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rriS\Desktop\Գործեր\10 Octpber\Էկոնոմիկա զբոս 62362\"/>
    </mc:Choice>
  </mc:AlternateContent>
  <bookViews>
    <workbookView xWindow="-120" yWindow="-120" windowWidth="24240" windowHeight="13140" tabRatio="698" activeTab="5"/>
  </bookViews>
  <sheets>
    <sheet name="հավելված1" sheetId="60" r:id="rId1"/>
    <sheet name="հավելված 2" sheetId="70" r:id="rId2"/>
    <sheet name="հավելված 3" sheetId="68" r:id="rId3"/>
    <sheet name="հավելված 4" sheetId="31" r:id="rId4"/>
    <sheet name="հավելված 5" sheetId="69" r:id="rId5"/>
    <sheet name="հավելված 6" sheetId="67" r:id="rId6"/>
    <sheet name="հավելված7" sheetId="66" r:id="rId7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 localSheetId="4">#REF!</definedName>
    <definedName name="aaa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alis">#REF!</definedName>
    <definedName name="alisa">#REF!</definedName>
    <definedName name="als">#REF!</definedName>
    <definedName name="åû">#REF!</definedName>
    <definedName name="davit">#REF!</definedName>
    <definedName name="fff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">#REF!</definedName>
    <definedName name="mas">#REF!</definedName>
    <definedName name="mass">#REF!</definedName>
    <definedName name="PANature" localSheetId="4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3">'հավելված 4'!$A$1:$D$21</definedName>
    <definedName name="_xlnm.Print_Area" localSheetId="4">'հավելված 5'!$D$1:$G$28</definedName>
    <definedName name="program">#REF!,#REF!,#REF!,#REF!,#REF!,#REF!,#REF!,#REF!,#REF!,#REF!,#REF!,#REF!,#REF!,#REF!,#REF!,#REF!,#REF!,#REF!,#REF!,#REF!</definedName>
    <definedName name="x">#REF!</definedName>
    <definedName name="Հավելված" localSheetId="2">#REF!</definedName>
    <definedName name="Հավելված">#REF!</definedName>
    <definedName name="Մաս" localSheetId="2">#REF!</definedName>
    <definedName name="Մաս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B12" i="70" l="1"/>
  <c r="B10" i="70" s="1"/>
  <c r="G27" i="69" l="1"/>
  <c r="G25" i="69"/>
  <c r="B14" i="68"/>
  <c r="B12" i="68" s="1"/>
  <c r="B10" i="68" s="1"/>
  <c r="B8" i="68" s="1"/>
  <c r="F26" i="67"/>
  <c r="E26" i="67"/>
  <c r="D26" i="67"/>
  <c r="F24" i="67"/>
  <c r="F23" i="67" s="1"/>
  <c r="F22" i="67" s="1"/>
  <c r="F21" i="67" s="1"/>
  <c r="E24" i="67"/>
  <c r="E23" i="67" s="1"/>
  <c r="E22" i="67" s="1"/>
  <c r="E21" i="67" s="1"/>
  <c r="D24" i="67"/>
  <c r="D9" i="31"/>
  <c r="D7" i="31" s="1"/>
  <c r="D23" i="67" l="1"/>
  <c r="D22" i="67" s="1"/>
  <c r="D21" i="67" s="1"/>
  <c r="D19" i="67" s="1"/>
  <c r="D17" i="67" s="1"/>
  <c r="D15" i="67" s="1"/>
  <c r="D14" i="67" s="1"/>
  <c r="D12" i="67" s="1"/>
  <c r="D11" i="67" s="1"/>
  <c r="G24" i="69"/>
  <c r="G23" i="69" s="1"/>
  <c r="G22" i="69" s="1"/>
  <c r="G20" i="69" s="1"/>
  <c r="G18" i="69" s="1"/>
  <c r="F19" i="67"/>
  <c r="F17" i="67" s="1"/>
  <c r="F15" i="67" s="1"/>
  <c r="F14" i="67" s="1"/>
  <c r="F12" i="67"/>
  <c r="F11" i="67" s="1"/>
  <c r="E19" i="67"/>
  <c r="E17" i="67" s="1"/>
  <c r="E15" i="67" s="1"/>
  <c r="E14" i="67" s="1"/>
  <c r="E12" i="67"/>
  <c r="E11" i="67" s="1"/>
  <c r="D8" i="31"/>
  <c r="G12" i="69" l="1"/>
  <c r="G16" i="69"/>
  <c r="G14" i="69" s="1"/>
  <c r="G7" i="69" l="1"/>
  <c r="G10" i="69"/>
  <c r="G8" i="69"/>
</calcChain>
</file>

<file path=xl/sharedStrings.xml><?xml version="1.0" encoding="utf-8"?>
<sst xmlns="http://schemas.openxmlformats.org/spreadsheetml/2006/main" count="161" uniqueCount="121">
  <si>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</si>
  <si>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</si>
  <si>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</si>
  <si>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</si>
  <si>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</si>
  <si>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</si>
  <si>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</si>
  <si>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</si>
  <si>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</si>
  <si>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</si>
  <si>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</si>
  <si>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</si>
  <si>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</si>
  <si>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</si>
  <si>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</si>
  <si>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</si>
  <si>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</si>
  <si>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</si>
  <si>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</si>
  <si>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</si>
  <si>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</si>
  <si>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</si>
  <si>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</si>
  <si>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</si>
  <si>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</si>
  <si>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</si>
  <si>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ԸՆԴԱՄԵՆԸ</t>
  </si>
  <si>
    <t xml:space="preserve"> ՀՀ էկոնոմիկայի նախարարություն</t>
  </si>
  <si>
    <t xml:space="preserve"> Ծրագրի դասիչը` </t>
  </si>
  <si>
    <t xml:space="preserve"> Միջոցառման վրա կատարվող ծախսը (հազար դրամ) </t>
  </si>
  <si>
    <t xml:space="preserve"> Տրանսֆերտների տրամադրում</t>
  </si>
  <si>
    <t xml:space="preserve"> Տրանսֆերտների տրամադրում </t>
  </si>
  <si>
    <t>___________  ___-ի N _______ -Ն    որոշման</t>
  </si>
  <si>
    <t>Ծրագիր</t>
  </si>
  <si>
    <t xml:space="preserve">           </t>
  </si>
  <si>
    <t xml:space="preserve">    ------------------------ -ի N ---------- որոշման</t>
  </si>
  <si>
    <t>Եկամուտների գծով</t>
  </si>
  <si>
    <t>Ծախսերի գծով</t>
  </si>
  <si>
    <t>Դեֆիցիտը (պակասուրդը)</t>
  </si>
  <si>
    <t xml:space="preserve">         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</si>
  <si>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</si>
  <si>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</si>
  <si>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</t>
  </si>
  <si>
    <t>Միջոց_x000D_առում</t>
  </si>
  <si>
    <t>Ծրագրի միջոցառումները</t>
  </si>
  <si>
    <t xml:space="preserve">ՀՀ Էկոնոմիկայի նախարարություն </t>
  </si>
  <si>
    <t>ՄԱՍ 1. 2. ՊԵՏԱԿԱՆ ՄԱՐՄՆԻ ԳԾՈՎ ԱՐԴՅՈՒՆՔԱՅԻՆ (ԿԱՏԱՐՈՂԱԿԱՆ) ՑՈՒՑԱՆԻՇՆԵՐԸ</t>
  </si>
  <si>
    <t xml:space="preserve">«ՀԱՅԱՍՏԱՆԻ ՀԱՆՐԱՊԵՏՈՒԹՅԱՆ 2024 ԹՎԱԿԱՆԻ ՊԵՏԱԿԱՆ ԲՅՈՒՋԵԻ ՄԱՍԻՆ» ՀԱՅԱՍՏԱՆԻ ՀԱՆՐԱՊԵՏՈՒԹՅԱՆ ՕՐԵՆՔԻ 2-ՐԴ ՀՈԴՎԱԾԻ ԱՂՅՈՒՍԱԿՈՒՄ ԿԱՏԱՐՎՈՂ ՓՈՓՈԽՈՒԹՅՈՒՆՆԵՐԸ  </t>
  </si>
  <si>
    <t xml:space="preserve">  ՀՀ  կառավարության  2024 թվականի</t>
  </si>
  <si>
    <t>հազար դրամներով</t>
  </si>
  <si>
    <t xml:space="preserve">ՀՀ էկոնոմիկայի նախարարություն </t>
  </si>
  <si>
    <t xml:space="preserve">այդ թվում՝ </t>
  </si>
  <si>
    <t xml:space="preserve">ՀՀ կառավարության 2024 թվականի </t>
  </si>
  <si>
    <t xml:space="preserve"> Միջոցառումն իրականացնողի անվանումը՛ </t>
  </si>
  <si>
    <t>Ցուցանիշների փոփոխությունները (նվազեցումները նշված են փակագծերում)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</si>
  <si>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</si>
  <si>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</si>
  <si>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</si>
  <si>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</si>
  <si>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Զբոսաշրջության զարգացման ծրագիր</t>
  </si>
  <si>
    <t xml:space="preserve">Զբոսաշրջային կլաստերների հայեցակարգեր/Գոտիավորման պլան ազգային, տարածաշրջանային և տեղական զարգացման ծրագրերին համապատասխան/հատ </t>
  </si>
  <si>
    <t xml:space="preserve"> Պատմամշակութային հուշարձանների վերականգնում/հատ </t>
  </si>
  <si>
    <t xml:space="preserve"> Զբոսաշրջային կենտրոնի կառավարման համակարգի ներդրում (գերատեսչությունների պատասխանատվությունների և պարտականությունների հստակեցում) </t>
  </si>
  <si>
    <t xml:space="preserve"> Զբոսաշրջային օբյեկտներում զբոսաշրջային առաջարկի բովանդակային հագեցում, ներառյալ գաստրո ու մշակութային փառատոների և այլ միջոցառումների սատարմամբ/հատ </t>
  </si>
  <si>
    <t>Համաշխարհային բանկի աջակցությամբ իրականացվող Զբոսաշրջության և մարզային ենթակառուցվածքների բարելավում</t>
  </si>
  <si>
    <t xml:space="preserve"> Միջոցառումն ընդգրկում  է զբոսաշրջային կլաստերների համապարփակ և կայուն զարգացման ծրագրերի բարելավման առաջնայնություն, քաղաքային և համայնքային ենթակառուցվածքների համապարփակ արդիականացում և վերակառուցում </t>
  </si>
  <si>
    <t xml:space="preserve"> Մասնագիտացված միավոր 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</si>
  <si>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</si>
  <si>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</si>
  <si>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 xml:space="preserve"> Համաշխարհային բանկի աջակցությամբ իրականացվող Զբոսաշրջության և մարզային ենթակառուցվածքների բարելավում</t>
  </si>
  <si>
    <t xml:space="preserve"> Միջոցառումն ընդգրկում  է զբոսաշրջային կլաստերների համապարփակ և կայուն զարգացման ծրագրերի բարելավման առաջնայնություն, քաղաքային և համայնքային ենթակառուցվածքների համապարփակ արդիականացում և վերակառուցում</t>
  </si>
  <si>
    <t xml:space="preserve"> ԱՅԼ ՀԻՄՆԱԿԱՆ ՄԻՋՈՑՆԵՐ</t>
  </si>
  <si>
    <t xml:space="preserve"> - Նախագծահետազոտական ծախսեր</t>
  </si>
  <si>
    <t>1190</t>
  </si>
  <si>
    <t>12002</t>
  </si>
  <si>
    <t>Զբոսաշրջության զարգացման ծրագիր</t>
  </si>
  <si>
    <t>«ՀԱՅԱՍՏԱՆԻ  ՀԱՆՐԱՊԵՏՈՒԹՅԱՆ 2024 ԹՎԱԿԱՆԻ ՊԵՏԱԿԱՆ ԲՅՈՒՋԵԻ ՄԱՍԻՆ» ՕՐԵՆՔԻ N 1 ՀԱՎԵԼՎԱԾԻ N 4 ԱՂՅՈՒՍԱԿՈՒՄ ԵՎ  ՀԱՅԱՍՏԱՆԻ ՀԱՆՐԱՊԵՏՈՒԹՅԱՆ ԿԱՌԱՎԱՐՈՒԹՅԱՆ 2023 ԹՎԱԿԱՆԻ ԴԵԿՏԵՄԲԵՐԻ 28-Ի N 2323-Ն ՈՐՈՇՄԱՆ N 5 ՀԱՎԵԼՎԱԾԻ N 3 ԱՂՅՈՒՍԱԿՈՒՄ ԿԱՏԱՐՎՈՂ ՓՈՓՈԽՈՒԹՅՈՒՆՆԵՐԸ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</si>
  <si>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2023 ԹՎԱԿԱՆԻ ԴԵԿՏԵՄԲԵՐԻ 28-Ի N 2323-Ն ՈՐՈՇՄԱՆ N 9 ՀԱՎԵԼՎԱԾԻ 9.10 ԱՂՅՈՒՍԱԿՈՒՄ ԵՎ N 9.1 ՀԱՎԵԼՎԱԾԻ 9.1.10 ԱՂՅՈՒՍԱԿՈՒՄ ԿԱՏԱՐՎՈՂ ՓՈՓՈԽՈՒԹՅՈՒՆՆԵՐԸ </t>
    </r>
  </si>
  <si>
    <t>______________ ի    ___Ն որոշման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</si>
  <si>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</si>
  <si>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</si>
  <si>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</si>
  <si>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</si>
  <si>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</si>
  <si>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</si>
  <si>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</si>
  <si>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</si>
  <si>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- նպատակային վարկերի գծով</t>
  </si>
  <si>
    <t xml:space="preserve">ՀՀ կառավարության  2024 թվականի </t>
  </si>
  <si>
    <t>2024թ.</t>
  </si>
  <si>
    <t xml:space="preserve">Տարի
</t>
  </si>
  <si>
    <t xml:space="preserve"> Ընդամենը  </t>
  </si>
  <si>
    <t xml:space="preserve"> Վարկային միջոցներ</t>
  </si>
  <si>
    <t xml:space="preserve"> Համաֆինան սավորում</t>
  </si>
  <si>
    <t xml:space="preserve"> ԸՆԹԱՑԻԿ ԾԱԽՍԵՐ</t>
  </si>
  <si>
    <t>ՀԱՅԱՍՏԱՆԻ ՀԱՆՐԱՊԵՏՈՒԹՅԱՆ ԿԱՌԱՎԱՐՈՒԹՅԱՆ 2023 ԹՎԱԿԱՆԻ ԴԵԿՏԵՄԲԵՐԻ 28-Ի N 2323-Ն ՈՐՈՇՄԱՆ  N 3 ԵՎ N 4 ՀԱՎԵԼՎԱԾՆԵՐՈՒՄ ԿԱՏԱՐՎՈՂ ՓՈՓՈԽՈՒԹՅՈՒՆՆԵՐԸ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</si>
  <si>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</si>
  <si>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</si>
  <si>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</si>
  <si>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</si>
  <si>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04</t>
  </si>
  <si>
    <t xml:space="preserve"> 01</t>
  </si>
  <si>
    <t xml:space="preserve"> ՏՆՏԵՍԱԿԱՆ ՀԱՐԱԲԵՐՈՒԹՅՈՒՆՆԵՐ</t>
  </si>
  <si>
    <t xml:space="preserve"> 09</t>
  </si>
  <si>
    <t xml:space="preserve"> Տնտեսական հարաբերություններ (այլ դասերին չպատկանող)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</si>
  <si>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</si>
  <si>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>«ՀԱՅԱUՏԱՆԻ ՀԱՆՐԱՊԵՏՈՒԹՅԱՆ 2024 ԹՎԱԿԱՆԻ ՊԵՏԱԿԱՆ ԲՅՈՒՋԵԻ ՄԱUԻՆ» OՐԵՆՔԻ N 3 ՀԱՎԵԼՎԱԾԻ N 1 ԱՂՅՈՒՍԱԿՈՒՄ ԵՎ ՀՀ ԿԱՌԱՎԱՐՈՒԹՅԱՆ 2023 ԹՎԱԿԱՆԻ ԴԵԿՏԵՄԲԵՐԻ 28-Ի N 2323-Ն ՈՐՈՇՄԱՆ N 1 ՀԱՎԵԼՎԱԾԻ N 1 ԱՂՅՈՒՍԱԿՈՒՄ ԿԱՏԱՐՎՈՂ ՓՈՓՈԽՈՒԹՅՈՒՆՆԵՐԸ</t>
  </si>
  <si>
    <t xml:space="preserve"> Հավելված N 2</t>
  </si>
  <si>
    <t>Տարի</t>
  </si>
  <si>
    <t xml:space="preserve">այդ թվում </t>
  </si>
  <si>
    <t xml:space="preserve">«ՀԱՅԱՍՏԱՆԻ ՀԱՆՐԱՊԵՏՈՒԹՅԱՆ 2024 ԹՎԱԿԱՆԻ ՊԵՏԱԿԱՆ ԲՅՈՒՋԵԻ ՄԱՍԻՆ»
ՕՐԵՆՔԻ 6-ՐԴ ՀՈԴՎԱԾԻ ԱՂՅՈՒՍԱԿՈՒՄ ԵՎ ՀԱՅԱՍՏԱՆԻ ՀԱՆՐԱՊԵՏՈՒԹՅԱՆ
ԿԱՌԱՎԱՐՈՒԹՅԱՆ 2023 ԹՎԱԿԱՆԻ ԴԵԿՏԵՄԲԵՐԻ 28-Ի N 2323-Ն ՈՐՈՇՄԱՆ N 2
ՀԱՎԵԼՎԱԾՈՒՄ ԿԱՏԱՐՎՈՂ ՓՈՓՈԽՈՒԹՅՈՒՆՆԵՐԸ 
</t>
  </si>
  <si>
    <t xml:space="preserve">ՊԵՏԱԿԱՆ ԲՅՈՒՋԵԻ  ԵԿԱՄՈՒՏՆԵՐ </t>
  </si>
  <si>
    <t>ՊԵՏԱԿԱՆ ԲՅՈՒՋԵԻ ԵԿԱՄՈՒՏՆԵՐ</t>
  </si>
  <si>
    <t>Հարկային եկամուտներ և պետական տուրքեր</t>
  </si>
  <si>
    <t>Ցուցանիշների փոփոխությունը 
(նվազեցումները նշված են փակագծերում)</t>
  </si>
  <si>
    <t>Հավելված N3</t>
  </si>
  <si>
    <t>Հավելված N 4
ՀՀ կառավարության 2024 թվականի
––-------------------–N –––––– որոշման</t>
  </si>
  <si>
    <t xml:space="preserve">Հավելված N 5
ՀՀ կառավարության 2024 թվականի
––-----------–––––––– N –––––– որոշման </t>
  </si>
  <si>
    <t>Հավելված N 6</t>
  </si>
  <si>
    <t>Հավելված  N 7
ՀՀ կառավարության 2024 թվականի
––-------------------–––––––– N –––––– որոշման</t>
  </si>
  <si>
    <t>Հավելված 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</si>
</sst>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0_);\(0\)"/>
    <numFmt numFmtId="171" formatCode="#,##0.0_);\(#,##0.0\)"/>
    <numFmt numFmtId="172" formatCode="0.0_);\(0.0\)"/>
    <numFmt numFmtId="173" formatCode="_(* #,##0.0_);_(* \(#,##0.0\);_(* &quot;-&quot;?_);_(@_)"/>
    <numFmt numFmtId="174" formatCode="_([$€-2]* #,##0.00_);_([$€-2]* \(#,##0.00\);_([$€-2]* &quot;-&quot;??_)"/>
    <numFmt numFmtId="175" formatCode="_-* #,##0.0_р_._-;\-* #,##0.0_р_._-;_-* &quot;-&quot;?_р_._-;_-@_-"/>
    <numFmt numFmtId="176" formatCode="_-* #,##0.00\ _р_._-;\-* #,##0.00\ _р_._-;_-* &quot;-&quot;??\ _р_._-;_-@_-"/>
    <numFmt numFmtId="177" formatCode="_-* #,##0.00_-;\-* #,##0.00_-;_-* &quot;-&quot;??_-;_-@_-"/>
    <numFmt numFmtId="178" formatCode="General_)"/>
    <numFmt numFmtId="179" formatCode="_(* #,##0.000_);_(* \(#,##0.000\);_(* &quot;-&quot;??_);_(@_)"/>
    <numFmt numFmtId="180" formatCode="0.0"/>
    <numFmt numFmtId="181" formatCode="_-* #,##0.0_р_._-;\-* #,##0.0_р_._-;_-* &quot;-&quot;??_р_._-;_-@_-"/>
  </numFmts>
  <fonts count="18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0"/>
      <name val="Arial Cyr"/>
      <family val="2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0"/>
      <color theme="6" tint="0.79998168889431442"/>
      <name val="GHEA Grapalat"/>
      <family val="3"/>
    </font>
    <font>
      <b/>
      <i/>
      <sz val="12"/>
      <color theme="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8"/>
      <color theme="3"/>
      <name val="Cambria"/>
      <family val="2"/>
      <scheme val="major"/>
    </font>
    <font>
      <i/>
      <sz val="11"/>
      <name val="GHEA Grapalat"/>
      <family val="2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  <font>
      <b/>
      <sz val="11"/>
      <name val="GHEA Grapalat"/>
      <family val="3"/>
    </font>
    <font>
      <sz val="11"/>
      <color rgb="FFFF0000"/>
      <name val="GHEA Grapalat"/>
      <family val="3"/>
    </font>
    <font>
      <b/>
      <i/>
      <sz val="11"/>
      <name val="GHEA Grapalat"/>
      <family val="3"/>
    </font>
    <font>
      <b/>
      <i/>
      <sz val="11"/>
      <color rgb="FF000000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b/>
      <i/>
      <sz val="10"/>
      <name val="GHEA Grapalat"/>
      <family val="3"/>
    </font>
    <font>
      <b/>
      <sz val="11"/>
      <name val="GHEA Grapalat"/>
      <family val="2"/>
    </font>
    <font>
      <b/>
      <sz val="12"/>
      <name val="GHEA Grapalat"/>
      <family val="2"/>
    </font>
    <font>
      <sz val="10"/>
      <color indexed="8"/>
      <name val="GHEA Grapalat"/>
      <family val="3"/>
    </font>
    <font>
      <sz val="11"/>
      <color rgb="FF000000"/>
      <name val="Arial Unicode"/>
      <family val="2"/>
    </font>
    <font>
      <sz val="10"/>
      <name val="Arial"/>
    </font>
    <font>
      <sz val="12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898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0" fontId="17" fillId="0" borderId="0"/>
    <xf numFmtId="165" fontId="1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9" fillId="0" borderId="0"/>
    <xf numFmtId="0" fontId="14" fillId="0" borderId="0"/>
    <xf numFmtId="0" fontId="8" fillId="0" borderId="0"/>
    <xf numFmtId="0" fontId="21" fillId="0" borderId="0">
      <alignment horizontal="left" vertical="top" wrapText="1"/>
    </xf>
    <xf numFmtId="166" fontId="21" fillId="0" borderId="0" applyFill="0" applyBorder="0" applyProtection="0">
      <alignment horizontal="right" vertical="top"/>
    </xf>
    <xf numFmtId="0" fontId="7" fillId="0" borderId="0"/>
    <xf numFmtId="169" fontId="7" fillId="0" borderId="0" applyFont="0" applyFill="0" applyBorder="0" applyAlignment="0" applyProtection="0"/>
    <xf numFmtId="0" fontId="22" fillId="0" borderId="0"/>
    <xf numFmtId="0" fontId="20" fillId="0" borderId="0"/>
    <xf numFmtId="164" fontId="20" fillId="0" borderId="0" applyFont="0" applyFill="0" applyBorder="0" applyAlignment="0" applyProtection="0"/>
    <xf numFmtId="0" fontId="20" fillId="0" borderId="0"/>
    <xf numFmtId="0" fontId="23" fillId="0" borderId="0"/>
    <xf numFmtId="0" fontId="12" fillId="0" borderId="0"/>
    <xf numFmtId="0" fontId="17" fillId="0" borderId="0"/>
    <xf numFmtId="164" fontId="17" fillId="0" borderId="0" applyFont="0" applyFill="0" applyBorder="0" applyAlignment="0" applyProtection="0"/>
    <xf numFmtId="0" fontId="25" fillId="0" borderId="0"/>
    <xf numFmtId="0" fontId="18" fillId="0" borderId="0"/>
    <xf numFmtId="165" fontId="17" fillId="0" borderId="0" applyFont="0" applyFill="0" applyBorder="0" applyAlignment="0" applyProtection="0"/>
    <xf numFmtId="0" fontId="12" fillId="0" borderId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8" fillId="4" borderId="0" applyNumberFormat="0" applyBorder="0" applyAlignment="0" applyProtection="0"/>
    <xf numFmtId="0" fontId="29" fillId="7" borderId="16" applyNumberFormat="0" applyAlignment="0" applyProtection="0"/>
    <xf numFmtId="0" fontId="30" fillId="8" borderId="19" applyNumberFormat="0" applyAlignment="0" applyProtection="0"/>
    <xf numFmtId="0" fontId="31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33" fillId="0" borderId="13" applyNumberFormat="0" applyFill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5" fillId="0" borderId="0" applyNumberFormat="0" applyFill="0" applyBorder="0" applyAlignment="0" applyProtection="0"/>
    <xf numFmtId="0" fontId="36" fillId="6" borderId="16" applyNumberFormat="0" applyAlignment="0" applyProtection="0"/>
    <xf numFmtId="0" fontId="37" fillId="0" borderId="18" applyNumberFormat="0" applyFill="0" applyAlignment="0" applyProtection="0"/>
    <xf numFmtId="0" fontId="38" fillId="5" borderId="0" applyNumberFormat="0" applyBorder="0" applyAlignment="0" applyProtection="0"/>
    <xf numFmtId="0" fontId="39" fillId="7" borderId="17" applyNumberFormat="0" applyAlignment="0" applyProtection="0"/>
    <xf numFmtId="0" fontId="40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42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0" fontId="12" fillId="0" borderId="0"/>
    <xf numFmtId="0" fontId="48" fillId="0" borderId="0"/>
    <xf numFmtId="43" fontId="17" fillId="0" borderId="0" applyFont="0" applyFill="0" applyBorder="0" applyAlignment="0" applyProtection="0"/>
    <xf numFmtId="0" fontId="17" fillId="0" borderId="0"/>
    <xf numFmtId="0" fontId="12" fillId="0" borderId="0"/>
    <xf numFmtId="0" fontId="20" fillId="0" borderId="0"/>
    <xf numFmtId="0" fontId="6" fillId="0" borderId="0"/>
    <xf numFmtId="43" fontId="20" fillId="0" borderId="0" applyFont="0" applyFill="0" applyBorder="0" applyAlignment="0" applyProtection="0"/>
    <xf numFmtId="0" fontId="20" fillId="0" borderId="0"/>
    <xf numFmtId="9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9" fontId="5" fillId="0" borderId="0" applyFont="0" applyFill="0" applyBorder="0" applyAlignment="0" applyProtection="0"/>
    <xf numFmtId="0" fontId="89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0" applyNumberFormat="0" applyBorder="0" applyAlignment="0" applyProtection="0"/>
    <xf numFmtId="0" fontId="90" fillId="3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89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9" fillId="34" borderId="0" applyNumberFormat="0" applyBorder="0" applyAlignment="0" applyProtection="0"/>
    <xf numFmtId="0" fontId="89" fillId="36" borderId="0" applyNumberFormat="0" applyBorder="0" applyAlignment="0" applyProtection="0"/>
    <xf numFmtId="0" fontId="5" fillId="15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15" borderId="0" applyNumberFormat="0" applyBorder="0" applyAlignment="0" applyProtection="0"/>
    <xf numFmtId="0" fontId="90" fillId="37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89" fillId="36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69" fillId="36" borderId="0" applyNumberFormat="0" applyBorder="0" applyAlignment="0" applyProtection="0"/>
    <xf numFmtId="0" fontId="89" fillId="38" borderId="0" applyNumberFormat="0" applyBorder="0" applyAlignment="0" applyProtection="0"/>
    <xf numFmtId="0" fontId="5" fillId="19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19" borderId="0" applyNumberFormat="0" applyBorder="0" applyAlignment="0" applyProtection="0"/>
    <xf numFmtId="0" fontId="90" fillId="3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89" fillId="3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9" fillId="38" borderId="0" applyNumberFormat="0" applyBorder="0" applyAlignment="0" applyProtection="0"/>
    <xf numFmtId="0" fontId="89" fillId="40" borderId="0" applyNumberFormat="0" applyBorder="0" applyAlignment="0" applyProtection="0"/>
    <xf numFmtId="0" fontId="5" fillId="23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23" borderId="0" applyNumberFormat="0" applyBorder="0" applyAlignment="0" applyProtection="0"/>
    <xf numFmtId="0" fontId="90" fillId="35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89" fillId="4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9" fillId="40" borderId="0" applyNumberFormat="0" applyBorder="0" applyAlignment="0" applyProtection="0"/>
    <xf numFmtId="0" fontId="89" fillId="4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90" fillId="41" borderId="0" applyNumberFormat="0" applyBorder="0" applyAlignment="0" applyProtection="0"/>
    <xf numFmtId="0" fontId="5" fillId="27" borderId="0" applyNumberFormat="0" applyBorder="0" applyAlignment="0" applyProtection="0"/>
    <xf numFmtId="0" fontId="89" fillId="41" borderId="0" applyNumberFormat="0" applyBorder="0" applyAlignment="0" applyProtection="0"/>
    <xf numFmtId="0" fontId="69" fillId="41" borderId="0" applyNumberFormat="0" applyBorder="0" applyAlignment="0" applyProtection="0"/>
    <xf numFmtId="0" fontId="89" fillId="35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90" fillId="39" borderId="0" applyNumberFormat="0" applyBorder="0" applyAlignment="0" applyProtection="0"/>
    <xf numFmtId="0" fontId="5" fillId="31" borderId="0" applyNumberFormat="0" applyBorder="0" applyAlignment="0" applyProtection="0"/>
    <xf numFmtId="0" fontId="89" fillId="35" borderId="0" applyNumberFormat="0" applyBorder="0" applyAlignment="0" applyProtection="0"/>
    <xf numFmtId="0" fontId="69" fillId="35" borderId="0" applyNumberFormat="0" applyBorder="0" applyAlignment="0" applyProtection="0"/>
    <xf numFmtId="0" fontId="69" fillId="34" borderId="0" applyNumberFormat="0" applyBorder="0" applyAlignment="0" applyProtection="0"/>
    <xf numFmtId="0" fontId="125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9" fillId="36" borderId="0" applyNumberFormat="0" applyBorder="0" applyAlignment="0" applyProtection="0"/>
    <xf numFmtId="0" fontId="125" fillId="36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69" fillId="38" borderId="0" applyNumberFormat="0" applyBorder="0" applyAlignment="0" applyProtection="0"/>
    <xf numFmtId="0" fontId="125" fillId="3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9" fillId="40" borderId="0" applyNumberFormat="0" applyBorder="0" applyAlignment="0" applyProtection="0"/>
    <xf numFmtId="0" fontId="125" fillId="4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9" fillId="41" borderId="0" applyNumberFormat="0" applyBorder="0" applyAlignment="0" applyProtection="0"/>
    <xf numFmtId="0" fontId="125" fillId="4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69" fillId="35" borderId="0" applyNumberFormat="0" applyBorder="0" applyAlignment="0" applyProtection="0"/>
    <xf numFmtId="0" fontId="125" fillId="35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9" fillId="4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90" fillId="43" borderId="0" applyNumberFormat="0" applyBorder="0" applyAlignment="0" applyProtection="0"/>
    <xf numFmtId="0" fontId="5" fillId="12" borderId="0" applyNumberFormat="0" applyBorder="0" applyAlignment="0" applyProtection="0"/>
    <xf numFmtId="0" fontId="89" fillId="42" borderId="0" applyNumberFormat="0" applyBorder="0" applyAlignment="0" applyProtection="0"/>
    <xf numFmtId="0" fontId="69" fillId="42" borderId="0" applyNumberFormat="0" applyBorder="0" applyAlignment="0" applyProtection="0"/>
    <xf numFmtId="0" fontId="89" fillId="37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90" fillId="37" borderId="0" applyNumberFormat="0" applyBorder="0" applyAlignment="0" applyProtection="0"/>
    <xf numFmtId="0" fontId="5" fillId="16" borderId="0" applyNumberFormat="0" applyBorder="0" applyAlignment="0" applyProtection="0"/>
    <xf numFmtId="0" fontId="89" fillId="37" borderId="0" applyNumberFormat="0" applyBorder="0" applyAlignment="0" applyProtection="0"/>
    <xf numFmtId="0" fontId="69" fillId="37" borderId="0" applyNumberFormat="0" applyBorder="0" applyAlignment="0" applyProtection="0"/>
    <xf numFmtId="0" fontId="89" fillId="44" borderId="0" applyNumberFormat="0" applyBorder="0" applyAlignment="0" applyProtection="0"/>
    <xf numFmtId="0" fontId="5" fillId="2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20" borderId="0" applyNumberFormat="0" applyBorder="0" applyAlignment="0" applyProtection="0"/>
    <xf numFmtId="0" fontId="90" fillId="4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89" fillId="44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9" fillId="44" borderId="0" applyNumberFormat="0" applyBorder="0" applyAlignment="0" applyProtection="0"/>
    <xf numFmtId="0" fontId="89" fillId="4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90" fillId="43" borderId="0" applyNumberFormat="0" applyBorder="0" applyAlignment="0" applyProtection="0"/>
    <xf numFmtId="0" fontId="5" fillId="24" borderId="0" applyNumberFormat="0" applyBorder="0" applyAlignment="0" applyProtection="0"/>
    <xf numFmtId="0" fontId="89" fillId="40" borderId="0" applyNumberFormat="0" applyBorder="0" applyAlignment="0" applyProtection="0"/>
    <xf numFmtId="0" fontId="69" fillId="40" borderId="0" applyNumberFormat="0" applyBorder="0" applyAlignment="0" applyProtection="0"/>
    <xf numFmtId="0" fontId="89" fillId="42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90" fillId="42" borderId="0" applyNumberFormat="0" applyBorder="0" applyAlignment="0" applyProtection="0"/>
    <xf numFmtId="0" fontId="5" fillId="28" borderId="0" applyNumberFormat="0" applyBorder="0" applyAlignment="0" applyProtection="0"/>
    <xf numFmtId="0" fontId="89" fillId="42" borderId="0" applyNumberFormat="0" applyBorder="0" applyAlignment="0" applyProtection="0"/>
    <xf numFmtId="0" fontId="69" fillId="42" borderId="0" applyNumberFormat="0" applyBorder="0" applyAlignment="0" applyProtection="0"/>
    <xf numFmtId="0" fontId="89" fillId="46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90" fillId="45" borderId="0" applyNumberFormat="0" applyBorder="0" applyAlignment="0" applyProtection="0"/>
    <xf numFmtId="0" fontId="5" fillId="32" borderId="0" applyNumberFormat="0" applyBorder="0" applyAlignment="0" applyProtection="0"/>
    <xf numFmtId="0" fontId="89" fillId="46" borderId="0" applyNumberFormat="0" applyBorder="0" applyAlignment="0" applyProtection="0"/>
    <xf numFmtId="0" fontId="69" fillId="46" borderId="0" applyNumberFormat="0" applyBorder="0" applyAlignment="0" applyProtection="0"/>
    <xf numFmtId="0" fontId="69" fillId="42" borderId="0" applyNumberFormat="0" applyBorder="0" applyAlignment="0" applyProtection="0"/>
    <xf numFmtId="0" fontId="125" fillId="4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9" fillId="37" borderId="0" applyNumberFormat="0" applyBorder="0" applyAlignment="0" applyProtection="0"/>
    <xf numFmtId="0" fontId="125" fillId="37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9" fillId="44" borderId="0" applyNumberFormat="0" applyBorder="0" applyAlignment="0" applyProtection="0"/>
    <xf numFmtId="0" fontId="125" fillId="44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9" fillId="40" borderId="0" applyNumberFormat="0" applyBorder="0" applyAlignment="0" applyProtection="0"/>
    <xf numFmtId="0" fontId="125" fillId="4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69" fillId="42" borderId="0" applyNumberFormat="0" applyBorder="0" applyAlignment="0" applyProtection="0"/>
    <xf numFmtId="0" fontId="125" fillId="42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69" fillId="46" borderId="0" applyNumberFormat="0" applyBorder="0" applyAlignment="0" applyProtection="0"/>
    <xf numFmtId="0" fontId="125" fillId="46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91" fillId="47" borderId="0" applyNumberFormat="0" applyBorder="0" applyAlignment="0" applyProtection="0"/>
    <xf numFmtId="0" fontId="67" fillId="13" borderId="0" applyNumberFormat="0" applyBorder="0" applyAlignment="0" applyProtection="0"/>
    <xf numFmtId="0" fontId="92" fillId="48" borderId="0" applyNumberFormat="0" applyBorder="0" applyAlignment="0" applyProtection="0"/>
    <xf numFmtId="0" fontId="67" fillId="13" borderId="0" applyNumberFormat="0" applyBorder="0" applyAlignment="0" applyProtection="0"/>
    <xf numFmtId="0" fontId="73" fillId="47" borderId="0" applyNumberFormat="0" applyBorder="0" applyAlignment="0" applyProtection="0"/>
    <xf numFmtId="0" fontId="91" fillId="37" borderId="0" applyNumberFormat="0" applyBorder="0" applyAlignment="0" applyProtection="0"/>
    <xf numFmtId="0" fontId="67" fillId="17" borderId="0" applyNumberFormat="0" applyBorder="0" applyAlignment="0" applyProtection="0"/>
    <xf numFmtId="0" fontId="92" fillId="37" borderId="0" applyNumberFormat="0" applyBorder="0" applyAlignment="0" applyProtection="0"/>
    <xf numFmtId="0" fontId="67" fillId="17" borderId="0" applyNumberFormat="0" applyBorder="0" applyAlignment="0" applyProtection="0"/>
    <xf numFmtId="0" fontId="73" fillId="37" borderId="0" applyNumberFormat="0" applyBorder="0" applyAlignment="0" applyProtection="0"/>
    <xf numFmtId="0" fontId="91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21" borderId="0" applyNumberFormat="0" applyBorder="0" applyAlignment="0" applyProtection="0"/>
    <xf numFmtId="0" fontId="92" fillId="45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73" fillId="44" borderId="0" applyNumberFormat="0" applyBorder="0" applyAlignment="0" applyProtection="0"/>
    <xf numFmtId="0" fontId="91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25" borderId="0" applyNumberFormat="0" applyBorder="0" applyAlignment="0" applyProtection="0"/>
    <xf numFmtId="0" fontId="92" fillId="43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73" fillId="49" borderId="0" applyNumberFormat="0" applyBorder="0" applyAlignment="0" applyProtection="0"/>
    <xf numFmtId="0" fontId="91" fillId="48" borderId="0" applyNumberFormat="0" applyBorder="0" applyAlignment="0" applyProtection="0"/>
    <xf numFmtId="0" fontId="67" fillId="29" borderId="0" applyNumberFormat="0" applyBorder="0" applyAlignment="0" applyProtection="0"/>
    <xf numFmtId="0" fontId="92" fillId="48" borderId="0" applyNumberFormat="0" applyBorder="0" applyAlignment="0" applyProtection="0"/>
    <xf numFmtId="0" fontId="67" fillId="29" borderId="0" applyNumberFormat="0" applyBorder="0" applyAlignment="0" applyProtection="0"/>
    <xf numFmtId="0" fontId="73" fillId="48" borderId="0" applyNumberFormat="0" applyBorder="0" applyAlignment="0" applyProtection="0"/>
    <xf numFmtId="0" fontId="91" fillId="50" borderId="0" applyNumberFormat="0" applyBorder="0" applyAlignment="0" applyProtection="0"/>
    <xf numFmtId="0" fontId="67" fillId="50" borderId="0" applyNumberFormat="0" applyBorder="0" applyAlignment="0" applyProtection="0"/>
    <xf numFmtId="0" fontId="67" fillId="50" borderId="0" applyNumberFormat="0" applyBorder="0" applyAlignment="0" applyProtection="0"/>
    <xf numFmtId="0" fontId="67" fillId="33" borderId="0" applyNumberFormat="0" applyBorder="0" applyAlignment="0" applyProtection="0"/>
    <xf numFmtId="0" fontId="92" fillId="37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73" fillId="50" borderId="0" applyNumberFormat="0" applyBorder="0" applyAlignment="0" applyProtection="0"/>
    <xf numFmtId="0" fontId="73" fillId="47" borderId="0" applyNumberFormat="0" applyBorder="0" applyAlignment="0" applyProtection="0"/>
    <xf numFmtId="0" fontId="126" fillId="47" borderId="0" applyNumberFormat="0" applyBorder="0" applyAlignment="0" applyProtection="0"/>
    <xf numFmtId="0" fontId="73" fillId="37" borderId="0" applyNumberFormat="0" applyBorder="0" applyAlignment="0" applyProtection="0"/>
    <xf numFmtId="0" fontId="126" fillId="37" borderId="0" applyNumberFormat="0" applyBorder="0" applyAlignment="0" applyProtection="0"/>
    <xf numFmtId="0" fontId="73" fillId="44" borderId="0" applyNumberFormat="0" applyBorder="0" applyAlignment="0" applyProtection="0"/>
    <xf numFmtId="0" fontId="126" fillId="44" borderId="0" applyNumberFormat="0" applyBorder="0" applyAlignment="0" applyProtection="0"/>
    <xf numFmtId="0" fontId="73" fillId="49" borderId="0" applyNumberFormat="0" applyBorder="0" applyAlignment="0" applyProtection="0"/>
    <xf numFmtId="0" fontId="126" fillId="49" borderId="0" applyNumberFormat="0" applyBorder="0" applyAlignment="0" applyProtection="0"/>
    <xf numFmtId="0" fontId="73" fillId="48" borderId="0" applyNumberFormat="0" applyBorder="0" applyAlignment="0" applyProtection="0"/>
    <xf numFmtId="0" fontId="126" fillId="48" borderId="0" applyNumberFormat="0" applyBorder="0" applyAlignment="0" applyProtection="0"/>
    <xf numFmtId="0" fontId="73" fillId="50" borderId="0" applyNumberFormat="0" applyBorder="0" applyAlignment="0" applyProtection="0"/>
    <xf numFmtId="0" fontId="126" fillId="50" borderId="0" applyNumberFormat="0" applyBorder="0" applyAlignment="0" applyProtection="0"/>
    <xf numFmtId="0" fontId="91" fillId="51" borderId="0" applyNumberFormat="0" applyBorder="0" applyAlignment="0" applyProtection="0"/>
    <xf numFmtId="0" fontId="67" fillId="10" borderId="0" applyNumberFormat="0" applyBorder="0" applyAlignment="0" applyProtection="0"/>
    <xf numFmtId="0" fontId="92" fillId="48" borderId="0" applyNumberFormat="0" applyBorder="0" applyAlignment="0" applyProtection="0"/>
    <xf numFmtId="0" fontId="67" fillId="10" borderId="0" applyNumberFormat="0" applyBorder="0" applyAlignment="0" applyProtection="0"/>
    <xf numFmtId="0" fontId="73" fillId="51" borderId="0" applyNumberFormat="0" applyBorder="0" applyAlignment="0" applyProtection="0"/>
    <xf numFmtId="0" fontId="91" fillId="52" borderId="0" applyNumberFormat="0" applyBorder="0" applyAlignment="0" applyProtection="0"/>
    <xf numFmtId="0" fontId="67" fillId="14" borderId="0" applyNumberFormat="0" applyBorder="0" applyAlignment="0" applyProtection="0"/>
    <xf numFmtId="0" fontId="92" fillId="52" borderId="0" applyNumberFormat="0" applyBorder="0" applyAlignment="0" applyProtection="0"/>
    <xf numFmtId="0" fontId="67" fillId="14" borderId="0" applyNumberFormat="0" applyBorder="0" applyAlignment="0" applyProtection="0"/>
    <xf numFmtId="0" fontId="73" fillId="52" borderId="0" applyNumberFormat="0" applyBorder="0" applyAlignment="0" applyProtection="0"/>
    <xf numFmtId="0" fontId="91" fillId="53" borderId="0" applyNumberFormat="0" applyBorder="0" applyAlignment="0" applyProtection="0"/>
    <xf numFmtId="0" fontId="67" fillId="18" borderId="0" applyNumberFormat="0" applyBorder="0" applyAlignment="0" applyProtection="0"/>
    <xf numFmtId="0" fontId="92" fillId="53" borderId="0" applyNumberFormat="0" applyBorder="0" applyAlignment="0" applyProtection="0"/>
    <xf numFmtId="0" fontId="67" fillId="18" borderId="0" applyNumberFormat="0" applyBorder="0" applyAlignment="0" applyProtection="0"/>
    <xf numFmtId="0" fontId="73" fillId="53" borderId="0" applyNumberFormat="0" applyBorder="0" applyAlignment="0" applyProtection="0"/>
    <xf numFmtId="0" fontId="91" fillId="49" borderId="0" applyNumberFormat="0" applyBorder="0" applyAlignment="0" applyProtection="0"/>
    <xf numFmtId="0" fontId="67" fillId="22" borderId="0" applyNumberFormat="0" applyBorder="0" applyAlignment="0" applyProtection="0"/>
    <xf numFmtId="0" fontId="92" fillId="54" borderId="0" applyNumberFormat="0" applyBorder="0" applyAlignment="0" applyProtection="0"/>
    <xf numFmtId="0" fontId="67" fillId="22" borderId="0" applyNumberFormat="0" applyBorder="0" applyAlignment="0" applyProtection="0"/>
    <xf numFmtId="0" fontId="73" fillId="49" borderId="0" applyNumberFormat="0" applyBorder="0" applyAlignment="0" applyProtection="0"/>
    <xf numFmtId="0" fontId="91" fillId="48" borderId="0" applyNumberFormat="0" applyBorder="0" applyAlignment="0" applyProtection="0"/>
    <xf numFmtId="0" fontId="67" fillId="26" borderId="0" applyNumberFormat="0" applyBorder="0" applyAlignment="0" applyProtection="0"/>
    <xf numFmtId="0" fontId="92" fillId="48" borderId="0" applyNumberFormat="0" applyBorder="0" applyAlignment="0" applyProtection="0"/>
    <xf numFmtId="0" fontId="67" fillId="26" borderId="0" applyNumberFormat="0" applyBorder="0" applyAlignment="0" applyProtection="0"/>
    <xf numFmtId="0" fontId="73" fillId="48" borderId="0" applyNumberFormat="0" applyBorder="0" applyAlignment="0" applyProtection="0"/>
    <xf numFmtId="0" fontId="91" fillId="55" borderId="0" applyNumberFormat="0" applyBorder="0" applyAlignment="0" applyProtection="0"/>
    <xf numFmtId="0" fontId="67" fillId="30" borderId="0" applyNumberFormat="0" applyBorder="0" applyAlignment="0" applyProtection="0"/>
    <xf numFmtId="0" fontId="92" fillId="55" borderId="0" applyNumberFormat="0" applyBorder="0" applyAlignment="0" applyProtection="0"/>
    <xf numFmtId="0" fontId="67" fillId="30" borderId="0" applyNumberFormat="0" applyBorder="0" applyAlignment="0" applyProtection="0"/>
    <xf numFmtId="0" fontId="73" fillId="55" borderId="0" applyNumberFormat="0" applyBorder="0" applyAlignment="0" applyProtection="0"/>
    <xf numFmtId="0" fontId="93" fillId="36" borderId="0" applyNumberFormat="0" applyBorder="0" applyAlignment="0" applyProtection="0"/>
    <xf numFmtId="0" fontId="57" fillId="4" borderId="0" applyNumberFormat="0" applyBorder="0" applyAlignment="0" applyProtection="0"/>
    <xf numFmtId="0" fontId="94" fillId="36" borderId="0" applyNumberFormat="0" applyBorder="0" applyAlignment="0" applyProtection="0"/>
    <xf numFmtId="0" fontId="57" fillId="4" borderId="0" applyNumberFormat="0" applyBorder="0" applyAlignment="0" applyProtection="0"/>
    <xf numFmtId="0" fontId="74" fillId="36" borderId="0" applyNumberFormat="0" applyBorder="0" applyAlignment="0" applyProtection="0"/>
    <xf numFmtId="0" fontId="95" fillId="43" borderId="25" applyNumberFormat="0" applyAlignment="0" applyProtection="0"/>
    <xf numFmtId="0" fontId="61" fillId="7" borderId="16" applyNumberFormat="0" applyAlignment="0" applyProtection="0"/>
    <xf numFmtId="0" fontId="96" fillId="56" borderId="25" applyNumberFormat="0" applyAlignment="0" applyProtection="0"/>
    <xf numFmtId="0" fontId="61" fillId="7" borderId="16" applyNumberFormat="0" applyAlignment="0" applyProtection="0"/>
    <xf numFmtId="0" fontId="75" fillId="43" borderId="25" applyNumberFormat="0" applyAlignment="0" applyProtection="0"/>
    <xf numFmtId="0" fontId="97" fillId="57" borderId="26" applyNumberFormat="0" applyAlignment="0" applyProtection="0"/>
    <xf numFmtId="0" fontId="63" fillId="8" borderId="19" applyNumberFormat="0" applyAlignment="0" applyProtection="0"/>
    <xf numFmtId="0" fontId="98" fillId="57" borderId="26" applyNumberFormat="0" applyAlignment="0" applyProtection="0"/>
    <xf numFmtId="0" fontId="63" fillId="8" borderId="19" applyNumberFormat="0" applyAlignment="0" applyProtection="0"/>
    <xf numFmtId="0" fontId="76" fillId="57" borderId="26" applyNumberFormat="0" applyAlignment="0" applyProtection="0"/>
    <xf numFmtId="165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2" fillId="0" borderId="0" applyFont="0" applyFill="0" applyBorder="0" applyAlignment="0" applyProtection="0"/>
    <xf numFmtId="177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2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8" fillId="0" borderId="0" applyFont="0" applyFill="0" applyBorder="0" applyAlignment="0" applyProtection="0"/>
    <xf numFmtId="177" fontId="5" fillId="0" borderId="0" applyFont="0" applyFill="0" applyBorder="0" applyAlignment="0" applyProtection="0"/>
    <xf numFmtId="43" fontId="12" fillId="0" borderId="0" applyFont="0" applyFill="0" applyBorder="0" applyAlignment="0" applyProtection="0"/>
    <xf numFmtId="177" fontId="5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176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2" fillId="0" borderId="0" applyFont="0" applyFill="0" applyBorder="0" applyAlignment="0" applyProtection="0"/>
    <xf numFmtId="177" fontId="17" fillId="0" borderId="0" applyFont="0" applyFill="0" applyBorder="0" applyAlignment="0" applyProtection="0"/>
    <xf numFmtId="175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175" fontId="2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177" fontId="17" fillId="0" borderId="0" applyFont="0" applyFill="0" applyBorder="0" applyAlignment="0" applyProtection="0"/>
    <xf numFmtId="176" fontId="2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2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52" fillId="3" borderId="0" applyNumberFormat="0" applyBorder="0" applyAlignment="0" applyProtection="0"/>
    <xf numFmtId="0" fontId="101" fillId="38" borderId="0" applyNumberFormat="0" applyBorder="0" applyAlignment="0" applyProtection="0"/>
    <xf numFmtId="0" fontId="56" fillId="3" borderId="0" applyNumberFormat="0" applyBorder="0" applyAlignment="0" applyProtection="0"/>
    <xf numFmtId="0" fontId="102" fillId="38" borderId="0" applyNumberFormat="0" applyBorder="0" applyAlignment="0" applyProtection="0"/>
    <xf numFmtId="0" fontId="56" fillId="3" borderId="0" applyNumberFormat="0" applyBorder="0" applyAlignment="0" applyProtection="0"/>
    <xf numFmtId="0" fontId="78" fillId="38" borderId="0" applyNumberFormat="0" applyBorder="0" applyAlignment="0" applyProtection="0"/>
    <xf numFmtId="0" fontId="103" fillId="0" borderId="27" applyNumberFormat="0" applyFill="0" applyAlignment="0" applyProtection="0"/>
    <xf numFmtId="0" fontId="53" fillId="0" borderId="13" applyNumberFormat="0" applyFill="0" applyAlignment="0" applyProtection="0"/>
    <xf numFmtId="0" fontId="104" fillId="0" borderId="28" applyNumberFormat="0" applyFill="0" applyAlignment="0" applyProtection="0"/>
    <xf numFmtId="0" fontId="53" fillId="0" borderId="13" applyNumberFormat="0" applyFill="0" applyAlignment="0" applyProtection="0"/>
    <xf numFmtId="0" fontId="79" fillId="0" borderId="27" applyNumberFormat="0" applyFill="0" applyAlignment="0" applyProtection="0"/>
    <xf numFmtId="0" fontId="105" fillId="0" borderId="29" applyNumberFormat="0" applyFill="0" applyAlignment="0" applyProtection="0"/>
    <xf numFmtId="0" fontId="54" fillId="0" borderId="14" applyNumberFormat="0" applyFill="0" applyAlignment="0" applyProtection="0"/>
    <xf numFmtId="0" fontId="106" fillId="0" borderId="29" applyNumberFormat="0" applyFill="0" applyAlignment="0" applyProtection="0"/>
    <xf numFmtId="0" fontId="54" fillId="0" borderId="14" applyNumberFormat="0" applyFill="0" applyAlignment="0" applyProtection="0"/>
    <xf numFmtId="0" fontId="80" fillId="0" borderId="29" applyNumberFormat="0" applyFill="0" applyAlignment="0" applyProtection="0"/>
    <xf numFmtId="0" fontId="107" fillId="0" borderId="30" applyNumberFormat="0" applyFill="0" applyAlignment="0" applyProtection="0"/>
    <xf numFmtId="0" fontId="55" fillId="0" borderId="15" applyNumberFormat="0" applyFill="0" applyAlignment="0" applyProtection="0"/>
    <xf numFmtId="0" fontId="108" fillId="0" borderId="31" applyNumberFormat="0" applyFill="0" applyAlignment="0" applyProtection="0"/>
    <xf numFmtId="0" fontId="55" fillId="0" borderId="15" applyNumberFormat="0" applyFill="0" applyAlignment="0" applyProtection="0"/>
    <xf numFmtId="0" fontId="81" fillId="0" borderId="30" applyNumberFormat="0" applyFill="0" applyAlignment="0" applyProtection="0"/>
    <xf numFmtId="0" fontId="10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109" fillId="35" borderId="25" applyNumberFormat="0" applyAlignment="0" applyProtection="0"/>
    <xf numFmtId="0" fontId="59" fillId="6" borderId="16" applyNumberFormat="0" applyAlignment="0" applyProtection="0"/>
    <xf numFmtId="0" fontId="110" fillId="45" borderId="25" applyNumberFormat="0" applyAlignment="0" applyProtection="0"/>
    <xf numFmtId="0" fontId="59" fillId="6" borderId="16" applyNumberFormat="0" applyAlignment="0" applyProtection="0"/>
    <xf numFmtId="0" fontId="82" fillId="35" borderId="25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11" fillId="0" borderId="32" applyNumberFormat="0" applyFill="0" applyAlignment="0" applyProtection="0"/>
    <xf numFmtId="0" fontId="62" fillId="0" borderId="18" applyNumberFormat="0" applyFill="0" applyAlignment="0" applyProtection="0"/>
    <xf numFmtId="0" fontId="112" fillId="0" borderId="32" applyNumberFormat="0" applyFill="0" applyAlignment="0" applyProtection="0"/>
    <xf numFmtId="0" fontId="62" fillId="0" borderId="18" applyNumberFormat="0" applyFill="0" applyAlignment="0" applyProtection="0"/>
    <xf numFmtId="0" fontId="83" fillId="0" borderId="32" applyNumberFormat="0" applyFill="0" applyAlignment="0" applyProtection="0"/>
    <xf numFmtId="0" fontId="156" fillId="5" borderId="0" applyNumberFormat="0" applyBorder="0" applyAlignment="0" applyProtection="0"/>
    <xf numFmtId="0" fontId="113" fillId="45" borderId="0" applyNumberFormat="0" applyBorder="0" applyAlignment="0" applyProtection="0"/>
    <xf numFmtId="0" fontId="58" fillId="5" borderId="0" applyNumberFormat="0" applyBorder="0" applyAlignment="0" applyProtection="0"/>
    <xf numFmtId="0" fontId="114" fillId="45" borderId="0" applyNumberFormat="0" applyBorder="0" applyAlignment="0" applyProtection="0"/>
    <xf numFmtId="0" fontId="58" fillId="5" borderId="0" applyNumberFormat="0" applyBorder="0" applyAlignment="0" applyProtection="0"/>
    <xf numFmtId="0" fontId="84" fillId="45" borderId="0" applyNumberFormat="0" applyBorder="0" applyAlignment="0" applyProtection="0"/>
    <xf numFmtId="0" fontId="14" fillId="0" borderId="0"/>
    <xf numFmtId="0" fontId="20" fillId="0" borderId="0"/>
    <xf numFmtId="0" fontId="151" fillId="0" borderId="0"/>
    <xf numFmtId="0" fontId="157" fillId="0" borderId="0"/>
    <xf numFmtId="0" fontId="12" fillId="0" borderId="0"/>
    <xf numFmtId="0" fontId="18" fillId="0" borderId="0"/>
    <xf numFmtId="0" fontId="12" fillId="0" borderId="0"/>
    <xf numFmtId="0" fontId="17" fillId="0" borderId="0"/>
    <xf numFmtId="0" fontId="20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51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0" fillId="0" borderId="0"/>
    <xf numFmtId="0" fontId="72" fillId="0" borderId="0"/>
    <xf numFmtId="0" fontId="18" fillId="0" borderId="0"/>
    <xf numFmtId="0" fontId="70" fillId="0" borderId="0"/>
    <xf numFmtId="0" fontId="158" fillId="0" borderId="0"/>
    <xf numFmtId="0" fontId="12" fillId="0" borderId="0"/>
    <xf numFmtId="0" fontId="70" fillId="0" borderId="0"/>
    <xf numFmtId="0" fontId="10" fillId="0" borderId="0"/>
    <xf numFmtId="0" fontId="17" fillId="0" borderId="0"/>
    <xf numFmtId="0" fontId="12" fillId="0" borderId="0"/>
    <xf numFmtId="0" fontId="17" fillId="0" borderId="0"/>
    <xf numFmtId="0" fontId="17" fillId="0" borderId="0"/>
    <xf numFmtId="0" fontId="14" fillId="0" borderId="0"/>
    <xf numFmtId="0" fontId="17" fillId="0" borderId="0"/>
    <xf numFmtId="0" fontId="48" fillId="0" borderId="0"/>
    <xf numFmtId="0" fontId="12" fillId="0" borderId="0"/>
    <xf numFmtId="0" fontId="5" fillId="0" borderId="0"/>
    <xf numFmtId="0" fontId="5" fillId="0" borderId="0"/>
    <xf numFmtId="0" fontId="12" fillId="0" borderId="0">
      <alignment shrinkToFit="1"/>
    </xf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20" fillId="0" borderId="0"/>
    <xf numFmtId="0" fontId="20" fillId="0" borderId="0"/>
    <xf numFmtId="0" fontId="5" fillId="0" borderId="0"/>
    <xf numFmtId="0" fontId="20" fillId="0" borderId="0"/>
    <xf numFmtId="0" fontId="12" fillId="0" borderId="0"/>
    <xf numFmtId="0" fontId="12" fillId="0" borderId="0"/>
    <xf numFmtId="0" fontId="17" fillId="0" borderId="0"/>
    <xf numFmtId="0" fontId="20" fillId="0" borderId="0"/>
    <xf numFmtId="0" fontId="20" fillId="0" borderId="0"/>
    <xf numFmtId="0" fontId="115" fillId="0" borderId="0"/>
    <xf numFmtId="0" fontId="14" fillId="0" borderId="0"/>
    <xf numFmtId="0" fontId="12" fillId="0" borderId="0"/>
    <xf numFmtId="0" fontId="17" fillId="0" borderId="0"/>
    <xf numFmtId="0" fontId="5" fillId="0" borderId="0"/>
    <xf numFmtId="0" fontId="159" fillId="0" borderId="0"/>
    <xf numFmtId="0" fontId="12" fillId="0" borderId="0"/>
    <xf numFmtId="0" fontId="18" fillId="0" borderId="0"/>
    <xf numFmtId="0" fontId="160" fillId="0" borderId="0"/>
    <xf numFmtId="0" fontId="14" fillId="0" borderId="0"/>
    <xf numFmtId="0" fontId="159" fillId="0" borderId="0"/>
    <xf numFmtId="0" fontId="21" fillId="0" borderId="0">
      <alignment horizontal="left" vertical="top" wrapText="1"/>
    </xf>
    <xf numFmtId="0" fontId="12" fillId="0" borderId="0"/>
    <xf numFmtId="0" fontId="20" fillId="0" borderId="0"/>
    <xf numFmtId="0" fontId="17" fillId="0" borderId="0"/>
    <xf numFmtId="0" fontId="89" fillId="0" borderId="0"/>
    <xf numFmtId="0" fontId="89" fillId="0" borderId="0"/>
    <xf numFmtId="0" fontId="68" fillId="0" borderId="0">
      <alignment horizontal="left"/>
    </xf>
    <xf numFmtId="0" fontId="48" fillId="0" borderId="0"/>
    <xf numFmtId="0" fontId="17" fillId="0" borderId="0"/>
    <xf numFmtId="0" fontId="5" fillId="0" borderId="0"/>
    <xf numFmtId="0" fontId="12" fillId="0" borderId="0"/>
    <xf numFmtId="0" fontId="5" fillId="0" borderId="0"/>
    <xf numFmtId="0" fontId="18" fillId="0" borderId="0"/>
    <xf numFmtId="0" fontId="5" fillId="0" borderId="0"/>
    <xf numFmtId="0" fontId="14" fillId="0" borderId="0"/>
    <xf numFmtId="0" fontId="18" fillId="0" borderId="0"/>
    <xf numFmtId="0" fontId="5" fillId="0" borderId="0"/>
    <xf numFmtId="0" fontId="14" fillId="0" borderId="0"/>
    <xf numFmtId="0" fontId="12" fillId="0" borderId="0"/>
    <xf numFmtId="0" fontId="17" fillId="0" borderId="0"/>
    <xf numFmtId="0" fontId="133" fillId="0" borderId="0"/>
    <xf numFmtId="0" fontId="161" fillId="0" borderId="0"/>
    <xf numFmtId="0" fontId="72" fillId="0" borderId="0"/>
    <xf numFmtId="0" fontId="12" fillId="0" borderId="0"/>
    <xf numFmtId="0" fontId="18" fillId="0" borderId="0"/>
    <xf numFmtId="0" fontId="18" fillId="0" borderId="0"/>
    <xf numFmtId="0" fontId="5" fillId="0" borderId="0"/>
    <xf numFmtId="0" fontId="12" fillId="0" borderId="0"/>
    <xf numFmtId="0" fontId="133" fillId="0" borderId="0"/>
    <xf numFmtId="0" fontId="5" fillId="0" borderId="0"/>
    <xf numFmtId="0" fontId="48" fillId="0" borderId="0"/>
    <xf numFmtId="0" fontId="18" fillId="0" borderId="0"/>
    <xf numFmtId="0" fontId="133" fillId="0" borderId="0"/>
    <xf numFmtId="0" fontId="89" fillId="0" borderId="0"/>
    <xf numFmtId="0" fontId="89" fillId="0" borderId="0"/>
    <xf numFmtId="0" fontId="18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20" fillId="0" borderId="0"/>
    <xf numFmtId="0" fontId="18" fillId="0" borderId="0"/>
    <xf numFmtId="0" fontId="12" fillId="0" borderId="0"/>
    <xf numFmtId="0" fontId="12" fillId="39" borderId="33" applyNumberFormat="0" applyFont="0" applyAlignment="0" applyProtection="0"/>
    <xf numFmtId="0" fontId="5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5" fillId="9" borderId="20" applyNumberFormat="0" applyFont="0" applyAlignment="0" applyProtection="0"/>
    <xf numFmtId="0" fontId="12" fillId="39" borderId="33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5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5" fillId="9" borderId="20" applyNumberFormat="0" applyFont="0" applyAlignment="0" applyProtection="0"/>
    <xf numFmtId="0" fontId="116" fillId="43" borderId="34" applyNumberFormat="0" applyAlignment="0" applyProtection="0"/>
    <xf numFmtId="0" fontId="60" fillId="7" borderId="17" applyNumberFormat="0" applyAlignment="0" applyProtection="0"/>
    <xf numFmtId="0" fontId="117" fillId="56" borderId="34" applyNumberFormat="0" applyAlignment="0" applyProtection="0"/>
    <xf numFmtId="0" fontId="60" fillId="7" borderId="17" applyNumberFormat="0" applyAlignment="0" applyProtection="0"/>
    <xf numFmtId="0" fontId="85" fillId="43" borderId="34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1" fillId="0" borderId="0"/>
    <xf numFmtId="0" fontId="25" fillId="0" borderId="0"/>
    <xf numFmtId="0" fontId="71" fillId="0" borderId="0"/>
    <xf numFmtId="0" fontId="25" fillId="0" borderId="0"/>
    <xf numFmtId="0" fontId="12" fillId="0" borderId="0"/>
    <xf numFmtId="0" fontId="118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20" fillId="0" borderId="35" applyNumberFormat="0" applyFill="0" applyAlignment="0" applyProtection="0"/>
    <xf numFmtId="0" fontId="66" fillId="0" borderId="21" applyNumberFormat="0" applyFill="0" applyAlignment="0" applyProtection="0"/>
    <xf numFmtId="0" fontId="121" fillId="0" borderId="36" applyNumberFormat="0" applyFill="0" applyAlignment="0" applyProtection="0"/>
    <xf numFmtId="0" fontId="66" fillId="0" borderId="21" applyNumberFormat="0" applyFill="0" applyAlignment="0" applyProtection="0"/>
    <xf numFmtId="0" fontId="87" fillId="0" borderId="35" applyNumberFormat="0" applyFill="0" applyAlignment="0" applyProtection="0"/>
    <xf numFmtId="0" fontId="12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73" fillId="51" borderId="0" applyNumberFormat="0" applyBorder="0" applyAlignment="0" applyProtection="0"/>
    <xf numFmtId="0" fontId="126" fillId="51" borderId="0" applyNumberFormat="0" applyBorder="0" applyAlignment="0" applyProtection="0"/>
    <xf numFmtId="0" fontId="73" fillId="52" borderId="0" applyNumberFormat="0" applyBorder="0" applyAlignment="0" applyProtection="0"/>
    <xf numFmtId="0" fontId="126" fillId="52" borderId="0" applyNumberFormat="0" applyBorder="0" applyAlignment="0" applyProtection="0"/>
    <xf numFmtId="0" fontId="73" fillId="53" borderId="0" applyNumberFormat="0" applyBorder="0" applyAlignment="0" applyProtection="0"/>
    <xf numFmtId="0" fontId="126" fillId="53" borderId="0" applyNumberFormat="0" applyBorder="0" applyAlignment="0" applyProtection="0"/>
    <xf numFmtId="0" fontId="73" fillId="49" borderId="0" applyNumberFormat="0" applyBorder="0" applyAlignment="0" applyProtection="0"/>
    <xf numFmtId="0" fontId="126" fillId="49" borderId="0" applyNumberFormat="0" applyBorder="0" applyAlignment="0" applyProtection="0"/>
    <xf numFmtId="0" fontId="73" fillId="48" borderId="0" applyNumberFormat="0" applyBorder="0" applyAlignment="0" applyProtection="0"/>
    <xf numFmtId="0" fontId="126" fillId="48" borderId="0" applyNumberFormat="0" applyBorder="0" applyAlignment="0" applyProtection="0"/>
    <xf numFmtId="0" fontId="73" fillId="55" borderId="0" applyNumberFormat="0" applyBorder="0" applyAlignment="0" applyProtection="0"/>
    <xf numFmtId="0" fontId="126" fillId="55" borderId="0" applyNumberFormat="0" applyBorder="0" applyAlignment="0" applyProtection="0"/>
    <xf numFmtId="178" fontId="134" fillId="0" borderId="37">
      <protection locked="0"/>
    </xf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135" fillId="35" borderId="25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136" fillId="43" borderId="34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137" fillId="43" borderId="25" applyNumberFormat="0" applyAlignment="0" applyProtection="0"/>
    <xf numFmtId="0" fontId="79" fillId="0" borderId="27" applyNumberFormat="0" applyFill="0" applyAlignment="0" applyProtection="0"/>
    <xf numFmtId="0" fontId="138" fillId="0" borderId="27" applyNumberFormat="0" applyFill="0" applyAlignment="0" applyProtection="0"/>
    <xf numFmtId="0" fontId="80" fillId="0" borderId="29" applyNumberFormat="0" applyFill="0" applyAlignment="0" applyProtection="0"/>
    <xf numFmtId="0" fontId="139" fillId="0" borderId="29" applyNumberFormat="0" applyFill="0" applyAlignment="0" applyProtection="0"/>
    <xf numFmtId="0" fontId="81" fillId="0" borderId="30" applyNumberFormat="0" applyFill="0" applyAlignment="0" applyProtection="0"/>
    <xf numFmtId="0" fontId="140" fillId="0" borderId="30" applyNumberFormat="0" applyFill="0" applyAlignment="0" applyProtection="0"/>
    <xf numFmtId="0" fontId="81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178" fontId="141" fillId="58" borderId="37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142" fillId="0" borderId="35" applyNumberFormat="0" applyFill="0" applyAlignment="0" applyProtection="0"/>
    <xf numFmtId="0" fontId="76" fillId="57" borderId="26" applyNumberFormat="0" applyAlignment="0" applyProtection="0"/>
    <xf numFmtId="0" fontId="143" fillId="57" borderId="26" applyNumberFormat="0" applyAlignment="0" applyProtection="0"/>
    <xf numFmtId="0" fontId="86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84" fillId="45" borderId="0" applyNumberFormat="0" applyBorder="0" applyAlignment="0" applyProtection="0"/>
    <xf numFmtId="0" fontId="145" fillId="45" borderId="0" applyNumberFormat="0" applyBorder="0" applyAlignment="0" applyProtection="0"/>
    <xf numFmtId="0" fontId="13" fillId="0" borderId="0"/>
    <xf numFmtId="0" fontId="12" fillId="0" borderId="0"/>
    <xf numFmtId="0" fontId="18" fillId="0" borderId="0"/>
    <xf numFmtId="0" fontId="18" fillId="0" borderId="0"/>
    <xf numFmtId="0" fontId="89" fillId="0" borderId="0"/>
    <xf numFmtId="0" fontId="89" fillId="0" borderId="0"/>
    <xf numFmtId="0" fontId="74" fillId="36" borderId="0" applyNumberFormat="0" applyBorder="0" applyAlignment="0" applyProtection="0"/>
    <xf numFmtId="0" fontId="146" fillId="36" borderId="0" applyNumberFormat="0" applyBorder="0" applyAlignment="0" applyProtection="0"/>
    <xf numFmtId="0" fontId="77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7" fillId="39" borderId="33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8" fillId="39" borderId="33" applyNumberFormat="0" applyFont="0" applyAlignment="0" applyProtection="0"/>
    <xf numFmtId="0" fontId="83" fillId="0" borderId="32" applyNumberFormat="0" applyFill="0" applyAlignment="0" applyProtection="0"/>
    <xf numFmtId="0" fontId="148" fillId="0" borderId="32" applyNumberFormat="0" applyFill="0" applyAlignment="0" applyProtection="0"/>
    <xf numFmtId="0" fontId="25" fillId="0" borderId="0"/>
    <xf numFmtId="0" fontId="71" fillId="0" borderId="0"/>
    <xf numFmtId="0" fontId="25" fillId="0" borderId="0"/>
    <xf numFmtId="0" fontId="88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2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78" fillId="38" borderId="0" applyNumberFormat="0" applyBorder="0" applyAlignment="0" applyProtection="0"/>
    <xf numFmtId="0" fontId="150" fillId="38" borderId="0" applyNumberFormat="0" applyBorder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43" fontId="17" fillId="0" borderId="0" applyFont="0" applyFill="0" applyBorder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5" fillId="0" borderId="0"/>
    <xf numFmtId="169" fontId="5" fillId="0" borderId="0" applyFont="0" applyFill="0" applyBorder="0" applyAlignment="0" applyProtection="0"/>
    <xf numFmtId="0" fontId="12" fillId="0" borderId="0"/>
    <xf numFmtId="0" fontId="165" fillId="0" borderId="0"/>
    <xf numFmtId="43" fontId="4" fillId="0" borderId="0" applyFont="0" applyFill="0" applyBorder="0" applyAlignment="0" applyProtection="0"/>
    <xf numFmtId="0" fontId="4" fillId="0" borderId="0"/>
    <xf numFmtId="0" fontId="167" fillId="0" borderId="0" applyNumberFormat="0" applyFill="0" applyBorder="0" applyAlignment="0" applyProtection="0"/>
    <xf numFmtId="0" fontId="53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55" fillId="0" borderId="0" applyNumberFormat="0" applyFill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9" fillId="6" borderId="16" applyNumberFormat="0" applyAlignment="0" applyProtection="0"/>
    <xf numFmtId="0" fontId="60" fillId="7" borderId="17" applyNumberFormat="0" applyAlignment="0" applyProtection="0"/>
    <xf numFmtId="0" fontId="61" fillId="7" borderId="16" applyNumberFormat="0" applyAlignment="0" applyProtection="0"/>
    <xf numFmtId="0" fontId="62" fillId="0" borderId="18" applyNumberFormat="0" applyFill="0" applyAlignment="0" applyProtection="0"/>
    <xf numFmtId="0" fontId="63" fillId="8" borderId="19" applyNumberFormat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21" applyNumberFormat="0" applyFill="0" applyAlignment="0" applyProtection="0"/>
    <xf numFmtId="0" fontId="67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67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67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67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67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67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1" fillId="0" borderId="0">
      <alignment horizontal="left" vertical="top" wrapText="1"/>
    </xf>
    <xf numFmtId="0" fontId="3" fillId="9" borderId="20" applyNumberFormat="0" applyFont="0" applyAlignment="0" applyProtection="0"/>
    <xf numFmtId="0" fontId="2" fillId="0" borderId="0"/>
    <xf numFmtId="0" fontId="14" fillId="0" borderId="0"/>
    <xf numFmtId="0" fontId="2" fillId="0" borderId="0"/>
    <xf numFmtId="43" fontId="2" fillId="0" borderId="0" applyFont="0" applyFill="0" applyBorder="0" applyAlignment="0" applyProtection="0"/>
    <xf numFmtId="168" fontId="21" fillId="0" borderId="0" applyFill="0" applyBorder="0" applyProtection="0">
      <alignment horizontal="right" vertical="top"/>
    </xf>
    <xf numFmtId="0" fontId="2" fillId="0" borderId="0"/>
    <xf numFmtId="0" fontId="2" fillId="0" borderId="0"/>
    <xf numFmtId="0" fontId="20" fillId="0" borderId="0">
      <alignment vertical="center"/>
    </xf>
    <xf numFmtId="0" fontId="17" fillId="0" borderId="0" applyFont="0" applyFill="0" applyBorder="0" applyAlignment="0" applyProtection="0"/>
    <xf numFmtId="0" fontId="17" fillId="0" borderId="0"/>
    <xf numFmtId="0" fontId="12" fillId="0" borderId="0"/>
    <xf numFmtId="0" fontId="1" fillId="0" borderId="0"/>
    <xf numFmtId="43" fontId="1" fillId="0" borderId="0" applyFont="0" applyFill="0" applyBorder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182" fillId="0" borderId="0"/>
    <xf numFmtId="165" fontId="12" fillId="0" borderId="0" applyFont="0" applyFill="0" applyBorder="0" applyAlignment="0" applyProtection="0"/>
  </cellStyleXfs>
  <cellXfs count="268">
    <xf numFmtId="0" fontId="0" fillId="0" borderId="0" xfId="0"/>
    <xf numFmtId="0" fontId="15" fillId="0" borderId="0" xfId="0" applyFont="1"/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left" vertical="top" wrapText="1"/>
    </xf>
    <xf numFmtId="0" fontId="24" fillId="2" borderId="0" xfId="14" applyFont="1" applyFill="1">
      <alignment horizontal="left" vertical="top" wrapText="1"/>
    </xf>
    <xf numFmtId="0" fontId="19" fillId="2" borderId="0" xfId="14" applyFont="1" applyFill="1">
      <alignment horizontal="left" vertical="top" wrapText="1"/>
    </xf>
    <xf numFmtId="0" fontId="45" fillId="0" borderId="0" xfId="0" applyFont="1"/>
    <xf numFmtId="0" fontId="44" fillId="0" borderId="8" xfId="24" applyFont="1" applyBorder="1" applyAlignment="1">
      <alignment horizontal="center" vertical="top" wrapText="1"/>
    </xf>
    <xf numFmtId="0" fontId="45" fillId="0" borderId="0" xfId="0" applyFont="1" applyAlignment="1">
      <alignment horizontal="center" vertical="center"/>
    </xf>
    <xf numFmtId="0" fontId="45" fillId="0" borderId="5" xfId="0" applyFont="1" applyBorder="1" applyAlignment="1">
      <alignment horizontal="center" vertical="top" wrapText="1"/>
    </xf>
    <xf numFmtId="171" fontId="16" fillId="0" borderId="8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26" fillId="2" borderId="0" xfId="0" applyFont="1" applyFill="1" applyAlignment="1">
      <alignment horizontal="center" vertical="center" wrapText="1"/>
    </xf>
    <xf numFmtId="0" fontId="45" fillId="0" borderId="0" xfId="0" applyFont="1" applyAlignment="1">
      <alignment horizontal="right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horizontal="left" vertical="top" wrapText="1"/>
    </xf>
    <xf numFmtId="0" fontId="44" fillId="0" borderId="0" xfId="0" applyFont="1" applyAlignment="1">
      <alignment horizontal="left" vertical="center" wrapText="1"/>
    </xf>
    <xf numFmtId="0" fontId="44" fillId="0" borderId="0" xfId="0" applyFont="1" applyAlignment="1">
      <alignment horizontal="center" vertical="center" wrapText="1"/>
    </xf>
    <xf numFmtId="0" fontId="49" fillId="0" borderId="6" xfId="0" applyFont="1" applyBorder="1" applyAlignment="1">
      <alignment horizontal="right" vertical="top" wrapText="1"/>
    </xf>
    <xf numFmtId="168" fontId="45" fillId="0" borderId="0" xfId="0" applyNumberFormat="1" applyFont="1" applyAlignment="1">
      <alignment horizontal="left" vertical="center" wrapText="1"/>
    </xf>
    <xf numFmtId="173" fontId="44" fillId="0" borderId="0" xfId="0" applyNumberFormat="1" applyFont="1" applyAlignment="1">
      <alignment horizontal="left" vertical="center" wrapText="1"/>
    </xf>
    <xf numFmtId="0" fontId="44" fillId="0" borderId="0" xfId="0" applyFont="1" applyAlignment="1">
      <alignment horizontal="left" vertical="top" wrapText="1"/>
    </xf>
    <xf numFmtId="0" fontId="45" fillId="0" borderId="0" xfId="0" applyFont="1" applyAlignment="1">
      <alignment horizontal="left" vertical="top"/>
    </xf>
    <xf numFmtId="0" fontId="51" fillId="0" borderId="0" xfId="77" applyFont="1" applyAlignment="1">
      <alignment vertical="center" wrapText="1"/>
    </xf>
    <xf numFmtId="0" fontId="51" fillId="0" borderId="0" xfId="77" applyFont="1" applyAlignment="1">
      <alignment horizontal="center" vertical="center" wrapText="1"/>
    </xf>
    <xf numFmtId="49" fontId="51" fillId="0" borderId="0" xfId="77" applyNumberFormat="1" applyFont="1" applyAlignment="1">
      <alignment vertical="center" wrapText="1"/>
    </xf>
    <xf numFmtId="173" fontId="51" fillId="0" borderId="0" xfId="77" applyNumberFormat="1" applyFont="1" applyAlignment="1">
      <alignment horizontal="left" vertical="center"/>
    </xf>
    <xf numFmtId="0" fontId="163" fillId="0" borderId="0" xfId="0" applyFont="1" applyAlignment="1">
      <alignment horizontal="left" vertical="top" wrapText="1"/>
    </xf>
    <xf numFmtId="171" fontId="163" fillId="0" borderId="0" xfId="0" applyNumberFormat="1" applyFont="1" applyAlignment="1">
      <alignment horizontal="left" vertical="top" wrapText="1"/>
    </xf>
    <xf numFmtId="43" fontId="163" fillId="0" borderId="0" xfId="0" applyNumberFormat="1" applyFont="1" applyAlignment="1">
      <alignment horizontal="left" vertical="top" wrapText="1"/>
    </xf>
    <xf numFmtId="171" fontId="15" fillId="0" borderId="0" xfId="0" applyNumberFormat="1" applyFont="1" applyAlignment="1">
      <alignment horizontal="left" vertical="top" wrapText="1"/>
    </xf>
    <xf numFmtId="0" fontId="45" fillId="0" borderId="0" xfId="843" applyFont="1"/>
    <xf numFmtId="0" fontId="15" fillId="0" borderId="0" xfId="843" applyFont="1"/>
    <xf numFmtId="0" fontId="45" fillId="0" borderId="0" xfId="843" applyFont="1" applyAlignment="1">
      <alignment horizontal="center" vertical="center" wrapText="1"/>
    </xf>
    <xf numFmtId="0" fontId="44" fillId="0" borderId="0" xfId="843" applyFont="1" applyAlignment="1">
      <alignment horizontal="left" vertical="top" wrapText="1"/>
    </xf>
    <xf numFmtId="0" fontId="19" fillId="2" borderId="0" xfId="0" applyFont="1" applyFill="1" applyAlignment="1">
      <alignment wrapText="1"/>
    </xf>
    <xf numFmtId="0" fontId="50" fillId="0" borderId="0" xfId="0" applyFont="1" applyAlignment="1">
      <alignment horizontal="righ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23" applyFont="1" applyAlignment="1">
      <alignment wrapText="1"/>
    </xf>
    <xf numFmtId="0" fontId="47" fillId="0" borderId="0" xfId="23" applyFont="1"/>
    <xf numFmtId="0" fontId="164" fillId="0" borderId="0" xfId="0" applyFont="1" applyAlignment="1">
      <alignment horizontal="right"/>
    </xf>
    <xf numFmtId="0" fontId="164" fillId="0" borderId="0" xfId="0" applyFont="1"/>
    <xf numFmtId="0" fontId="24" fillId="2" borderId="9" xfId="0" applyFont="1" applyFill="1" applyBorder="1" applyAlignment="1">
      <alignment horizontal="left" vertical="top" wrapText="1"/>
    </xf>
    <xf numFmtId="0" fontId="24" fillId="2" borderId="8" xfId="0" applyFont="1" applyFill="1" applyBorder="1" applyAlignment="1">
      <alignment horizontal="left" vertical="top" wrapText="1"/>
    </xf>
    <xf numFmtId="43" fontId="169" fillId="0" borderId="3" xfId="0" applyNumberFormat="1" applyFont="1" applyBorder="1" applyAlignment="1">
      <alignment horizontal="center" vertical="center" wrapText="1"/>
    </xf>
    <xf numFmtId="168" fontId="170" fillId="0" borderId="3" xfId="0" applyNumberFormat="1" applyFont="1" applyBorder="1" applyAlignment="1">
      <alignment horizontal="right" vertical="center" shrinkToFit="1"/>
    </xf>
    <xf numFmtId="43" fontId="169" fillId="0" borderId="8" xfId="0" applyNumberFormat="1" applyFont="1" applyBorder="1" applyAlignment="1">
      <alignment vertical="center" wrapText="1"/>
    </xf>
    <xf numFmtId="168" fontId="169" fillId="0" borderId="8" xfId="0" applyNumberFormat="1" applyFont="1" applyBorder="1" applyAlignment="1">
      <alignment horizontal="right" vertical="center" shrinkToFit="1"/>
    </xf>
    <xf numFmtId="43" fontId="170" fillId="0" borderId="8" xfId="0" applyNumberFormat="1" applyFont="1" applyBorder="1" applyAlignment="1">
      <alignment horizontal="left" vertical="center" wrapText="1"/>
    </xf>
    <xf numFmtId="168" fontId="171" fillId="0" borderId="8" xfId="79" applyNumberFormat="1" applyFont="1" applyBorder="1" applyAlignment="1">
      <alignment horizontal="right" vertical="center" shrinkToFit="1"/>
    </xf>
    <xf numFmtId="43" fontId="171" fillId="0" borderId="8" xfId="0" applyNumberFormat="1" applyFont="1" applyBorder="1" applyAlignment="1">
      <alignment horizontal="left" vertical="center" wrapText="1"/>
    </xf>
    <xf numFmtId="43" fontId="24" fillId="0" borderId="8" xfId="0" applyNumberFormat="1" applyFont="1" applyBorder="1" applyAlignment="1">
      <alignment horizontal="left" vertical="center" wrapText="1"/>
    </xf>
    <xf numFmtId="168" fontId="172" fillId="0" borderId="0" xfId="0" applyNumberFormat="1" applyFont="1" applyAlignment="1">
      <alignment horizontal="left" vertical="center"/>
    </xf>
    <xf numFmtId="168" fontId="24" fillId="0" borderId="8" xfId="79" applyNumberFormat="1" applyFont="1" applyBorder="1" applyAlignment="1">
      <alignment horizontal="right" vertical="center" shrinkToFit="1"/>
    </xf>
    <xf numFmtId="49" fontId="171" fillId="0" borderId="8" xfId="0" applyNumberFormat="1" applyFont="1" applyBorder="1" applyAlignment="1">
      <alignment horizontal="left" vertical="center" wrapText="1"/>
    </xf>
    <xf numFmtId="168" fontId="170" fillId="0" borderId="8" xfId="0" applyNumberFormat="1" applyFont="1" applyBorder="1" applyAlignment="1">
      <alignment horizontal="right" vertical="center" shrinkToFit="1"/>
    </xf>
    <xf numFmtId="49" fontId="24" fillId="0" borderId="8" xfId="0" applyNumberFormat="1" applyFont="1" applyBorder="1" applyAlignment="1">
      <alignment horizontal="left" vertical="center" wrapText="1"/>
    </xf>
    <xf numFmtId="168" fontId="169" fillId="0" borderId="8" xfId="0" applyNumberFormat="1" applyFont="1" applyBorder="1" applyAlignment="1">
      <alignment horizontal="left" vertical="center" wrapText="1"/>
    </xf>
    <xf numFmtId="49" fontId="173" fillId="0" borderId="8" xfId="0" applyNumberFormat="1" applyFont="1" applyBorder="1" applyAlignment="1">
      <alignment horizontal="left" vertical="center" wrapText="1"/>
    </xf>
    <xf numFmtId="168" fontId="174" fillId="0" borderId="8" xfId="0" applyNumberFormat="1" applyFont="1" applyBorder="1" applyAlignment="1">
      <alignment horizontal="right" vertical="center" shrinkToFit="1"/>
    </xf>
    <xf numFmtId="168" fontId="24" fillId="0" borderId="8" xfId="0" applyNumberFormat="1" applyFont="1" applyBorder="1" applyAlignment="1">
      <alignment horizontal="right" vertical="center" shrinkToFit="1"/>
    </xf>
    <xf numFmtId="0" fontId="44" fillId="0" borderId="8" xfId="0" applyFont="1" applyBorder="1" applyAlignment="1">
      <alignment horizontal="left" vertical="center"/>
    </xf>
    <xf numFmtId="168" fontId="44" fillId="2" borderId="8" xfId="0" applyNumberFormat="1" applyFont="1" applyFill="1" applyBorder="1" applyAlignment="1">
      <alignment vertical="center"/>
    </xf>
    <xf numFmtId="0" fontId="45" fillId="0" borderId="0" xfId="0" applyFont="1" applyAlignment="1">
      <alignment vertical="center"/>
    </xf>
    <xf numFmtId="0" fontId="2" fillId="0" borderId="0" xfId="881"/>
    <xf numFmtId="0" fontId="19" fillId="0" borderId="0" xfId="881" applyFont="1" applyAlignment="1">
      <alignment horizontal="center" wrapText="1"/>
    </xf>
    <xf numFmtId="168" fontId="43" fillId="0" borderId="0" xfId="882" applyNumberFormat="1" applyFont="1" applyAlignment="1">
      <alignment horizontal="right"/>
    </xf>
    <xf numFmtId="43" fontId="171" fillId="0" borderId="8" xfId="881" applyNumberFormat="1" applyFont="1" applyBorder="1" applyAlignment="1">
      <alignment horizontal="center" vertical="center" wrapText="1"/>
    </xf>
    <xf numFmtId="0" fontId="67" fillId="0" borderId="0" xfId="881" applyFont="1"/>
    <xf numFmtId="0" fontId="171" fillId="0" borderId="8" xfId="883" applyFont="1" applyBorder="1" applyAlignment="1">
      <alignment wrapText="1"/>
    </xf>
    <xf numFmtId="168" fontId="175" fillId="0" borderId="8" xfId="884" applyNumberFormat="1" applyFont="1" applyFill="1" applyBorder="1" applyAlignment="1">
      <alignment horizontal="center" vertical="center"/>
    </xf>
    <xf numFmtId="168" fontId="175" fillId="0" borderId="0" xfId="884" applyNumberFormat="1" applyFont="1" applyFill="1" applyBorder="1" applyAlignment="1">
      <alignment horizontal="center" vertical="center"/>
    </xf>
    <xf numFmtId="168" fontId="67" fillId="0" borderId="0" xfId="884" applyNumberFormat="1" applyFont="1" applyFill="1"/>
    <xf numFmtId="43" fontId="67" fillId="0" borderId="0" xfId="883" applyNumberFormat="1" applyFont="1"/>
    <xf numFmtId="0" fontId="2" fillId="0" borderId="0" xfId="883"/>
    <xf numFmtId="0" fontId="19" fillId="0" borderId="8" xfId="883" applyFont="1" applyBorder="1" applyAlignment="1">
      <alignment vertical="center" wrapText="1"/>
    </xf>
    <xf numFmtId="168" fontId="175" fillId="0" borderId="8" xfId="885" applyFont="1" applyFill="1" applyBorder="1">
      <alignment horizontal="right" vertical="top"/>
    </xf>
    <xf numFmtId="179" fontId="67" fillId="0" borderId="0" xfId="884" applyNumberFormat="1" applyFont="1" applyFill="1" applyBorder="1"/>
    <xf numFmtId="0" fontId="67" fillId="0" borderId="0" xfId="883" applyFont="1"/>
    <xf numFmtId="0" fontId="175" fillId="0" borderId="8" xfId="886" applyFont="1" applyBorder="1" applyAlignment="1">
      <alignment vertical="center" wrapText="1"/>
    </xf>
    <xf numFmtId="168" fontId="175" fillId="0" borderId="8" xfId="884" applyNumberFormat="1" applyFont="1" applyFill="1" applyBorder="1" applyAlignment="1">
      <alignment horizontal="left" vertical="center"/>
    </xf>
    <xf numFmtId="0" fontId="2" fillId="0" borderId="0" xfId="886"/>
    <xf numFmtId="0" fontId="19" fillId="0" borderId="8" xfId="886" applyFont="1" applyBorder="1" applyAlignment="1">
      <alignment vertical="center" wrapText="1"/>
    </xf>
    <xf numFmtId="168" fontId="19" fillId="0" borderId="8" xfId="884" applyNumberFormat="1" applyFont="1" applyFill="1" applyBorder="1" applyAlignment="1">
      <alignment horizontal="left" vertical="center"/>
    </xf>
    <xf numFmtId="0" fontId="175" fillId="0" borderId="8" xfId="887" applyFont="1" applyBorder="1" applyAlignment="1">
      <alignment vertical="center" wrapText="1"/>
    </xf>
    <xf numFmtId="0" fontId="2" fillId="0" borderId="0" xfId="887"/>
    <xf numFmtId="0" fontId="19" fillId="0" borderId="8" xfId="887" applyFont="1" applyBorder="1" applyAlignment="1">
      <alignment vertical="center" wrapText="1"/>
    </xf>
    <xf numFmtId="168" fontId="175" fillId="0" borderId="8" xfId="887" applyNumberFormat="1" applyFont="1" applyBorder="1"/>
    <xf numFmtId="168" fontId="2" fillId="0" borderId="0" xfId="887" applyNumberFormat="1"/>
    <xf numFmtId="0" fontId="19" fillId="0" borderId="8" xfId="887" applyFont="1" applyBorder="1" applyAlignment="1">
      <alignment horizontal="left" vertical="center" wrapText="1"/>
    </xf>
    <xf numFmtId="49" fontId="176" fillId="2" borderId="8" xfId="887" applyNumberFormat="1" applyFont="1" applyFill="1" applyBorder="1" applyAlignment="1">
      <alignment horizontal="left" vertical="center" wrapText="1"/>
    </xf>
    <xf numFmtId="168" fontId="177" fillId="0" borderId="8" xfId="887" applyNumberFormat="1" applyFont="1" applyBorder="1"/>
    <xf numFmtId="0" fontId="45" fillId="0" borderId="1" xfId="0" applyFont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top" wrapText="1"/>
    </xf>
    <xf numFmtId="43" fontId="24" fillId="0" borderId="8" xfId="0" applyNumberFormat="1" applyFont="1" applyBorder="1" applyAlignment="1">
      <alignment vertical="center" wrapText="1"/>
    </xf>
    <xf numFmtId="0" fontId="45" fillId="0" borderId="8" xfId="0" applyFont="1" applyBorder="1" applyAlignment="1">
      <alignment horizontal="center" wrapText="1"/>
    </xf>
    <xf numFmtId="0" fontId="45" fillId="0" borderId="12" xfId="0" applyFont="1" applyBorder="1" applyAlignment="1">
      <alignment horizontal="center" wrapText="1"/>
    </xf>
    <xf numFmtId="0" fontId="164" fillId="0" borderId="0" xfId="0" applyFont="1" applyAlignment="1">
      <alignment horizontal="right" vertical="center" wrapText="1"/>
    </xf>
    <xf numFmtId="0" fontId="45" fillId="0" borderId="10" xfId="0" applyFont="1" applyBorder="1" applyAlignment="1">
      <alignment horizontal="center" vertical="center" wrapText="1"/>
    </xf>
    <xf numFmtId="0" fontId="164" fillId="0" borderId="0" xfId="23" applyFont="1" applyAlignment="1">
      <alignment horizontal="right" vertical="center" wrapText="1"/>
    </xf>
    <xf numFmtId="43" fontId="171" fillId="0" borderId="41" xfId="881" applyNumberFormat="1" applyFont="1" applyBorder="1" applyAlignment="1">
      <alignment horizontal="center" vertical="center" wrapText="1"/>
    </xf>
    <xf numFmtId="0" fontId="45" fillId="0" borderId="0" xfId="0" applyFont="1" applyAlignment="1">
      <alignment horizontal="right" vertical="center"/>
    </xf>
    <xf numFmtId="0" fontId="15" fillId="0" borderId="0" xfId="0" applyFont="1" applyAlignment="1">
      <alignment horizontal="right"/>
    </xf>
    <xf numFmtId="0" fontId="16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4" fillId="0" borderId="8" xfId="24" applyFont="1" applyBorder="1" applyAlignment="1">
      <alignment horizontal="center" vertical="center" wrapText="1"/>
    </xf>
    <xf numFmtId="0" fontId="45" fillId="0" borderId="0" xfId="843" applyFont="1" applyAlignment="1">
      <alignment horizontal="center" vertical="center"/>
    </xf>
    <xf numFmtId="0" fontId="45" fillId="2" borderId="8" xfId="843" applyFont="1" applyFill="1" applyBorder="1" applyAlignment="1">
      <alignment horizontal="center" vertical="center" wrapText="1"/>
    </xf>
    <xf numFmtId="0" fontId="15" fillId="0" borderId="0" xfId="843" applyFont="1" applyAlignment="1">
      <alignment horizontal="center" vertical="center"/>
    </xf>
    <xf numFmtId="180" fontId="44" fillId="0" borderId="0" xfId="888" applyNumberFormat="1" applyFont="1" applyAlignment="1">
      <alignment horizontal="left" vertical="center" wrapText="1"/>
    </xf>
    <xf numFmtId="168" fontId="26" fillId="0" borderId="0" xfId="889" applyNumberFormat="1" applyFont="1" applyFill="1" applyBorder="1" applyAlignment="1">
      <alignment horizontal="right" vertical="center"/>
    </xf>
    <xf numFmtId="0" fontId="19" fillId="0" borderId="0" xfId="890" applyFont="1" applyAlignment="1">
      <alignment vertical="center"/>
    </xf>
    <xf numFmtId="0" fontId="19" fillId="0" borderId="0" xfId="891" applyFont="1" applyAlignment="1">
      <alignment vertical="center"/>
    </xf>
    <xf numFmtId="0" fontId="44" fillId="0" borderId="0" xfId="890" applyFont="1" applyAlignment="1">
      <alignment horizontal="left" vertical="center"/>
    </xf>
    <xf numFmtId="168" fontId="44" fillId="0" borderId="0" xfId="890" applyNumberFormat="1" applyFont="1" applyAlignment="1">
      <alignment horizontal="center" vertical="center"/>
    </xf>
    <xf numFmtId="0" fontId="180" fillId="0" borderId="0" xfId="890" applyFont="1" applyAlignment="1">
      <alignment horizontal="center" vertical="center" wrapText="1"/>
    </xf>
    <xf numFmtId="0" fontId="44" fillId="0" borderId="0" xfId="890" applyFont="1" applyAlignment="1">
      <alignment vertical="center"/>
    </xf>
    <xf numFmtId="0" fontId="44" fillId="0" borderId="0" xfId="890" applyFont="1" applyAlignment="1">
      <alignment horizontal="center" vertical="center"/>
    </xf>
    <xf numFmtId="0" fontId="175" fillId="0" borderId="0" xfId="891" applyFont="1" applyAlignment="1">
      <alignment vertical="center"/>
    </xf>
    <xf numFmtId="168" fontId="175" fillId="0" borderId="0" xfId="891" applyNumberFormat="1" applyFont="1" applyAlignment="1">
      <alignment vertical="center"/>
    </xf>
    <xf numFmtId="43" fontId="175" fillId="0" borderId="0" xfId="891" applyNumberFormat="1" applyFont="1" applyAlignment="1">
      <alignment vertical="center"/>
    </xf>
    <xf numFmtId="43" fontId="19" fillId="0" borderId="0" xfId="891" applyNumberFormat="1" applyFont="1" applyAlignment="1">
      <alignment vertical="center"/>
    </xf>
    <xf numFmtId="168" fontId="175" fillId="0" borderId="0" xfId="404" applyNumberFormat="1" applyFont="1" applyFill="1" applyBorder="1" applyAlignment="1">
      <alignment horizontal="right" vertical="center"/>
    </xf>
    <xf numFmtId="181" fontId="19" fillId="0" borderId="0" xfId="404" applyNumberFormat="1" applyFont="1" applyBorder="1" applyAlignment="1">
      <alignment vertical="center"/>
    </xf>
    <xf numFmtId="181" fontId="19" fillId="0" borderId="0" xfId="891" applyNumberFormat="1" applyFont="1" applyAlignment="1">
      <alignment vertical="center"/>
    </xf>
    <xf numFmtId="168" fontId="19" fillId="0" borderId="0" xfId="891" applyNumberFormat="1" applyFont="1" applyAlignment="1">
      <alignment vertical="center"/>
    </xf>
    <xf numFmtId="181" fontId="19" fillId="0" borderId="0" xfId="404" applyNumberFormat="1" applyFont="1" applyAlignment="1">
      <alignment vertical="center"/>
    </xf>
    <xf numFmtId="167" fontId="19" fillId="0" borderId="0" xfId="891" applyNumberFormat="1" applyFont="1" applyAlignment="1">
      <alignment vertical="center"/>
    </xf>
    <xf numFmtId="168" fontId="19" fillId="0" borderId="0" xfId="404" applyNumberFormat="1" applyFont="1" applyAlignment="1">
      <alignment vertical="center"/>
    </xf>
    <xf numFmtId="0" fontId="44" fillId="0" borderId="6" xfId="23" applyFont="1" applyBorder="1" applyAlignment="1">
      <alignment horizontal="right" wrapText="1"/>
    </xf>
    <xf numFmtId="4" fontId="45" fillId="0" borderId="0" xfId="0" applyNumberFormat="1" applyFont="1" applyAlignment="1">
      <alignment horizontal="left" vertical="top" wrapText="1"/>
    </xf>
    <xf numFmtId="4" fontId="181" fillId="0" borderId="0" xfId="0" applyNumberFormat="1" applyFont="1"/>
    <xf numFmtId="166" fontId="49" fillId="2" borderId="8" xfId="15" applyFont="1" applyFill="1" applyBorder="1" applyAlignment="1">
      <alignment horizontal="center" vertical="center"/>
    </xf>
    <xf numFmtId="173" fontId="15" fillId="0" borderId="0" xfId="0" applyNumberFormat="1" applyFont="1" applyAlignment="1">
      <alignment horizontal="left" vertical="top" wrapText="1"/>
    </xf>
    <xf numFmtId="0" fontId="44" fillId="0" borderId="8" xfId="896" applyFont="1" applyBorder="1" applyAlignment="1">
      <alignment horizontal="center" vertical="center" wrapText="1"/>
    </xf>
    <xf numFmtId="0" fontId="183" fillId="0" borderId="0" xfId="896" applyFont="1"/>
    <xf numFmtId="0" fontId="44" fillId="0" borderId="8" xfId="891" applyFont="1" applyBorder="1" applyAlignment="1">
      <alignment vertical="center"/>
    </xf>
    <xf numFmtId="0" fontId="44" fillId="0" borderId="8" xfId="896" applyFont="1" applyBorder="1" applyAlignment="1">
      <alignment horizontal="left" vertical="center" wrapText="1"/>
    </xf>
    <xf numFmtId="39" fontId="44" fillId="0" borderId="8" xfId="896" applyNumberFormat="1" applyFont="1" applyBorder="1" applyAlignment="1">
      <alignment horizontal="center" vertical="center" wrapText="1"/>
    </xf>
    <xf numFmtId="171" fontId="26" fillId="2" borderId="8" xfId="8" applyNumberFormat="1" applyFont="1" applyFill="1" applyBorder="1" applyAlignment="1">
      <alignment horizontal="center" vertical="center"/>
    </xf>
    <xf numFmtId="0" fontId="168" fillId="2" borderId="8" xfId="0" applyFont="1" applyFill="1" applyBorder="1" applyAlignment="1">
      <alignment horizontal="left" vertical="top" wrapText="1"/>
    </xf>
    <xf numFmtId="0" fontId="166" fillId="2" borderId="8" xfId="0" applyFont="1" applyFill="1" applyBorder="1" applyAlignment="1">
      <alignment horizontal="left" vertical="top" wrapText="1"/>
    </xf>
    <xf numFmtId="0" fontId="26" fillId="2" borderId="8" xfId="0" applyFont="1" applyFill="1" applyBorder="1" applyAlignment="1">
      <alignment horizontal="left" vertical="top" wrapText="1"/>
    </xf>
    <xf numFmtId="171" fontId="26" fillId="2" borderId="8" xfId="0" applyNumberFormat="1" applyFont="1" applyFill="1" applyBorder="1" applyAlignment="1">
      <alignment horizontal="center" vertical="center" wrapText="1"/>
    </xf>
    <xf numFmtId="166" fontId="26" fillId="2" borderId="8" xfId="0" applyNumberFormat="1" applyFont="1" applyFill="1" applyBorder="1" applyAlignment="1">
      <alignment horizontal="center" vertical="center" wrapText="1"/>
    </xf>
    <xf numFmtId="0" fontId="46" fillId="2" borderId="8" xfId="0" applyFont="1" applyFill="1" applyBorder="1" applyAlignment="1">
      <alignment horizontal="left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79" fillId="2" borderId="8" xfId="0" applyFont="1" applyFill="1" applyBorder="1" applyAlignment="1">
      <alignment horizontal="left" vertical="top" wrapText="1"/>
    </xf>
    <xf numFmtId="0" fontId="178" fillId="2" borderId="8" xfId="0" applyFont="1" applyFill="1" applyBorder="1" applyAlignment="1">
      <alignment horizontal="left" vertical="top" wrapText="1"/>
    </xf>
    <xf numFmtId="0" fontId="26" fillId="2" borderId="8" xfId="0" applyFont="1" applyFill="1" applyBorder="1" applyAlignment="1">
      <alignment horizontal="left" vertical="center" wrapText="1"/>
    </xf>
    <xf numFmtId="0" fontId="45" fillId="2" borderId="8" xfId="0" applyFont="1" applyFill="1" applyBorder="1" applyAlignment="1">
      <alignment horizontal="left" vertical="top" wrapText="1"/>
    </xf>
    <xf numFmtId="171" fontId="46" fillId="2" borderId="8" xfId="0" applyNumberFormat="1" applyFont="1" applyFill="1" applyBorder="1" applyAlignment="1">
      <alignment horizontal="center" vertical="center" wrapText="1"/>
    </xf>
    <xf numFmtId="0" fontId="26" fillId="2" borderId="9" xfId="843" applyFont="1" applyFill="1" applyBorder="1"/>
    <xf numFmtId="0" fontId="26" fillId="2" borderId="11" xfId="843" applyFont="1" applyFill="1" applyBorder="1"/>
    <xf numFmtId="0" fontId="26" fillId="2" borderId="10" xfId="843" applyFont="1" applyFill="1" applyBorder="1" applyAlignment="1">
      <alignment horizontal="center" vertical="center"/>
    </xf>
    <xf numFmtId="0" fontId="26" fillId="2" borderId="0" xfId="843" applyFont="1" applyFill="1"/>
    <xf numFmtId="0" fontId="45" fillId="2" borderId="0" xfId="843" applyFont="1" applyFill="1" applyAlignment="1">
      <alignment horizontal="center" vertical="center"/>
    </xf>
    <xf numFmtId="0" fontId="44" fillId="2" borderId="0" xfId="843" applyFont="1" applyFill="1" applyAlignment="1">
      <alignment horizontal="left" vertical="top" wrapText="1"/>
    </xf>
    <xf numFmtId="0" fontId="49" fillId="2" borderId="0" xfId="843" applyFont="1" applyFill="1" applyAlignment="1">
      <alignment horizontal="center" vertical="center" wrapText="1"/>
    </xf>
    <xf numFmtId="0" fontId="16" fillId="2" borderId="8" xfId="843" applyFont="1" applyFill="1" applyBorder="1" applyAlignment="1">
      <alignment vertical="top" wrapText="1"/>
    </xf>
    <xf numFmtId="0" fontId="16" fillId="2" borderId="12" xfId="843" applyFont="1" applyFill="1" applyBorder="1" applyAlignment="1">
      <alignment vertical="top" wrapText="1"/>
    </xf>
    <xf numFmtId="0" fontId="26" fillId="2" borderId="8" xfId="843" applyFont="1" applyFill="1" applyBorder="1" applyAlignment="1">
      <alignment horizontal="left" vertical="top" wrapText="1"/>
    </xf>
    <xf numFmtId="0" fontId="16" fillId="2" borderId="8" xfId="843" applyFont="1" applyFill="1" applyBorder="1" applyAlignment="1">
      <alignment horizontal="left" vertical="center" wrapText="1"/>
    </xf>
    <xf numFmtId="0" fontId="45" fillId="2" borderId="0" xfId="843" applyFont="1" applyFill="1"/>
    <xf numFmtId="0" fontId="45" fillId="2" borderId="8" xfId="843" applyFont="1" applyFill="1" applyBorder="1" applyAlignment="1">
      <alignment vertical="top" wrapText="1"/>
    </xf>
    <xf numFmtId="0" fontId="26" fillId="2" borderId="8" xfId="843" applyFont="1" applyFill="1" applyBorder="1" applyAlignment="1">
      <alignment horizontal="left" vertical="center" wrapText="1"/>
    </xf>
    <xf numFmtId="0" fontId="45" fillId="2" borderId="8" xfId="843" applyFont="1" applyFill="1" applyBorder="1" applyAlignment="1">
      <alignment horizontal="left" vertical="top" wrapText="1"/>
    </xf>
    <xf numFmtId="0" fontId="16" fillId="2" borderId="8" xfId="843" applyFont="1" applyFill="1" applyBorder="1" applyAlignment="1">
      <alignment horizontal="left" vertical="top" wrapText="1"/>
    </xf>
    <xf numFmtId="0" fontId="45" fillId="2" borderId="8" xfId="843" applyFont="1" applyFill="1" applyBorder="1" applyAlignment="1">
      <alignment vertical="center" wrapText="1"/>
    </xf>
    <xf numFmtId="170" fontId="47" fillId="2" borderId="8" xfId="843" applyNumberFormat="1" applyFont="1" applyFill="1" applyBorder="1" applyAlignment="1">
      <alignment horizontal="center" vertical="center" wrapText="1"/>
    </xf>
    <xf numFmtId="168" fontId="44" fillId="0" borderId="8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0" xfId="23" applyFont="1" applyAlignment="1">
      <alignment horizontal="center" vertical="top" wrapText="1"/>
    </xf>
    <xf numFmtId="0" fontId="44" fillId="0" borderId="8" xfId="891" applyFont="1" applyBorder="1" applyAlignment="1">
      <alignment horizontal="center" vertical="center" wrapText="1"/>
    </xf>
    <xf numFmtId="0" fontId="50" fillId="0" borderId="0" xfId="0" applyFont="1" applyAlignment="1">
      <alignment horizontal="right" vertical="center" wrapText="1"/>
    </xf>
    <xf numFmtId="0" fontId="26" fillId="0" borderId="0" xfId="881" applyFont="1" applyAlignment="1">
      <alignment horizontal="center" vertical="center" wrapText="1"/>
    </xf>
    <xf numFmtId="0" fontId="171" fillId="0" borderId="40" xfId="881" applyFont="1" applyBorder="1" applyAlignment="1">
      <alignment horizontal="center" vertical="center" wrapText="1"/>
    </xf>
    <xf numFmtId="0" fontId="171" fillId="0" borderId="3" xfId="881" applyFont="1" applyBorder="1" applyAlignment="1">
      <alignment horizontal="center" vertical="center" wrapText="1"/>
    </xf>
    <xf numFmtId="168" fontId="50" fillId="0" borderId="0" xfId="8" applyNumberFormat="1" applyFont="1" applyFill="1" applyBorder="1" applyAlignment="1">
      <alignment horizontal="right" vertical="center"/>
    </xf>
    <xf numFmtId="0" fontId="45" fillId="2" borderId="12" xfId="0" applyFont="1" applyFill="1" applyBorder="1" applyAlignment="1">
      <alignment horizontal="center" vertical="top" wrapText="1"/>
    </xf>
    <xf numFmtId="0" fontId="45" fillId="2" borderId="2" xfId="0" applyFont="1" applyFill="1" applyBorder="1" applyAlignment="1">
      <alignment horizontal="center" vertical="top" wrapText="1"/>
    </xf>
    <xf numFmtId="0" fontId="45" fillId="2" borderId="3" xfId="0" applyFont="1" applyFill="1" applyBorder="1" applyAlignment="1">
      <alignment horizontal="center" vertical="top" wrapText="1"/>
    </xf>
    <xf numFmtId="0" fontId="26" fillId="2" borderId="12" xfId="0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center" vertical="top" wrapText="1"/>
    </xf>
    <xf numFmtId="0" fontId="26" fillId="2" borderId="3" xfId="0" applyFont="1" applyFill="1" applyBorder="1" applyAlignment="1">
      <alignment horizontal="center" vertical="top" wrapText="1"/>
    </xf>
    <xf numFmtId="168" fontId="44" fillId="2" borderId="12" xfId="8" applyNumberFormat="1" applyFont="1" applyFill="1" applyBorder="1" applyAlignment="1">
      <alignment horizontal="center" vertical="center" wrapText="1"/>
    </xf>
    <xf numFmtId="168" fontId="44" fillId="2" borderId="2" xfId="8" applyNumberFormat="1" applyFont="1" applyFill="1" applyBorder="1" applyAlignment="1">
      <alignment horizontal="center" vertical="center" wrapText="1"/>
    </xf>
    <xf numFmtId="168" fontId="44" fillId="2" borderId="3" xfId="8" applyNumberFormat="1" applyFont="1" applyFill="1" applyBorder="1" applyAlignment="1">
      <alignment horizontal="center" vertical="center" wrapText="1"/>
    </xf>
    <xf numFmtId="0" fontId="164" fillId="0" borderId="0" xfId="0" applyFont="1" applyAlignment="1">
      <alignment horizontal="right" vertical="center" wrapText="1"/>
    </xf>
    <xf numFmtId="0" fontId="16" fillId="2" borderId="9" xfId="0" applyFont="1" applyFill="1" applyBorder="1" applyAlignment="1">
      <alignment horizontal="center"/>
    </xf>
    <xf numFmtId="0" fontId="16" fillId="2" borderId="10" xfId="0" applyFont="1" applyFill="1" applyBorder="1" applyAlignment="1">
      <alignment horizontal="center"/>
    </xf>
    <xf numFmtId="0" fontId="45" fillId="2" borderId="9" xfId="0" applyFont="1" applyFill="1" applyBorder="1" applyAlignment="1">
      <alignment horizontal="center"/>
    </xf>
    <xf numFmtId="0" fontId="45" fillId="2" borderId="10" xfId="0" applyFont="1" applyFill="1" applyBorder="1" applyAlignment="1">
      <alignment horizontal="center"/>
    </xf>
    <xf numFmtId="168" fontId="26" fillId="2" borderId="12" xfId="8" applyNumberFormat="1" applyFont="1" applyFill="1" applyBorder="1" applyAlignment="1">
      <alignment horizontal="center" vertical="center" wrapText="1"/>
    </xf>
    <xf numFmtId="168" fontId="26" fillId="2" borderId="2" xfId="8" applyNumberFormat="1" applyFont="1" applyFill="1" applyBorder="1" applyAlignment="1">
      <alignment horizontal="center" vertical="center" wrapText="1"/>
    </xf>
    <xf numFmtId="168" fontId="26" fillId="2" borderId="3" xfId="8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 vertical="top" wrapText="1"/>
    </xf>
    <xf numFmtId="0" fontId="16" fillId="2" borderId="7" xfId="0" applyFont="1" applyFill="1" applyBorder="1" applyAlignment="1">
      <alignment horizontal="center" vertical="top" wrapText="1"/>
    </xf>
    <xf numFmtId="0" fontId="16" fillId="2" borderId="23" xfId="0" applyFont="1" applyFill="1" applyBorder="1" applyAlignment="1">
      <alignment horizontal="center" vertical="top" wrapText="1"/>
    </xf>
    <xf numFmtId="172" fontId="16" fillId="2" borderId="9" xfId="8" applyNumberFormat="1" applyFont="1" applyFill="1" applyBorder="1" applyAlignment="1">
      <alignment horizontal="left"/>
    </xf>
    <xf numFmtId="172" fontId="16" fillId="2" borderId="11" xfId="8" applyNumberFormat="1" applyFont="1" applyFill="1" applyBorder="1" applyAlignment="1">
      <alignment horizontal="left"/>
    </xf>
    <xf numFmtId="49" fontId="26" fillId="2" borderId="8" xfId="14" applyNumberFormat="1" applyFont="1" applyFill="1" applyBorder="1" applyAlignment="1">
      <alignment horizontal="center" vertical="top" wrapText="1"/>
    </xf>
    <xf numFmtId="0" fontId="45" fillId="2" borderId="12" xfId="0" applyFont="1" applyFill="1" applyBorder="1" applyAlignment="1">
      <alignment horizontal="center" vertical="center"/>
    </xf>
    <xf numFmtId="0" fontId="45" fillId="2" borderId="2" xfId="0" applyFont="1" applyFill="1" applyBorder="1" applyAlignment="1">
      <alignment horizontal="center" vertical="center"/>
    </xf>
    <xf numFmtId="0" fontId="45" fillId="2" borderId="3" xfId="0" applyFont="1" applyFill="1" applyBorder="1" applyAlignment="1">
      <alignment horizontal="center" vertical="center"/>
    </xf>
    <xf numFmtId="0" fontId="45" fillId="0" borderId="8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45" fillId="0" borderId="9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5" fillId="2" borderId="22" xfId="0" applyFont="1" applyFill="1" applyBorder="1" applyAlignment="1">
      <alignment horizontal="center" vertical="top" wrapText="1"/>
    </xf>
    <xf numFmtId="0" fontId="45" fillId="2" borderId="7" xfId="0" applyFont="1" applyFill="1" applyBorder="1" applyAlignment="1">
      <alignment horizontal="center" vertical="top" wrapText="1"/>
    </xf>
    <xf numFmtId="0" fontId="45" fillId="2" borderId="23" xfId="0" applyFont="1" applyFill="1" applyBorder="1" applyAlignment="1">
      <alignment horizontal="center" vertical="top" wrapText="1"/>
    </xf>
    <xf numFmtId="0" fontId="45" fillId="2" borderId="12" xfId="0" applyFont="1" applyFill="1" applyBorder="1" applyAlignment="1">
      <alignment horizontal="center" vertical="center" wrapText="1"/>
    </xf>
    <xf numFmtId="0" fontId="45" fillId="2" borderId="2" xfId="0" applyFont="1" applyFill="1" applyBorder="1" applyAlignment="1">
      <alignment horizontal="center" vertical="center" wrapText="1"/>
    </xf>
    <xf numFmtId="0" fontId="45" fillId="2" borderId="3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top"/>
    </xf>
    <xf numFmtId="0" fontId="16" fillId="2" borderId="2" xfId="0" applyFont="1" applyFill="1" applyBorder="1" applyAlignment="1">
      <alignment horizontal="center" vertical="top"/>
    </xf>
    <xf numFmtId="0" fontId="16" fillId="2" borderId="3" xfId="0" applyFont="1" applyFill="1" applyBorder="1" applyAlignment="1">
      <alignment horizontal="center" vertical="top"/>
    </xf>
    <xf numFmtId="0" fontId="178" fillId="2" borderId="8" xfId="0" applyFont="1" applyFill="1" applyBorder="1" applyAlignment="1">
      <alignment horizontal="center" vertical="top" wrapText="1"/>
    </xf>
    <xf numFmtId="0" fontId="26" fillId="2" borderId="12" xfId="14" applyFont="1" applyFill="1" applyBorder="1" applyAlignment="1">
      <alignment horizontal="center" vertical="top" wrapText="1"/>
    </xf>
    <xf numFmtId="0" fontId="26" fillId="2" borderId="2" xfId="14" applyFont="1" applyFill="1" applyBorder="1" applyAlignment="1">
      <alignment horizontal="center" vertical="top" wrapText="1"/>
    </xf>
    <xf numFmtId="0" fontId="26" fillId="2" borderId="3" xfId="14" applyFont="1" applyFill="1" applyBorder="1" applyAlignment="1">
      <alignment horizontal="center" vertical="top" wrapText="1"/>
    </xf>
    <xf numFmtId="49" fontId="44" fillId="0" borderId="40" xfId="0" applyNumberFormat="1" applyFont="1" applyBorder="1" applyAlignment="1">
      <alignment horizontal="center" vertical="center" wrapText="1"/>
    </xf>
    <xf numFmtId="49" fontId="44" fillId="0" borderId="2" xfId="0" applyNumberFormat="1" applyFont="1" applyBorder="1" applyAlignment="1">
      <alignment horizontal="center" vertical="center" wrapText="1"/>
    </xf>
    <xf numFmtId="49" fontId="44" fillId="0" borderId="3" xfId="0" applyNumberFormat="1" applyFont="1" applyBorder="1" applyAlignment="1">
      <alignment horizontal="center" vertical="center" wrapText="1"/>
    </xf>
    <xf numFmtId="49" fontId="52" fillId="0" borderId="40" xfId="0" applyNumberFormat="1" applyFont="1" applyBorder="1" applyAlignment="1">
      <alignment horizontal="center" vertical="top" wrapText="1"/>
    </xf>
    <xf numFmtId="49" fontId="52" fillId="0" borderId="2" xfId="0" applyNumberFormat="1" applyFont="1" applyBorder="1" applyAlignment="1">
      <alignment horizontal="center" vertical="top" wrapText="1"/>
    </xf>
    <xf numFmtId="49" fontId="52" fillId="0" borderId="3" xfId="0" applyNumberFormat="1" applyFont="1" applyBorder="1" applyAlignment="1">
      <alignment horizontal="center" vertical="top" wrapText="1"/>
    </xf>
    <xf numFmtId="49" fontId="44" fillId="0" borderId="40" xfId="0" applyNumberFormat="1" applyFont="1" applyBorder="1" applyAlignment="1">
      <alignment horizontal="center" vertical="top" shrinkToFit="1"/>
    </xf>
    <xf numFmtId="49" fontId="44" fillId="0" borderId="2" xfId="0" applyNumberFormat="1" applyFont="1" applyBorder="1" applyAlignment="1">
      <alignment horizontal="center" vertical="top" shrinkToFit="1"/>
    </xf>
    <xf numFmtId="49" fontId="44" fillId="0" borderId="3" xfId="0" applyNumberFormat="1" applyFont="1" applyBorder="1" applyAlignment="1">
      <alignment horizontal="center" vertical="top" shrinkToFit="1"/>
    </xf>
    <xf numFmtId="49" fontId="51" fillId="0" borderId="38" xfId="0" applyNumberFormat="1" applyFont="1" applyBorder="1" applyAlignment="1">
      <alignment horizontal="center" vertical="center" wrapText="1"/>
    </xf>
    <xf numFmtId="49" fontId="51" fillId="0" borderId="39" xfId="0" applyNumberFormat="1" applyFont="1" applyBorder="1" applyAlignment="1">
      <alignment horizontal="center" vertical="center" wrapText="1"/>
    </xf>
    <xf numFmtId="49" fontId="51" fillId="0" borderId="24" xfId="0" applyNumberFormat="1" applyFont="1" applyBorder="1" applyAlignment="1">
      <alignment horizontal="center" vertical="center" wrapText="1"/>
    </xf>
    <xf numFmtId="0" fontId="164" fillId="0" borderId="0" xfId="0" applyFont="1" applyAlignment="1">
      <alignment horizontal="right"/>
    </xf>
    <xf numFmtId="0" fontId="16" fillId="0" borderId="0" xfId="76" applyFont="1" applyAlignment="1">
      <alignment horizontal="center" vertical="center" wrapText="1"/>
    </xf>
    <xf numFmtId="171" fontId="24" fillId="0" borderId="6" xfId="0" applyNumberFormat="1" applyFont="1" applyBorder="1" applyAlignment="1">
      <alignment horizontal="right" vertical="top" wrapText="1"/>
    </xf>
    <xf numFmtId="49" fontId="24" fillId="0" borderId="8" xfId="0" applyNumberFormat="1" applyFont="1" applyBorder="1" applyAlignment="1">
      <alignment horizontal="center" vertical="center" wrapText="1"/>
    </xf>
    <xf numFmtId="168" fontId="24" fillId="0" borderId="11" xfId="77" applyNumberFormat="1" applyFont="1" applyBorder="1" applyAlignment="1">
      <alignment horizontal="center" vertical="center" wrapText="1"/>
    </xf>
    <xf numFmtId="168" fontId="24" fillId="0" borderId="10" xfId="77" applyNumberFormat="1" applyFont="1" applyBorder="1" applyAlignment="1">
      <alignment horizontal="center" vertical="center" wrapText="1"/>
    </xf>
    <xf numFmtId="179" fontId="24" fillId="2" borderId="9" xfId="0" applyNumberFormat="1" applyFont="1" applyFill="1" applyBorder="1" applyAlignment="1">
      <alignment horizontal="center" vertical="top" wrapText="1"/>
    </xf>
    <xf numFmtId="179" fontId="24" fillId="2" borderId="11" xfId="0" applyNumberFormat="1" applyFont="1" applyFill="1" applyBorder="1" applyAlignment="1">
      <alignment horizontal="center" vertical="top" wrapText="1"/>
    </xf>
    <xf numFmtId="179" fontId="24" fillId="2" borderId="10" xfId="0" applyNumberFormat="1" applyFont="1" applyFill="1" applyBorder="1" applyAlignment="1">
      <alignment horizontal="center" vertical="top" wrapText="1"/>
    </xf>
    <xf numFmtId="0" fontId="24" fillId="2" borderId="40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top" wrapText="1"/>
    </xf>
    <xf numFmtId="0" fontId="24" fillId="2" borderId="10" xfId="0" applyFont="1" applyFill="1" applyBorder="1" applyAlignment="1">
      <alignment horizontal="center" vertical="top" wrapText="1"/>
    </xf>
    <xf numFmtId="0" fontId="164" fillId="0" borderId="0" xfId="23" applyFont="1" applyAlignment="1">
      <alignment horizontal="right" vertical="center" wrapText="1"/>
    </xf>
    <xf numFmtId="0" fontId="44" fillId="2" borderId="9" xfId="843" applyFont="1" applyFill="1" applyBorder="1" applyAlignment="1">
      <alignment horizontal="left" vertical="top" wrapText="1"/>
    </xf>
    <xf numFmtId="0" fontId="44" fillId="2" borderId="10" xfId="843" applyFont="1" applyFill="1" applyBorder="1" applyAlignment="1">
      <alignment horizontal="left" vertical="top" wrapText="1"/>
    </xf>
    <xf numFmtId="0" fontId="45" fillId="0" borderId="0" xfId="843" applyFont="1" applyAlignment="1">
      <alignment horizontal="center" vertical="center" wrapText="1"/>
    </xf>
    <xf numFmtId="0" fontId="26" fillId="2" borderId="6" xfId="843" applyFont="1" applyFill="1" applyBorder="1" applyAlignment="1">
      <alignment horizontal="center" vertical="center"/>
    </xf>
    <xf numFmtId="0" fontId="26" fillId="2" borderId="9" xfId="843" applyFont="1" applyFill="1" applyBorder="1" applyAlignment="1">
      <alignment horizontal="left" vertical="top" wrapText="1"/>
    </xf>
    <xf numFmtId="0" fontId="26" fillId="2" borderId="11" xfId="843" applyFont="1" applyFill="1" applyBorder="1" applyAlignment="1">
      <alignment horizontal="left" vertical="top" wrapText="1"/>
    </xf>
    <xf numFmtId="0" fontId="45" fillId="2" borderId="12" xfId="843" applyFont="1" applyFill="1" applyBorder="1" applyAlignment="1">
      <alignment horizontal="center" vertical="center" wrapText="1"/>
    </xf>
    <xf numFmtId="0" fontId="45" fillId="2" borderId="2" xfId="843" applyFont="1" applyFill="1" applyBorder="1" applyAlignment="1">
      <alignment horizontal="center" vertical="center" wrapText="1"/>
    </xf>
    <xf numFmtId="0" fontId="45" fillId="2" borderId="3" xfId="843" applyFont="1" applyFill="1" applyBorder="1" applyAlignment="1">
      <alignment horizontal="center" vertical="center" wrapText="1"/>
    </xf>
    <xf numFmtId="0" fontId="47" fillId="2" borderId="9" xfId="843" applyFont="1" applyFill="1" applyBorder="1" applyAlignment="1">
      <alignment horizontal="left" vertical="top" wrapText="1"/>
    </xf>
    <xf numFmtId="0" fontId="47" fillId="2" borderId="10" xfId="843" applyFont="1" applyFill="1" applyBorder="1" applyAlignment="1">
      <alignment horizontal="left" vertical="top" wrapText="1"/>
    </xf>
    <xf numFmtId="0" fontId="45" fillId="2" borderId="9" xfId="843" applyFont="1" applyFill="1" applyBorder="1" applyAlignment="1">
      <alignment horizontal="center" vertical="top"/>
    </xf>
    <xf numFmtId="0" fontId="45" fillId="2" borderId="10" xfId="843" applyFont="1" applyFill="1" applyBorder="1" applyAlignment="1">
      <alignment horizontal="center" vertical="top"/>
    </xf>
  </cellXfs>
  <cellStyles count="898">
    <cellStyle name="20% - Accent1" xfId="862" builtinId="30" customBuiltin="1"/>
    <cellStyle name="20% - Accent1 2" xfId="30"/>
    <cellStyle name="20% - Accent1 2 2" xfId="86"/>
    <cellStyle name="20% - Accent1 2 2 2" xfId="87"/>
    <cellStyle name="20% - Accent1 2 3" xfId="88"/>
    <cellStyle name="20% - Accent1 2 4" xfId="89"/>
    <cellStyle name="20% - Accent1 2 5" xfId="85"/>
    <cellStyle name="20% - Accent1 3" xfId="90"/>
    <cellStyle name="20% - Accent1 3 2" xfId="91"/>
    <cellStyle name="20% - Accent1 3 3" xfId="92"/>
    <cellStyle name="20% - Accent1 4" xfId="93"/>
    <cellStyle name="20% - Accent1 4 2" xfId="94"/>
    <cellStyle name="20% - Accent1 4 3" xfId="95"/>
    <cellStyle name="20% - Accent1 5" xfId="96"/>
    <cellStyle name="20% - Accent1 5 2" xfId="97"/>
    <cellStyle name="20% - Accent1 6" xfId="98"/>
    <cellStyle name="20% - Accent1 6 2" xfId="99"/>
    <cellStyle name="20% - Accent1 7" xfId="100"/>
    <cellStyle name="20% - Accent1 7 2" xfId="101"/>
    <cellStyle name="20% - Accent1 8" xfId="102"/>
    <cellStyle name="20% - Accent1 9" xfId="103"/>
    <cellStyle name="20% - Accent2" xfId="865" builtinId="34" customBuiltin="1"/>
    <cellStyle name="20% - Accent2 2" xfId="31"/>
    <cellStyle name="20% - Accent2 2 2" xfId="105"/>
    <cellStyle name="20% - Accent2 2 2 2" xfId="106"/>
    <cellStyle name="20% - Accent2 2 3" xfId="107"/>
    <cellStyle name="20% - Accent2 2 4" xfId="108"/>
    <cellStyle name="20% - Accent2 2 5" xfId="104"/>
    <cellStyle name="20% - Accent2 3" xfId="109"/>
    <cellStyle name="20% - Accent2 3 2" xfId="110"/>
    <cellStyle name="20% - Accent2 3 3" xfId="111"/>
    <cellStyle name="20% - Accent2 4" xfId="112"/>
    <cellStyle name="20% - Accent2 4 2" xfId="113"/>
    <cellStyle name="20% - Accent2 4 3" xfId="114"/>
    <cellStyle name="20% - Accent2 5" xfId="115"/>
    <cellStyle name="20% - Accent2 5 2" xfId="116"/>
    <cellStyle name="20% - Accent2 6" xfId="117"/>
    <cellStyle name="20% - Accent2 6 2" xfId="118"/>
    <cellStyle name="20% - Accent2 7" xfId="119"/>
    <cellStyle name="20% - Accent2 7 2" xfId="120"/>
    <cellStyle name="20% - Accent2 8" xfId="121"/>
    <cellStyle name="20% - Accent2 9" xfId="122"/>
    <cellStyle name="20% - Accent3" xfId="868" builtinId="38" customBuiltin="1"/>
    <cellStyle name="20% - Accent3 2" xfId="32"/>
    <cellStyle name="20% - Accent3 2 2" xfId="124"/>
    <cellStyle name="20% - Accent3 2 2 2" xfId="125"/>
    <cellStyle name="20% - Accent3 2 3" xfId="126"/>
    <cellStyle name="20% - Accent3 2 4" xfId="127"/>
    <cellStyle name="20% - Accent3 2 5" xfId="123"/>
    <cellStyle name="20% - Accent3 3" xfId="128"/>
    <cellStyle name="20% - Accent3 3 2" xfId="129"/>
    <cellStyle name="20% - Accent3 3 3" xfId="130"/>
    <cellStyle name="20% - Accent3 4" xfId="131"/>
    <cellStyle name="20% - Accent3 4 2" xfId="132"/>
    <cellStyle name="20% - Accent3 4 3" xfId="133"/>
    <cellStyle name="20% - Accent3 5" xfId="134"/>
    <cellStyle name="20% - Accent3 5 2" xfId="135"/>
    <cellStyle name="20% - Accent3 6" xfId="136"/>
    <cellStyle name="20% - Accent3 6 2" xfId="137"/>
    <cellStyle name="20% - Accent3 7" xfId="138"/>
    <cellStyle name="20% - Accent3 7 2" xfId="139"/>
    <cellStyle name="20% - Accent3 8" xfId="140"/>
    <cellStyle name="20% - Accent3 9" xfId="141"/>
    <cellStyle name="20% - Accent4" xfId="871" builtinId="42" customBuiltin="1"/>
    <cellStyle name="20% - Accent4 2" xfId="33"/>
    <cellStyle name="20% - Accent4 2 2" xfId="143"/>
    <cellStyle name="20% - Accent4 2 2 2" xfId="144"/>
    <cellStyle name="20% - Accent4 2 3" xfId="145"/>
    <cellStyle name="20% - Accent4 2 4" xfId="146"/>
    <cellStyle name="20% - Accent4 2 5" xfId="142"/>
    <cellStyle name="20% - Accent4 3" xfId="147"/>
    <cellStyle name="20% - Accent4 3 2" xfId="148"/>
    <cellStyle name="20% - Accent4 3 3" xfId="149"/>
    <cellStyle name="20% - Accent4 4" xfId="150"/>
    <cellStyle name="20% - Accent4 4 2" xfId="151"/>
    <cellStyle name="20% - Accent4 4 3" xfId="152"/>
    <cellStyle name="20% - Accent4 5" xfId="153"/>
    <cellStyle name="20% - Accent4 5 2" xfId="154"/>
    <cellStyle name="20% - Accent4 6" xfId="155"/>
    <cellStyle name="20% - Accent4 6 2" xfId="156"/>
    <cellStyle name="20% - Accent4 7" xfId="157"/>
    <cellStyle name="20% - Accent4 7 2" xfId="158"/>
    <cellStyle name="20% - Accent4 8" xfId="159"/>
    <cellStyle name="20% - Accent4 9" xfId="160"/>
    <cellStyle name="20% - Accent5" xfId="874" builtinId="46" customBuiltin="1"/>
    <cellStyle name="20% - Accent5 2" xfId="34"/>
    <cellStyle name="20% - Accent5 2 2" xfId="162"/>
    <cellStyle name="20% - Accent5 2 3" xfId="163"/>
    <cellStyle name="20% - Accent5 2 4" xfId="161"/>
    <cellStyle name="20% - Accent5 3" xfId="164"/>
    <cellStyle name="20% - Accent5 3 2" xfId="165"/>
    <cellStyle name="20% - Accent5 4" xfId="166"/>
    <cellStyle name="20% - Accent5 5" xfId="167"/>
    <cellStyle name="20% - Accent6" xfId="877" builtinId="50" customBuiltin="1"/>
    <cellStyle name="20% - Accent6 2" xfId="35"/>
    <cellStyle name="20% - Accent6 2 2" xfId="169"/>
    <cellStyle name="20% - Accent6 2 3" xfId="170"/>
    <cellStyle name="20% - Accent6 2 4" xfId="168"/>
    <cellStyle name="20% - Accent6 3" xfId="171"/>
    <cellStyle name="20% - Accent6 3 2" xfId="172"/>
    <cellStyle name="20% - Accent6 4" xfId="173"/>
    <cellStyle name="20% - Accent6 5" xfId="174"/>
    <cellStyle name="20% - Акцент1" xfId="175"/>
    <cellStyle name="20% - Акцент1 2" xfId="176"/>
    <cellStyle name="20% — акцент1 2" xfId="177"/>
    <cellStyle name="20% — акцент1 2 2" xfId="178"/>
    <cellStyle name="20% - Акцент2" xfId="179"/>
    <cellStyle name="20% - Акцент2 2" xfId="180"/>
    <cellStyle name="20% — акцент2 2" xfId="181"/>
    <cellStyle name="20% — акцент2 2 2" xfId="182"/>
    <cellStyle name="20% - Акцент3" xfId="183"/>
    <cellStyle name="20% - Акцент3 2" xfId="184"/>
    <cellStyle name="20% — акцент3 2" xfId="185"/>
    <cellStyle name="20% — акцент3 2 2" xfId="186"/>
    <cellStyle name="20% - Акцент4" xfId="187"/>
    <cellStyle name="20% - Акцент4 2" xfId="188"/>
    <cellStyle name="20% — акцент4 2" xfId="189"/>
    <cellStyle name="20% — акцент4 2 2" xfId="190"/>
    <cellStyle name="20% - Акцент5" xfId="191"/>
    <cellStyle name="20% - Акцент5 2" xfId="192"/>
    <cellStyle name="20% — акцент5 2" xfId="193"/>
    <cellStyle name="20% — акцент5 2 2" xfId="194"/>
    <cellStyle name="20% - Акцент6" xfId="195"/>
    <cellStyle name="20% - Акцент6 2" xfId="196"/>
    <cellStyle name="20% — акцент6 2" xfId="197"/>
    <cellStyle name="20% — акцент6 2 2" xfId="198"/>
    <cellStyle name="40% - Accent1" xfId="863" builtinId="31" customBuiltin="1"/>
    <cellStyle name="40% - Accent1 2" xfId="36"/>
    <cellStyle name="40% - Accent1 2 2" xfId="200"/>
    <cellStyle name="40% - Accent1 2 3" xfId="201"/>
    <cellStyle name="40% - Accent1 2 4" xfId="199"/>
    <cellStyle name="40% - Accent1 3" xfId="202"/>
    <cellStyle name="40% - Accent1 3 2" xfId="203"/>
    <cellStyle name="40% - Accent1 4" xfId="204"/>
    <cellStyle name="40% - Accent1 5" xfId="205"/>
    <cellStyle name="40% - Accent2" xfId="866" builtinId="35" customBuiltin="1"/>
    <cellStyle name="40% - Accent2 2" xfId="37"/>
    <cellStyle name="40% - Accent2 2 2" xfId="207"/>
    <cellStyle name="40% - Accent2 2 3" xfId="208"/>
    <cellStyle name="40% - Accent2 2 4" xfId="206"/>
    <cellStyle name="40% - Accent2 3" xfId="209"/>
    <cellStyle name="40% - Accent2 3 2" xfId="210"/>
    <cellStyle name="40% - Accent2 4" xfId="211"/>
    <cellStyle name="40% - Accent2 5" xfId="212"/>
    <cellStyle name="40% - Accent3" xfId="869" builtinId="39" customBuiltin="1"/>
    <cellStyle name="40% - Accent3 2" xfId="38"/>
    <cellStyle name="40% - Accent3 2 2" xfId="214"/>
    <cellStyle name="40% - Accent3 2 2 2" xfId="215"/>
    <cellStyle name="40% - Accent3 2 3" xfId="216"/>
    <cellStyle name="40% - Accent3 2 4" xfId="217"/>
    <cellStyle name="40% - Accent3 2 5" xfId="213"/>
    <cellStyle name="40% - Accent3 3" xfId="218"/>
    <cellStyle name="40% - Accent3 3 2" xfId="219"/>
    <cellStyle name="40% - Accent3 3 3" xfId="220"/>
    <cellStyle name="40% - Accent3 4" xfId="221"/>
    <cellStyle name="40% - Accent3 4 2" xfId="222"/>
    <cellStyle name="40% - Accent3 4 3" xfId="223"/>
    <cellStyle name="40% - Accent3 5" xfId="224"/>
    <cellStyle name="40% - Accent3 5 2" xfId="225"/>
    <cellStyle name="40% - Accent3 6" xfId="226"/>
    <cellStyle name="40% - Accent3 6 2" xfId="227"/>
    <cellStyle name="40% - Accent3 7" xfId="228"/>
    <cellStyle name="40% - Accent3 7 2" xfId="229"/>
    <cellStyle name="40% - Accent3 8" xfId="230"/>
    <cellStyle name="40% - Accent3 9" xfId="231"/>
    <cellStyle name="40% - Accent4" xfId="872" builtinId="43" customBuiltin="1"/>
    <cellStyle name="40% - Accent4 2" xfId="39"/>
    <cellStyle name="40% - Accent4 2 2" xfId="233"/>
    <cellStyle name="40% - Accent4 2 3" xfId="234"/>
    <cellStyle name="40% - Accent4 2 4" xfId="232"/>
    <cellStyle name="40% - Accent4 3" xfId="235"/>
    <cellStyle name="40% - Accent4 3 2" xfId="236"/>
    <cellStyle name="40% - Accent4 4" xfId="237"/>
    <cellStyle name="40% - Accent4 5" xfId="238"/>
    <cellStyle name="40% - Accent5" xfId="875" builtinId="47" customBuiltin="1"/>
    <cellStyle name="40% - Accent5 2" xfId="40"/>
    <cellStyle name="40% - Accent5 2 2" xfId="240"/>
    <cellStyle name="40% - Accent5 2 3" xfId="241"/>
    <cellStyle name="40% - Accent5 2 4" xfId="239"/>
    <cellStyle name="40% - Accent5 3" xfId="242"/>
    <cellStyle name="40% - Accent5 3 2" xfId="243"/>
    <cellStyle name="40% - Accent5 4" xfId="244"/>
    <cellStyle name="40% - Accent5 5" xfId="245"/>
    <cellStyle name="40% - Accent6" xfId="878" builtinId="51" customBuiltin="1"/>
    <cellStyle name="40% - Accent6 2" xfId="41"/>
    <cellStyle name="40% - Accent6 2 2" xfId="247"/>
    <cellStyle name="40% - Accent6 2 3" xfId="248"/>
    <cellStyle name="40% - Accent6 2 4" xfId="246"/>
    <cellStyle name="40% - Accent6 3" xfId="249"/>
    <cellStyle name="40% - Accent6 3 2" xfId="250"/>
    <cellStyle name="40% - Accent6 4" xfId="251"/>
    <cellStyle name="40% - Accent6 5" xfId="252"/>
    <cellStyle name="40% - Акцент1" xfId="253"/>
    <cellStyle name="40% - Акцент1 2" xfId="254"/>
    <cellStyle name="40% — акцент1 2" xfId="255"/>
    <cellStyle name="40% — акцент1 2 2" xfId="256"/>
    <cellStyle name="40% - Акцент2" xfId="257"/>
    <cellStyle name="40% - Акцент2 2" xfId="258"/>
    <cellStyle name="40% — акцент2 2" xfId="259"/>
    <cellStyle name="40% — акцент2 2 2" xfId="260"/>
    <cellStyle name="40% - Акцент3" xfId="261"/>
    <cellStyle name="40% - Акцент3 2" xfId="262"/>
    <cellStyle name="40% — акцент3 2" xfId="263"/>
    <cellStyle name="40% — акцент3 2 2" xfId="264"/>
    <cellStyle name="40% - Акцент4" xfId="265"/>
    <cellStyle name="40% - Акцент4 2" xfId="266"/>
    <cellStyle name="40% — акцент4 2" xfId="267"/>
    <cellStyle name="40% — акцент4 2 2" xfId="268"/>
    <cellStyle name="40% - Акцент5" xfId="269"/>
    <cellStyle name="40% - Акцент5 2" xfId="270"/>
    <cellStyle name="40% — акцент5 2" xfId="271"/>
    <cellStyle name="40% — акцент5 2 2" xfId="272"/>
    <cellStyle name="40% - Акцент6" xfId="273"/>
    <cellStyle name="40% - Акцент6 2" xfId="274"/>
    <cellStyle name="40% — акцент6 2" xfId="275"/>
    <cellStyle name="40% — акцент6 2 2" xfId="276"/>
    <cellStyle name="60% - Accent1 2" xfId="42"/>
    <cellStyle name="60% - Accent1 2 2" xfId="278"/>
    <cellStyle name="60% - Accent1 2 3" xfId="277"/>
    <cellStyle name="60% - Accent1 3" xfId="279"/>
    <cellStyle name="60% - Accent1 3 2" xfId="280"/>
    <cellStyle name="60% - Accent1 4" xfId="281"/>
    <cellStyle name="60% - Accent2 2" xfId="43"/>
    <cellStyle name="60% - Accent2 2 2" xfId="283"/>
    <cellStyle name="60% - Accent2 2 3" xfId="282"/>
    <cellStyle name="60% - Accent2 3" xfId="284"/>
    <cellStyle name="60% - Accent2 3 2" xfId="285"/>
    <cellStyle name="60% - Accent2 4" xfId="286"/>
    <cellStyle name="60% - Accent3 2" xfId="44"/>
    <cellStyle name="60% - Accent3 2 2" xfId="288"/>
    <cellStyle name="60% - Accent3 2 3" xfId="289"/>
    <cellStyle name="60% - Accent3 2 4" xfId="290"/>
    <cellStyle name="60% - Accent3 2 5" xfId="287"/>
    <cellStyle name="60% - Accent3 3" xfId="291"/>
    <cellStyle name="60% - Accent3 3 2" xfId="292"/>
    <cellStyle name="60% - Accent3 4" xfId="293"/>
    <cellStyle name="60% - Accent3 5" xfId="294"/>
    <cellStyle name="60% - Accent3 6" xfId="295"/>
    <cellStyle name="60% - Accent3 7" xfId="296"/>
    <cellStyle name="60% - Accent3 8" xfId="297"/>
    <cellStyle name="60% - Accent3 9" xfId="298"/>
    <cellStyle name="60% - Accent4 2" xfId="45"/>
    <cellStyle name="60% - Accent4 2 2" xfId="300"/>
    <cellStyle name="60% - Accent4 2 3" xfId="301"/>
    <cellStyle name="60% - Accent4 2 4" xfId="302"/>
    <cellStyle name="60% - Accent4 2 5" xfId="299"/>
    <cellStyle name="60% - Accent4 3" xfId="303"/>
    <cellStyle name="60% - Accent4 3 2" xfId="304"/>
    <cellStyle name="60% - Accent4 4" xfId="305"/>
    <cellStyle name="60% - Accent4 5" xfId="306"/>
    <cellStyle name="60% - Accent4 6" xfId="307"/>
    <cellStyle name="60% - Accent4 7" xfId="308"/>
    <cellStyle name="60% - Accent4 8" xfId="309"/>
    <cellStyle name="60% - Accent4 9" xfId="310"/>
    <cellStyle name="60% - Accent5 2" xfId="46"/>
    <cellStyle name="60% - Accent5 2 2" xfId="312"/>
    <cellStyle name="60% - Accent5 2 3" xfId="311"/>
    <cellStyle name="60% - Accent5 3" xfId="313"/>
    <cellStyle name="60% - Accent5 3 2" xfId="314"/>
    <cellStyle name="60% - Accent5 4" xfId="315"/>
    <cellStyle name="60% - Accent6 2" xfId="47"/>
    <cellStyle name="60% - Accent6 2 2" xfId="317"/>
    <cellStyle name="60% - Accent6 2 3" xfId="318"/>
    <cellStyle name="60% - Accent6 2 4" xfId="319"/>
    <cellStyle name="60% - Accent6 2 5" xfId="316"/>
    <cellStyle name="60% - Accent6 3" xfId="320"/>
    <cellStyle name="60% - Accent6 3 2" xfId="321"/>
    <cellStyle name="60% - Accent6 4" xfId="322"/>
    <cellStyle name="60% - Accent6 5" xfId="323"/>
    <cellStyle name="60% - Accent6 6" xfId="324"/>
    <cellStyle name="60% - Accent6 7" xfId="325"/>
    <cellStyle name="60% - Accent6 8" xfId="326"/>
    <cellStyle name="60% - Accent6 9" xfId="327"/>
    <cellStyle name="60% - Акцент1" xfId="328"/>
    <cellStyle name="60% - Акцент1 2" xfId="329"/>
    <cellStyle name="60% - Акцент2" xfId="330"/>
    <cellStyle name="60% - Акцент2 2" xfId="331"/>
    <cellStyle name="60% - Акцент3" xfId="332"/>
    <cellStyle name="60% - Акцент3 2" xfId="333"/>
    <cellStyle name="60% - Акцент4" xfId="334"/>
    <cellStyle name="60% - Акцент4 2" xfId="335"/>
    <cellStyle name="60% - Акцент5" xfId="336"/>
    <cellStyle name="60% - Акцент5 2" xfId="337"/>
    <cellStyle name="60% - Акцент6" xfId="338"/>
    <cellStyle name="60% - Акцент6 2" xfId="339"/>
    <cellStyle name="Accent1" xfId="861" builtinId="29" customBuiltin="1"/>
    <cellStyle name="Accent1 2" xfId="48"/>
    <cellStyle name="Accent1 2 2" xfId="341"/>
    <cellStyle name="Accent1 2 3" xfId="340"/>
    <cellStyle name="Accent1 3" xfId="342"/>
    <cellStyle name="Accent1 3 2" xfId="343"/>
    <cellStyle name="Accent1 4" xfId="344"/>
    <cellStyle name="Accent2" xfId="864" builtinId="33" customBuiltin="1"/>
    <cellStyle name="Accent2 2" xfId="49"/>
    <cellStyle name="Accent2 2 2" xfId="346"/>
    <cellStyle name="Accent2 2 3" xfId="345"/>
    <cellStyle name="Accent2 3" xfId="347"/>
    <cellStyle name="Accent2 3 2" xfId="348"/>
    <cellStyle name="Accent2 4" xfId="349"/>
    <cellStyle name="Accent3" xfId="867" builtinId="37" customBuiltin="1"/>
    <cellStyle name="Accent3 2" xfId="50"/>
    <cellStyle name="Accent3 2 2" xfId="351"/>
    <cellStyle name="Accent3 2 3" xfId="350"/>
    <cellStyle name="Accent3 3" xfId="352"/>
    <cellStyle name="Accent3 3 2" xfId="353"/>
    <cellStyle name="Accent3 4" xfId="354"/>
    <cellStyle name="Accent4" xfId="870" builtinId="41" customBuiltin="1"/>
    <cellStyle name="Accent4 2" xfId="51"/>
    <cellStyle name="Accent4 2 2" xfId="356"/>
    <cellStyle name="Accent4 2 3" xfId="355"/>
    <cellStyle name="Accent4 3" xfId="357"/>
    <cellStyle name="Accent4 3 2" xfId="358"/>
    <cellStyle name="Accent4 4" xfId="359"/>
    <cellStyle name="Accent5" xfId="873" builtinId="45" customBuiltin="1"/>
    <cellStyle name="Accent5 2" xfId="52"/>
    <cellStyle name="Accent5 2 2" xfId="361"/>
    <cellStyle name="Accent5 2 3" xfId="360"/>
    <cellStyle name="Accent5 3" xfId="362"/>
    <cellStyle name="Accent5 3 2" xfId="363"/>
    <cellStyle name="Accent5 4" xfId="364"/>
    <cellStyle name="Accent6" xfId="876" builtinId="49" customBuiltin="1"/>
    <cellStyle name="Accent6 2" xfId="53"/>
    <cellStyle name="Accent6 2 2" xfId="366"/>
    <cellStyle name="Accent6 2 3" xfId="365"/>
    <cellStyle name="Accent6 3" xfId="367"/>
    <cellStyle name="Accent6 3 2" xfId="368"/>
    <cellStyle name="Accent6 4" xfId="369"/>
    <cellStyle name="Bad" xfId="852" builtinId="27" customBuiltin="1"/>
    <cellStyle name="Bad 2" xfId="54"/>
    <cellStyle name="Bad 2 2" xfId="371"/>
    <cellStyle name="Bad 2 3" xfId="370"/>
    <cellStyle name="Bad 3" xfId="372"/>
    <cellStyle name="Bad 3 2" xfId="373"/>
    <cellStyle name="Bad 4" xfId="374"/>
    <cellStyle name="Calculation" xfId="855" builtinId="22" customBuiltin="1"/>
    <cellStyle name="Calculation 2" xfId="55"/>
    <cellStyle name="Calculation 2 2" xfId="376"/>
    <cellStyle name="Calculation 2 3" xfId="375"/>
    <cellStyle name="Calculation 3" xfId="377"/>
    <cellStyle name="Calculation 3 2" xfId="378"/>
    <cellStyle name="Calculation 4" xfId="379"/>
    <cellStyle name="Check Cell" xfId="857" builtinId="23" customBuiltin="1"/>
    <cellStyle name="Check Cell 2" xfId="56"/>
    <cellStyle name="Check Cell 2 2" xfId="381"/>
    <cellStyle name="Check Cell 2 3" xfId="380"/>
    <cellStyle name="Check Cell 3" xfId="382"/>
    <cellStyle name="Check Cell 3 2" xfId="383"/>
    <cellStyle name="Check Cell 4" xfId="384"/>
    <cellStyle name="Comma" xfId="8" builtinId="3"/>
    <cellStyle name="Comma 10" xfId="386"/>
    <cellStyle name="Comma 10 2" xfId="387"/>
    <cellStyle name="Comma 11" xfId="388"/>
    <cellStyle name="Comma 11 2" xfId="389"/>
    <cellStyle name="Comma 11 3" xfId="390"/>
    <cellStyle name="Comma 12" xfId="391"/>
    <cellStyle name="Comma 12 2" xfId="392"/>
    <cellStyle name="Comma 13" xfId="393"/>
    <cellStyle name="Comma 13 2" xfId="394"/>
    <cellStyle name="Comma 13 3" xfId="395"/>
    <cellStyle name="Comma 14" xfId="396"/>
    <cellStyle name="Comma 14 2" xfId="397"/>
    <cellStyle name="Comma 15" xfId="73"/>
    <cellStyle name="Comma 15 2" xfId="399"/>
    <cellStyle name="Comma 15 3" xfId="834"/>
    <cellStyle name="Comma 15 4" xfId="398"/>
    <cellStyle name="Comma 16" xfId="400"/>
    <cellStyle name="Comma 16 2" xfId="401"/>
    <cellStyle name="Comma 17" xfId="402"/>
    <cellStyle name="Comma 18" xfId="403"/>
    <cellStyle name="Comma 19" xfId="404"/>
    <cellStyle name="Comma 2" xfId="10"/>
    <cellStyle name="Comma 2 2" xfId="70"/>
    <cellStyle name="Comma 2 2 2" xfId="407"/>
    <cellStyle name="Comma 2 2 2 2" xfId="408"/>
    <cellStyle name="Comma 2 2 2 3" xfId="78"/>
    <cellStyle name="Comma 2 2 3" xfId="409"/>
    <cellStyle name="Comma 2 2 4" xfId="410"/>
    <cellStyle name="Comma 2 2 5" xfId="406"/>
    <cellStyle name="Comma 2 3" xfId="411"/>
    <cellStyle name="Comma 2 3 2" xfId="412"/>
    <cellStyle name="Comma 2 3 3" xfId="413"/>
    <cellStyle name="Comma 2 4" xfId="414"/>
    <cellStyle name="Comma 2 4 2" xfId="415"/>
    <cellStyle name="Comma 2 4 3" xfId="416"/>
    <cellStyle name="Comma 2 5" xfId="417"/>
    <cellStyle name="Comma 2 5 2" xfId="418"/>
    <cellStyle name="Comma 2 5 3" xfId="419"/>
    <cellStyle name="Comma 2 6" xfId="420"/>
    <cellStyle name="Comma 2 6 2" xfId="421"/>
    <cellStyle name="Comma 2 6 3" xfId="422"/>
    <cellStyle name="Comma 2 7" xfId="423"/>
    <cellStyle name="Comma 2 8" xfId="424"/>
    <cellStyle name="Comma 2 9" xfId="405"/>
    <cellStyle name="Comma 20" xfId="425"/>
    <cellStyle name="Comma 21" xfId="385"/>
    <cellStyle name="Comma 22" xfId="893"/>
    <cellStyle name="Comma 23" xfId="884"/>
    <cellStyle name="Comma 28" xfId="844"/>
    <cellStyle name="Comma 3" xfId="17"/>
    <cellStyle name="Comma 3 10" xfId="841"/>
    <cellStyle name="Comma 3 11" xfId="84"/>
    <cellStyle name="Comma 3 2" xfId="427"/>
    <cellStyle name="Comma 3 2 2" xfId="428"/>
    <cellStyle name="Comma 3 2 2 2" xfId="429"/>
    <cellStyle name="Comma 3 2 2 3" xfId="430"/>
    <cellStyle name="Comma 3 2 3" xfId="431"/>
    <cellStyle name="Comma 3 2 4" xfId="432"/>
    <cellStyle name="Comma 3 2 5" xfId="433"/>
    <cellStyle name="Comma 3 2 6" xfId="434"/>
    <cellStyle name="Comma 3 3" xfId="435"/>
    <cellStyle name="Comma 3 3 2" xfId="436"/>
    <cellStyle name="Comma 3 3 3" xfId="437"/>
    <cellStyle name="Comma 3 3 4" xfId="438"/>
    <cellStyle name="Comma 3 4" xfId="439"/>
    <cellStyle name="Comma 3 4 2" xfId="440"/>
    <cellStyle name="Comma 3 5" xfId="441"/>
    <cellStyle name="Comma 3 5 2" xfId="442"/>
    <cellStyle name="Comma 3 6" xfId="443"/>
    <cellStyle name="Comma 3 7" xfId="444"/>
    <cellStyle name="Comma 3 8" xfId="445"/>
    <cellStyle name="Comma 3 9" xfId="426"/>
    <cellStyle name="Comma 4" xfId="25"/>
    <cellStyle name="Comma 4 2" xfId="447"/>
    <cellStyle name="Comma 4 2 2" xfId="448"/>
    <cellStyle name="Comma 4 3" xfId="449"/>
    <cellStyle name="Comma 4 4" xfId="450"/>
    <cellStyle name="Comma 4 5" xfId="451"/>
    <cellStyle name="Comma 4 6" xfId="446"/>
    <cellStyle name="Comma 5" xfId="452"/>
    <cellStyle name="Comma 5 2" xfId="453"/>
    <cellStyle name="Comma 5 3" xfId="454"/>
    <cellStyle name="Comma 5 4" xfId="455"/>
    <cellStyle name="Comma 5 5" xfId="897"/>
    <cellStyle name="Comma 6" xfId="456"/>
    <cellStyle name="Comma 6 2" xfId="457"/>
    <cellStyle name="Comma 6 3" xfId="458"/>
    <cellStyle name="Comma 7" xfId="459"/>
    <cellStyle name="Comma 7 2" xfId="460"/>
    <cellStyle name="Comma 7 2 2" xfId="461"/>
    <cellStyle name="Comma 7 3" xfId="462"/>
    <cellStyle name="Comma 8" xfId="463"/>
    <cellStyle name="Comma 8 2" xfId="464"/>
    <cellStyle name="Comma 8 3" xfId="465"/>
    <cellStyle name="Comma 8 3 2" xfId="466"/>
    <cellStyle name="Comma 8 4" xfId="467"/>
    <cellStyle name="Comma 8 5" xfId="468"/>
    <cellStyle name="Comma 9" xfId="469"/>
    <cellStyle name="Comma 9 2" xfId="470"/>
    <cellStyle name="Comma 9 3" xfId="471"/>
    <cellStyle name="Comma_General 17.02.04" xfId="889"/>
    <cellStyle name="Currency 2" xfId="472"/>
    <cellStyle name="Euro" xfId="473"/>
    <cellStyle name="Euro 2" xfId="474"/>
    <cellStyle name="Explanatory Text" xfId="859" builtinId="53" customBuiltin="1"/>
    <cellStyle name="Explanatory Text 2" xfId="57"/>
    <cellStyle name="Explanatory Text 2 2" xfId="476"/>
    <cellStyle name="Explanatory Text 2 3" xfId="475"/>
    <cellStyle name="Explanatory Text 3" xfId="477"/>
    <cellStyle name="Explanatory Text 3 2" xfId="478"/>
    <cellStyle name="Explanatory Text 4" xfId="479"/>
    <cellStyle name="Good" xfId="851" builtinId="26" customBuiltin="1"/>
    <cellStyle name="Good 2" xfId="58"/>
    <cellStyle name="Good 2 2" xfId="481"/>
    <cellStyle name="Good 2 3" xfId="482"/>
    <cellStyle name="Good 2 4" xfId="480"/>
    <cellStyle name="Good 3" xfId="483"/>
    <cellStyle name="Good 3 2" xfId="484"/>
    <cellStyle name="Good 4" xfId="485"/>
    <cellStyle name="Heading 1" xfId="847" builtinId="16" customBuiltin="1"/>
    <cellStyle name="Heading 1 2" xfId="59"/>
    <cellStyle name="Heading 1 2 2" xfId="487"/>
    <cellStyle name="Heading 1 2 3" xfId="486"/>
    <cellStyle name="Heading 1 3" xfId="488"/>
    <cellStyle name="Heading 1 3 2" xfId="489"/>
    <cellStyle name="Heading 1 4" xfId="490"/>
    <cellStyle name="Heading 1 5" xfId="757"/>
    <cellStyle name="Heading 2" xfId="848" builtinId="17" customBuiltin="1"/>
    <cellStyle name="Heading 2 2" xfId="60"/>
    <cellStyle name="Heading 2 2 2" xfId="492"/>
    <cellStyle name="Heading 2 2 3" xfId="491"/>
    <cellStyle name="Heading 2 3" xfId="493"/>
    <cellStyle name="Heading 2 3 2" xfId="494"/>
    <cellStyle name="Heading 2 4" xfId="495"/>
    <cellStyle name="Heading 2 5" xfId="759"/>
    <cellStyle name="Heading 3" xfId="849" builtinId="18" customBuiltin="1"/>
    <cellStyle name="Heading 3 2" xfId="61"/>
    <cellStyle name="Heading 3 2 2" xfId="497"/>
    <cellStyle name="Heading 3 2 3" xfId="496"/>
    <cellStyle name="Heading 3 3" xfId="498"/>
    <cellStyle name="Heading 3 3 2" xfId="499"/>
    <cellStyle name="Heading 3 4" xfId="500"/>
    <cellStyle name="Heading 3 5" xfId="761"/>
    <cellStyle name="Heading 4" xfId="850" builtinId="19" customBuiltin="1"/>
    <cellStyle name="Heading 4 2" xfId="62"/>
    <cellStyle name="Heading 4 2 2" xfId="502"/>
    <cellStyle name="Heading 4 2 3" xfId="501"/>
    <cellStyle name="Heading 4 3" xfId="503"/>
    <cellStyle name="Heading 4 3 2" xfId="504"/>
    <cellStyle name="Heading 4 4" xfId="505"/>
    <cellStyle name="Heading 4 5" xfId="763"/>
    <cellStyle name="Hyperlink 2" xfId="506"/>
    <cellStyle name="Hyperlink 2 2" xfId="507"/>
    <cellStyle name="Hyperlink 2 3" xfId="508"/>
    <cellStyle name="Hyperlink 3" xfId="509"/>
    <cellStyle name="Hyperlink 3 2" xfId="510"/>
    <cellStyle name="Input" xfId="853" builtinId="20" customBuiltin="1"/>
    <cellStyle name="Input 2" xfId="63"/>
    <cellStyle name="Input 2 2" xfId="512"/>
    <cellStyle name="Input 2 3" xfId="511"/>
    <cellStyle name="Input 3" xfId="513"/>
    <cellStyle name="Input 3 2" xfId="514"/>
    <cellStyle name="Input 4" xfId="515"/>
    <cellStyle name="KPMG Heading 1" xfId="516"/>
    <cellStyle name="KPMG Heading 2" xfId="517"/>
    <cellStyle name="KPMG Heading 3" xfId="518"/>
    <cellStyle name="KPMG Heading 4" xfId="519"/>
    <cellStyle name="KPMG Normal" xfId="520"/>
    <cellStyle name="KPMG Normal Text" xfId="521"/>
    <cellStyle name="KPMG Normal_123" xfId="522"/>
    <cellStyle name="Linked Cell" xfId="856" builtinId="24" customBuiltin="1"/>
    <cellStyle name="Linked Cell 2" xfId="64"/>
    <cellStyle name="Linked Cell 2 2" xfId="524"/>
    <cellStyle name="Linked Cell 2 3" xfId="523"/>
    <cellStyle name="Linked Cell 3" xfId="525"/>
    <cellStyle name="Linked Cell 3 2" xfId="526"/>
    <cellStyle name="Linked Cell 4" xfId="527"/>
    <cellStyle name="Neutral 2" xfId="65"/>
    <cellStyle name="Neutral 2 2" xfId="529"/>
    <cellStyle name="Neutral 2 3" xfId="530"/>
    <cellStyle name="Neutral 2 4" xfId="528"/>
    <cellStyle name="Neutral 3" xfId="531"/>
    <cellStyle name="Neutral 3 2" xfId="532"/>
    <cellStyle name="Neutral 4" xfId="533"/>
    <cellStyle name="Normal" xfId="0" builtinId="0"/>
    <cellStyle name="Normal 10" xfId="4"/>
    <cellStyle name="Normal 10 2" xfId="23"/>
    <cellStyle name="Normal 10 2 2" xfId="535"/>
    <cellStyle name="Normal 10 2 2 2" xfId="845"/>
    <cellStyle name="Normal 10 3" xfId="536"/>
    <cellStyle name="Normal 10 4" xfId="534"/>
    <cellStyle name="Normal 11" xfId="24"/>
    <cellStyle name="Normal 11 2" xfId="79"/>
    <cellStyle name="Normal 12" xfId="537"/>
    <cellStyle name="Normal 12 2" xfId="538"/>
    <cellStyle name="Normal 12 3" xfId="539"/>
    <cellStyle name="Normal 12 3 2" xfId="894"/>
    <cellStyle name="Normal 13" xfId="540"/>
    <cellStyle name="Normal 13 2" xfId="541"/>
    <cellStyle name="Normal 13 3" xfId="542"/>
    <cellStyle name="Normal 14" xfId="543"/>
    <cellStyle name="Normal 15" xfId="544"/>
    <cellStyle name="Normal 15 2" xfId="545"/>
    <cellStyle name="Normal 16" xfId="546"/>
    <cellStyle name="Normal 16 2" xfId="547"/>
    <cellStyle name="Normal 16 2 2" xfId="548"/>
    <cellStyle name="Normal 16 3" xfId="549"/>
    <cellStyle name="Normal 17" xfId="550"/>
    <cellStyle name="Normal 17 2" xfId="551"/>
    <cellStyle name="Normal 17 3" xfId="552"/>
    <cellStyle name="Normal 17 4" xfId="553"/>
    <cellStyle name="Normal 18" xfId="554"/>
    <cellStyle name="Normal 18 2" xfId="555"/>
    <cellStyle name="Normal 19" xfId="556"/>
    <cellStyle name="Normal 19 2" xfId="557"/>
    <cellStyle name="Normal 2" xfId="1"/>
    <cellStyle name="Normal 2 10" xfId="559"/>
    <cellStyle name="Normal 2 11" xfId="558"/>
    <cellStyle name="Normal 2 2" xfId="12"/>
    <cellStyle name="Normal 2 2 2" xfId="29"/>
    <cellStyle name="Normal 2 2 2 2" xfId="562"/>
    <cellStyle name="Normal 2 2 2 3" xfId="563"/>
    <cellStyle name="Normal 2 2 2 4" xfId="561"/>
    <cellStyle name="Normal 2 2 3" xfId="564"/>
    <cellStyle name="Normal 2 2 4" xfId="565"/>
    <cellStyle name="Normal 2 2 5" xfId="566"/>
    <cellStyle name="Normal 2 2 6" xfId="567"/>
    <cellStyle name="Normal 2 2 7" xfId="560"/>
    <cellStyle name="Normal 2 2 9" xfId="882"/>
    <cellStyle name="Normal 2 3" xfId="568"/>
    <cellStyle name="Normal 2 3 2" xfId="569"/>
    <cellStyle name="Normal 2 3 3" xfId="570"/>
    <cellStyle name="Normal 2 3 4" xfId="571"/>
    <cellStyle name="Normal 2 4" xfId="572"/>
    <cellStyle name="Normal 2 4 2" xfId="573"/>
    <cellStyle name="Normal 2 5" xfId="574"/>
    <cellStyle name="Normal 2 6" xfId="575"/>
    <cellStyle name="Normal 2 7" xfId="576"/>
    <cellStyle name="Normal 2 8" xfId="577"/>
    <cellStyle name="Normal 2 9" xfId="578"/>
    <cellStyle name="Normal 2_Gorcuxum ashxatakazm" xfId="579"/>
    <cellStyle name="Normal 20" xfId="580"/>
    <cellStyle name="Normal 20 2" xfId="581"/>
    <cellStyle name="Normal 20 2 2" xfId="582"/>
    <cellStyle name="Normal 20 2 3" xfId="583"/>
    <cellStyle name="Normal 20 3" xfId="584"/>
    <cellStyle name="Normal 20 4" xfId="585"/>
    <cellStyle name="Normal 21" xfId="586"/>
    <cellStyle name="Normal 21 2" xfId="587"/>
    <cellStyle name="Normal 22" xfId="588"/>
    <cellStyle name="Normal 23" xfId="589"/>
    <cellStyle name="Normal 24" xfId="590"/>
    <cellStyle name="Normal 24 2" xfId="591"/>
    <cellStyle name="Normal 25" xfId="592"/>
    <cellStyle name="Normal 26" xfId="832"/>
    <cellStyle name="Normal 27" xfId="835"/>
    <cellStyle name="Normal 28" xfId="836"/>
    <cellStyle name="Normal 29" xfId="837"/>
    <cellStyle name="Normal 3" xfId="3"/>
    <cellStyle name="Normal 3 2" xfId="594"/>
    <cellStyle name="Normal 3 2 2" xfId="595"/>
    <cellStyle name="Normal 3 2 2 2" xfId="596"/>
    <cellStyle name="Normal 3 2 3" xfId="597"/>
    <cellStyle name="Normal 3 2 4" xfId="598"/>
    <cellStyle name="Normal 3 3" xfId="599"/>
    <cellStyle name="Normal 3 3 2" xfId="600"/>
    <cellStyle name="Normal 3 3 3" xfId="601"/>
    <cellStyle name="Normal 3 4" xfId="602"/>
    <cellStyle name="Normal 3 4 2" xfId="603"/>
    <cellStyle name="Normal 3 5" xfId="604"/>
    <cellStyle name="Normal 3 5 2" xfId="605"/>
    <cellStyle name="Normal 3 6" xfId="606"/>
    <cellStyle name="Normal 3 7" xfId="607"/>
    <cellStyle name="Normal 3 8" xfId="593"/>
    <cellStyle name="Normal 3_HavelvacN2axjusakN3" xfId="608"/>
    <cellStyle name="Normal 30" xfId="838"/>
    <cellStyle name="Normal 31" xfId="839"/>
    <cellStyle name="Normal 32" xfId="833"/>
    <cellStyle name="Normal 33" xfId="879"/>
    <cellStyle name="Normal 34" xfId="892"/>
    <cellStyle name="Normal 35" xfId="609"/>
    <cellStyle name="Normal 36" xfId="896"/>
    <cellStyle name="Normal 374" xfId="610"/>
    <cellStyle name="Normal 374 2" xfId="611"/>
    <cellStyle name="Normal 4" xfId="5"/>
    <cellStyle name="Normal 4 2" xfId="27"/>
    <cellStyle name="Normal 4 2 2" xfId="614"/>
    <cellStyle name="Normal 4 2 2 2" xfId="72"/>
    <cellStyle name="Normal 4 2 3" xfId="615"/>
    <cellStyle name="Normal 4 2 4" xfId="616"/>
    <cellStyle name="Normal 4 2 5" xfId="613"/>
    <cellStyle name="Normal 4 3" xfId="617"/>
    <cellStyle name="Normal 4 3 2" xfId="618"/>
    <cellStyle name="Normal 4 3 3" xfId="619"/>
    <cellStyle name="Normal 4 4" xfId="620"/>
    <cellStyle name="Normal 4 5" xfId="621"/>
    <cellStyle name="Normal 4 6" xfId="622"/>
    <cellStyle name="Normal 4 7" xfId="623"/>
    <cellStyle name="Normal 4 8" xfId="612"/>
    <cellStyle name="Normal 41" xfId="881"/>
    <cellStyle name="Normal 42" xfId="883"/>
    <cellStyle name="Normal 43" xfId="886"/>
    <cellStyle name="Normal 44" xfId="887"/>
    <cellStyle name="Normal 5" xfId="9"/>
    <cellStyle name="Normal 5 2" xfId="18"/>
    <cellStyle name="Normal 5 2 2" xfId="624"/>
    <cellStyle name="Normal 5 3" xfId="625"/>
    <cellStyle name="Normal 53 3" xfId="626"/>
    <cellStyle name="Normal 54" xfId="627"/>
    <cellStyle name="Normal 6" xfId="11"/>
    <cellStyle name="Normal 6 2" xfId="21"/>
    <cellStyle name="Normal 6 2 2" xfId="630"/>
    <cellStyle name="Normal 6 2 3" xfId="629"/>
    <cellStyle name="Normal 6 3" xfId="631"/>
    <cellStyle name="Normal 6 4" xfId="632"/>
    <cellStyle name="Normal 6 5" xfId="633"/>
    <cellStyle name="Normal 6 6" xfId="628"/>
    <cellStyle name="Normal 6 7" xfId="81"/>
    <cellStyle name="Normal 67" xfId="634"/>
    <cellStyle name="Normal 7" xfId="13"/>
    <cellStyle name="Normal 7 2" xfId="636"/>
    <cellStyle name="Normal 7 3" xfId="75"/>
    <cellStyle name="Normal 7 4" xfId="637"/>
    <cellStyle name="Normal 7 5" xfId="635"/>
    <cellStyle name="Normal 7 6" xfId="82"/>
    <cellStyle name="Normal 73" xfId="638"/>
    <cellStyle name="Normal 78" xfId="639"/>
    <cellStyle name="Normal 78 2" xfId="640"/>
    <cellStyle name="Normal 8" xfId="14"/>
    <cellStyle name="Normal 8 2" xfId="22"/>
    <cellStyle name="Normal 8 2 2" xfId="641"/>
    <cellStyle name="Normal 8 2 3" xfId="895"/>
    <cellStyle name="Normal 8 3" xfId="642"/>
    <cellStyle name="Normal 81" xfId="643"/>
    <cellStyle name="Normal 88" xfId="644"/>
    <cellStyle name="Normal 89" xfId="645"/>
    <cellStyle name="Normal 9" xfId="16"/>
    <cellStyle name="Normal 9 2" xfId="647"/>
    <cellStyle name="Normal 9 3" xfId="646"/>
    <cellStyle name="Normal 9 4" xfId="840"/>
    <cellStyle name="Normal 9 5" xfId="83"/>
    <cellStyle name="Normal 90" xfId="648"/>
    <cellStyle name="Normal_General 17.02.04" xfId="890"/>
    <cellStyle name="Normal_tax" xfId="888"/>
    <cellStyle name="Normal_Total quartal 06.12.08" xfId="891"/>
    <cellStyle name="Note" xfId="794" builtinId="10" customBuiltin="1"/>
    <cellStyle name="Note 10" xfId="880"/>
    <cellStyle name="Note 2" xfId="649"/>
    <cellStyle name="Note 2 2" xfId="650"/>
    <cellStyle name="Note 2 2 2" xfId="651"/>
    <cellStyle name="Note 2 3" xfId="652"/>
    <cellStyle name="Note 2 4" xfId="653"/>
    <cellStyle name="Note 3" xfId="654"/>
    <cellStyle name="Note 3 2" xfId="655"/>
    <cellStyle name="Note 3 3" xfId="656"/>
    <cellStyle name="Note 3 4" xfId="657"/>
    <cellStyle name="Note 4" xfId="658"/>
    <cellStyle name="Note 4 2" xfId="659"/>
    <cellStyle name="Note 5" xfId="660"/>
    <cellStyle name="Note 5 2" xfId="661"/>
    <cellStyle name="Note 6" xfId="662"/>
    <cellStyle name="Note 6 2" xfId="663"/>
    <cellStyle name="Note 7" xfId="664"/>
    <cellStyle name="Note 7 2" xfId="665"/>
    <cellStyle name="Note 8" xfId="666"/>
    <cellStyle name="Note 9" xfId="667"/>
    <cellStyle name="Output" xfId="854" builtinId="21" customBuiltin="1"/>
    <cellStyle name="Output 2" xfId="66"/>
    <cellStyle name="Output 2 2" xfId="669"/>
    <cellStyle name="Output 2 3" xfId="668"/>
    <cellStyle name="Output 3" xfId="670"/>
    <cellStyle name="Output 3 2" xfId="671"/>
    <cellStyle name="Output 4" xfId="672"/>
    <cellStyle name="Percent 2" xfId="2"/>
    <cellStyle name="Percent 2 2" xfId="674"/>
    <cellStyle name="Percent 2 2 2" xfId="675"/>
    <cellStyle name="Percent 2 3" xfId="676"/>
    <cellStyle name="Percent 2 4" xfId="677"/>
    <cellStyle name="Percent 2 5" xfId="673"/>
    <cellStyle name="Percent 2 6" xfId="80"/>
    <cellStyle name="Percent 3" xfId="678"/>
    <cellStyle name="Percent 4" xfId="679"/>
    <cellStyle name="Percent 4 2" xfId="680"/>
    <cellStyle name="Percent 5" xfId="681"/>
    <cellStyle name="Percent 5 2" xfId="682"/>
    <cellStyle name="Percent 5 3" xfId="683"/>
    <cellStyle name="Percent 6" xfId="684"/>
    <cellStyle name="Percent 7" xfId="685"/>
    <cellStyle name="Percent 7 2" xfId="686"/>
    <cellStyle name="Percent 8" xfId="687"/>
    <cellStyle name="Percent 9" xfId="688"/>
    <cellStyle name="SN_241" xfId="15"/>
    <cellStyle name="SN_241 2" xfId="885"/>
    <cellStyle name="Style 1" xfId="26"/>
    <cellStyle name="Style 1 2" xfId="690"/>
    <cellStyle name="Style 1 3" xfId="691"/>
    <cellStyle name="Style 1 4" xfId="692"/>
    <cellStyle name="Style 1 5" xfId="693"/>
    <cellStyle name="Style 1 6" xfId="689"/>
    <cellStyle name="Title" xfId="846" builtinId="15" customBuiltin="1"/>
    <cellStyle name="Title 2" xfId="67"/>
    <cellStyle name="Title 2 2" xfId="695"/>
    <cellStyle name="Title 2 3" xfId="694"/>
    <cellStyle name="Title 3" xfId="696"/>
    <cellStyle name="Title 4" xfId="697"/>
    <cellStyle name="Total" xfId="860" builtinId="25" customBuiltin="1"/>
    <cellStyle name="Total 2" xfId="68"/>
    <cellStyle name="Total 2 2" xfId="699"/>
    <cellStyle name="Total 2 3" xfId="698"/>
    <cellStyle name="Total 3" xfId="700"/>
    <cellStyle name="Total 3 2" xfId="701"/>
    <cellStyle name="Total 4" xfId="702"/>
    <cellStyle name="Warning Text" xfId="858" builtinId="11" customBuiltin="1"/>
    <cellStyle name="Warning Text 2" xfId="69"/>
    <cellStyle name="Warning Text 2 2" xfId="704"/>
    <cellStyle name="Warning Text 2 3" xfId="703"/>
    <cellStyle name="Warning Text 3" xfId="705"/>
    <cellStyle name="Warning Text 3 2" xfId="706"/>
    <cellStyle name="Warning Text 4" xfId="707"/>
    <cellStyle name="Акцент1" xfId="708"/>
    <cellStyle name="Акцент1 2" xfId="709"/>
    <cellStyle name="Акцент2" xfId="710"/>
    <cellStyle name="Акцент2 2" xfId="711"/>
    <cellStyle name="Акцент3" xfId="712"/>
    <cellStyle name="Акцент3 2" xfId="713"/>
    <cellStyle name="Акцент4" xfId="714"/>
    <cellStyle name="Акцент4 2" xfId="715"/>
    <cellStyle name="Акцент5" xfId="716"/>
    <cellStyle name="Акцент5 2" xfId="717"/>
    <cellStyle name="Акцент6" xfId="718"/>
    <cellStyle name="Акцент6 2" xfId="719"/>
    <cellStyle name="Беззащитный" xfId="720"/>
    <cellStyle name="Ввод " xfId="721"/>
    <cellStyle name="Ввод  2" xfId="722"/>
    <cellStyle name="Ввод  2 2" xfId="723"/>
    <cellStyle name="Ввод  2 3" xfId="724"/>
    <cellStyle name="Ввод  2 4" xfId="725"/>
    <cellStyle name="Ввод  2 5" xfId="726"/>
    <cellStyle name="Ввод  2 6" xfId="727"/>
    <cellStyle name="Ввод  3" xfId="728"/>
    <cellStyle name="Ввод  4" xfId="729"/>
    <cellStyle name="Ввод  5" xfId="730"/>
    <cellStyle name="Ввод  6" xfId="731"/>
    <cellStyle name="Ввод  7" xfId="732"/>
    <cellStyle name="Вывод" xfId="733"/>
    <cellStyle name="Вывод 2" xfId="734"/>
    <cellStyle name="Вывод 2 2" xfId="735"/>
    <cellStyle name="Вывод 2 3" xfId="736"/>
    <cellStyle name="Вывод 2 4" xfId="737"/>
    <cellStyle name="Вывод 2 5" xfId="738"/>
    <cellStyle name="Вывод 2 6" xfId="739"/>
    <cellStyle name="Вывод 3" xfId="740"/>
    <cellStyle name="Вывод 4" xfId="741"/>
    <cellStyle name="Вывод 5" xfId="742"/>
    <cellStyle name="Вывод 6" xfId="743"/>
    <cellStyle name="Вывод 7" xfId="744"/>
    <cellStyle name="Вычисление" xfId="745"/>
    <cellStyle name="Вычисление 2" xfId="746"/>
    <cellStyle name="Вычисление 2 2" xfId="747"/>
    <cellStyle name="Вычисление 2 3" xfId="748"/>
    <cellStyle name="Вычисление 2 4" xfId="749"/>
    <cellStyle name="Вычисление 2 5" xfId="750"/>
    <cellStyle name="Вычисление 2 6" xfId="751"/>
    <cellStyle name="Вычисление 3" xfId="752"/>
    <cellStyle name="Вычисление 4" xfId="753"/>
    <cellStyle name="Вычисление 5" xfId="754"/>
    <cellStyle name="Вычисление 6" xfId="755"/>
    <cellStyle name="Вычисление 7" xfId="756"/>
    <cellStyle name="Заголовок 1 2" xfId="758"/>
    <cellStyle name="Заголовок 2 2" xfId="760"/>
    <cellStyle name="Заголовок 3 2" xfId="762"/>
    <cellStyle name="Заголовок 4 2" xfId="764"/>
    <cellStyle name="Защитный" xfId="765"/>
    <cellStyle name="Итог" xfId="766"/>
    <cellStyle name="Итог 2" xfId="767"/>
    <cellStyle name="Итог 2 2" xfId="768"/>
    <cellStyle name="Итог 2 3" xfId="769"/>
    <cellStyle name="Итог 2 4" xfId="770"/>
    <cellStyle name="Итог 2 5" xfId="771"/>
    <cellStyle name="Итог 2 6" xfId="772"/>
    <cellStyle name="Итог 3" xfId="773"/>
    <cellStyle name="Итог 4" xfId="774"/>
    <cellStyle name="Итог 5" xfId="775"/>
    <cellStyle name="Итог 6" xfId="776"/>
    <cellStyle name="Итог 7" xfId="777"/>
    <cellStyle name="Контрольная ячейка" xfId="778"/>
    <cellStyle name="Контрольная ячейка 2" xfId="779"/>
    <cellStyle name="Название" xfId="780"/>
    <cellStyle name="Название 2" xfId="781"/>
    <cellStyle name="Нейтральный" xfId="782"/>
    <cellStyle name="Нейтральный 2" xfId="783"/>
    <cellStyle name="Обычный 2" xfId="6"/>
    <cellStyle name="Обычный 2 2" xfId="19"/>
    <cellStyle name="Обычный 2 2 2" xfId="785"/>
    <cellStyle name="Обычный 2 2 3" xfId="784"/>
    <cellStyle name="Обычный 2 3" xfId="786"/>
    <cellStyle name="Обычный 3" xfId="77"/>
    <cellStyle name="Обычный 3 2" xfId="788"/>
    <cellStyle name="Обычный 3 3" xfId="789"/>
    <cellStyle name="Обычный 3 4" xfId="787"/>
    <cellStyle name="Обычный 4" xfId="71"/>
    <cellStyle name="Обычный 4 2" xfId="842"/>
    <cellStyle name="Обычный 5" xfId="76"/>
    <cellStyle name="Обычный 6" xfId="843"/>
    <cellStyle name="Обычный 9 2" xfId="74"/>
    <cellStyle name="Плохой" xfId="790"/>
    <cellStyle name="Плохой 2" xfId="791"/>
    <cellStyle name="Пояснение" xfId="792"/>
    <cellStyle name="Пояснение 2" xfId="793"/>
    <cellStyle name="Примечание 2" xfId="795"/>
    <cellStyle name="Примечание 2 2" xfId="796"/>
    <cellStyle name="Примечание 3" xfId="797"/>
    <cellStyle name="Примечание 3 2" xfId="798"/>
    <cellStyle name="Примечание 3 3" xfId="799"/>
    <cellStyle name="Примечание 3 4" xfId="800"/>
    <cellStyle name="Примечание 3 5" xfId="801"/>
    <cellStyle name="Примечание 3 6" xfId="802"/>
    <cellStyle name="Примечание 4" xfId="803"/>
    <cellStyle name="Примечание 5" xfId="804"/>
    <cellStyle name="Примечание 6" xfId="805"/>
    <cellStyle name="Примечание 7" xfId="806"/>
    <cellStyle name="Примечание 8" xfId="807"/>
    <cellStyle name="Связанная ячейка" xfId="808"/>
    <cellStyle name="Связанная ячейка 2" xfId="809"/>
    <cellStyle name="Стиль 1" xfId="810"/>
    <cellStyle name="Стиль 1 2" xfId="811"/>
    <cellStyle name="Стиль 1 2 2" xfId="812"/>
    <cellStyle name="Текст предупреждения" xfId="813"/>
    <cellStyle name="Текст предупреждения 2" xfId="814"/>
    <cellStyle name="Финансовый 2" xfId="20"/>
    <cellStyle name="Финансовый 2 2" xfId="28"/>
    <cellStyle name="Финансовый 2 2 2" xfId="816"/>
    <cellStyle name="Финансовый 2 3" xfId="817"/>
    <cellStyle name="Финансовый 2 4" xfId="818"/>
    <cellStyle name="Финансовый 2 5" xfId="819"/>
    <cellStyle name="Финансовый 2 6" xfId="815"/>
    <cellStyle name="Финансовый 3" xfId="7"/>
    <cellStyle name="Финансовый 3 2" xfId="821"/>
    <cellStyle name="Финансовый 3 2 2" xfId="822"/>
    <cellStyle name="Финансовый 3 3" xfId="823"/>
    <cellStyle name="Финансовый 3 4" xfId="820"/>
    <cellStyle name="Финансовый 4" xfId="824"/>
    <cellStyle name="Финансовый 4 2" xfId="825"/>
    <cellStyle name="Финансовый 8" xfId="826"/>
    <cellStyle name="Финансовый 8 2" xfId="827"/>
    <cellStyle name="Финансовый 8 2 2" xfId="828"/>
    <cellStyle name="Финансовый 8 3" xfId="829"/>
    <cellStyle name="Хороший" xfId="830"/>
    <cellStyle name="Хороший 2" xfId="8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zoomScale="115" zoomScaleNormal="115" workbookViewId="0">
      <selection activeCell="A9" sqref="A9"/>
    </sheetView>
  </sheetViews>
  <sheetFormatPr defaultRowHeight="17.25"/>
  <cols>
    <col min="1" max="1" width="51.42578125" style="24" customWidth="1"/>
    <col min="2" max="2" width="55.140625" style="24" customWidth="1"/>
    <col min="3" max="4" width="9.140625" style="24"/>
    <col min="5" max="5" width="26.140625" style="24" customWidth="1"/>
    <col min="6" max="16384" width="9.140625" style="24"/>
  </cols>
  <sheetData>
    <row r="1" spans="1:5" s="17" customFormat="1">
      <c r="A1" s="16"/>
      <c r="B1" s="38" t="s">
        <v>120</v>
      </c>
    </row>
    <row r="2" spans="1:5" s="17" customFormat="1">
      <c r="A2" s="16"/>
      <c r="B2" s="38" t="s">
        <v>48</v>
      </c>
    </row>
    <row r="3" spans="1:5" s="17" customFormat="1">
      <c r="A3" s="18" t="s">
        <v>34</v>
      </c>
      <c r="B3" s="38" t="s">
        <v>35</v>
      </c>
    </row>
    <row r="4" spans="1:5" s="17" customFormat="1">
      <c r="A4" s="19"/>
      <c r="B4" s="39"/>
    </row>
    <row r="5" spans="1:5" s="17" customFormat="1">
      <c r="A5" s="19"/>
      <c r="B5" s="16"/>
    </row>
    <row r="6" spans="1:5" s="17" customFormat="1" ht="66.75" customHeight="1">
      <c r="A6" s="173" t="s">
        <v>47</v>
      </c>
      <c r="B6" s="173"/>
    </row>
    <row r="7" spans="1:5" s="17" customFormat="1">
      <c r="A7" s="14"/>
      <c r="B7" s="14"/>
    </row>
    <row r="8" spans="1:5" s="17" customFormat="1">
      <c r="A8" s="19"/>
      <c r="B8" s="20" t="s">
        <v>49</v>
      </c>
    </row>
    <row r="9" spans="1:5" s="17" customFormat="1" ht="68.25" customHeight="1">
      <c r="A9" s="63"/>
      <c r="B9" s="100" t="s">
        <v>54</v>
      </c>
    </row>
    <row r="10" spans="1:5" s="17" customFormat="1" ht="22.5" customHeight="1">
      <c r="A10" s="63" t="s">
        <v>36</v>
      </c>
      <c r="B10" s="172">
        <v>-1000000</v>
      </c>
    </row>
    <row r="11" spans="1:5" s="17" customFormat="1" ht="27" customHeight="1">
      <c r="A11" s="63" t="s">
        <v>37</v>
      </c>
      <c r="B11" s="64">
        <v>-5000000</v>
      </c>
      <c r="E11" s="132"/>
    </row>
    <row r="12" spans="1:5" s="17" customFormat="1" ht="27" customHeight="1">
      <c r="A12" s="63" t="s">
        <v>38</v>
      </c>
      <c r="B12" s="64">
        <v>-4000000</v>
      </c>
      <c r="E12" s="133"/>
    </row>
    <row r="13" spans="1:5" s="17" customFormat="1">
      <c r="A13" s="19"/>
      <c r="B13" s="16"/>
      <c r="E13" s="132"/>
    </row>
    <row r="14" spans="1:5" s="17" customFormat="1">
      <c r="A14" s="19"/>
      <c r="B14" s="21"/>
    </row>
    <row r="15" spans="1:5" s="17" customFormat="1">
      <c r="A15" s="18"/>
      <c r="B15" s="19"/>
    </row>
    <row r="16" spans="1:5" s="17" customFormat="1">
      <c r="A16" s="18"/>
      <c r="B16" s="22"/>
      <c r="E16" s="23" t="s">
        <v>39</v>
      </c>
    </row>
    <row r="17" spans="1:2" s="17" customFormat="1">
      <c r="A17" s="18"/>
      <c r="B17" s="18"/>
    </row>
    <row r="18" spans="1:2" s="17" customFormat="1">
      <c r="A18" s="16"/>
      <c r="B18" s="16"/>
    </row>
    <row r="19" spans="1:2" s="17" customFormat="1">
      <c r="A19" s="16"/>
      <c r="B19" s="16"/>
    </row>
    <row r="20" spans="1:2" s="17" customFormat="1">
      <c r="A20" s="16"/>
      <c r="B20" s="16"/>
    </row>
    <row r="21" spans="1:2" s="17" customFormat="1">
      <c r="A21" s="16"/>
      <c r="B21" s="16"/>
    </row>
  </sheetData>
  <mergeCells count="1"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17"/>
  <sheetViews>
    <sheetView workbookViewId="0">
      <selection activeCell="C8" sqref="C8"/>
    </sheetView>
  </sheetViews>
  <sheetFormatPr defaultRowHeight="13.5"/>
  <cols>
    <col min="1" max="1" width="78.5703125" style="114" customWidth="1"/>
    <col min="2" max="2" width="39" style="114" customWidth="1"/>
    <col min="3" max="3" width="22.85546875" style="114" customWidth="1"/>
    <col min="4" max="4" width="26.42578125" style="114" customWidth="1"/>
    <col min="5" max="5" width="16.42578125" style="114" customWidth="1"/>
    <col min="6" max="6" width="15.5703125" style="114" bestFit="1" customWidth="1"/>
    <col min="7" max="7" width="16.140625" style="114" customWidth="1"/>
    <col min="8" max="8" width="18.85546875" style="114" customWidth="1"/>
    <col min="9" max="9" width="14.5703125" style="114" customWidth="1"/>
    <col min="10" max="10" width="18.42578125" style="114" customWidth="1"/>
    <col min="11" max="11" width="17.5703125" style="114" customWidth="1"/>
    <col min="12" max="12" width="12.85546875" style="114" customWidth="1"/>
    <col min="13" max="13" width="11.5703125" style="114" customWidth="1"/>
    <col min="14" max="253" width="9.140625" style="114"/>
    <col min="254" max="254" width="43.7109375" style="114" customWidth="1"/>
    <col min="255" max="255" width="24.7109375" style="114" customWidth="1"/>
    <col min="256" max="256" width="23.42578125" style="114" customWidth="1"/>
    <col min="257" max="257" width="24.28515625" style="114" customWidth="1"/>
    <col min="258" max="258" width="18.42578125" style="114" customWidth="1"/>
    <col min="259" max="259" width="22.85546875" style="114" customWidth="1"/>
    <col min="260" max="260" width="26.42578125" style="114" customWidth="1"/>
    <col min="261" max="261" width="16.42578125" style="114" customWidth="1"/>
    <col min="262" max="262" width="15.5703125" style="114" bestFit="1" customWidth="1"/>
    <col min="263" max="263" width="16.140625" style="114" customWidth="1"/>
    <col min="264" max="264" width="18.85546875" style="114" customWidth="1"/>
    <col min="265" max="265" width="14.5703125" style="114" customWidth="1"/>
    <col min="266" max="266" width="18.42578125" style="114" customWidth="1"/>
    <col min="267" max="267" width="17.5703125" style="114" customWidth="1"/>
    <col min="268" max="268" width="12.85546875" style="114" customWidth="1"/>
    <col min="269" max="269" width="11.5703125" style="114" customWidth="1"/>
    <col min="270" max="509" width="9.140625" style="114"/>
    <col min="510" max="510" width="43.7109375" style="114" customWidth="1"/>
    <col min="511" max="511" width="24.7109375" style="114" customWidth="1"/>
    <col min="512" max="512" width="23.42578125" style="114" customWidth="1"/>
    <col min="513" max="513" width="24.28515625" style="114" customWidth="1"/>
    <col min="514" max="514" width="18.42578125" style="114" customWidth="1"/>
    <col min="515" max="515" width="22.85546875" style="114" customWidth="1"/>
    <col min="516" max="516" width="26.42578125" style="114" customWidth="1"/>
    <col min="517" max="517" width="16.42578125" style="114" customWidth="1"/>
    <col min="518" max="518" width="15.5703125" style="114" bestFit="1" customWidth="1"/>
    <col min="519" max="519" width="16.140625" style="114" customWidth="1"/>
    <col min="520" max="520" width="18.85546875" style="114" customWidth="1"/>
    <col min="521" max="521" width="14.5703125" style="114" customWidth="1"/>
    <col min="522" max="522" width="18.42578125" style="114" customWidth="1"/>
    <col min="523" max="523" width="17.5703125" style="114" customWidth="1"/>
    <col min="524" max="524" width="12.85546875" style="114" customWidth="1"/>
    <col min="525" max="525" width="11.5703125" style="114" customWidth="1"/>
    <col min="526" max="765" width="9.140625" style="114"/>
    <col min="766" max="766" width="43.7109375" style="114" customWidth="1"/>
    <col min="767" max="767" width="24.7109375" style="114" customWidth="1"/>
    <col min="768" max="768" width="23.42578125" style="114" customWidth="1"/>
    <col min="769" max="769" width="24.28515625" style="114" customWidth="1"/>
    <col min="770" max="770" width="18.42578125" style="114" customWidth="1"/>
    <col min="771" max="771" width="22.85546875" style="114" customWidth="1"/>
    <col min="772" max="772" width="26.42578125" style="114" customWidth="1"/>
    <col min="773" max="773" width="16.42578125" style="114" customWidth="1"/>
    <col min="774" max="774" width="15.5703125" style="114" bestFit="1" customWidth="1"/>
    <col min="775" max="775" width="16.140625" style="114" customWidth="1"/>
    <col min="776" max="776" width="18.85546875" style="114" customWidth="1"/>
    <col min="777" max="777" width="14.5703125" style="114" customWidth="1"/>
    <col min="778" max="778" width="18.42578125" style="114" customWidth="1"/>
    <col min="779" max="779" width="17.5703125" style="114" customWidth="1"/>
    <col min="780" max="780" width="12.85546875" style="114" customWidth="1"/>
    <col min="781" max="781" width="11.5703125" style="114" customWidth="1"/>
    <col min="782" max="1021" width="9.140625" style="114"/>
    <col min="1022" max="1022" width="43.7109375" style="114" customWidth="1"/>
    <col min="1023" max="1023" width="24.7109375" style="114" customWidth="1"/>
    <col min="1024" max="1024" width="23.42578125" style="114" customWidth="1"/>
    <col min="1025" max="1025" width="24.28515625" style="114" customWidth="1"/>
    <col min="1026" max="1026" width="18.42578125" style="114" customWidth="1"/>
    <col min="1027" max="1027" width="22.85546875" style="114" customWidth="1"/>
    <col min="1028" max="1028" width="26.42578125" style="114" customWidth="1"/>
    <col min="1029" max="1029" width="16.42578125" style="114" customWidth="1"/>
    <col min="1030" max="1030" width="15.5703125" style="114" bestFit="1" customWidth="1"/>
    <col min="1031" max="1031" width="16.140625" style="114" customWidth="1"/>
    <col min="1032" max="1032" width="18.85546875" style="114" customWidth="1"/>
    <col min="1033" max="1033" width="14.5703125" style="114" customWidth="1"/>
    <col min="1034" max="1034" width="18.42578125" style="114" customWidth="1"/>
    <col min="1035" max="1035" width="17.5703125" style="114" customWidth="1"/>
    <col min="1036" max="1036" width="12.85546875" style="114" customWidth="1"/>
    <col min="1037" max="1037" width="11.5703125" style="114" customWidth="1"/>
    <col min="1038" max="1277" width="9.140625" style="114"/>
    <col min="1278" max="1278" width="43.7109375" style="114" customWidth="1"/>
    <col min="1279" max="1279" width="24.7109375" style="114" customWidth="1"/>
    <col min="1280" max="1280" width="23.42578125" style="114" customWidth="1"/>
    <col min="1281" max="1281" width="24.28515625" style="114" customWidth="1"/>
    <col min="1282" max="1282" width="18.42578125" style="114" customWidth="1"/>
    <col min="1283" max="1283" width="22.85546875" style="114" customWidth="1"/>
    <col min="1284" max="1284" width="26.42578125" style="114" customWidth="1"/>
    <col min="1285" max="1285" width="16.42578125" style="114" customWidth="1"/>
    <col min="1286" max="1286" width="15.5703125" style="114" bestFit="1" customWidth="1"/>
    <col min="1287" max="1287" width="16.140625" style="114" customWidth="1"/>
    <col min="1288" max="1288" width="18.85546875" style="114" customWidth="1"/>
    <col min="1289" max="1289" width="14.5703125" style="114" customWidth="1"/>
    <col min="1290" max="1290" width="18.42578125" style="114" customWidth="1"/>
    <col min="1291" max="1291" width="17.5703125" style="114" customWidth="1"/>
    <col min="1292" max="1292" width="12.85546875" style="114" customWidth="1"/>
    <col min="1293" max="1293" width="11.5703125" style="114" customWidth="1"/>
    <col min="1294" max="1533" width="9.140625" style="114"/>
    <col min="1534" max="1534" width="43.7109375" style="114" customWidth="1"/>
    <col min="1535" max="1535" width="24.7109375" style="114" customWidth="1"/>
    <col min="1536" max="1536" width="23.42578125" style="114" customWidth="1"/>
    <col min="1537" max="1537" width="24.28515625" style="114" customWidth="1"/>
    <col min="1538" max="1538" width="18.42578125" style="114" customWidth="1"/>
    <col min="1539" max="1539" width="22.85546875" style="114" customWidth="1"/>
    <col min="1540" max="1540" width="26.42578125" style="114" customWidth="1"/>
    <col min="1541" max="1541" width="16.42578125" style="114" customWidth="1"/>
    <col min="1542" max="1542" width="15.5703125" style="114" bestFit="1" customWidth="1"/>
    <col min="1543" max="1543" width="16.140625" style="114" customWidth="1"/>
    <col min="1544" max="1544" width="18.85546875" style="114" customWidth="1"/>
    <col min="1545" max="1545" width="14.5703125" style="114" customWidth="1"/>
    <col min="1546" max="1546" width="18.42578125" style="114" customWidth="1"/>
    <col min="1547" max="1547" width="17.5703125" style="114" customWidth="1"/>
    <col min="1548" max="1548" width="12.85546875" style="114" customWidth="1"/>
    <col min="1549" max="1549" width="11.5703125" style="114" customWidth="1"/>
    <col min="1550" max="1789" width="9.140625" style="114"/>
    <col min="1790" max="1790" width="43.7109375" style="114" customWidth="1"/>
    <col min="1791" max="1791" width="24.7109375" style="114" customWidth="1"/>
    <col min="1792" max="1792" width="23.42578125" style="114" customWidth="1"/>
    <col min="1793" max="1793" width="24.28515625" style="114" customWidth="1"/>
    <col min="1794" max="1794" width="18.42578125" style="114" customWidth="1"/>
    <col min="1795" max="1795" width="22.85546875" style="114" customWidth="1"/>
    <col min="1796" max="1796" width="26.42578125" style="114" customWidth="1"/>
    <col min="1797" max="1797" width="16.42578125" style="114" customWidth="1"/>
    <col min="1798" max="1798" width="15.5703125" style="114" bestFit="1" customWidth="1"/>
    <col min="1799" max="1799" width="16.140625" style="114" customWidth="1"/>
    <col min="1800" max="1800" width="18.85546875" style="114" customWidth="1"/>
    <col min="1801" max="1801" width="14.5703125" style="114" customWidth="1"/>
    <col min="1802" max="1802" width="18.42578125" style="114" customWidth="1"/>
    <col min="1803" max="1803" width="17.5703125" style="114" customWidth="1"/>
    <col min="1804" max="1804" width="12.85546875" style="114" customWidth="1"/>
    <col min="1805" max="1805" width="11.5703125" style="114" customWidth="1"/>
    <col min="1806" max="2045" width="9.140625" style="114"/>
    <col min="2046" max="2046" width="43.7109375" style="114" customWidth="1"/>
    <col min="2047" max="2047" width="24.7109375" style="114" customWidth="1"/>
    <col min="2048" max="2048" width="23.42578125" style="114" customWidth="1"/>
    <col min="2049" max="2049" width="24.28515625" style="114" customWidth="1"/>
    <col min="2050" max="2050" width="18.42578125" style="114" customWidth="1"/>
    <col min="2051" max="2051" width="22.85546875" style="114" customWidth="1"/>
    <col min="2052" max="2052" width="26.42578125" style="114" customWidth="1"/>
    <col min="2053" max="2053" width="16.42578125" style="114" customWidth="1"/>
    <col min="2054" max="2054" width="15.5703125" style="114" bestFit="1" customWidth="1"/>
    <col min="2055" max="2055" width="16.140625" style="114" customWidth="1"/>
    <col min="2056" max="2056" width="18.85546875" style="114" customWidth="1"/>
    <col min="2057" max="2057" width="14.5703125" style="114" customWidth="1"/>
    <col min="2058" max="2058" width="18.42578125" style="114" customWidth="1"/>
    <col min="2059" max="2059" width="17.5703125" style="114" customWidth="1"/>
    <col min="2060" max="2060" width="12.85546875" style="114" customWidth="1"/>
    <col min="2061" max="2061" width="11.5703125" style="114" customWidth="1"/>
    <col min="2062" max="2301" width="9.140625" style="114"/>
    <col min="2302" max="2302" width="43.7109375" style="114" customWidth="1"/>
    <col min="2303" max="2303" width="24.7109375" style="114" customWidth="1"/>
    <col min="2304" max="2304" width="23.42578125" style="114" customWidth="1"/>
    <col min="2305" max="2305" width="24.28515625" style="114" customWidth="1"/>
    <col min="2306" max="2306" width="18.42578125" style="114" customWidth="1"/>
    <col min="2307" max="2307" width="22.85546875" style="114" customWidth="1"/>
    <col min="2308" max="2308" width="26.42578125" style="114" customWidth="1"/>
    <col min="2309" max="2309" width="16.42578125" style="114" customWidth="1"/>
    <col min="2310" max="2310" width="15.5703125" style="114" bestFit="1" customWidth="1"/>
    <col min="2311" max="2311" width="16.140625" style="114" customWidth="1"/>
    <col min="2312" max="2312" width="18.85546875" style="114" customWidth="1"/>
    <col min="2313" max="2313" width="14.5703125" style="114" customWidth="1"/>
    <col min="2314" max="2314" width="18.42578125" style="114" customWidth="1"/>
    <col min="2315" max="2315" width="17.5703125" style="114" customWidth="1"/>
    <col min="2316" max="2316" width="12.85546875" style="114" customWidth="1"/>
    <col min="2317" max="2317" width="11.5703125" style="114" customWidth="1"/>
    <col min="2318" max="2557" width="9.140625" style="114"/>
    <col min="2558" max="2558" width="43.7109375" style="114" customWidth="1"/>
    <col min="2559" max="2559" width="24.7109375" style="114" customWidth="1"/>
    <col min="2560" max="2560" width="23.42578125" style="114" customWidth="1"/>
    <col min="2561" max="2561" width="24.28515625" style="114" customWidth="1"/>
    <col min="2562" max="2562" width="18.42578125" style="114" customWidth="1"/>
    <col min="2563" max="2563" width="22.85546875" style="114" customWidth="1"/>
    <col min="2564" max="2564" width="26.42578125" style="114" customWidth="1"/>
    <col min="2565" max="2565" width="16.42578125" style="114" customWidth="1"/>
    <col min="2566" max="2566" width="15.5703125" style="114" bestFit="1" customWidth="1"/>
    <col min="2567" max="2567" width="16.140625" style="114" customWidth="1"/>
    <col min="2568" max="2568" width="18.85546875" style="114" customWidth="1"/>
    <col min="2569" max="2569" width="14.5703125" style="114" customWidth="1"/>
    <col min="2570" max="2570" width="18.42578125" style="114" customWidth="1"/>
    <col min="2571" max="2571" width="17.5703125" style="114" customWidth="1"/>
    <col min="2572" max="2572" width="12.85546875" style="114" customWidth="1"/>
    <col min="2573" max="2573" width="11.5703125" style="114" customWidth="1"/>
    <col min="2574" max="2813" width="9.140625" style="114"/>
    <col min="2814" max="2814" width="43.7109375" style="114" customWidth="1"/>
    <col min="2815" max="2815" width="24.7109375" style="114" customWidth="1"/>
    <col min="2816" max="2816" width="23.42578125" style="114" customWidth="1"/>
    <col min="2817" max="2817" width="24.28515625" style="114" customWidth="1"/>
    <col min="2818" max="2818" width="18.42578125" style="114" customWidth="1"/>
    <col min="2819" max="2819" width="22.85546875" style="114" customWidth="1"/>
    <col min="2820" max="2820" width="26.42578125" style="114" customWidth="1"/>
    <col min="2821" max="2821" width="16.42578125" style="114" customWidth="1"/>
    <col min="2822" max="2822" width="15.5703125" style="114" bestFit="1" customWidth="1"/>
    <col min="2823" max="2823" width="16.140625" style="114" customWidth="1"/>
    <col min="2824" max="2824" width="18.85546875" style="114" customWidth="1"/>
    <col min="2825" max="2825" width="14.5703125" style="114" customWidth="1"/>
    <col min="2826" max="2826" width="18.42578125" style="114" customWidth="1"/>
    <col min="2827" max="2827" width="17.5703125" style="114" customWidth="1"/>
    <col min="2828" max="2828" width="12.85546875" style="114" customWidth="1"/>
    <col min="2829" max="2829" width="11.5703125" style="114" customWidth="1"/>
    <col min="2830" max="3069" width="9.140625" style="114"/>
    <col min="3070" max="3070" width="43.7109375" style="114" customWidth="1"/>
    <col min="3071" max="3071" width="24.7109375" style="114" customWidth="1"/>
    <col min="3072" max="3072" width="23.42578125" style="114" customWidth="1"/>
    <col min="3073" max="3073" width="24.28515625" style="114" customWidth="1"/>
    <col min="3074" max="3074" width="18.42578125" style="114" customWidth="1"/>
    <col min="3075" max="3075" width="22.85546875" style="114" customWidth="1"/>
    <col min="3076" max="3076" width="26.42578125" style="114" customWidth="1"/>
    <col min="3077" max="3077" width="16.42578125" style="114" customWidth="1"/>
    <col min="3078" max="3078" width="15.5703125" style="114" bestFit="1" customWidth="1"/>
    <col min="3079" max="3079" width="16.140625" style="114" customWidth="1"/>
    <col min="3080" max="3080" width="18.85546875" style="114" customWidth="1"/>
    <col min="3081" max="3081" width="14.5703125" style="114" customWidth="1"/>
    <col min="3082" max="3082" width="18.42578125" style="114" customWidth="1"/>
    <col min="3083" max="3083" width="17.5703125" style="114" customWidth="1"/>
    <col min="3084" max="3084" width="12.85546875" style="114" customWidth="1"/>
    <col min="3085" max="3085" width="11.5703125" style="114" customWidth="1"/>
    <col min="3086" max="3325" width="9.140625" style="114"/>
    <col min="3326" max="3326" width="43.7109375" style="114" customWidth="1"/>
    <col min="3327" max="3327" width="24.7109375" style="114" customWidth="1"/>
    <col min="3328" max="3328" width="23.42578125" style="114" customWidth="1"/>
    <col min="3329" max="3329" width="24.28515625" style="114" customWidth="1"/>
    <col min="3330" max="3330" width="18.42578125" style="114" customWidth="1"/>
    <col min="3331" max="3331" width="22.85546875" style="114" customWidth="1"/>
    <col min="3332" max="3332" width="26.42578125" style="114" customWidth="1"/>
    <col min="3333" max="3333" width="16.42578125" style="114" customWidth="1"/>
    <col min="3334" max="3334" width="15.5703125" style="114" bestFit="1" customWidth="1"/>
    <col min="3335" max="3335" width="16.140625" style="114" customWidth="1"/>
    <col min="3336" max="3336" width="18.85546875" style="114" customWidth="1"/>
    <col min="3337" max="3337" width="14.5703125" style="114" customWidth="1"/>
    <col min="3338" max="3338" width="18.42578125" style="114" customWidth="1"/>
    <col min="3339" max="3339" width="17.5703125" style="114" customWidth="1"/>
    <col min="3340" max="3340" width="12.85546875" style="114" customWidth="1"/>
    <col min="3341" max="3341" width="11.5703125" style="114" customWidth="1"/>
    <col min="3342" max="3581" width="9.140625" style="114"/>
    <col min="3582" max="3582" width="43.7109375" style="114" customWidth="1"/>
    <col min="3583" max="3583" width="24.7109375" style="114" customWidth="1"/>
    <col min="3584" max="3584" width="23.42578125" style="114" customWidth="1"/>
    <col min="3585" max="3585" width="24.28515625" style="114" customWidth="1"/>
    <col min="3586" max="3586" width="18.42578125" style="114" customWidth="1"/>
    <col min="3587" max="3587" width="22.85546875" style="114" customWidth="1"/>
    <col min="3588" max="3588" width="26.42578125" style="114" customWidth="1"/>
    <col min="3589" max="3589" width="16.42578125" style="114" customWidth="1"/>
    <col min="3590" max="3590" width="15.5703125" style="114" bestFit="1" customWidth="1"/>
    <col min="3591" max="3591" width="16.140625" style="114" customWidth="1"/>
    <col min="3592" max="3592" width="18.85546875" style="114" customWidth="1"/>
    <col min="3593" max="3593" width="14.5703125" style="114" customWidth="1"/>
    <col min="3594" max="3594" width="18.42578125" style="114" customWidth="1"/>
    <col min="3595" max="3595" width="17.5703125" style="114" customWidth="1"/>
    <col min="3596" max="3596" width="12.85546875" style="114" customWidth="1"/>
    <col min="3597" max="3597" width="11.5703125" style="114" customWidth="1"/>
    <col min="3598" max="3837" width="9.140625" style="114"/>
    <col min="3838" max="3838" width="43.7109375" style="114" customWidth="1"/>
    <col min="3839" max="3839" width="24.7109375" style="114" customWidth="1"/>
    <col min="3840" max="3840" width="23.42578125" style="114" customWidth="1"/>
    <col min="3841" max="3841" width="24.28515625" style="114" customWidth="1"/>
    <col min="3842" max="3842" width="18.42578125" style="114" customWidth="1"/>
    <col min="3843" max="3843" width="22.85546875" style="114" customWidth="1"/>
    <col min="3844" max="3844" width="26.42578125" style="114" customWidth="1"/>
    <col min="3845" max="3845" width="16.42578125" style="114" customWidth="1"/>
    <col min="3846" max="3846" width="15.5703125" style="114" bestFit="1" customWidth="1"/>
    <col min="3847" max="3847" width="16.140625" style="114" customWidth="1"/>
    <col min="3848" max="3848" width="18.85546875" style="114" customWidth="1"/>
    <col min="3849" max="3849" width="14.5703125" style="114" customWidth="1"/>
    <col min="3850" max="3850" width="18.42578125" style="114" customWidth="1"/>
    <col min="3851" max="3851" width="17.5703125" style="114" customWidth="1"/>
    <col min="3852" max="3852" width="12.85546875" style="114" customWidth="1"/>
    <col min="3853" max="3853" width="11.5703125" style="114" customWidth="1"/>
    <col min="3854" max="4093" width="9.140625" style="114"/>
    <col min="4094" max="4094" width="43.7109375" style="114" customWidth="1"/>
    <col min="4095" max="4095" width="24.7109375" style="114" customWidth="1"/>
    <col min="4096" max="4096" width="23.42578125" style="114" customWidth="1"/>
    <col min="4097" max="4097" width="24.28515625" style="114" customWidth="1"/>
    <col min="4098" max="4098" width="18.42578125" style="114" customWidth="1"/>
    <col min="4099" max="4099" width="22.85546875" style="114" customWidth="1"/>
    <col min="4100" max="4100" width="26.42578125" style="114" customWidth="1"/>
    <col min="4101" max="4101" width="16.42578125" style="114" customWidth="1"/>
    <col min="4102" max="4102" width="15.5703125" style="114" bestFit="1" customWidth="1"/>
    <col min="4103" max="4103" width="16.140625" style="114" customWidth="1"/>
    <col min="4104" max="4104" width="18.85546875" style="114" customWidth="1"/>
    <col min="4105" max="4105" width="14.5703125" style="114" customWidth="1"/>
    <col min="4106" max="4106" width="18.42578125" style="114" customWidth="1"/>
    <col min="4107" max="4107" width="17.5703125" style="114" customWidth="1"/>
    <col min="4108" max="4108" width="12.85546875" style="114" customWidth="1"/>
    <col min="4109" max="4109" width="11.5703125" style="114" customWidth="1"/>
    <col min="4110" max="4349" width="9.140625" style="114"/>
    <col min="4350" max="4350" width="43.7109375" style="114" customWidth="1"/>
    <col min="4351" max="4351" width="24.7109375" style="114" customWidth="1"/>
    <col min="4352" max="4352" width="23.42578125" style="114" customWidth="1"/>
    <col min="4353" max="4353" width="24.28515625" style="114" customWidth="1"/>
    <col min="4354" max="4354" width="18.42578125" style="114" customWidth="1"/>
    <col min="4355" max="4355" width="22.85546875" style="114" customWidth="1"/>
    <col min="4356" max="4356" width="26.42578125" style="114" customWidth="1"/>
    <col min="4357" max="4357" width="16.42578125" style="114" customWidth="1"/>
    <col min="4358" max="4358" width="15.5703125" style="114" bestFit="1" customWidth="1"/>
    <col min="4359" max="4359" width="16.140625" style="114" customWidth="1"/>
    <col min="4360" max="4360" width="18.85546875" style="114" customWidth="1"/>
    <col min="4361" max="4361" width="14.5703125" style="114" customWidth="1"/>
    <col min="4362" max="4362" width="18.42578125" style="114" customWidth="1"/>
    <col min="4363" max="4363" width="17.5703125" style="114" customWidth="1"/>
    <col min="4364" max="4364" width="12.85546875" style="114" customWidth="1"/>
    <col min="4365" max="4365" width="11.5703125" style="114" customWidth="1"/>
    <col min="4366" max="4605" width="9.140625" style="114"/>
    <col min="4606" max="4606" width="43.7109375" style="114" customWidth="1"/>
    <col min="4607" max="4607" width="24.7109375" style="114" customWidth="1"/>
    <col min="4608" max="4608" width="23.42578125" style="114" customWidth="1"/>
    <col min="4609" max="4609" width="24.28515625" style="114" customWidth="1"/>
    <col min="4610" max="4610" width="18.42578125" style="114" customWidth="1"/>
    <col min="4611" max="4611" width="22.85546875" style="114" customWidth="1"/>
    <col min="4612" max="4612" width="26.42578125" style="114" customWidth="1"/>
    <col min="4613" max="4613" width="16.42578125" style="114" customWidth="1"/>
    <col min="4614" max="4614" width="15.5703125" style="114" bestFit="1" customWidth="1"/>
    <col min="4615" max="4615" width="16.140625" style="114" customWidth="1"/>
    <col min="4616" max="4616" width="18.85546875" style="114" customWidth="1"/>
    <col min="4617" max="4617" width="14.5703125" style="114" customWidth="1"/>
    <col min="4618" max="4618" width="18.42578125" style="114" customWidth="1"/>
    <col min="4619" max="4619" width="17.5703125" style="114" customWidth="1"/>
    <col min="4620" max="4620" width="12.85546875" style="114" customWidth="1"/>
    <col min="4621" max="4621" width="11.5703125" style="114" customWidth="1"/>
    <col min="4622" max="4861" width="9.140625" style="114"/>
    <col min="4862" max="4862" width="43.7109375" style="114" customWidth="1"/>
    <col min="4863" max="4863" width="24.7109375" style="114" customWidth="1"/>
    <col min="4864" max="4864" width="23.42578125" style="114" customWidth="1"/>
    <col min="4865" max="4865" width="24.28515625" style="114" customWidth="1"/>
    <col min="4866" max="4866" width="18.42578125" style="114" customWidth="1"/>
    <col min="4867" max="4867" width="22.85546875" style="114" customWidth="1"/>
    <col min="4868" max="4868" width="26.42578125" style="114" customWidth="1"/>
    <col min="4869" max="4869" width="16.42578125" style="114" customWidth="1"/>
    <col min="4870" max="4870" width="15.5703125" style="114" bestFit="1" customWidth="1"/>
    <col min="4871" max="4871" width="16.140625" style="114" customWidth="1"/>
    <col min="4872" max="4872" width="18.85546875" style="114" customWidth="1"/>
    <col min="4873" max="4873" width="14.5703125" style="114" customWidth="1"/>
    <col min="4874" max="4874" width="18.42578125" style="114" customWidth="1"/>
    <col min="4875" max="4875" width="17.5703125" style="114" customWidth="1"/>
    <col min="4876" max="4876" width="12.85546875" style="114" customWidth="1"/>
    <col min="4877" max="4877" width="11.5703125" style="114" customWidth="1"/>
    <col min="4878" max="5117" width="9.140625" style="114"/>
    <col min="5118" max="5118" width="43.7109375" style="114" customWidth="1"/>
    <col min="5119" max="5119" width="24.7109375" style="114" customWidth="1"/>
    <col min="5120" max="5120" width="23.42578125" style="114" customWidth="1"/>
    <col min="5121" max="5121" width="24.28515625" style="114" customWidth="1"/>
    <col min="5122" max="5122" width="18.42578125" style="114" customWidth="1"/>
    <col min="5123" max="5123" width="22.85546875" style="114" customWidth="1"/>
    <col min="5124" max="5124" width="26.42578125" style="114" customWidth="1"/>
    <col min="5125" max="5125" width="16.42578125" style="114" customWidth="1"/>
    <col min="5126" max="5126" width="15.5703125" style="114" bestFit="1" customWidth="1"/>
    <col min="5127" max="5127" width="16.140625" style="114" customWidth="1"/>
    <col min="5128" max="5128" width="18.85546875" style="114" customWidth="1"/>
    <col min="5129" max="5129" width="14.5703125" style="114" customWidth="1"/>
    <col min="5130" max="5130" width="18.42578125" style="114" customWidth="1"/>
    <col min="5131" max="5131" width="17.5703125" style="114" customWidth="1"/>
    <col min="5132" max="5132" width="12.85546875" style="114" customWidth="1"/>
    <col min="5133" max="5133" width="11.5703125" style="114" customWidth="1"/>
    <col min="5134" max="5373" width="9.140625" style="114"/>
    <col min="5374" max="5374" width="43.7109375" style="114" customWidth="1"/>
    <col min="5375" max="5375" width="24.7109375" style="114" customWidth="1"/>
    <col min="5376" max="5376" width="23.42578125" style="114" customWidth="1"/>
    <col min="5377" max="5377" width="24.28515625" style="114" customWidth="1"/>
    <col min="5378" max="5378" width="18.42578125" style="114" customWidth="1"/>
    <col min="5379" max="5379" width="22.85546875" style="114" customWidth="1"/>
    <col min="5380" max="5380" width="26.42578125" style="114" customWidth="1"/>
    <col min="5381" max="5381" width="16.42578125" style="114" customWidth="1"/>
    <col min="5382" max="5382" width="15.5703125" style="114" bestFit="1" customWidth="1"/>
    <col min="5383" max="5383" width="16.140625" style="114" customWidth="1"/>
    <col min="5384" max="5384" width="18.85546875" style="114" customWidth="1"/>
    <col min="5385" max="5385" width="14.5703125" style="114" customWidth="1"/>
    <col min="5386" max="5386" width="18.42578125" style="114" customWidth="1"/>
    <col min="5387" max="5387" width="17.5703125" style="114" customWidth="1"/>
    <col min="5388" max="5388" width="12.85546875" style="114" customWidth="1"/>
    <col min="5389" max="5389" width="11.5703125" style="114" customWidth="1"/>
    <col min="5390" max="5629" width="9.140625" style="114"/>
    <col min="5630" max="5630" width="43.7109375" style="114" customWidth="1"/>
    <col min="5631" max="5631" width="24.7109375" style="114" customWidth="1"/>
    <col min="5632" max="5632" width="23.42578125" style="114" customWidth="1"/>
    <col min="5633" max="5633" width="24.28515625" style="114" customWidth="1"/>
    <col min="5634" max="5634" width="18.42578125" style="114" customWidth="1"/>
    <col min="5635" max="5635" width="22.85546875" style="114" customWidth="1"/>
    <col min="5636" max="5636" width="26.42578125" style="114" customWidth="1"/>
    <col min="5637" max="5637" width="16.42578125" style="114" customWidth="1"/>
    <col min="5638" max="5638" width="15.5703125" style="114" bestFit="1" customWidth="1"/>
    <col min="5639" max="5639" width="16.140625" style="114" customWidth="1"/>
    <col min="5640" max="5640" width="18.85546875" style="114" customWidth="1"/>
    <col min="5641" max="5641" width="14.5703125" style="114" customWidth="1"/>
    <col min="5642" max="5642" width="18.42578125" style="114" customWidth="1"/>
    <col min="5643" max="5643" width="17.5703125" style="114" customWidth="1"/>
    <col min="5644" max="5644" width="12.85546875" style="114" customWidth="1"/>
    <col min="5645" max="5645" width="11.5703125" style="114" customWidth="1"/>
    <col min="5646" max="5885" width="9.140625" style="114"/>
    <col min="5886" max="5886" width="43.7109375" style="114" customWidth="1"/>
    <col min="5887" max="5887" width="24.7109375" style="114" customWidth="1"/>
    <col min="5888" max="5888" width="23.42578125" style="114" customWidth="1"/>
    <col min="5889" max="5889" width="24.28515625" style="114" customWidth="1"/>
    <col min="5890" max="5890" width="18.42578125" style="114" customWidth="1"/>
    <col min="5891" max="5891" width="22.85546875" style="114" customWidth="1"/>
    <col min="5892" max="5892" width="26.42578125" style="114" customWidth="1"/>
    <col min="5893" max="5893" width="16.42578125" style="114" customWidth="1"/>
    <col min="5894" max="5894" width="15.5703125" style="114" bestFit="1" customWidth="1"/>
    <col min="5895" max="5895" width="16.140625" style="114" customWidth="1"/>
    <col min="5896" max="5896" width="18.85546875" style="114" customWidth="1"/>
    <col min="5897" max="5897" width="14.5703125" style="114" customWidth="1"/>
    <col min="5898" max="5898" width="18.42578125" style="114" customWidth="1"/>
    <col min="5899" max="5899" width="17.5703125" style="114" customWidth="1"/>
    <col min="5900" max="5900" width="12.85546875" style="114" customWidth="1"/>
    <col min="5901" max="5901" width="11.5703125" style="114" customWidth="1"/>
    <col min="5902" max="6141" width="9.140625" style="114"/>
    <col min="6142" max="6142" width="43.7109375" style="114" customWidth="1"/>
    <col min="6143" max="6143" width="24.7109375" style="114" customWidth="1"/>
    <col min="6144" max="6144" width="23.42578125" style="114" customWidth="1"/>
    <col min="6145" max="6145" width="24.28515625" style="114" customWidth="1"/>
    <col min="6146" max="6146" width="18.42578125" style="114" customWidth="1"/>
    <col min="6147" max="6147" width="22.85546875" style="114" customWidth="1"/>
    <col min="6148" max="6148" width="26.42578125" style="114" customWidth="1"/>
    <col min="6149" max="6149" width="16.42578125" style="114" customWidth="1"/>
    <col min="6150" max="6150" width="15.5703125" style="114" bestFit="1" customWidth="1"/>
    <col min="6151" max="6151" width="16.140625" style="114" customWidth="1"/>
    <col min="6152" max="6152" width="18.85546875" style="114" customWidth="1"/>
    <col min="6153" max="6153" width="14.5703125" style="114" customWidth="1"/>
    <col min="6154" max="6154" width="18.42578125" style="114" customWidth="1"/>
    <col min="6155" max="6155" width="17.5703125" style="114" customWidth="1"/>
    <col min="6156" max="6156" width="12.85546875" style="114" customWidth="1"/>
    <col min="6157" max="6157" width="11.5703125" style="114" customWidth="1"/>
    <col min="6158" max="6397" width="9.140625" style="114"/>
    <col min="6398" max="6398" width="43.7109375" style="114" customWidth="1"/>
    <col min="6399" max="6399" width="24.7109375" style="114" customWidth="1"/>
    <col min="6400" max="6400" width="23.42578125" style="114" customWidth="1"/>
    <col min="6401" max="6401" width="24.28515625" style="114" customWidth="1"/>
    <col min="6402" max="6402" width="18.42578125" style="114" customWidth="1"/>
    <col min="6403" max="6403" width="22.85546875" style="114" customWidth="1"/>
    <col min="6404" max="6404" width="26.42578125" style="114" customWidth="1"/>
    <col min="6405" max="6405" width="16.42578125" style="114" customWidth="1"/>
    <col min="6406" max="6406" width="15.5703125" style="114" bestFit="1" customWidth="1"/>
    <col min="6407" max="6407" width="16.140625" style="114" customWidth="1"/>
    <col min="6408" max="6408" width="18.85546875" style="114" customWidth="1"/>
    <col min="6409" max="6409" width="14.5703125" style="114" customWidth="1"/>
    <col min="6410" max="6410" width="18.42578125" style="114" customWidth="1"/>
    <col min="6411" max="6411" width="17.5703125" style="114" customWidth="1"/>
    <col min="6412" max="6412" width="12.85546875" style="114" customWidth="1"/>
    <col min="6413" max="6413" width="11.5703125" style="114" customWidth="1"/>
    <col min="6414" max="6653" width="9.140625" style="114"/>
    <col min="6654" max="6654" width="43.7109375" style="114" customWidth="1"/>
    <col min="6655" max="6655" width="24.7109375" style="114" customWidth="1"/>
    <col min="6656" max="6656" width="23.42578125" style="114" customWidth="1"/>
    <col min="6657" max="6657" width="24.28515625" style="114" customWidth="1"/>
    <col min="6658" max="6658" width="18.42578125" style="114" customWidth="1"/>
    <col min="6659" max="6659" width="22.85546875" style="114" customWidth="1"/>
    <col min="6660" max="6660" width="26.42578125" style="114" customWidth="1"/>
    <col min="6661" max="6661" width="16.42578125" style="114" customWidth="1"/>
    <col min="6662" max="6662" width="15.5703125" style="114" bestFit="1" customWidth="1"/>
    <col min="6663" max="6663" width="16.140625" style="114" customWidth="1"/>
    <col min="6664" max="6664" width="18.85546875" style="114" customWidth="1"/>
    <col min="6665" max="6665" width="14.5703125" style="114" customWidth="1"/>
    <col min="6666" max="6666" width="18.42578125" style="114" customWidth="1"/>
    <col min="6667" max="6667" width="17.5703125" style="114" customWidth="1"/>
    <col min="6668" max="6668" width="12.85546875" style="114" customWidth="1"/>
    <col min="6669" max="6669" width="11.5703125" style="114" customWidth="1"/>
    <col min="6670" max="6909" width="9.140625" style="114"/>
    <col min="6910" max="6910" width="43.7109375" style="114" customWidth="1"/>
    <col min="6911" max="6911" width="24.7109375" style="114" customWidth="1"/>
    <col min="6912" max="6912" width="23.42578125" style="114" customWidth="1"/>
    <col min="6913" max="6913" width="24.28515625" style="114" customWidth="1"/>
    <col min="6914" max="6914" width="18.42578125" style="114" customWidth="1"/>
    <col min="6915" max="6915" width="22.85546875" style="114" customWidth="1"/>
    <col min="6916" max="6916" width="26.42578125" style="114" customWidth="1"/>
    <col min="6917" max="6917" width="16.42578125" style="114" customWidth="1"/>
    <col min="6918" max="6918" width="15.5703125" style="114" bestFit="1" customWidth="1"/>
    <col min="6919" max="6919" width="16.140625" style="114" customWidth="1"/>
    <col min="6920" max="6920" width="18.85546875" style="114" customWidth="1"/>
    <col min="6921" max="6921" width="14.5703125" style="114" customWidth="1"/>
    <col min="6922" max="6922" width="18.42578125" style="114" customWidth="1"/>
    <col min="6923" max="6923" width="17.5703125" style="114" customWidth="1"/>
    <col min="6924" max="6924" width="12.85546875" style="114" customWidth="1"/>
    <col min="6925" max="6925" width="11.5703125" style="114" customWidth="1"/>
    <col min="6926" max="7165" width="9.140625" style="114"/>
    <col min="7166" max="7166" width="43.7109375" style="114" customWidth="1"/>
    <col min="7167" max="7167" width="24.7109375" style="114" customWidth="1"/>
    <col min="7168" max="7168" width="23.42578125" style="114" customWidth="1"/>
    <col min="7169" max="7169" width="24.28515625" style="114" customWidth="1"/>
    <col min="7170" max="7170" width="18.42578125" style="114" customWidth="1"/>
    <col min="7171" max="7171" width="22.85546875" style="114" customWidth="1"/>
    <col min="7172" max="7172" width="26.42578125" style="114" customWidth="1"/>
    <col min="7173" max="7173" width="16.42578125" style="114" customWidth="1"/>
    <col min="7174" max="7174" width="15.5703125" style="114" bestFit="1" customWidth="1"/>
    <col min="7175" max="7175" width="16.140625" style="114" customWidth="1"/>
    <col min="7176" max="7176" width="18.85546875" style="114" customWidth="1"/>
    <col min="7177" max="7177" width="14.5703125" style="114" customWidth="1"/>
    <col min="7178" max="7178" width="18.42578125" style="114" customWidth="1"/>
    <col min="7179" max="7179" width="17.5703125" style="114" customWidth="1"/>
    <col min="7180" max="7180" width="12.85546875" style="114" customWidth="1"/>
    <col min="7181" max="7181" width="11.5703125" style="114" customWidth="1"/>
    <col min="7182" max="7421" width="9.140625" style="114"/>
    <col min="7422" max="7422" width="43.7109375" style="114" customWidth="1"/>
    <col min="7423" max="7423" width="24.7109375" style="114" customWidth="1"/>
    <col min="7424" max="7424" width="23.42578125" style="114" customWidth="1"/>
    <col min="7425" max="7425" width="24.28515625" style="114" customWidth="1"/>
    <col min="7426" max="7426" width="18.42578125" style="114" customWidth="1"/>
    <col min="7427" max="7427" width="22.85546875" style="114" customWidth="1"/>
    <col min="7428" max="7428" width="26.42578125" style="114" customWidth="1"/>
    <col min="7429" max="7429" width="16.42578125" style="114" customWidth="1"/>
    <col min="7430" max="7430" width="15.5703125" style="114" bestFit="1" customWidth="1"/>
    <col min="7431" max="7431" width="16.140625" style="114" customWidth="1"/>
    <col min="7432" max="7432" width="18.85546875" style="114" customWidth="1"/>
    <col min="7433" max="7433" width="14.5703125" style="114" customWidth="1"/>
    <col min="7434" max="7434" width="18.42578125" style="114" customWidth="1"/>
    <col min="7435" max="7435" width="17.5703125" style="114" customWidth="1"/>
    <col min="7436" max="7436" width="12.85546875" style="114" customWidth="1"/>
    <col min="7437" max="7437" width="11.5703125" style="114" customWidth="1"/>
    <col min="7438" max="7677" width="9.140625" style="114"/>
    <col min="7678" max="7678" width="43.7109375" style="114" customWidth="1"/>
    <col min="7679" max="7679" width="24.7109375" style="114" customWidth="1"/>
    <col min="7680" max="7680" width="23.42578125" style="114" customWidth="1"/>
    <col min="7681" max="7681" width="24.28515625" style="114" customWidth="1"/>
    <col min="7682" max="7682" width="18.42578125" style="114" customWidth="1"/>
    <col min="7683" max="7683" width="22.85546875" style="114" customWidth="1"/>
    <col min="7684" max="7684" width="26.42578125" style="114" customWidth="1"/>
    <col min="7685" max="7685" width="16.42578125" style="114" customWidth="1"/>
    <col min="7686" max="7686" width="15.5703125" style="114" bestFit="1" customWidth="1"/>
    <col min="7687" max="7687" width="16.140625" style="114" customWidth="1"/>
    <col min="7688" max="7688" width="18.85546875" style="114" customWidth="1"/>
    <col min="7689" max="7689" width="14.5703125" style="114" customWidth="1"/>
    <col min="7690" max="7690" width="18.42578125" style="114" customWidth="1"/>
    <col min="7691" max="7691" width="17.5703125" style="114" customWidth="1"/>
    <col min="7692" max="7692" width="12.85546875" style="114" customWidth="1"/>
    <col min="7693" max="7693" width="11.5703125" style="114" customWidth="1"/>
    <col min="7694" max="7933" width="9.140625" style="114"/>
    <col min="7934" max="7934" width="43.7109375" style="114" customWidth="1"/>
    <col min="7935" max="7935" width="24.7109375" style="114" customWidth="1"/>
    <col min="7936" max="7936" width="23.42578125" style="114" customWidth="1"/>
    <col min="7937" max="7937" width="24.28515625" style="114" customWidth="1"/>
    <col min="7938" max="7938" width="18.42578125" style="114" customWidth="1"/>
    <col min="7939" max="7939" width="22.85546875" style="114" customWidth="1"/>
    <col min="7940" max="7940" width="26.42578125" style="114" customWidth="1"/>
    <col min="7941" max="7941" width="16.42578125" style="114" customWidth="1"/>
    <col min="7942" max="7942" width="15.5703125" style="114" bestFit="1" customWidth="1"/>
    <col min="7943" max="7943" width="16.140625" style="114" customWidth="1"/>
    <col min="7944" max="7944" width="18.85546875" style="114" customWidth="1"/>
    <col min="7945" max="7945" width="14.5703125" style="114" customWidth="1"/>
    <col min="7946" max="7946" width="18.42578125" style="114" customWidth="1"/>
    <col min="7947" max="7947" width="17.5703125" style="114" customWidth="1"/>
    <col min="7948" max="7948" width="12.85546875" style="114" customWidth="1"/>
    <col min="7949" max="7949" width="11.5703125" style="114" customWidth="1"/>
    <col min="7950" max="8189" width="9.140625" style="114"/>
    <col min="8190" max="8190" width="43.7109375" style="114" customWidth="1"/>
    <col min="8191" max="8191" width="24.7109375" style="114" customWidth="1"/>
    <col min="8192" max="8192" width="23.42578125" style="114" customWidth="1"/>
    <col min="8193" max="8193" width="24.28515625" style="114" customWidth="1"/>
    <col min="8194" max="8194" width="18.42578125" style="114" customWidth="1"/>
    <col min="8195" max="8195" width="22.85546875" style="114" customWidth="1"/>
    <col min="8196" max="8196" width="26.42578125" style="114" customWidth="1"/>
    <col min="8197" max="8197" width="16.42578125" style="114" customWidth="1"/>
    <col min="8198" max="8198" width="15.5703125" style="114" bestFit="1" customWidth="1"/>
    <col min="8199" max="8199" width="16.140625" style="114" customWidth="1"/>
    <col min="8200" max="8200" width="18.85546875" style="114" customWidth="1"/>
    <col min="8201" max="8201" width="14.5703125" style="114" customWidth="1"/>
    <col min="8202" max="8202" width="18.42578125" style="114" customWidth="1"/>
    <col min="8203" max="8203" width="17.5703125" style="114" customWidth="1"/>
    <col min="8204" max="8204" width="12.85546875" style="114" customWidth="1"/>
    <col min="8205" max="8205" width="11.5703125" style="114" customWidth="1"/>
    <col min="8206" max="8445" width="9.140625" style="114"/>
    <col min="8446" max="8446" width="43.7109375" style="114" customWidth="1"/>
    <col min="8447" max="8447" width="24.7109375" style="114" customWidth="1"/>
    <col min="8448" max="8448" width="23.42578125" style="114" customWidth="1"/>
    <col min="8449" max="8449" width="24.28515625" style="114" customWidth="1"/>
    <col min="8450" max="8450" width="18.42578125" style="114" customWidth="1"/>
    <col min="8451" max="8451" width="22.85546875" style="114" customWidth="1"/>
    <col min="8452" max="8452" width="26.42578125" style="114" customWidth="1"/>
    <col min="8453" max="8453" width="16.42578125" style="114" customWidth="1"/>
    <col min="8454" max="8454" width="15.5703125" style="114" bestFit="1" customWidth="1"/>
    <col min="8455" max="8455" width="16.140625" style="114" customWidth="1"/>
    <col min="8456" max="8456" width="18.85546875" style="114" customWidth="1"/>
    <col min="8457" max="8457" width="14.5703125" style="114" customWidth="1"/>
    <col min="8458" max="8458" width="18.42578125" style="114" customWidth="1"/>
    <col min="8459" max="8459" width="17.5703125" style="114" customWidth="1"/>
    <col min="8460" max="8460" width="12.85546875" style="114" customWidth="1"/>
    <col min="8461" max="8461" width="11.5703125" style="114" customWidth="1"/>
    <col min="8462" max="8701" width="9.140625" style="114"/>
    <col min="8702" max="8702" width="43.7109375" style="114" customWidth="1"/>
    <col min="8703" max="8703" width="24.7109375" style="114" customWidth="1"/>
    <col min="8704" max="8704" width="23.42578125" style="114" customWidth="1"/>
    <col min="8705" max="8705" width="24.28515625" style="114" customWidth="1"/>
    <col min="8706" max="8706" width="18.42578125" style="114" customWidth="1"/>
    <col min="8707" max="8707" width="22.85546875" style="114" customWidth="1"/>
    <col min="8708" max="8708" width="26.42578125" style="114" customWidth="1"/>
    <col min="8709" max="8709" width="16.42578125" style="114" customWidth="1"/>
    <col min="8710" max="8710" width="15.5703125" style="114" bestFit="1" customWidth="1"/>
    <col min="8711" max="8711" width="16.140625" style="114" customWidth="1"/>
    <col min="8712" max="8712" width="18.85546875" style="114" customWidth="1"/>
    <col min="8713" max="8713" width="14.5703125" style="114" customWidth="1"/>
    <col min="8714" max="8714" width="18.42578125" style="114" customWidth="1"/>
    <col min="8715" max="8715" width="17.5703125" style="114" customWidth="1"/>
    <col min="8716" max="8716" width="12.85546875" style="114" customWidth="1"/>
    <col min="8717" max="8717" width="11.5703125" style="114" customWidth="1"/>
    <col min="8718" max="8957" width="9.140625" style="114"/>
    <col min="8958" max="8958" width="43.7109375" style="114" customWidth="1"/>
    <col min="8959" max="8959" width="24.7109375" style="114" customWidth="1"/>
    <col min="8960" max="8960" width="23.42578125" style="114" customWidth="1"/>
    <col min="8961" max="8961" width="24.28515625" style="114" customWidth="1"/>
    <col min="8962" max="8962" width="18.42578125" style="114" customWidth="1"/>
    <col min="8963" max="8963" width="22.85546875" style="114" customWidth="1"/>
    <col min="8964" max="8964" width="26.42578125" style="114" customWidth="1"/>
    <col min="8965" max="8965" width="16.42578125" style="114" customWidth="1"/>
    <col min="8966" max="8966" width="15.5703125" style="114" bestFit="1" customWidth="1"/>
    <col min="8967" max="8967" width="16.140625" style="114" customWidth="1"/>
    <col min="8968" max="8968" width="18.85546875" style="114" customWidth="1"/>
    <col min="8969" max="8969" width="14.5703125" style="114" customWidth="1"/>
    <col min="8970" max="8970" width="18.42578125" style="114" customWidth="1"/>
    <col min="8971" max="8971" width="17.5703125" style="114" customWidth="1"/>
    <col min="8972" max="8972" width="12.85546875" style="114" customWidth="1"/>
    <col min="8973" max="8973" width="11.5703125" style="114" customWidth="1"/>
    <col min="8974" max="9213" width="9.140625" style="114"/>
    <col min="9214" max="9214" width="43.7109375" style="114" customWidth="1"/>
    <col min="9215" max="9215" width="24.7109375" style="114" customWidth="1"/>
    <col min="9216" max="9216" width="23.42578125" style="114" customWidth="1"/>
    <col min="9217" max="9217" width="24.28515625" style="114" customWidth="1"/>
    <col min="9218" max="9218" width="18.42578125" style="114" customWidth="1"/>
    <col min="9219" max="9219" width="22.85546875" style="114" customWidth="1"/>
    <col min="9220" max="9220" width="26.42578125" style="114" customWidth="1"/>
    <col min="9221" max="9221" width="16.42578125" style="114" customWidth="1"/>
    <col min="9222" max="9222" width="15.5703125" style="114" bestFit="1" customWidth="1"/>
    <col min="9223" max="9223" width="16.140625" style="114" customWidth="1"/>
    <col min="9224" max="9224" width="18.85546875" style="114" customWidth="1"/>
    <col min="9225" max="9225" width="14.5703125" style="114" customWidth="1"/>
    <col min="9226" max="9226" width="18.42578125" style="114" customWidth="1"/>
    <col min="9227" max="9227" width="17.5703125" style="114" customWidth="1"/>
    <col min="9228" max="9228" width="12.85546875" style="114" customWidth="1"/>
    <col min="9229" max="9229" width="11.5703125" style="114" customWidth="1"/>
    <col min="9230" max="9469" width="9.140625" style="114"/>
    <col min="9470" max="9470" width="43.7109375" style="114" customWidth="1"/>
    <col min="9471" max="9471" width="24.7109375" style="114" customWidth="1"/>
    <col min="9472" max="9472" width="23.42578125" style="114" customWidth="1"/>
    <col min="9473" max="9473" width="24.28515625" style="114" customWidth="1"/>
    <col min="9474" max="9474" width="18.42578125" style="114" customWidth="1"/>
    <col min="9475" max="9475" width="22.85546875" style="114" customWidth="1"/>
    <col min="9476" max="9476" width="26.42578125" style="114" customWidth="1"/>
    <col min="9477" max="9477" width="16.42578125" style="114" customWidth="1"/>
    <col min="9478" max="9478" width="15.5703125" style="114" bestFit="1" customWidth="1"/>
    <col min="9479" max="9479" width="16.140625" style="114" customWidth="1"/>
    <col min="9480" max="9480" width="18.85546875" style="114" customWidth="1"/>
    <col min="9481" max="9481" width="14.5703125" style="114" customWidth="1"/>
    <col min="9482" max="9482" width="18.42578125" style="114" customWidth="1"/>
    <col min="9483" max="9483" width="17.5703125" style="114" customWidth="1"/>
    <col min="9484" max="9484" width="12.85546875" style="114" customWidth="1"/>
    <col min="9485" max="9485" width="11.5703125" style="114" customWidth="1"/>
    <col min="9486" max="9725" width="9.140625" style="114"/>
    <col min="9726" max="9726" width="43.7109375" style="114" customWidth="1"/>
    <col min="9727" max="9727" width="24.7109375" style="114" customWidth="1"/>
    <col min="9728" max="9728" width="23.42578125" style="114" customWidth="1"/>
    <col min="9729" max="9729" width="24.28515625" style="114" customWidth="1"/>
    <col min="9730" max="9730" width="18.42578125" style="114" customWidth="1"/>
    <col min="9731" max="9731" width="22.85546875" style="114" customWidth="1"/>
    <col min="9732" max="9732" width="26.42578125" style="114" customWidth="1"/>
    <col min="9733" max="9733" width="16.42578125" style="114" customWidth="1"/>
    <col min="9734" max="9734" width="15.5703125" style="114" bestFit="1" customWidth="1"/>
    <col min="9735" max="9735" width="16.140625" style="114" customWidth="1"/>
    <col min="9736" max="9736" width="18.85546875" style="114" customWidth="1"/>
    <col min="9737" max="9737" width="14.5703125" style="114" customWidth="1"/>
    <col min="9738" max="9738" width="18.42578125" style="114" customWidth="1"/>
    <col min="9739" max="9739" width="17.5703125" style="114" customWidth="1"/>
    <col min="9740" max="9740" width="12.85546875" style="114" customWidth="1"/>
    <col min="9741" max="9741" width="11.5703125" style="114" customWidth="1"/>
    <col min="9742" max="9981" width="9.140625" style="114"/>
    <col min="9982" max="9982" width="43.7109375" style="114" customWidth="1"/>
    <col min="9983" max="9983" width="24.7109375" style="114" customWidth="1"/>
    <col min="9984" max="9984" width="23.42578125" style="114" customWidth="1"/>
    <col min="9985" max="9985" width="24.28515625" style="114" customWidth="1"/>
    <col min="9986" max="9986" width="18.42578125" style="114" customWidth="1"/>
    <col min="9987" max="9987" width="22.85546875" style="114" customWidth="1"/>
    <col min="9988" max="9988" width="26.42578125" style="114" customWidth="1"/>
    <col min="9989" max="9989" width="16.42578125" style="114" customWidth="1"/>
    <col min="9990" max="9990" width="15.5703125" style="114" bestFit="1" customWidth="1"/>
    <col min="9991" max="9991" width="16.140625" style="114" customWidth="1"/>
    <col min="9992" max="9992" width="18.85546875" style="114" customWidth="1"/>
    <col min="9993" max="9993" width="14.5703125" style="114" customWidth="1"/>
    <col min="9994" max="9994" width="18.42578125" style="114" customWidth="1"/>
    <col min="9995" max="9995" width="17.5703125" style="114" customWidth="1"/>
    <col min="9996" max="9996" width="12.85546875" style="114" customWidth="1"/>
    <col min="9997" max="9997" width="11.5703125" style="114" customWidth="1"/>
    <col min="9998" max="10237" width="9.140625" style="114"/>
    <col min="10238" max="10238" width="43.7109375" style="114" customWidth="1"/>
    <col min="10239" max="10239" width="24.7109375" style="114" customWidth="1"/>
    <col min="10240" max="10240" width="23.42578125" style="114" customWidth="1"/>
    <col min="10241" max="10241" width="24.28515625" style="114" customWidth="1"/>
    <col min="10242" max="10242" width="18.42578125" style="114" customWidth="1"/>
    <col min="10243" max="10243" width="22.85546875" style="114" customWidth="1"/>
    <col min="10244" max="10244" width="26.42578125" style="114" customWidth="1"/>
    <col min="10245" max="10245" width="16.42578125" style="114" customWidth="1"/>
    <col min="10246" max="10246" width="15.5703125" style="114" bestFit="1" customWidth="1"/>
    <col min="10247" max="10247" width="16.140625" style="114" customWidth="1"/>
    <col min="10248" max="10248" width="18.85546875" style="114" customWidth="1"/>
    <col min="10249" max="10249" width="14.5703125" style="114" customWidth="1"/>
    <col min="10250" max="10250" width="18.42578125" style="114" customWidth="1"/>
    <col min="10251" max="10251" width="17.5703125" style="114" customWidth="1"/>
    <col min="10252" max="10252" width="12.85546875" style="114" customWidth="1"/>
    <col min="10253" max="10253" width="11.5703125" style="114" customWidth="1"/>
    <col min="10254" max="10493" width="9.140625" style="114"/>
    <col min="10494" max="10494" width="43.7109375" style="114" customWidth="1"/>
    <col min="10495" max="10495" width="24.7109375" style="114" customWidth="1"/>
    <col min="10496" max="10496" width="23.42578125" style="114" customWidth="1"/>
    <col min="10497" max="10497" width="24.28515625" style="114" customWidth="1"/>
    <col min="10498" max="10498" width="18.42578125" style="114" customWidth="1"/>
    <col min="10499" max="10499" width="22.85546875" style="114" customWidth="1"/>
    <col min="10500" max="10500" width="26.42578125" style="114" customWidth="1"/>
    <col min="10501" max="10501" width="16.42578125" style="114" customWidth="1"/>
    <col min="10502" max="10502" width="15.5703125" style="114" bestFit="1" customWidth="1"/>
    <col min="10503" max="10503" width="16.140625" style="114" customWidth="1"/>
    <col min="10504" max="10504" width="18.85546875" style="114" customWidth="1"/>
    <col min="10505" max="10505" width="14.5703125" style="114" customWidth="1"/>
    <col min="10506" max="10506" width="18.42578125" style="114" customWidth="1"/>
    <col min="10507" max="10507" width="17.5703125" style="114" customWidth="1"/>
    <col min="10508" max="10508" width="12.85546875" style="114" customWidth="1"/>
    <col min="10509" max="10509" width="11.5703125" style="114" customWidth="1"/>
    <col min="10510" max="10749" width="9.140625" style="114"/>
    <col min="10750" max="10750" width="43.7109375" style="114" customWidth="1"/>
    <col min="10751" max="10751" width="24.7109375" style="114" customWidth="1"/>
    <col min="10752" max="10752" width="23.42578125" style="114" customWidth="1"/>
    <col min="10753" max="10753" width="24.28515625" style="114" customWidth="1"/>
    <col min="10754" max="10754" width="18.42578125" style="114" customWidth="1"/>
    <col min="10755" max="10755" width="22.85546875" style="114" customWidth="1"/>
    <col min="10756" max="10756" width="26.42578125" style="114" customWidth="1"/>
    <col min="10757" max="10757" width="16.42578125" style="114" customWidth="1"/>
    <col min="10758" max="10758" width="15.5703125" style="114" bestFit="1" customWidth="1"/>
    <col min="10759" max="10759" width="16.140625" style="114" customWidth="1"/>
    <col min="10760" max="10760" width="18.85546875" style="114" customWidth="1"/>
    <col min="10761" max="10761" width="14.5703125" style="114" customWidth="1"/>
    <col min="10762" max="10762" width="18.42578125" style="114" customWidth="1"/>
    <col min="10763" max="10763" width="17.5703125" style="114" customWidth="1"/>
    <col min="10764" max="10764" width="12.85546875" style="114" customWidth="1"/>
    <col min="10765" max="10765" width="11.5703125" style="114" customWidth="1"/>
    <col min="10766" max="11005" width="9.140625" style="114"/>
    <col min="11006" max="11006" width="43.7109375" style="114" customWidth="1"/>
    <col min="11007" max="11007" width="24.7109375" style="114" customWidth="1"/>
    <col min="11008" max="11008" width="23.42578125" style="114" customWidth="1"/>
    <col min="11009" max="11009" width="24.28515625" style="114" customWidth="1"/>
    <col min="11010" max="11010" width="18.42578125" style="114" customWidth="1"/>
    <col min="11011" max="11011" width="22.85546875" style="114" customWidth="1"/>
    <col min="11012" max="11012" width="26.42578125" style="114" customWidth="1"/>
    <col min="11013" max="11013" width="16.42578125" style="114" customWidth="1"/>
    <col min="11014" max="11014" width="15.5703125" style="114" bestFit="1" customWidth="1"/>
    <col min="11015" max="11015" width="16.140625" style="114" customWidth="1"/>
    <col min="11016" max="11016" width="18.85546875" style="114" customWidth="1"/>
    <col min="11017" max="11017" width="14.5703125" style="114" customWidth="1"/>
    <col min="11018" max="11018" width="18.42578125" style="114" customWidth="1"/>
    <col min="11019" max="11019" width="17.5703125" style="114" customWidth="1"/>
    <col min="11020" max="11020" width="12.85546875" style="114" customWidth="1"/>
    <col min="11021" max="11021" width="11.5703125" style="114" customWidth="1"/>
    <col min="11022" max="11261" width="9.140625" style="114"/>
    <col min="11262" max="11262" width="43.7109375" style="114" customWidth="1"/>
    <col min="11263" max="11263" width="24.7109375" style="114" customWidth="1"/>
    <col min="11264" max="11264" width="23.42578125" style="114" customWidth="1"/>
    <col min="11265" max="11265" width="24.28515625" style="114" customWidth="1"/>
    <col min="11266" max="11266" width="18.42578125" style="114" customWidth="1"/>
    <col min="11267" max="11267" width="22.85546875" style="114" customWidth="1"/>
    <col min="11268" max="11268" width="26.42578125" style="114" customWidth="1"/>
    <col min="11269" max="11269" width="16.42578125" style="114" customWidth="1"/>
    <col min="11270" max="11270" width="15.5703125" style="114" bestFit="1" customWidth="1"/>
    <col min="11271" max="11271" width="16.140625" style="114" customWidth="1"/>
    <col min="11272" max="11272" width="18.85546875" style="114" customWidth="1"/>
    <col min="11273" max="11273" width="14.5703125" style="114" customWidth="1"/>
    <col min="11274" max="11274" width="18.42578125" style="114" customWidth="1"/>
    <col min="11275" max="11275" width="17.5703125" style="114" customWidth="1"/>
    <col min="11276" max="11276" width="12.85546875" style="114" customWidth="1"/>
    <col min="11277" max="11277" width="11.5703125" style="114" customWidth="1"/>
    <col min="11278" max="11517" width="9.140625" style="114"/>
    <col min="11518" max="11518" width="43.7109375" style="114" customWidth="1"/>
    <col min="11519" max="11519" width="24.7109375" style="114" customWidth="1"/>
    <col min="11520" max="11520" width="23.42578125" style="114" customWidth="1"/>
    <col min="11521" max="11521" width="24.28515625" style="114" customWidth="1"/>
    <col min="11522" max="11522" width="18.42578125" style="114" customWidth="1"/>
    <col min="11523" max="11523" width="22.85546875" style="114" customWidth="1"/>
    <col min="11524" max="11524" width="26.42578125" style="114" customWidth="1"/>
    <col min="11525" max="11525" width="16.42578125" style="114" customWidth="1"/>
    <col min="11526" max="11526" width="15.5703125" style="114" bestFit="1" customWidth="1"/>
    <col min="11527" max="11527" width="16.140625" style="114" customWidth="1"/>
    <col min="11528" max="11528" width="18.85546875" style="114" customWidth="1"/>
    <col min="11529" max="11529" width="14.5703125" style="114" customWidth="1"/>
    <col min="11530" max="11530" width="18.42578125" style="114" customWidth="1"/>
    <col min="11531" max="11531" width="17.5703125" style="114" customWidth="1"/>
    <col min="11532" max="11532" width="12.85546875" style="114" customWidth="1"/>
    <col min="11533" max="11533" width="11.5703125" style="114" customWidth="1"/>
    <col min="11534" max="11773" width="9.140625" style="114"/>
    <col min="11774" max="11774" width="43.7109375" style="114" customWidth="1"/>
    <col min="11775" max="11775" width="24.7109375" style="114" customWidth="1"/>
    <col min="11776" max="11776" width="23.42578125" style="114" customWidth="1"/>
    <col min="11777" max="11777" width="24.28515625" style="114" customWidth="1"/>
    <col min="11778" max="11778" width="18.42578125" style="114" customWidth="1"/>
    <col min="11779" max="11779" width="22.85546875" style="114" customWidth="1"/>
    <col min="11780" max="11780" width="26.42578125" style="114" customWidth="1"/>
    <col min="11781" max="11781" width="16.42578125" style="114" customWidth="1"/>
    <col min="11782" max="11782" width="15.5703125" style="114" bestFit="1" customWidth="1"/>
    <col min="11783" max="11783" width="16.140625" style="114" customWidth="1"/>
    <col min="11784" max="11784" width="18.85546875" style="114" customWidth="1"/>
    <col min="11785" max="11785" width="14.5703125" style="114" customWidth="1"/>
    <col min="11786" max="11786" width="18.42578125" style="114" customWidth="1"/>
    <col min="11787" max="11787" width="17.5703125" style="114" customWidth="1"/>
    <col min="11788" max="11788" width="12.85546875" style="114" customWidth="1"/>
    <col min="11789" max="11789" width="11.5703125" style="114" customWidth="1"/>
    <col min="11790" max="12029" width="9.140625" style="114"/>
    <col min="12030" max="12030" width="43.7109375" style="114" customWidth="1"/>
    <col min="12031" max="12031" width="24.7109375" style="114" customWidth="1"/>
    <col min="12032" max="12032" width="23.42578125" style="114" customWidth="1"/>
    <col min="12033" max="12033" width="24.28515625" style="114" customWidth="1"/>
    <col min="12034" max="12034" width="18.42578125" style="114" customWidth="1"/>
    <col min="12035" max="12035" width="22.85546875" style="114" customWidth="1"/>
    <col min="12036" max="12036" width="26.42578125" style="114" customWidth="1"/>
    <col min="12037" max="12037" width="16.42578125" style="114" customWidth="1"/>
    <col min="12038" max="12038" width="15.5703125" style="114" bestFit="1" customWidth="1"/>
    <col min="12039" max="12039" width="16.140625" style="114" customWidth="1"/>
    <col min="12040" max="12040" width="18.85546875" style="114" customWidth="1"/>
    <col min="12041" max="12041" width="14.5703125" style="114" customWidth="1"/>
    <col min="12042" max="12042" width="18.42578125" style="114" customWidth="1"/>
    <col min="12043" max="12043" width="17.5703125" style="114" customWidth="1"/>
    <col min="12044" max="12044" width="12.85546875" style="114" customWidth="1"/>
    <col min="12045" max="12045" width="11.5703125" style="114" customWidth="1"/>
    <col min="12046" max="12285" width="9.140625" style="114"/>
    <col min="12286" max="12286" width="43.7109375" style="114" customWidth="1"/>
    <col min="12287" max="12287" width="24.7109375" style="114" customWidth="1"/>
    <col min="12288" max="12288" width="23.42578125" style="114" customWidth="1"/>
    <col min="12289" max="12289" width="24.28515625" style="114" customWidth="1"/>
    <col min="12290" max="12290" width="18.42578125" style="114" customWidth="1"/>
    <col min="12291" max="12291" width="22.85546875" style="114" customWidth="1"/>
    <col min="12292" max="12292" width="26.42578125" style="114" customWidth="1"/>
    <col min="12293" max="12293" width="16.42578125" style="114" customWidth="1"/>
    <col min="12294" max="12294" width="15.5703125" style="114" bestFit="1" customWidth="1"/>
    <col min="12295" max="12295" width="16.140625" style="114" customWidth="1"/>
    <col min="12296" max="12296" width="18.85546875" style="114" customWidth="1"/>
    <col min="12297" max="12297" width="14.5703125" style="114" customWidth="1"/>
    <col min="12298" max="12298" width="18.42578125" style="114" customWidth="1"/>
    <col min="12299" max="12299" width="17.5703125" style="114" customWidth="1"/>
    <col min="12300" max="12300" width="12.85546875" style="114" customWidth="1"/>
    <col min="12301" max="12301" width="11.5703125" style="114" customWidth="1"/>
    <col min="12302" max="12541" width="9.140625" style="114"/>
    <col min="12542" max="12542" width="43.7109375" style="114" customWidth="1"/>
    <col min="12543" max="12543" width="24.7109375" style="114" customWidth="1"/>
    <col min="12544" max="12544" width="23.42578125" style="114" customWidth="1"/>
    <col min="12545" max="12545" width="24.28515625" style="114" customWidth="1"/>
    <col min="12546" max="12546" width="18.42578125" style="114" customWidth="1"/>
    <col min="12547" max="12547" width="22.85546875" style="114" customWidth="1"/>
    <col min="12548" max="12548" width="26.42578125" style="114" customWidth="1"/>
    <col min="12549" max="12549" width="16.42578125" style="114" customWidth="1"/>
    <col min="12550" max="12550" width="15.5703125" style="114" bestFit="1" customWidth="1"/>
    <col min="12551" max="12551" width="16.140625" style="114" customWidth="1"/>
    <col min="12552" max="12552" width="18.85546875" style="114" customWidth="1"/>
    <col min="12553" max="12553" width="14.5703125" style="114" customWidth="1"/>
    <col min="12554" max="12554" width="18.42578125" style="114" customWidth="1"/>
    <col min="12555" max="12555" width="17.5703125" style="114" customWidth="1"/>
    <col min="12556" max="12556" width="12.85546875" style="114" customWidth="1"/>
    <col min="12557" max="12557" width="11.5703125" style="114" customWidth="1"/>
    <col min="12558" max="12797" width="9.140625" style="114"/>
    <col min="12798" max="12798" width="43.7109375" style="114" customWidth="1"/>
    <col min="12799" max="12799" width="24.7109375" style="114" customWidth="1"/>
    <col min="12800" max="12800" width="23.42578125" style="114" customWidth="1"/>
    <col min="12801" max="12801" width="24.28515625" style="114" customWidth="1"/>
    <col min="12802" max="12802" width="18.42578125" style="114" customWidth="1"/>
    <col min="12803" max="12803" width="22.85546875" style="114" customWidth="1"/>
    <col min="12804" max="12804" width="26.42578125" style="114" customWidth="1"/>
    <col min="12805" max="12805" width="16.42578125" style="114" customWidth="1"/>
    <col min="12806" max="12806" width="15.5703125" style="114" bestFit="1" customWidth="1"/>
    <col min="12807" max="12807" width="16.140625" style="114" customWidth="1"/>
    <col min="12808" max="12808" width="18.85546875" style="114" customWidth="1"/>
    <col min="12809" max="12809" width="14.5703125" style="114" customWidth="1"/>
    <col min="12810" max="12810" width="18.42578125" style="114" customWidth="1"/>
    <col min="12811" max="12811" width="17.5703125" style="114" customWidth="1"/>
    <col min="12812" max="12812" width="12.85546875" style="114" customWidth="1"/>
    <col min="12813" max="12813" width="11.5703125" style="114" customWidth="1"/>
    <col min="12814" max="13053" width="9.140625" style="114"/>
    <col min="13054" max="13054" width="43.7109375" style="114" customWidth="1"/>
    <col min="13055" max="13055" width="24.7109375" style="114" customWidth="1"/>
    <col min="13056" max="13056" width="23.42578125" style="114" customWidth="1"/>
    <col min="13057" max="13057" width="24.28515625" style="114" customWidth="1"/>
    <col min="13058" max="13058" width="18.42578125" style="114" customWidth="1"/>
    <col min="13059" max="13059" width="22.85546875" style="114" customWidth="1"/>
    <col min="13060" max="13060" width="26.42578125" style="114" customWidth="1"/>
    <col min="13061" max="13061" width="16.42578125" style="114" customWidth="1"/>
    <col min="13062" max="13062" width="15.5703125" style="114" bestFit="1" customWidth="1"/>
    <col min="13063" max="13063" width="16.140625" style="114" customWidth="1"/>
    <col min="13064" max="13064" width="18.85546875" style="114" customWidth="1"/>
    <col min="13065" max="13065" width="14.5703125" style="114" customWidth="1"/>
    <col min="13066" max="13066" width="18.42578125" style="114" customWidth="1"/>
    <col min="13067" max="13067" width="17.5703125" style="114" customWidth="1"/>
    <col min="13068" max="13068" width="12.85546875" style="114" customWidth="1"/>
    <col min="13069" max="13069" width="11.5703125" style="114" customWidth="1"/>
    <col min="13070" max="13309" width="9.140625" style="114"/>
    <col min="13310" max="13310" width="43.7109375" style="114" customWidth="1"/>
    <col min="13311" max="13311" width="24.7109375" style="114" customWidth="1"/>
    <col min="13312" max="13312" width="23.42578125" style="114" customWidth="1"/>
    <col min="13313" max="13313" width="24.28515625" style="114" customWidth="1"/>
    <col min="13314" max="13314" width="18.42578125" style="114" customWidth="1"/>
    <col min="13315" max="13315" width="22.85546875" style="114" customWidth="1"/>
    <col min="13316" max="13316" width="26.42578125" style="114" customWidth="1"/>
    <col min="13317" max="13317" width="16.42578125" style="114" customWidth="1"/>
    <col min="13318" max="13318" width="15.5703125" style="114" bestFit="1" customWidth="1"/>
    <col min="13319" max="13319" width="16.140625" style="114" customWidth="1"/>
    <col min="13320" max="13320" width="18.85546875" style="114" customWidth="1"/>
    <col min="13321" max="13321" width="14.5703125" style="114" customWidth="1"/>
    <col min="13322" max="13322" width="18.42578125" style="114" customWidth="1"/>
    <col min="13323" max="13323" width="17.5703125" style="114" customWidth="1"/>
    <col min="13324" max="13324" width="12.85546875" style="114" customWidth="1"/>
    <col min="13325" max="13325" width="11.5703125" style="114" customWidth="1"/>
    <col min="13326" max="13565" width="9.140625" style="114"/>
    <col min="13566" max="13566" width="43.7109375" style="114" customWidth="1"/>
    <col min="13567" max="13567" width="24.7109375" style="114" customWidth="1"/>
    <col min="13568" max="13568" width="23.42578125" style="114" customWidth="1"/>
    <col min="13569" max="13569" width="24.28515625" style="114" customWidth="1"/>
    <col min="13570" max="13570" width="18.42578125" style="114" customWidth="1"/>
    <col min="13571" max="13571" width="22.85546875" style="114" customWidth="1"/>
    <col min="13572" max="13572" width="26.42578125" style="114" customWidth="1"/>
    <col min="13573" max="13573" width="16.42578125" style="114" customWidth="1"/>
    <col min="13574" max="13574" width="15.5703125" style="114" bestFit="1" customWidth="1"/>
    <col min="13575" max="13575" width="16.140625" style="114" customWidth="1"/>
    <col min="13576" max="13576" width="18.85546875" style="114" customWidth="1"/>
    <col min="13577" max="13577" width="14.5703125" style="114" customWidth="1"/>
    <col min="13578" max="13578" width="18.42578125" style="114" customWidth="1"/>
    <col min="13579" max="13579" width="17.5703125" style="114" customWidth="1"/>
    <col min="13580" max="13580" width="12.85546875" style="114" customWidth="1"/>
    <col min="13581" max="13581" width="11.5703125" style="114" customWidth="1"/>
    <col min="13582" max="13821" width="9.140625" style="114"/>
    <col min="13822" max="13822" width="43.7109375" style="114" customWidth="1"/>
    <col min="13823" max="13823" width="24.7109375" style="114" customWidth="1"/>
    <col min="13824" max="13824" width="23.42578125" style="114" customWidth="1"/>
    <col min="13825" max="13825" width="24.28515625" style="114" customWidth="1"/>
    <col min="13826" max="13826" width="18.42578125" style="114" customWidth="1"/>
    <col min="13827" max="13827" width="22.85546875" style="114" customWidth="1"/>
    <col min="13828" max="13828" width="26.42578125" style="114" customWidth="1"/>
    <col min="13829" max="13829" width="16.42578125" style="114" customWidth="1"/>
    <col min="13830" max="13830" width="15.5703125" style="114" bestFit="1" customWidth="1"/>
    <col min="13831" max="13831" width="16.140625" style="114" customWidth="1"/>
    <col min="13832" max="13832" width="18.85546875" style="114" customWidth="1"/>
    <col min="13833" max="13833" width="14.5703125" style="114" customWidth="1"/>
    <col min="13834" max="13834" width="18.42578125" style="114" customWidth="1"/>
    <col min="13835" max="13835" width="17.5703125" style="114" customWidth="1"/>
    <col min="13836" max="13836" width="12.85546875" style="114" customWidth="1"/>
    <col min="13837" max="13837" width="11.5703125" style="114" customWidth="1"/>
    <col min="13838" max="14077" width="9.140625" style="114"/>
    <col min="14078" max="14078" width="43.7109375" style="114" customWidth="1"/>
    <col min="14079" max="14079" width="24.7109375" style="114" customWidth="1"/>
    <col min="14080" max="14080" width="23.42578125" style="114" customWidth="1"/>
    <col min="14081" max="14081" width="24.28515625" style="114" customWidth="1"/>
    <col min="14082" max="14082" width="18.42578125" style="114" customWidth="1"/>
    <col min="14083" max="14083" width="22.85546875" style="114" customWidth="1"/>
    <col min="14084" max="14084" width="26.42578125" style="114" customWidth="1"/>
    <col min="14085" max="14085" width="16.42578125" style="114" customWidth="1"/>
    <col min="14086" max="14086" width="15.5703125" style="114" bestFit="1" customWidth="1"/>
    <col min="14087" max="14087" width="16.140625" style="114" customWidth="1"/>
    <col min="14088" max="14088" width="18.85546875" style="114" customWidth="1"/>
    <col min="14089" max="14089" width="14.5703125" style="114" customWidth="1"/>
    <col min="14090" max="14090" width="18.42578125" style="114" customWidth="1"/>
    <col min="14091" max="14091" width="17.5703125" style="114" customWidth="1"/>
    <col min="14092" max="14092" width="12.85546875" style="114" customWidth="1"/>
    <col min="14093" max="14093" width="11.5703125" style="114" customWidth="1"/>
    <col min="14094" max="14333" width="9.140625" style="114"/>
    <col min="14334" max="14334" width="43.7109375" style="114" customWidth="1"/>
    <col min="14335" max="14335" width="24.7109375" style="114" customWidth="1"/>
    <col min="14336" max="14336" width="23.42578125" style="114" customWidth="1"/>
    <col min="14337" max="14337" width="24.28515625" style="114" customWidth="1"/>
    <col min="14338" max="14338" width="18.42578125" style="114" customWidth="1"/>
    <col min="14339" max="14339" width="22.85546875" style="114" customWidth="1"/>
    <col min="14340" max="14340" width="26.42578125" style="114" customWidth="1"/>
    <col min="14341" max="14341" width="16.42578125" style="114" customWidth="1"/>
    <col min="14342" max="14342" width="15.5703125" style="114" bestFit="1" customWidth="1"/>
    <col min="14343" max="14343" width="16.140625" style="114" customWidth="1"/>
    <col min="14344" max="14344" width="18.85546875" style="114" customWidth="1"/>
    <col min="14345" max="14345" width="14.5703125" style="114" customWidth="1"/>
    <col min="14346" max="14346" width="18.42578125" style="114" customWidth="1"/>
    <col min="14347" max="14347" width="17.5703125" style="114" customWidth="1"/>
    <col min="14348" max="14348" width="12.85546875" style="114" customWidth="1"/>
    <col min="14349" max="14349" width="11.5703125" style="114" customWidth="1"/>
    <col min="14350" max="14589" width="9.140625" style="114"/>
    <col min="14590" max="14590" width="43.7109375" style="114" customWidth="1"/>
    <col min="14591" max="14591" width="24.7109375" style="114" customWidth="1"/>
    <col min="14592" max="14592" width="23.42578125" style="114" customWidth="1"/>
    <col min="14593" max="14593" width="24.28515625" style="114" customWidth="1"/>
    <col min="14594" max="14594" width="18.42578125" style="114" customWidth="1"/>
    <col min="14595" max="14595" width="22.85546875" style="114" customWidth="1"/>
    <col min="14596" max="14596" width="26.42578125" style="114" customWidth="1"/>
    <col min="14597" max="14597" width="16.42578125" style="114" customWidth="1"/>
    <col min="14598" max="14598" width="15.5703125" style="114" bestFit="1" customWidth="1"/>
    <col min="14599" max="14599" width="16.140625" style="114" customWidth="1"/>
    <col min="14600" max="14600" width="18.85546875" style="114" customWidth="1"/>
    <col min="14601" max="14601" width="14.5703125" style="114" customWidth="1"/>
    <col min="14602" max="14602" width="18.42578125" style="114" customWidth="1"/>
    <col min="14603" max="14603" width="17.5703125" style="114" customWidth="1"/>
    <col min="14604" max="14604" width="12.85546875" style="114" customWidth="1"/>
    <col min="14605" max="14605" width="11.5703125" style="114" customWidth="1"/>
    <col min="14606" max="14845" width="9.140625" style="114"/>
    <col min="14846" max="14846" width="43.7109375" style="114" customWidth="1"/>
    <col min="14847" max="14847" width="24.7109375" style="114" customWidth="1"/>
    <col min="14848" max="14848" width="23.42578125" style="114" customWidth="1"/>
    <col min="14849" max="14849" width="24.28515625" style="114" customWidth="1"/>
    <col min="14850" max="14850" width="18.42578125" style="114" customWidth="1"/>
    <col min="14851" max="14851" width="22.85546875" style="114" customWidth="1"/>
    <col min="14852" max="14852" width="26.42578125" style="114" customWidth="1"/>
    <col min="14853" max="14853" width="16.42578125" style="114" customWidth="1"/>
    <col min="14854" max="14854" width="15.5703125" style="114" bestFit="1" customWidth="1"/>
    <col min="14855" max="14855" width="16.140625" style="114" customWidth="1"/>
    <col min="14856" max="14856" width="18.85546875" style="114" customWidth="1"/>
    <col min="14857" max="14857" width="14.5703125" style="114" customWidth="1"/>
    <col min="14858" max="14858" width="18.42578125" style="114" customWidth="1"/>
    <col min="14859" max="14859" width="17.5703125" style="114" customWidth="1"/>
    <col min="14860" max="14860" width="12.85546875" style="114" customWidth="1"/>
    <col min="14861" max="14861" width="11.5703125" style="114" customWidth="1"/>
    <col min="14862" max="15101" width="9.140625" style="114"/>
    <col min="15102" max="15102" width="43.7109375" style="114" customWidth="1"/>
    <col min="15103" max="15103" width="24.7109375" style="114" customWidth="1"/>
    <col min="15104" max="15104" width="23.42578125" style="114" customWidth="1"/>
    <col min="15105" max="15105" width="24.28515625" style="114" customWidth="1"/>
    <col min="15106" max="15106" width="18.42578125" style="114" customWidth="1"/>
    <col min="15107" max="15107" width="22.85546875" style="114" customWidth="1"/>
    <col min="15108" max="15108" width="26.42578125" style="114" customWidth="1"/>
    <col min="15109" max="15109" width="16.42578125" style="114" customWidth="1"/>
    <col min="15110" max="15110" width="15.5703125" style="114" bestFit="1" customWidth="1"/>
    <col min="15111" max="15111" width="16.140625" style="114" customWidth="1"/>
    <col min="15112" max="15112" width="18.85546875" style="114" customWidth="1"/>
    <col min="15113" max="15113" width="14.5703125" style="114" customWidth="1"/>
    <col min="15114" max="15114" width="18.42578125" style="114" customWidth="1"/>
    <col min="15115" max="15115" width="17.5703125" style="114" customWidth="1"/>
    <col min="15116" max="15116" width="12.85546875" style="114" customWidth="1"/>
    <col min="15117" max="15117" width="11.5703125" style="114" customWidth="1"/>
    <col min="15118" max="15357" width="9.140625" style="114"/>
    <col min="15358" max="15358" width="43.7109375" style="114" customWidth="1"/>
    <col min="15359" max="15359" width="24.7109375" style="114" customWidth="1"/>
    <col min="15360" max="15360" width="23.42578125" style="114" customWidth="1"/>
    <col min="15361" max="15361" width="24.28515625" style="114" customWidth="1"/>
    <col min="15362" max="15362" width="18.42578125" style="114" customWidth="1"/>
    <col min="15363" max="15363" width="22.85546875" style="114" customWidth="1"/>
    <col min="15364" max="15364" width="26.42578125" style="114" customWidth="1"/>
    <col min="15365" max="15365" width="16.42578125" style="114" customWidth="1"/>
    <col min="15366" max="15366" width="15.5703125" style="114" bestFit="1" customWidth="1"/>
    <col min="15367" max="15367" width="16.140625" style="114" customWidth="1"/>
    <col min="15368" max="15368" width="18.85546875" style="114" customWidth="1"/>
    <col min="15369" max="15369" width="14.5703125" style="114" customWidth="1"/>
    <col min="15370" max="15370" width="18.42578125" style="114" customWidth="1"/>
    <col min="15371" max="15371" width="17.5703125" style="114" customWidth="1"/>
    <col min="15372" max="15372" width="12.85546875" style="114" customWidth="1"/>
    <col min="15373" max="15373" width="11.5703125" style="114" customWidth="1"/>
    <col min="15374" max="15613" width="9.140625" style="114"/>
    <col min="15614" max="15614" width="43.7109375" style="114" customWidth="1"/>
    <col min="15615" max="15615" width="24.7109375" style="114" customWidth="1"/>
    <col min="15616" max="15616" width="23.42578125" style="114" customWidth="1"/>
    <col min="15617" max="15617" width="24.28515625" style="114" customWidth="1"/>
    <col min="15618" max="15618" width="18.42578125" style="114" customWidth="1"/>
    <col min="15619" max="15619" width="22.85546875" style="114" customWidth="1"/>
    <col min="15620" max="15620" width="26.42578125" style="114" customWidth="1"/>
    <col min="15621" max="15621" width="16.42578125" style="114" customWidth="1"/>
    <col min="15622" max="15622" width="15.5703125" style="114" bestFit="1" customWidth="1"/>
    <col min="15623" max="15623" width="16.140625" style="114" customWidth="1"/>
    <col min="15624" max="15624" width="18.85546875" style="114" customWidth="1"/>
    <col min="15625" max="15625" width="14.5703125" style="114" customWidth="1"/>
    <col min="15626" max="15626" width="18.42578125" style="114" customWidth="1"/>
    <col min="15627" max="15627" width="17.5703125" style="114" customWidth="1"/>
    <col min="15628" max="15628" width="12.85546875" style="114" customWidth="1"/>
    <col min="15629" max="15629" width="11.5703125" style="114" customWidth="1"/>
    <col min="15630" max="15869" width="9.140625" style="114"/>
    <col min="15870" max="15870" width="43.7109375" style="114" customWidth="1"/>
    <col min="15871" max="15871" width="24.7109375" style="114" customWidth="1"/>
    <col min="15872" max="15872" width="23.42578125" style="114" customWidth="1"/>
    <col min="15873" max="15873" width="24.28515625" style="114" customWidth="1"/>
    <col min="15874" max="15874" width="18.42578125" style="114" customWidth="1"/>
    <col min="15875" max="15875" width="22.85546875" style="114" customWidth="1"/>
    <col min="15876" max="15876" width="26.42578125" style="114" customWidth="1"/>
    <col min="15877" max="15877" width="16.42578125" style="114" customWidth="1"/>
    <col min="15878" max="15878" width="15.5703125" style="114" bestFit="1" customWidth="1"/>
    <col min="15879" max="15879" width="16.140625" style="114" customWidth="1"/>
    <col min="15880" max="15880" width="18.85546875" style="114" customWidth="1"/>
    <col min="15881" max="15881" width="14.5703125" style="114" customWidth="1"/>
    <col min="15882" max="15882" width="18.42578125" style="114" customWidth="1"/>
    <col min="15883" max="15883" width="17.5703125" style="114" customWidth="1"/>
    <col min="15884" max="15884" width="12.85546875" style="114" customWidth="1"/>
    <col min="15885" max="15885" width="11.5703125" style="114" customWidth="1"/>
    <col min="15886" max="16125" width="9.140625" style="114"/>
    <col min="16126" max="16126" width="43.7109375" style="114" customWidth="1"/>
    <col min="16127" max="16127" width="24.7109375" style="114" customWidth="1"/>
    <col min="16128" max="16128" width="23.42578125" style="114" customWidth="1"/>
    <col min="16129" max="16129" width="24.28515625" style="114" customWidth="1"/>
    <col min="16130" max="16130" width="18.42578125" style="114" customWidth="1"/>
    <col min="16131" max="16131" width="22.85546875" style="114" customWidth="1"/>
    <col min="16132" max="16132" width="26.42578125" style="114" customWidth="1"/>
    <col min="16133" max="16133" width="16.42578125" style="114" customWidth="1"/>
    <col min="16134" max="16134" width="15.5703125" style="114" bestFit="1" customWidth="1"/>
    <col min="16135" max="16135" width="16.140625" style="114" customWidth="1"/>
    <col min="16136" max="16136" width="18.85546875" style="114" customWidth="1"/>
    <col min="16137" max="16137" width="14.5703125" style="114" customWidth="1"/>
    <col min="16138" max="16138" width="18.42578125" style="114" customWidth="1"/>
    <col min="16139" max="16139" width="17.5703125" style="114" customWidth="1"/>
    <col min="16140" max="16140" width="12.85546875" style="114" customWidth="1"/>
    <col min="16141" max="16141" width="11.5703125" style="114" customWidth="1"/>
    <col min="16142" max="16384" width="9.140625" style="114"/>
  </cols>
  <sheetData>
    <row r="1" spans="1:252" ht="17.25">
      <c r="A1" s="111"/>
      <c r="B1" s="112" t="s">
        <v>107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  <c r="FI1" s="113"/>
      <c r="FJ1" s="113"/>
      <c r="FK1" s="113"/>
      <c r="FL1" s="113"/>
      <c r="FM1" s="113"/>
      <c r="FN1" s="113"/>
      <c r="FO1" s="113"/>
      <c r="FP1" s="113"/>
      <c r="FQ1" s="113"/>
      <c r="FR1" s="113"/>
      <c r="FS1" s="113"/>
      <c r="FT1" s="113"/>
      <c r="FU1" s="113"/>
      <c r="FV1" s="113"/>
      <c r="FW1" s="113"/>
      <c r="FX1" s="113"/>
      <c r="FY1" s="113"/>
      <c r="FZ1" s="113"/>
      <c r="GA1" s="113"/>
      <c r="GB1" s="113"/>
      <c r="GC1" s="113"/>
      <c r="GD1" s="113"/>
      <c r="GE1" s="113"/>
      <c r="GF1" s="113"/>
      <c r="GG1" s="113"/>
      <c r="GH1" s="113"/>
      <c r="GI1" s="113"/>
      <c r="GJ1" s="113"/>
      <c r="GK1" s="113"/>
      <c r="GL1" s="113"/>
      <c r="GM1" s="113"/>
      <c r="GN1" s="113"/>
      <c r="GO1" s="113"/>
      <c r="GP1" s="113"/>
      <c r="GQ1" s="113"/>
      <c r="GR1" s="113"/>
      <c r="GS1" s="113"/>
      <c r="GT1" s="113"/>
      <c r="GU1" s="113"/>
      <c r="GV1" s="113"/>
      <c r="GW1" s="113"/>
      <c r="GX1" s="113"/>
      <c r="GY1" s="113"/>
      <c r="GZ1" s="113"/>
      <c r="HA1" s="113"/>
      <c r="HB1" s="113"/>
      <c r="HC1" s="113"/>
      <c r="HD1" s="113"/>
      <c r="HE1" s="113"/>
      <c r="HF1" s="113"/>
      <c r="HG1" s="113"/>
      <c r="HH1" s="113"/>
      <c r="HI1" s="113"/>
      <c r="HJ1" s="113"/>
      <c r="HK1" s="113"/>
      <c r="HL1" s="113"/>
      <c r="HM1" s="113"/>
      <c r="HN1" s="113"/>
      <c r="HO1" s="113"/>
      <c r="HP1" s="113"/>
      <c r="HQ1" s="113"/>
      <c r="HR1" s="113"/>
      <c r="HS1" s="113"/>
      <c r="HT1" s="113"/>
      <c r="HU1" s="113"/>
      <c r="HV1" s="113"/>
      <c r="HW1" s="113"/>
      <c r="HX1" s="113"/>
      <c r="HY1" s="113"/>
      <c r="HZ1" s="113"/>
      <c r="IA1" s="113"/>
      <c r="IB1" s="113"/>
      <c r="IC1" s="113"/>
      <c r="ID1" s="113"/>
      <c r="IE1" s="113"/>
      <c r="IF1" s="113"/>
      <c r="IG1" s="113"/>
      <c r="IH1" s="113"/>
      <c r="II1" s="113"/>
      <c r="IJ1" s="113"/>
      <c r="IK1" s="113"/>
      <c r="IL1" s="113"/>
      <c r="IM1" s="113"/>
      <c r="IN1" s="113"/>
      <c r="IO1" s="113"/>
      <c r="IP1" s="113"/>
      <c r="IQ1" s="113"/>
      <c r="IR1" s="113"/>
    </row>
    <row r="2" spans="1:252" ht="17.25">
      <c r="A2" s="176" t="s">
        <v>48</v>
      </c>
      <c r="B2" s="176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3"/>
      <c r="BJ2" s="113"/>
      <c r="BK2" s="113"/>
      <c r="BL2" s="113"/>
      <c r="BM2" s="113"/>
      <c r="BN2" s="113"/>
      <c r="BO2" s="113"/>
      <c r="BP2" s="113"/>
      <c r="BQ2" s="113"/>
      <c r="BR2" s="113"/>
      <c r="BS2" s="113"/>
      <c r="BT2" s="113"/>
      <c r="BU2" s="113"/>
      <c r="BV2" s="113"/>
      <c r="BW2" s="113"/>
      <c r="BX2" s="113"/>
      <c r="BY2" s="113"/>
      <c r="BZ2" s="113"/>
      <c r="CA2" s="113"/>
      <c r="CB2" s="113"/>
      <c r="CC2" s="113"/>
      <c r="CD2" s="113"/>
      <c r="CE2" s="113"/>
      <c r="CF2" s="113"/>
      <c r="CG2" s="113"/>
      <c r="CH2" s="113"/>
      <c r="CI2" s="113"/>
      <c r="CJ2" s="113"/>
      <c r="CK2" s="113"/>
      <c r="CL2" s="113"/>
      <c r="CM2" s="113"/>
      <c r="CN2" s="113"/>
      <c r="CO2" s="113"/>
      <c r="CP2" s="113"/>
      <c r="CQ2" s="113"/>
      <c r="CR2" s="113"/>
      <c r="CS2" s="113"/>
      <c r="CT2" s="113"/>
      <c r="CU2" s="113"/>
      <c r="CV2" s="113"/>
      <c r="CW2" s="113"/>
      <c r="CX2" s="113"/>
      <c r="CY2" s="113"/>
      <c r="CZ2" s="113"/>
      <c r="DA2" s="113"/>
      <c r="DB2" s="113"/>
      <c r="DC2" s="113"/>
      <c r="DD2" s="113"/>
      <c r="DE2" s="113"/>
      <c r="DF2" s="113"/>
      <c r="DG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  <c r="DT2" s="113"/>
      <c r="DU2" s="113"/>
      <c r="DV2" s="113"/>
      <c r="DW2" s="113"/>
      <c r="DX2" s="113"/>
      <c r="DY2" s="113"/>
      <c r="DZ2" s="113"/>
      <c r="EA2" s="113"/>
      <c r="EB2" s="113"/>
      <c r="EC2" s="113"/>
      <c r="ED2" s="113"/>
      <c r="EE2" s="113"/>
      <c r="EF2" s="113"/>
      <c r="EG2" s="113"/>
      <c r="EH2" s="113"/>
      <c r="EI2" s="113"/>
      <c r="EJ2" s="113"/>
      <c r="EK2" s="113"/>
      <c r="EL2" s="113"/>
      <c r="EM2" s="113"/>
      <c r="EN2" s="113"/>
      <c r="EO2" s="113"/>
      <c r="EP2" s="113"/>
      <c r="EQ2" s="113"/>
      <c r="ER2" s="113"/>
      <c r="ES2" s="113"/>
      <c r="ET2" s="113"/>
      <c r="EU2" s="113"/>
      <c r="EV2" s="113"/>
      <c r="EW2" s="113"/>
      <c r="EX2" s="113"/>
      <c r="EY2" s="113"/>
      <c r="EZ2" s="113"/>
      <c r="FA2" s="113"/>
      <c r="FB2" s="113"/>
      <c r="FC2" s="113"/>
      <c r="FD2" s="113"/>
      <c r="FE2" s="113"/>
      <c r="FF2" s="113"/>
      <c r="FG2" s="113"/>
      <c r="FH2" s="113"/>
      <c r="FI2" s="113"/>
      <c r="FJ2" s="113"/>
      <c r="FK2" s="113"/>
      <c r="FL2" s="113"/>
      <c r="FM2" s="113"/>
      <c r="FN2" s="113"/>
      <c r="FO2" s="113"/>
      <c r="FP2" s="113"/>
      <c r="FQ2" s="113"/>
      <c r="FR2" s="113"/>
      <c r="FS2" s="113"/>
      <c r="FT2" s="113"/>
      <c r="FU2" s="113"/>
      <c r="FV2" s="113"/>
      <c r="FW2" s="113"/>
      <c r="FX2" s="113"/>
      <c r="FY2" s="113"/>
      <c r="FZ2" s="113"/>
      <c r="GA2" s="113"/>
      <c r="GB2" s="113"/>
      <c r="GC2" s="113"/>
      <c r="GD2" s="113"/>
      <c r="GE2" s="113"/>
      <c r="GF2" s="113"/>
      <c r="GG2" s="113"/>
      <c r="GH2" s="113"/>
      <c r="GI2" s="113"/>
      <c r="GJ2" s="113"/>
      <c r="GK2" s="113"/>
      <c r="GL2" s="113"/>
      <c r="GM2" s="113"/>
      <c r="GN2" s="113"/>
      <c r="GO2" s="113"/>
      <c r="GP2" s="113"/>
      <c r="GQ2" s="113"/>
      <c r="GR2" s="113"/>
      <c r="GS2" s="113"/>
      <c r="GT2" s="113"/>
      <c r="GU2" s="113"/>
      <c r="GV2" s="113"/>
      <c r="GW2" s="113"/>
      <c r="GX2" s="113"/>
      <c r="GY2" s="113"/>
      <c r="GZ2" s="113"/>
      <c r="HA2" s="113"/>
      <c r="HB2" s="113"/>
      <c r="HC2" s="113"/>
      <c r="HD2" s="113"/>
      <c r="HE2" s="113"/>
      <c r="HF2" s="113"/>
      <c r="HG2" s="113"/>
      <c r="HH2" s="113"/>
      <c r="HI2" s="113"/>
      <c r="HJ2" s="113"/>
      <c r="HK2" s="113"/>
      <c r="HL2" s="113"/>
      <c r="HM2" s="113"/>
      <c r="HN2" s="113"/>
      <c r="HO2" s="113"/>
      <c r="HP2" s="113"/>
      <c r="HQ2" s="113"/>
      <c r="HR2" s="113"/>
      <c r="HS2" s="113"/>
      <c r="HT2" s="113"/>
      <c r="HU2" s="113"/>
      <c r="HV2" s="113"/>
      <c r="HW2" s="113"/>
      <c r="HX2" s="113"/>
      <c r="HY2" s="113"/>
      <c r="HZ2" s="113"/>
      <c r="IA2" s="113"/>
      <c r="IB2" s="113"/>
      <c r="IC2" s="113"/>
      <c r="ID2" s="113"/>
      <c r="IE2" s="113"/>
      <c r="IF2" s="113"/>
      <c r="IG2" s="113"/>
      <c r="IH2" s="113"/>
      <c r="II2" s="113"/>
      <c r="IJ2" s="113"/>
      <c r="IK2" s="113"/>
      <c r="IL2" s="113"/>
      <c r="IM2" s="113"/>
      <c r="IN2" s="113"/>
      <c r="IO2" s="113"/>
      <c r="IP2" s="113"/>
      <c r="IQ2" s="113"/>
      <c r="IR2" s="113"/>
    </row>
    <row r="3" spans="1:252" ht="17.25">
      <c r="A3" s="176" t="s">
        <v>35</v>
      </c>
      <c r="B3" s="176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3"/>
      <c r="CJ3" s="113"/>
      <c r="CK3" s="113"/>
      <c r="CL3" s="113"/>
      <c r="CM3" s="113"/>
      <c r="CN3" s="113"/>
      <c r="CO3" s="113"/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EG3" s="113"/>
      <c r="EH3" s="113"/>
      <c r="EI3" s="113"/>
      <c r="EJ3" s="113"/>
      <c r="EK3" s="113"/>
      <c r="EL3" s="113"/>
      <c r="EM3" s="113"/>
      <c r="EN3" s="113"/>
      <c r="EO3" s="113"/>
      <c r="EP3" s="113"/>
      <c r="EQ3" s="113"/>
      <c r="ER3" s="113"/>
      <c r="ES3" s="113"/>
      <c r="ET3" s="113"/>
      <c r="EU3" s="113"/>
      <c r="EV3" s="113"/>
      <c r="EW3" s="113"/>
      <c r="EX3" s="113"/>
      <c r="EY3" s="113"/>
      <c r="EZ3" s="113"/>
      <c r="FA3" s="113"/>
      <c r="FB3" s="113"/>
      <c r="FC3" s="113"/>
      <c r="FD3" s="113"/>
      <c r="FE3" s="113"/>
      <c r="FF3" s="113"/>
      <c r="FG3" s="113"/>
      <c r="FH3" s="113"/>
      <c r="FI3" s="113"/>
      <c r="FJ3" s="113"/>
      <c r="FK3" s="113"/>
      <c r="FL3" s="113"/>
      <c r="FM3" s="113"/>
      <c r="FN3" s="113"/>
      <c r="FO3" s="113"/>
      <c r="FP3" s="113"/>
      <c r="FQ3" s="113"/>
      <c r="FR3" s="113"/>
      <c r="FS3" s="113"/>
      <c r="FT3" s="113"/>
      <c r="FU3" s="113"/>
      <c r="FV3" s="113"/>
      <c r="FW3" s="113"/>
      <c r="FX3" s="113"/>
      <c r="FY3" s="113"/>
      <c r="FZ3" s="113"/>
      <c r="GA3" s="113"/>
      <c r="GB3" s="113"/>
      <c r="GC3" s="113"/>
      <c r="GD3" s="113"/>
      <c r="GE3" s="113"/>
      <c r="GF3" s="113"/>
      <c r="GG3" s="113"/>
      <c r="GH3" s="113"/>
      <c r="GI3" s="113"/>
      <c r="GJ3" s="113"/>
      <c r="GK3" s="113"/>
      <c r="GL3" s="113"/>
      <c r="GM3" s="113"/>
      <c r="GN3" s="113"/>
      <c r="GO3" s="113"/>
      <c r="GP3" s="113"/>
      <c r="GQ3" s="113"/>
      <c r="GR3" s="113"/>
      <c r="GS3" s="113"/>
      <c r="GT3" s="113"/>
      <c r="GU3" s="113"/>
      <c r="GV3" s="113"/>
      <c r="GW3" s="113"/>
      <c r="GX3" s="113"/>
      <c r="GY3" s="113"/>
      <c r="GZ3" s="113"/>
      <c r="HA3" s="113"/>
      <c r="HB3" s="113"/>
      <c r="HC3" s="113"/>
      <c r="HD3" s="113"/>
      <c r="HE3" s="113"/>
      <c r="HF3" s="113"/>
      <c r="HG3" s="113"/>
      <c r="HH3" s="113"/>
      <c r="HI3" s="113"/>
      <c r="HJ3" s="113"/>
      <c r="HK3" s="113"/>
      <c r="HL3" s="113"/>
      <c r="HM3" s="113"/>
      <c r="HN3" s="113"/>
      <c r="HO3" s="113"/>
      <c r="HP3" s="113"/>
      <c r="HQ3" s="113"/>
      <c r="HR3" s="113"/>
      <c r="HS3" s="113"/>
      <c r="HT3" s="113"/>
      <c r="HU3" s="113"/>
      <c r="HV3" s="113"/>
      <c r="HW3" s="113"/>
      <c r="HX3" s="113"/>
      <c r="HY3" s="113"/>
      <c r="HZ3" s="113"/>
      <c r="IA3" s="113"/>
      <c r="IB3" s="113"/>
      <c r="IC3" s="113"/>
      <c r="ID3" s="113"/>
      <c r="IE3" s="113"/>
      <c r="IF3" s="113"/>
      <c r="IG3" s="113"/>
      <c r="IH3" s="113"/>
      <c r="II3" s="113"/>
      <c r="IJ3" s="113"/>
      <c r="IK3" s="113"/>
      <c r="IL3" s="113"/>
      <c r="IM3" s="113"/>
      <c r="IN3" s="113"/>
      <c r="IO3" s="113"/>
      <c r="IP3" s="113"/>
      <c r="IQ3" s="113"/>
      <c r="IR3" s="113"/>
    </row>
    <row r="4" spans="1:252" ht="17.25">
      <c r="A4" s="115"/>
      <c r="B4" s="116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E4" s="113"/>
      <c r="EF4" s="113"/>
      <c r="EG4" s="113"/>
      <c r="EH4" s="113"/>
      <c r="EI4" s="113"/>
      <c r="EJ4" s="113"/>
      <c r="EK4" s="113"/>
      <c r="EL4" s="113"/>
      <c r="EM4" s="113"/>
      <c r="EN4" s="113"/>
      <c r="EO4" s="113"/>
      <c r="EP4" s="113"/>
      <c r="EQ4" s="113"/>
      <c r="ER4" s="113"/>
      <c r="ES4" s="113"/>
      <c r="ET4" s="113"/>
      <c r="EU4" s="113"/>
      <c r="EV4" s="113"/>
      <c r="EW4" s="113"/>
      <c r="EX4" s="113"/>
      <c r="EY4" s="113"/>
      <c r="EZ4" s="113"/>
      <c r="FA4" s="113"/>
      <c r="FB4" s="113"/>
      <c r="FC4" s="113"/>
      <c r="FD4" s="113"/>
      <c r="FE4" s="113"/>
      <c r="FF4" s="113"/>
      <c r="FG4" s="113"/>
      <c r="FH4" s="113"/>
      <c r="FI4" s="113"/>
      <c r="FJ4" s="113"/>
      <c r="FK4" s="113"/>
      <c r="FL4" s="113"/>
      <c r="FM4" s="113"/>
      <c r="FN4" s="113"/>
      <c r="FO4" s="113"/>
      <c r="FP4" s="113"/>
      <c r="FQ4" s="113"/>
      <c r="FR4" s="113"/>
      <c r="FS4" s="113"/>
      <c r="FT4" s="113"/>
      <c r="FU4" s="113"/>
      <c r="FV4" s="113"/>
      <c r="FW4" s="113"/>
      <c r="FX4" s="113"/>
      <c r="FY4" s="113"/>
      <c r="FZ4" s="113"/>
      <c r="GA4" s="113"/>
      <c r="GB4" s="113"/>
      <c r="GC4" s="113"/>
      <c r="GD4" s="113"/>
      <c r="GE4" s="113"/>
      <c r="GF4" s="113"/>
      <c r="GG4" s="113"/>
      <c r="GH4" s="113"/>
      <c r="GI4" s="113"/>
      <c r="GJ4" s="113"/>
      <c r="GK4" s="113"/>
      <c r="GL4" s="113"/>
      <c r="GM4" s="113"/>
      <c r="GN4" s="113"/>
      <c r="GO4" s="113"/>
      <c r="GP4" s="113"/>
      <c r="GQ4" s="113"/>
      <c r="GR4" s="113"/>
      <c r="GS4" s="113"/>
      <c r="GT4" s="113"/>
      <c r="GU4" s="113"/>
      <c r="GV4" s="113"/>
      <c r="GW4" s="113"/>
      <c r="GX4" s="113"/>
      <c r="GY4" s="113"/>
      <c r="GZ4" s="113"/>
      <c r="HA4" s="113"/>
      <c r="HB4" s="113"/>
      <c r="HC4" s="113"/>
      <c r="HD4" s="113"/>
      <c r="HE4" s="113"/>
      <c r="HF4" s="113"/>
      <c r="HG4" s="113"/>
      <c r="HH4" s="113"/>
      <c r="HI4" s="113"/>
      <c r="HJ4" s="113"/>
      <c r="HK4" s="113"/>
      <c r="HL4" s="113"/>
      <c r="HM4" s="113"/>
      <c r="HN4" s="113"/>
      <c r="HO4" s="113"/>
      <c r="HP4" s="113"/>
      <c r="HQ4" s="113"/>
      <c r="HR4" s="113"/>
      <c r="HS4" s="113"/>
      <c r="HT4" s="113"/>
      <c r="HU4" s="113"/>
      <c r="HV4" s="113"/>
      <c r="HW4" s="113"/>
      <c r="HX4" s="113"/>
      <c r="HY4" s="113"/>
      <c r="HZ4" s="113"/>
      <c r="IA4" s="113"/>
      <c r="IB4" s="113"/>
      <c r="IC4" s="113"/>
      <c r="ID4" s="113"/>
      <c r="IE4" s="113"/>
      <c r="IF4" s="113"/>
      <c r="IG4" s="113"/>
      <c r="IH4" s="113"/>
      <c r="II4" s="113"/>
      <c r="IJ4" s="113"/>
      <c r="IK4" s="113"/>
      <c r="IL4" s="113"/>
      <c r="IM4" s="113"/>
      <c r="IN4" s="113"/>
      <c r="IO4" s="113"/>
      <c r="IP4" s="113"/>
      <c r="IQ4" s="113"/>
      <c r="IR4" s="113"/>
    </row>
    <row r="5" spans="1:252" ht="75" customHeight="1">
      <c r="A5" s="174" t="s">
        <v>110</v>
      </c>
      <c r="B5" s="174"/>
      <c r="C5" s="117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P5" s="113"/>
      <c r="CQ5" s="113"/>
      <c r="CR5" s="113"/>
      <c r="CS5" s="113"/>
      <c r="CT5" s="113"/>
      <c r="CU5" s="113"/>
      <c r="CV5" s="113"/>
      <c r="CW5" s="113"/>
      <c r="CX5" s="113"/>
      <c r="CY5" s="113"/>
      <c r="CZ5" s="113"/>
      <c r="DA5" s="113"/>
      <c r="DB5" s="113"/>
      <c r="DC5" s="113"/>
      <c r="DD5" s="113"/>
      <c r="DE5" s="113"/>
      <c r="DF5" s="113"/>
      <c r="DG5" s="113"/>
      <c r="DH5" s="113"/>
      <c r="DI5" s="113"/>
      <c r="DJ5" s="113"/>
      <c r="DK5" s="113"/>
      <c r="DL5" s="113"/>
      <c r="DM5" s="113"/>
      <c r="DN5" s="113"/>
      <c r="DO5" s="113"/>
      <c r="DP5" s="113"/>
      <c r="DQ5" s="113"/>
      <c r="DR5" s="113"/>
      <c r="DS5" s="113"/>
      <c r="DT5" s="113"/>
      <c r="DU5" s="113"/>
      <c r="DV5" s="113"/>
      <c r="DW5" s="113"/>
      <c r="DX5" s="113"/>
      <c r="DY5" s="113"/>
      <c r="DZ5" s="113"/>
      <c r="EA5" s="113"/>
      <c r="EB5" s="113"/>
      <c r="EC5" s="113"/>
      <c r="ED5" s="113"/>
      <c r="EE5" s="113"/>
      <c r="EF5" s="113"/>
      <c r="EG5" s="113"/>
      <c r="EH5" s="113"/>
      <c r="EI5" s="113"/>
      <c r="EJ5" s="113"/>
      <c r="EK5" s="113"/>
      <c r="EL5" s="113"/>
      <c r="EM5" s="113"/>
      <c r="EN5" s="113"/>
      <c r="EO5" s="113"/>
      <c r="EP5" s="113"/>
      <c r="EQ5" s="113"/>
      <c r="ER5" s="113"/>
      <c r="ES5" s="113"/>
      <c r="ET5" s="113"/>
      <c r="EU5" s="113"/>
      <c r="EV5" s="113"/>
      <c r="EW5" s="113"/>
      <c r="EX5" s="113"/>
      <c r="EY5" s="113"/>
      <c r="EZ5" s="113"/>
      <c r="FA5" s="113"/>
      <c r="FB5" s="113"/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3"/>
      <c r="FW5" s="113"/>
      <c r="FX5" s="113"/>
      <c r="FY5" s="113"/>
      <c r="FZ5" s="113"/>
      <c r="GA5" s="113"/>
      <c r="GB5" s="113"/>
      <c r="GC5" s="113"/>
      <c r="GD5" s="113"/>
      <c r="GE5" s="113"/>
      <c r="GF5" s="113"/>
      <c r="GG5" s="113"/>
      <c r="GH5" s="113"/>
      <c r="GI5" s="113"/>
      <c r="GJ5" s="113"/>
      <c r="GK5" s="113"/>
      <c r="GL5" s="113"/>
      <c r="GM5" s="113"/>
      <c r="GN5" s="113"/>
      <c r="GO5" s="113"/>
      <c r="GP5" s="113"/>
      <c r="GQ5" s="113"/>
      <c r="GR5" s="113"/>
      <c r="GS5" s="113"/>
      <c r="GT5" s="113"/>
      <c r="GU5" s="113"/>
      <c r="GV5" s="113"/>
      <c r="GW5" s="113"/>
      <c r="GX5" s="113"/>
      <c r="GY5" s="113"/>
      <c r="GZ5" s="113"/>
      <c r="HA5" s="113"/>
      <c r="HB5" s="113"/>
      <c r="HC5" s="113"/>
      <c r="HD5" s="113"/>
      <c r="HE5" s="113"/>
      <c r="HF5" s="113"/>
      <c r="HG5" s="113"/>
      <c r="HH5" s="113"/>
      <c r="HI5" s="113"/>
      <c r="HJ5" s="113"/>
      <c r="HK5" s="113"/>
      <c r="HL5" s="113"/>
      <c r="HM5" s="113"/>
      <c r="HN5" s="113"/>
      <c r="HO5" s="113"/>
      <c r="HP5" s="113"/>
      <c r="HQ5" s="113"/>
      <c r="HR5" s="113"/>
      <c r="HS5" s="113"/>
      <c r="HT5" s="113"/>
      <c r="HU5" s="113"/>
      <c r="HV5" s="113"/>
      <c r="HW5" s="113"/>
      <c r="HX5" s="113"/>
      <c r="HY5" s="113"/>
      <c r="HZ5" s="113"/>
      <c r="IA5" s="113"/>
      <c r="IB5" s="113"/>
      <c r="IC5" s="113"/>
      <c r="ID5" s="113"/>
      <c r="IE5" s="113"/>
      <c r="IF5" s="113"/>
      <c r="IG5" s="113"/>
      <c r="IH5" s="113"/>
      <c r="II5" s="113"/>
      <c r="IJ5" s="113"/>
      <c r="IK5" s="113"/>
      <c r="IL5" s="113"/>
      <c r="IM5" s="113"/>
      <c r="IN5" s="113"/>
      <c r="IO5" s="113"/>
      <c r="IP5" s="113"/>
      <c r="IQ5" s="113"/>
      <c r="IR5" s="113"/>
    </row>
    <row r="6" spans="1:252" ht="17.25">
      <c r="A6" s="118"/>
      <c r="B6" s="118"/>
      <c r="C6" s="117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3"/>
      <c r="DO6" s="113"/>
      <c r="DP6" s="113"/>
      <c r="DQ6" s="113"/>
      <c r="DR6" s="113"/>
      <c r="DS6" s="113"/>
      <c r="DT6" s="113"/>
      <c r="DU6" s="113"/>
      <c r="DV6" s="113"/>
      <c r="DW6" s="113"/>
      <c r="DX6" s="113"/>
      <c r="DY6" s="113"/>
      <c r="DZ6" s="113"/>
      <c r="EA6" s="113"/>
      <c r="EB6" s="113"/>
      <c r="EC6" s="113"/>
      <c r="ED6" s="113"/>
      <c r="EE6" s="113"/>
      <c r="EF6" s="113"/>
      <c r="EG6" s="113"/>
      <c r="EH6" s="113"/>
      <c r="EI6" s="113"/>
      <c r="EJ6" s="113"/>
      <c r="EK6" s="113"/>
      <c r="EL6" s="113"/>
      <c r="EM6" s="113"/>
      <c r="EN6" s="113"/>
      <c r="EO6" s="113"/>
      <c r="EP6" s="113"/>
      <c r="EQ6" s="113"/>
      <c r="ER6" s="113"/>
      <c r="ES6" s="113"/>
      <c r="ET6" s="113"/>
      <c r="EU6" s="113"/>
      <c r="EV6" s="113"/>
      <c r="EW6" s="113"/>
      <c r="EX6" s="113"/>
      <c r="EY6" s="113"/>
      <c r="EZ6" s="113"/>
      <c r="FA6" s="113"/>
      <c r="FB6" s="113"/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3"/>
      <c r="FW6" s="113"/>
      <c r="FX6" s="113"/>
      <c r="FY6" s="113"/>
      <c r="FZ6" s="113"/>
      <c r="GA6" s="113"/>
      <c r="GB6" s="113"/>
      <c r="GC6" s="113"/>
      <c r="GD6" s="113"/>
      <c r="GE6" s="113"/>
      <c r="GF6" s="113"/>
      <c r="GG6" s="113"/>
      <c r="GH6" s="113"/>
      <c r="GI6" s="113"/>
      <c r="GJ6" s="113"/>
      <c r="GK6" s="113"/>
      <c r="GL6" s="113"/>
      <c r="GM6" s="113"/>
      <c r="GN6" s="113"/>
      <c r="GO6" s="113"/>
      <c r="GP6" s="113"/>
      <c r="GQ6" s="113"/>
      <c r="GR6" s="113"/>
      <c r="GS6" s="113"/>
      <c r="GT6" s="113"/>
      <c r="GU6" s="113"/>
      <c r="GV6" s="113"/>
      <c r="GW6" s="113"/>
      <c r="GX6" s="113"/>
      <c r="GY6" s="113"/>
      <c r="GZ6" s="113"/>
      <c r="HA6" s="113"/>
      <c r="HB6" s="113"/>
      <c r="HC6" s="113"/>
      <c r="HD6" s="113"/>
      <c r="HE6" s="113"/>
      <c r="HF6" s="113"/>
      <c r="HG6" s="113"/>
      <c r="HH6" s="113"/>
      <c r="HI6" s="113"/>
      <c r="HJ6" s="113"/>
      <c r="HK6" s="113"/>
      <c r="HL6" s="113"/>
      <c r="HM6" s="113"/>
      <c r="HN6" s="113"/>
      <c r="HO6" s="113"/>
      <c r="HP6" s="113"/>
      <c r="HQ6" s="113"/>
      <c r="HR6" s="113"/>
      <c r="HS6" s="113"/>
      <c r="HT6" s="113"/>
      <c r="HU6" s="113"/>
      <c r="HV6" s="113"/>
      <c r="HW6" s="113"/>
      <c r="HX6" s="113"/>
      <c r="HY6" s="113"/>
      <c r="HZ6" s="113"/>
      <c r="IA6" s="113"/>
      <c r="IB6" s="113"/>
      <c r="IC6" s="113"/>
      <c r="ID6" s="113"/>
      <c r="IE6" s="113"/>
      <c r="IF6" s="113"/>
      <c r="IG6" s="113"/>
      <c r="IH6" s="113"/>
      <c r="II6" s="113"/>
      <c r="IJ6" s="113"/>
      <c r="IK6" s="113"/>
      <c r="IL6" s="113"/>
      <c r="IM6" s="113"/>
      <c r="IN6" s="113"/>
      <c r="IO6" s="113"/>
      <c r="IP6" s="113"/>
      <c r="IQ6" s="113"/>
      <c r="IR6" s="113"/>
    </row>
    <row r="7" spans="1:252" ht="17.25">
      <c r="A7" s="119"/>
      <c r="B7" s="131" t="s">
        <v>49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/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  <c r="HZ7" s="113"/>
      <c r="IA7" s="113"/>
      <c r="IB7" s="113"/>
      <c r="IC7" s="113"/>
      <c r="ID7" s="113"/>
      <c r="IE7" s="113"/>
      <c r="IF7" s="113"/>
      <c r="IG7" s="113"/>
      <c r="IH7" s="113"/>
      <c r="II7" s="113"/>
      <c r="IJ7" s="113"/>
      <c r="IK7" s="113"/>
      <c r="IL7" s="113"/>
      <c r="IM7" s="113"/>
      <c r="IN7" s="113"/>
      <c r="IO7" s="113"/>
      <c r="IP7" s="113"/>
      <c r="IQ7" s="113"/>
      <c r="IR7" s="113"/>
    </row>
    <row r="8" spans="1:252" ht="62.25" customHeight="1">
      <c r="A8" s="175" t="s">
        <v>111</v>
      </c>
      <c r="B8" s="136" t="s">
        <v>114</v>
      </c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/>
      <c r="CS8" s="120"/>
      <c r="CT8" s="120"/>
      <c r="CU8" s="120"/>
      <c r="CV8" s="120"/>
      <c r="CW8" s="120"/>
      <c r="CX8" s="120"/>
      <c r="CY8" s="120"/>
      <c r="CZ8" s="120"/>
      <c r="DA8" s="120"/>
      <c r="DB8" s="120"/>
      <c r="DC8" s="120"/>
      <c r="DD8" s="120"/>
      <c r="DE8" s="120"/>
      <c r="DF8" s="120"/>
      <c r="DG8" s="120"/>
      <c r="DH8" s="120"/>
      <c r="DI8" s="120"/>
      <c r="DJ8" s="120"/>
      <c r="DK8" s="120"/>
      <c r="DL8" s="120"/>
      <c r="DM8" s="120"/>
      <c r="DN8" s="120"/>
      <c r="DO8" s="120"/>
      <c r="DP8" s="120"/>
      <c r="DQ8" s="120"/>
      <c r="DR8" s="120"/>
      <c r="DS8" s="120"/>
      <c r="DT8" s="120"/>
      <c r="DU8" s="120"/>
      <c r="DV8" s="120"/>
      <c r="DW8" s="120"/>
      <c r="DX8" s="120"/>
      <c r="DY8" s="120"/>
      <c r="DZ8" s="120"/>
      <c r="EA8" s="120"/>
      <c r="EB8" s="120"/>
      <c r="EC8" s="120"/>
      <c r="ED8" s="120"/>
      <c r="EE8" s="120"/>
      <c r="EF8" s="120"/>
      <c r="EG8" s="120"/>
      <c r="EH8" s="120"/>
      <c r="EI8" s="120"/>
      <c r="EJ8" s="120"/>
      <c r="EK8" s="120"/>
      <c r="EL8" s="120"/>
      <c r="EM8" s="120"/>
      <c r="EN8" s="120"/>
      <c r="EO8" s="120"/>
      <c r="EP8" s="120"/>
      <c r="EQ8" s="120"/>
      <c r="ER8" s="120"/>
      <c r="ES8" s="120"/>
      <c r="ET8" s="120"/>
      <c r="EU8" s="120"/>
      <c r="EV8" s="120"/>
      <c r="EW8" s="120"/>
      <c r="EX8" s="120"/>
      <c r="EY8" s="120"/>
      <c r="EZ8" s="120"/>
      <c r="FA8" s="120"/>
      <c r="FB8" s="120"/>
      <c r="FC8" s="120"/>
      <c r="FD8" s="120"/>
      <c r="FE8" s="120"/>
      <c r="FF8" s="120"/>
      <c r="FG8" s="120"/>
      <c r="FH8" s="120"/>
      <c r="FI8" s="120"/>
      <c r="FJ8" s="120"/>
      <c r="FK8" s="120"/>
      <c r="FL8" s="120"/>
      <c r="FM8" s="120"/>
      <c r="FN8" s="120"/>
      <c r="FO8" s="120"/>
      <c r="FP8" s="120"/>
      <c r="FQ8" s="120"/>
      <c r="FR8" s="120"/>
      <c r="FS8" s="120"/>
      <c r="FT8" s="120"/>
      <c r="FU8" s="120"/>
      <c r="FV8" s="120"/>
      <c r="FW8" s="120"/>
      <c r="FX8" s="120"/>
      <c r="FY8" s="120"/>
      <c r="FZ8" s="120"/>
      <c r="GA8" s="120"/>
      <c r="GB8" s="120"/>
      <c r="GC8" s="120"/>
      <c r="GD8" s="120"/>
      <c r="GE8" s="120"/>
      <c r="GF8" s="120"/>
      <c r="GG8" s="120"/>
      <c r="GH8" s="120"/>
      <c r="GI8" s="120"/>
      <c r="GJ8" s="120"/>
      <c r="GK8" s="120"/>
      <c r="GL8" s="120"/>
      <c r="GM8" s="120"/>
      <c r="GN8" s="120"/>
      <c r="GO8" s="120"/>
      <c r="GP8" s="120"/>
      <c r="GQ8" s="120"/>
      <c r="GR8" s="120"/>
      <c r="GS8" s="120"/>
      <c r="GT8" s="120"/>
      <c r="GU8" s="120"/>
      <c r="GV8" s="120"/>
      <c r="GW8" s="120"/>
      <c r="GX8" s="120"/>
      <c r="GY8" s="120"/>
      <c r="GZ8" s="120"/>
      <c r="HA8" s="120"/>
      <c r="HB8" s="120"/>
      <c r="HC8" s="120"/>
      <c r="HD8" s="120"/>
      <c r="HE8" s="120"/>
      <c r="HF8" s="120"/>
      <c r="HG8" s="120"/>
      <c r="HH8" s="120"/>
      <c r="HI8" s="120"/>
      <c r="HJ8" s="120"/>
      <c r="HK8" s="120"/>
      <c r="HL8" s="120"/>
      <c r="HM8" s="120"/>
      <c r="HN8" s="120"/>
      <c r="HO8" s="120"/>
      <c r="HP8" s="120"/>
      <c r="HQ8" s="120"/>
      <c r="HR8" s="120"/>
      <c r="HS8" s="120"/>
      <c r="HT8" s="120"/>
      <c r="HU8" s="120"/>
      <c r="HV8" s="120"/>
      <c r="HW8" s="120"/>
      <c r="HX8" s="120"/>
      <c r="HY8" s="120"/>
      <c r="HZ8" s="120"/>
      <c r="IA8" s="120"/>
      <c r="IB8" s="120"/>
      <c r="IC8" s="120"/>
      <c r="ID8" s="120"/>
      <c r="IE8" s="120"/>
      <c r="IF8" s="120"/>
      <c r="IG8" s="120"/>
      <c r="IH8" s="120"/>
      <c r="II8" s="120"/>
      <c r="IJ8" s="120"/>
      <c r="IK8" s="120"/>
      <c r="IL8" s="120"/>
      <c r="IM8" s="120"/>
      <c r="IN8" s="120"/>
      <c r="IO8" s="120"/>
      <c r="IP8" s="120"/>
      <c r="IQ8" s="120"/>
      <c r="IR8" s="120"/>
    </row>
    <row r="9" spans="1:252" ht="31.5" customHeight="1">
      <c r="A9" s="175"/>
      <c r="B9" s="136" t="s">
        <v>108</v>
      </c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0"/>
      <c r="DF9" s="120"/>
      <c r="DG9" s="120"/>
      <c r="DH9" s="120"/>
      <c r="DI9" s="120"/>
      <c r="DJ9" s="120"/>
      <c r="DK9" s="120"/>
      <c r="DL9" s="120"/>
      <c r="DM9" s="120"/>
      <c r="DN9" s="120"/>
      <c r="DO9" s="120"/>
      <c r="DP9" s="120"/>
      <c r="DQ9" s="120"/>
      <c r="DR9" s="120"/>
      <c r="DS9" s="120"/>
      <c r="DT9" s="120"/>
      <c r="DU9" s="120"/>
      <c r="DV9" s="120"/>
      <c r="DW9" s="120"/>
      <c r="DX9" s="120"/>
      <c r="DY9" s="120"/>
      <c r="DZ9" s="120"/>
      <c r="EA9" s="120"/>
      <c r="EB9" s="120"/>
      <c r="EC9" s="120"/>
      <c r="ED9" s="120"/>
      <c r="EE9" s="120"/>
      <c r="EF9" s="120"/>
      <c r="EG9" s="120"/>
      <c r="EH9" s="120"/>
      <c r="EI9" s="120"/>
      <c r="EJ9" s="120"/>
      <c r="EK9" s="120"/>
      <c r="EL9" s="120"/>
      <c r="EM9" s="120"/>
      <c r="EN9" s="120"/>
      <c r="EO9" s="120"/>
      <c r="EP9" s="120"/>
      <c r="EQ9" s="120"/>
      <c r="ER9" s="120"/>
      <c r="ES9" s="120"/>
      <c r="ET9" s="120"/>
      <c r="EU9" s="120"/>
      <c r="EV9" s="120"/>
      <c r="EW9" s="120"/>
      <c r="EX9" s="120"/>
      <c r="EY9" s="120"/>
      <c r="EZ9" s="120"/>
      <c r="FA9" s="120"/>
      <c r="FB9" s="120"/>
      <c r="FC9" s="120"/>
      <c r="FD9" s="120"/>
      <c r="FE9" s="120"/>
      <c r="FF9" s="120"/>
      <c r="FG9" s="120"/>
      <c r="FH9" s="120"/>
      <c r="FI9" s="120"/>
      <c r="FJ9" s="120"/>
      <c r="FK9" s="120"/>
      <c r="FL9" s="120"/>
      <c r="FM9" s="120"/>
      <c r="FN9" s="120"/>
      <c r="FO9" s="120"/>
      <c r="FP9" s="120"/>
      <c r="FQ9" s="120"/>
      <c r="FR9" s="120"/>
      <c r="FS9" s="120"/>
      <c r="FT9" s="120"/>
      <c r="FU9" s="120"/>
      <c r="FV9" s="120"/>
      <c r="FW9" s="120"/>
      <c r="FX9" s="120"/>
      <c r="FY9" s="120"/>
      <c r="FZ9" s="120"/>
      <c r="GA9" s="120"/>
      <c r="GB9" s="120"/>
      <c r="GC9" s="120"/>
      <c r="GD9" s="120"/>
      <c r="GE9" s="120"/>
      <c r="GF9" s="120"/>
      <c r="GG9" s="120"/>
      <c r="GH9" s="120"/>
      <c r="GI9" s="120"/>
      <c r="GJ9" s="120"/>
      <c r="GK9" s="120"/>
      <c r="GL9" s="120"/>
      <c r="GM9" s="120"/>
      <c r="GN9" s="120"/>
      <c r="GO9" s="120"/>
      <c r="GP9" s="120"/>
      <c r="GQ9" s="120"/>
      <c r="GR9" s="120"/>
      <c r="GS9" s="120"/>
      <c r="GT9" s="120"/>
      <c r="GU9" s="120"/>
      <c r="GV9" s="120"/>
      <c r="GW9" s="120"/>
      <c r="GX9" s="120"/>
      <c r="GY9" s="120"/>
      <c r="GZ9" s="120"/>
      <c r="HA9" s="120"/>
      <c r="HB9" s="120"/>
      <c r="HC9" s="120"/>
      <c r="HD9" s="120"/>
      <c r="HE9" s="120"/>
      <c r="HF9" s="120"/>
      <c r="HG9" s="120"/>
      <c r="HH9" s="120"/>
      <c r="HI9" s="120"/>
      <c r="HJ9" s="120"/>
      <c r="HK9" s="120"/>
      <c r="HL9" s="120"/>
      <c r="HM9" s="120"/>
      <c r="HN9" s="120"/>
      <c r="HO9" s="120"/>
      <c r="HP9" s="120"/>
      <c r="HQ9" s="120"/>
      <c r="HR9" s="120"/>
      <c r="HS9" s="120"/>
      <c r="HT9" s="120"/>
      <c r="HU9" s="120"/>
      <c r="HV9" s="120"/>
      <c r="HW9" s="120"/>
      <c r="HX9" s="120"/>
      <c r="HY9" s="120"/>
      <c r="HZ9" s="120"/>
      <c r="IA9" s="120"/>
      <c r="IB9" s="120"/>
      <c r="IC9" s="120"/>
      <c r="ID9" s="120"/>
      <c r="IE9" s="120"/>
      <c r="IF9" s="120"/>
      <c r="IG9" s="120"/>
      <c r="IH9" s="120"/>
      <c r="II9" s="120"/>
      <c r="IJ9" s="120"/>
      <c r="IK9" s="120"/>
      <c r="IL9" s="120"/>
      <c r="IM9" s="120"/>
      <c r="IN9" s="120"/>
      <c r="IO9" s="120"/>
      <c r="IP9" s="120"/>
      <c r="IQ9" s="120"/>
      <c r="IR9" s="120"/>
    </row>
    <row r="10" spans="1:252" ht="42" customHeight="1">
      <c r="A10" s="137" t="s">
        <v>112</v>
      </c>
      <c r="B10" s="140">
        <f>B12</f>
        <v>-1000000</v>
      </c>
      <c r="C10" s="121"/>
      <c r="D10" s="122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  <c r="DN10" s="120"/>
      <c r="DO10" s="120"/>
      <c r="DP10" s="120"/>
      <c r="DQ10" s="120"/>
      <c r="DR10" s="120"/>
      <c r="DS10" s="120"/>
      <c r="DT10" s="120"/>
      <c r="DU10" s="120"/>
      <c r="DV10" s="120"/>
      <c r="DW10" s="120"/>
      <c r="DX10" s="120"/>
      <c r="DY10" s="120"/>
      <c r="DZ10" s="120"/>
      <c r="EA10" s="120"/>
      <c r="EB10" s="120"/>
      <c r="EC10" s="120"/>
      <c r="ED10" s="120"/>
      <c r="EE10" s="120"/>
      <c r="EF10" s="120"/>
      <c r="EG10" s="120"/>
      <c r="EH10" s="120"/>
      <c r="EI10" s="120"/>
      <c r="EJ10" s="120"/>
      <c r="EK10" s="120"/>
      <c r="EL10" s="120"/>
      <c r="EM10" s="120"/>
      <c r="EN10" s="120"/>
      <c r="EO10" s="120"/>
      <c r="EP10" s="120"/>
      <c r="EQ10" s="120"/>
      <c r="ER10" s="120"/>
      <c r="ES10" s="120"/>
      <c r="ET10" s="120"/>
      <c r="EU10" s="120"/>
      <c r="EV10" s="120"/>
      <c r="EW10" s="120"/>
      <c r="EX10" s="120"/>
      <c r="EY10" s="120"/>
      <c r="EZ10" s="120"/>
      <c r="FA10" s="120"/>
      <c r="FB10" s="120"/>
      <c r="FC10" s="120"/>
      <c r="FD10" s="120"/>
      <c r="FE10" s="120"/>
      <c r="FF10" s="120"/>
      <c r="FG10" s="120"/>
      <c r="FH10" s="120"/>
      <c r="FI10" s="120"/>
      <c r="FJ10" s="120"/>
      <c r="FK10" s="120"/>
      <c r="FL10" s="120"/>
      <c r="FM10" s="120"/>
      <c r="FN10" s="120"/>
      <c r="FO10" s="120"/>
      <c r="FP10" s="120"/>
      <c r="FQ10" s="120"/>
      <c r="FR10" s="120"/>
      <c r="FS10" s="120"/>
      <c r="FT10" s="120"/>
      <c r="FU10" s="120"/>
      <c r="FV10" s="120"/>
      <c r="FW10" s="120"/>
      <c r="FX10" s="120"/>
      <c r="FY10" s="120"/>
      <c r="FZ10" s="120"/>
      <c r="GA10" s="120"/>
      <c r="GB10" s="120"/>
      <c r="GC10" s="120"/>
      <c r="GD10" s="120"/>
      <c r="GE10" s="120"/>
      <c r="GF10" s="120"/>
      <c r="GG10" s="120"/>
      <c r="GH10" s="120"/>
      <c r="GI10" s="120"/>
      <c r="GJ10" s="120"/>
      <c r="GK10" s="120"/>
      <c r="GL10" s="120"/>
      <c r="GM10" s="120"/>
      <c r="GN10" s="120"/>
      <c r="GO10" s="120"/>
      <c r="GP10" s="120"/>
      <c r="GQ10" s="120"/>
      <c r="GR10" s="120"/>
      <c r="GS10" s="120"/>
      <c r="GT10" s="120"/>
      <c r="GU10" s="120"/>
      <c r="GV10" s="120"/>
      <c r="GW10" s="120"/>
      <c r="GX10" s="120"/>
      <c r="GY10" s="120"/>
      <c r="GZ10" s="120"/>
      <c r="HA10" s="120"/>
      <c r="HB10" s="120"/>
      <c r="HC10" s="120"/>
      <c r="HD10" s="120"/>
      <c r="HE10" s="120"/>
      <c r="HF10" s="120"/>
      <c r="HG10" s="120"/>
      <c r="HH10" s="120"/>
      <c r="HI10" s="120"/>
      <c r="HJ10" s="120"/>
      <c r="HK10" s="120"/>
      <c r="HL10" s="120"/>
      <c r="HM10" s="120"/>
      <c r="HN10" s="120"/>
      <c r="HO10" s="120"/>
      <c r="HP10" s="120"/>
      <c r="HQ10" s="120"/>
      <c r="HR10" s="120"/>
      <c r="HS10" s="120"/>
      <c r="HT10" s="120"/>
      <c r="HU10" s="120"/>
      <c r="HV10" s="120"/>
      <c r="HW10" s="120"/>
      <c r="HX10" s="120"/>
      <c r="HY10" s="120"/>
      <c r="HZ10" s="120"/>
      <c r="IA10" s="120"/>
      <c r="IB10" s="120"/>
      <c r="IC10" s="120"/>
      <c r="ID10" s="120"/>
      <c r="IE10" s="120"/>
      <c r="IF10" s="120"/>
      <c r="IG10" s="120"/>
      <c r="IH10" s="120"/>
      <c r="II10" s="120"/>
      <c r="IJ10" s="120"/>
      <c r="IK10" s="120"/>
      <c r="IL10" s="120"/>
      <c r="IM10" s="120"/>
      <c r="IN10" s="120"/>
      <c r="IO10" s="120"/>
      <c r="IP10" s="120"/>
      <c r="IQ10" s="120"/>
      <c r="IR10" s="120"/>
    </row>
    <row r="11" spans="1:252" ht="29.25" customHeight="1">
      <c r="A11" s="138" t="s">
        <v>109</v>
      </c>
      <c r="B11" s="136"/>
      <c r="C11" s="124"/>
      <c r="D11" s="124"/>
      <c r="F11" s="125"/>
      <c r="G11" s="126"/>
      <c r="J11" s="127"/>
    </row>
    <row r="12" spans="1:252" ht="39" customHeight="1">
      <c r="A12" s="139" t="s">
        <v>113</v>
      </c>
      <c r="B12" s="140">
        <f>հավելված1!B10</f>
        <v>-1000000</v>
      </c>
      <c r="C12" s="124"/>
      <c r="D12" s="123"/>
      <c r="F12" s="126"/>
      <c r="G12" s="126"/>
      <c r="J12" s="128"/>
    </row>
    <row r="13" spans="1:252">
      <c r="B13" s="130"/>
    </row>
    <row r="14" spans="1:252" ht="14.25">
      <c r="B14" s="130"/>
      <c r="D14" s="124"/>
    </row>
    <row r="17" spans="2:2">
      <c r="B17" s="129"/>
    </row>
  </sheetData>
  <mergeCells count="4">
    <mergeCell ref="A5:B5"/>
    <mergeCell ref="A8:A9"/>
    <mergeCell ref="A2:B2"/>
    <mergeCell ref="A3:B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activeCell="J17" sqref="J17"/>
    </sheetView>
  </sheetViews>
  <sheetFormatPr defaultRowHeight="15"/>
  <cols>
    <col min="1" max="1" width="66.5703125" customWidth="1"/>
    <col min="2" max="2" width="29.7109375" customWidth="1"/>
  </cols>
  <sheetData>
    <row r="1" spans="1:10" s="65" customFormat="1" ht="17.25">
      <c r="A1" s="180" t="s">
        <v>115</v>
      </c>
      <c r="B1" s="180"/>
    </row>
    <row r="2" spans="1:10" s="65" customFormat="1" ht="17.25">
      <c r="A2" s="180" t="s">
        <v>88</v>
      </c>
      <c r="B2" s="180"/>
    </row>
    <row r="3" spans="1:10" s="65" customFormat="1" ht="17.25">
      <c r="A3" s="180" t="s">
        <v>78</v>
      </c>
      <c r="B3" s="180"/>
    </row>
    <row r="4" spans="1:10" ht="86.25" customHeight="1">
      <c r="A4" s="177" t="s">
        <v>106</v>
      </c>
      <c r="B4" s="177"/>
      <c r="C4" s="66"/>
      <c r="D4" s="66"/>
      <c r="E4" s="66"/>
      <c r="F4" s="66"/>
      <c r="G4" s="66"/>
      <c r="H4" s="66"/>
      <c r="I4" s="66"/>
      <c r="J4" s="66"/>
    </row>
    <row r="5" spans="1:10" ht="16.5">
      <c r="A5" s="67"/>
      <c r="B5" s="68" t="s">
        <v>49</v>
      </c>
      <c r="C5" s="66"/>
      <c r="D5" s="66"/>
      <c r="E5" s="66"/>
      <c r="F5" s="66"/>
      <c r="G5" s="66"/>
      <c r="H5" s="66"/>
      <c r="I5" s="66"/>
      <c r="J5" s="66"/>
    </row>
    <row r="6" spans="1:10" ht="66" customHeight="1">
      <c r="A6" s="178" t="s">
        <v>79</v>
      </c>
      <c r="B6" s="102" t="s">
        <v>54</v>
      </c>
      <c r="C6" s="70"/>
      <c r="D6" s="70"/>
      <c r="E6" s="70"/>
      <c r="F6" s="70"/>
      <c r="G6" s="66"/>
      <c r="H6" s="66"/>
      <c r="I6" s="66"/>
      <c r="J6" s="66"/>
    </row>
    <row r="7" spans="1:10" ht="16.5">
      <c r="A7" s="179"/>
      <c r="B7" s="69" t="s">
        <v>89</v>
      </c>
      <c r="C7" s="70"/>
      <c r="D7" s="70"/>
      <c r="E7" s="70"/>
      <c r="F7" s="70"/>
      <c r="G7" s="66"/>
      <c r="H7" s="66"/>
      <c r="I7" s="66"/>
      <c r="J7" s="66"/>
    </row>
    <row r="8" spans="1:10" ht="16.5">
      <c r="A8" s="71" t="s">
        <v>80</v>
      </c>
      <c r="B8" s="72">
        <f>+B10</f>
        <v>-4000000</v>
      </c>
      <c r="C8" s="73"/>
      <c r="D8" s="74"/>
      <c r="E8" s="75"/>
      <c r="F8" s="75"/>
      <c r="G8" s="76"/>
      <c r="H8" s="76"/>
      <c r="I8" s="76"/>
      <c r="J8" s="76"/>
    </row>
    <row r="9" spans="1:10">
      <c r="A9" s="77" t="s">
        <v>81</v>
      </c>
      <c r="B9" s="78"/>
      <c r="C9" s="79"/>
      <c r="D9" s="80"/>
      <c r="E9" s="75"/>
      <c r="F9" s="80"/>
      <c r="G9" s="76"/>
      <c r="H9" s="76"/>
      <c r="I9" s="76"/>
      <c r="J9" s="76"/>
    </row>
    <row r="10" spans="1:10">
      <c r="A10" s="81" t="s">
        <v>82</v>
      </c>
      <c r="B10" s="82">
        <f>+B12</f>
        <v>-4000000</v>
      </c>
      <c r="C10" s="83"/>
      <c r="D10" s="83"/>
    </row>
    <row r="11" spans="1:10">
      <c r="A11" s="84" t="s">
        <v>83</v>
      </c>
      <c r="B11" s="85"/>
      <c r="C11" s="83"/>
      <c r="D11" s="83"/>
    </row>
    <row r="12" spans="1:10">
      <c r="A12" s="86" t="s">
        <v>84</v>
      </c>
      <c r="B12" s="82">
        <f>+B14</f>
        <v>-4000000</v>
      </c>
      <c r="C12" s="87"/>
      <c r="D12" s="87"/>
    </row>
    <row r="13" spans="1:10">
      <c r="A13" s="88" t="s">
        <v>81</v>
      </c>
      <c r="B13" s="85"/>
      <c r="C13" s="87"/>
      <c r="D13" s="87"/>
    </row>
    <row r="14" spans="1:10">
      <c r="A14" s="86" t="s">
        <v>85</v>
      </c>
      <c r="B14" s="89">
        <f>+B16</f>
        <v>-4000000</v>
      </c>
      <c r="C14" s="90"/>
      <c r="D14" s="90"/>
    </row>
    <row r="15" spans="1:10">
      <c r="A15" s="91" t="s">
        <v>86</v>
      </c>
      <c r="B15" s="89"/>
      <c r="C15" s="90"/>
      <c r="D15" s="90"/>
    </row>
    <row r="16" spans="1:10">
      <c r="A16" s="92" t="s">
        <v>87</v>
      </c>
      <c r="B16" s="93">
        <v>-4000000</v>
      </c>
      <c r="C16" s="90"/>
      <c r="D16" s="90"/>
    </row>
  </sheetData>
  <mergeCells count="5">
    <mergeCell ref="A4:B4"/>
    <mergeCell ref="A6:A7"/>
    <mergeCell ref="A1:B1"/>
    <mergeCell ref="A2:B2"/>
    <mergeCell ref="A3:B3"/>
  </mergeCells>
  <pageMargins left="0.7" right="0.7" top="0.75" bottom="0.75" header="0.3" footer="0.3"/>
  <pageSetup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1"/>
  <sheetViews>
    <sheetView zoomScale="115" zoomScaleNormal="115" workbookViewId="0">
      <selection activeCell="F17" sqref="F17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4" width="27.140625" style="3" customWidth="1"/>
    <col min="5" max="5" width="13.7109375" style="1" customWidth="1"/>
    <col min="6" max="6" width="11.5703125" style="1" bestFit="1" customWidth="1"/>
    <col min="7" max="7" width="10.85546875" style="1" bestFit="1" customWidth="1"/>
    <col min="8" max="8" width="12.7109375" style="1" bestFit="1" customWidth="1"/>
    <col min="9" max="16384" width="9.140625" style="1"/>
  </cols>
  <sheetData>
    <row r="1" spans="1:8" ht="63" customHeight="1">
      <c r="A1" s="8"/>
      <c r="B1" s="8"/>
      <c r="C1" s="190" t="s">
        <v>116</v>
      </c>
      <c r="D1" s="190"/>
      <c r="E1" s="99"/>
    </row>
    <row r="2" spans="1:8" ht="17.25">
      <c r="A2" s="8"/>
      <c r="B2" s="8"/>
      <c r="C2" s="8"/>
      <c r="D2" s="10"/>
    </row>
    <row r="3" spans="1:8" ht="81" customHeight="1">
      <c r="A3" s="198" t="s">
        <v>105</v>
      </c>
      <c r="B3" s="198"/>
      <c r="C3" s="198"/>
      <c r="D3" s="198"/>
    </row>
    <row r="4" spans="1:8" ht="21" customHeight="1">
      <c r="A4" s="8"/>
      <c r="B4" s="8"/>
      <c r="C4" s="8"/>
      <c r="D4" s="104" t="s">
        <v>49</v>
      </c>
      <c r="F4" s="103"/>
    </row>
    <row r="5" spans="1:8" s="2" customFormat="1" ht="114" customHeight="1">
      <c r="A5" s="199" t="s">
        <v>3</v>
      </c>
      <c r="B5" s="199"/>
      <c r="C5" s="199" t="s">
        <v>4</v>
      </c>
      <c r="D5" s="100" t="s">
        <v>54</v>
      </c>
      <c r="F5" s="30"/>
      <c r="G5" s="29"/>
      <c r="H5" s="29"/>
    </row>
    <row r="6" spans="1:8" s="2" customFormat="1" ht="38.25" customHeight="1">
      <c r="A6" s="94" t="s">
        <v>6</v>
      </c>
      <c r="B6" s="94" t="s">
        <v>7</v>
      </c>
      <c r="C6" s="199"/>
      <c r="D6" s="9" t="s">
        <v>5</v>
      </c>
      <c r="F6" s="30"/>
      <c r="G6" s="29"/>
      <c r="H6" s="29"/>
    </row>
    <row r="7" spans="1:8" s="2" customFormat="1" ht="21.75" customHeight="1">
      <c r="A7" s="11"/>
      <c r="B7" s="200" t="s">
        <v>20</v>
      </c>
      <c r="C7" s="201"/>
      <c r="D7" s="12">
        <f>+D9</f>
        <v>-5000000</v>
      </c>
      <c r="H7" s="29"/>
    </row>
    <row r="8" spans="1:8" s="2" customFormat="1" ht="21" customHeight="1">
      <c r="A8" s="205" t="s">
        <v>27</v>
      </c>
      <c r="B8" s="206"/>
      <c r="C8" s="206"/>
      <c r="D8" s="141">
        <f t="shared" ref="D8" si="0">+D9</f>
        <v>-5000000</v>
      </c>
      <c r="E8" s="32"/>
      <c r="F8" s="29"/>
      <c r="G8" s="29"/>
      <c r="H8" s="29"/>
    </row>
    <row r="9" spans="1:8" s="2" customFormat="1" ht="17.25" customHeight="1">
      <c r="A9" s="202">
        <v>1190</v>
      </c>
      <c r="B9" s="181"/>
      <c r="C9" s="142" t="s">
        <v>13</v>
      </c>
      <c r="D9" s="195">
        <f>+D16</f>
        <v>-5000000</v>
      </c>
      <c r="F9" s="29"/>
      <c r="G9" s="29"/>
      <c r="H9" s="31"/>
    </row>
    <row r="10" spans="1:8" s="2" customFormat="1" ht="22.5" customHeight="1">
      <c r="A10" s="203"/>
      <c r="B10" s="182"/>
      <c r="C10" s="143" t="s">
        <v>59</v>
      </c>
      <c r="D10" s="196"/>
      <c r="F10" s="29"/>
      <c r="G10" s="29"/>
      <c r="H10" s="29"/>
    </row>
    <row r="11" spans="1:8" s="2" customFormat="1" ht="20.25" customHeight="1">
      <c r="A11" s="203"/>
      <c r="B11" s="182"/>
      <c r="C11" s="142" t="s">
        <v>14</v>
      </c>
      <c r="D11" s="196"/>
      <c r="F11" s="29"/>
      <c r="G11" s="29"/>
      <c r="H11" s="29"/>
    </row>
    <row r="12" spans="1:8" s="2" customFormat="1" ht="38.25" customHeight="1">
      <c r="A12" s="203"/>
      <c r="B12" s="182"/>
      <c r="C12" s="143" t="s">
        <v>67</v>
      </c>
      <c r="D12" s="196"/>
      <c r="F12" s="29"/>
      <c r="G12" s="29"/>
      <c r="H12" s="29"/>
    </row>
    <row r="13" spans="1:8" s="2" customFormat="1" ht="20.25" customHeight="1">
      <c r="A13" s="203"/>
      <c r="B13" s="182"/>
      <c r="C13" s="142" t="s">
        <v>15</v>
      </c>
      <c r="D13" s="196"/>
    </row>
    <row r="14" spans="1:8" s="2" customFormat="1" ht="27" customHeight="1">
      <c r="A14" s="204"/>
      <c r="B14" s="183"/>
      <c r="C14" s="143" t="s">
        <v>68</v>
      </c>
      <c r="D14" s="197"/>
    </row>
    <row r="15" spans="1:8" ht="19.5" customHeight="1">
      <c r="A15" s="191"/>
      <c r="B15" s="192"/>
      <c r="C15" s="193" t="s">
        <v>8</v>
      </c>
      <c r="D15" s="194"/>
    </row>
    <row r="16" spans="1:8" s="2" customFormat="1" ht="20.25" customHeight="1">
      <c r="A16" s="181"/>
      <c r="B16" s="184">
        <v>12002</v>
      </c>
      <c r="C16" s="142" t="s">
        <v>16</v>
      </c>
      <c r="D16" s="187">
        <v>-5000000</v>
      </c>
    </row>
    <row r="17" spans="1:5" s="2" customFormat="1" ht="42.75" customHeight="1">
      <c r="A17" s="182"/>
      <c r="B17" s="185"/>
      <c r="C17" s="143" t="s">
        <v>69</v>
      </c>
      <c r="D17" s="188"/>
    </row>
    <row r="18" spans="1:5" s="2" customFormat="1" ht="24" customHeight="1">
      <c r="A18" s="182"/>
      <c r="B18" s="185"/>
      <c r="C18" s="142" t="s">
        <v>17</v>
      </c>
      <c r="D18" s="188"/>
    </row>
    <row r="19" spans="1:5" s="2" customFormat="1" ht="69.75" customHeight="1">
      <c r="A19" s="182"/>
      <c r="B19" s="185"/>
      <c r="C19" s="143" t="s">
        <v>70</v>
      </c>
      <c r="D19" s="188"/>
      <c r="E19" s="135"/>
    </row>
    <row r="20" spans="1:5" s="2" customFormat="1" ht="19.5" customHeight="1">
      <c r="A20" s="182"/>
      <c r="B20" s="185"/>
      <c r="C20" s="142" t="s">
        <v>18</v>
      </c>
      <c r="D20" s="188"/>
    </row>
    <row r="21" spans="1:5" s="2" customFormat="1" ht="20.25" customHeight="1">
      <c r="A21" s="183"/>
      <c r="B21" s="186"/>
      <c r="C21" s="143" t="s">
        <v>30</v>
      </c>
      <c r="D21" s="189"/>
    </row>
  </sheetData>
  <mergeCells count="14">
    <mergeCell ref="A16:A21"/>
    <mergeCell ref="B16:B21"/>
    <mergeCell ref="D16:D21"/>
    <mergeCell ref="C1:D1"/>
    <mergeCell ref="A15:B15"/>
    <mergeCell ref="C15:D15"/>
    <mergeCell ref="D9:D14"/>
    <mergeCell ref="B9:B14"/>
    <mergeCell ref="A3:D3"/>
    <mergeCell ref="A5:B5"/>
    <mergeCell ref="C5:C6"/>
    <mergeCell ref="B7:C7"/>
    <mergeCell ref="A9:A14"/>
    <mergeCell ref="A8:C8"/>
  </mergeCells>
  <pageMargins left="0.22" right="0.23622047244094491" top="0.53" bottom="0.48" header="0.38" footer="0.34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opLeftCell="A19" zoomScaleNormal="100" workbookViewId="0">
      <selection activeCell="M13" sqref="M13"/>
    </sheetView>
  </sheetViews>
  <sheetFormatPr defaultColWidth="9.140625" defaultRowHeight="16.5"/>
  <cols>
    <col min="1" max="1" width="9" style="4" customWidth="1"/>
    <col min="2" max="2" width="8.28515625" style="4" customWidth="1"/>
    <col min="3" max="3" width="7.85546875" style="4" customWidth="1"/>
    <col min="4" max="4" width="13" style="4" customWidth="1"/>
    <col min="5" max="5" width="15" style="4" customWidth="1"/>
    <col min="6" max="6" width="73.5703125" style="4" customWidth="1"/>
    <col min="7" max="7" width="33.85546875" style="106" customWidth="1"/>
    <col min="8" max="8" width="9.140625" style="4"/>
    <col min="9" max="9" width="12.7109375" style="4" customWidth="1"/>
    <col min="10" max="16384" width="9.140625" style="4"/>
  </cols>
  <sheetData>
    <row r="1" spans="1:9" ht="60" customHeight="1">
      <c r="A1" s="8"/>
      <c r="B1" s="8"/>
      <c r="C1" s="8"/>
      <c r="D1" s="8"/>
      <c r="E1" s="8"/>
      <c r="F1" s="190" t="s">
        <v>117</v>
      </c>
      <c r="G1" s="190"/>
      <c r="H1" s="99"/>
      <c r="I1" s="99"/>
    </row>
    <row r="2" spans="1:9" ht="18" customHeight="1">
      <c r="A2" s="8"/>
      <c r="B2" s="8"/>
      <c r="C2" s="8"/>
      <c r="D2" s="8"/>
      <c r="E2" s="8"/>
      <c r="F2" s="13"/>
      <c r="G2" s="105"/>
    </row>
    <row r="3" spans="1:9" ht="40.5" customHeight="1">
      <c r="A3" s="212" t="s">
        <v>95</v>
      </c>
      <c r="B3" s="212"/>
      <c r="C3" s="212"/>
      <c r="D3" s="212"/>
      <c r="E3" s="212"/>
      <c r="F3" s="212"/>
      <c r="G3" s="212"/>
    </row>
    <row r="4" spans="1:9" ht="24" customHeight="1">
      <c r="A4" s="8"/>
      <c r="B4" s="8"/>
      <c r="C4" s="8"/>
      <c r="D4" s="8"/>
      <c r="E4" s="8"/>
      <c r="F4" s="8"/>
      <c r="G4" s="106" t="s">
        <v>49</v>
      </c>
    </row>
    <row r="5" spans="1:9" s="5" customFormat="1" ht="113.25" customHeight="1">
      <c r="A5" s="213" t="s">
        <v>96</v>
      </c>
      <c r="B5" s="214"/>
      <c r="C5" s="215"/>
      <c r="D5" s="211" t="s">
        <v>3</v>
      </c>
      <c r="E5" s="211"/>
      <c r="F5" s="211" t="s">
        <v>19</v>
      </c>
      <c r="G5" s="100" t="s">
        <v>54</v>
      </c>
    </row>
    <row r="6" spans="1:9" s="5" customFormat="1" ht="36" customHeight="1">
      <c r="A6" s="98" t="s">
        <v>97</v>
      </c>
      <c r="B6" s="98" t="s">
        <v>98</v>
      </c>
      <c r="C6" s="98" t="s">
        <v>99</v>
      </c>
      <c r="D6" s="97" t="s">
        <v>6</v>
      </c>
      <c r="E6" s="97" t="s">
        <v>7</v>
      </c>
      <c r="F6" s="211"/>
      <c r="G6" s="107" t="s">
        <v>2</v>
      </c>
    </row>
    <row r="7" spans="1:9" s="5" customFormat="1" ht="22.5" customHeight="1">
      <c r="A7" s="216"/>
      <c r="B7" s="219"/>
      <c r="C7" s="181"/>
      <c r="D7" s="208"/>
      <c r="E7" s="219"/>
      <c r="F7" s="144" t="s">
        <v>26</v>
      </c>
      <c r="G7" s="145">
        <f>+G12</f>
        <v>-5000000</v>
      </c>
    </row>
    <row r="8" spans="1:9" s="37" customFormat="1" ht="19.5" customHeight="1">
      <c r="A8" s="217"/>
      <c r="B8" s="220"/>
      <c r="C8" s="182"/>
      <c r="D8" s="209"/>
      <c r="E8" s="220"/>
      <c r="F8" s="144" t="s">
        <v>50</v>
      </c>
      <c r="G8" s="146">
        <f t="shared" ref="G8" si="0">+G12</f>
        <v>-5000000</v>
      </c>
    </row>
    <row r="9" spans="1:9" s="37" customFormat="1" ht="19.5" customHeight="1">
      <c r="A9" s="218"/>
      <c r="B9" s="220"/>
      <c r="C9" s="182"/>
      <c r="D9" s="209"/>
      <c r="E9" s="220"/>
      <c r="F9" s="147" t="s">
        <v>51</v>
      </c>
      <c r="G9" s="148"/>
    </row>
    <row r="10" spans="1:9" s="37" customFormat="1" ht="19.5" customHeight="1">
      <c r="A10" s="207" t="s">
        <v>100</v>
      </c>
      <c r="B10" s="220"/>
      <c r="C10" s="182"/>
      <c r="D10" s="209"/>
      <c r="E10" s="220"/>
      <c r="F10" s="149" t="s">
        <v>102</v>
      </c>
      <c r="G10" s="145">
        <f>G12</f>
        <v>-5000000</v>
      </c>
    </row>
    <row r="11" spans="1:9" s="37" customFormat="1" ht="19.5" customHeight="1">
      <c r="A11" s="207"/>
      <c r="B11" s="221"/>
      <c r="C11" s="182"/>
      <c r="D11" s="209"/>
      <c r="E11" s="220"/>
      <c r="F11" s="143" t="s">
        <v>9</v>
      </c>
      <c r="G11" s="148"/>
    </row>
    <row r="12" spans="1:9" s="6" customFormat="1" ht="25.5" customHeight="1">
      <c r="A12" s="207"/>
      <c r="B12" s="225" t="s">
        <v>103</v>
      </c>
      <c r="C12" s="182"/>
      <c r="D12" s="209"/>
      <c r="E12" s="220"/>
      <c r="F12" s="150" t="s">
        <v>104</v>
      </c>
      <c r="G12" s="145">
        <f>+G18</f>
        <v>-5000000</v>
      </c>
    </row>
    <row r="13" spans="1:9" s="6" customFormat="1" ht="25.5" customHeight="1">
      <c r="A13" s="207"/>
      <c r="B13" s="225"/>
      <c r="C13" s="183"/>
      <c r="D13" s="209"/>
      <c r="E13" s="220"/>
      <c r="F13" s="143" t="s">
        <v>9</v>
      </c>
      <c r="G13" s="145"/>
    </row>
    <row r="14" spans="1:9" s="6" customFormat="1" ht="25.5" customHeight="1">
      <c r="A14" s="207"/>
      <c r="B14" s="225"/>
      <c r="C14" s="225" t="s">
        <v>101</v>
      </c>
      <c r="D14" s="209"/>
      <c r="E14" s="220"/>
      <c r="F14" s="150" t="s">
        <v>104</v>
      </c>
      <c r="G14" s="145">
        <f>G16</f>
        <v>-5000000</v>
      </c>
    </row>
    <row r="15" spans="1:9" s="6" customFormat="1" ht="25.5" customHeight="1">
      <c r="A15" s="207"/>
      <c r="B15" s="225"/>
      <c r="C15" s="225"/>
      <c r="D15" s="210"/>
      <c r="E15" s="221"/>
      <c r="F15" s="143" t="s">
        <v>9</v>
      </c>
      <c r="G15" s="145"/>
    </row>
    <row r="16" spans="1:9" s="6" customFormat="1" ht="25.5" customHeight="1">
      <c r="A16" s="207"/>
      <c r="B16" s="225"/>
      <c r="C16" s="225"/>
      <c r="D16" s="222">
        <v>1190</v>
      </c>
      <c r="E16" s="219"/>
      <c r="F16" s="151" t="s">
        <v>59</v>
      </c>
      <c r="G16" s="145">
        <f>G18</f>
        <v>-5000000</v>
      </c>
    </row>
    <row r="17" spans="1:7" s="7" customFormat="1" ht="18.75" customHeight="1">
      <c r="A17" s="207"/>
      <c r="B17" s="225"/>
      <c r="C17" s="225"/>
      <c r="D17" s="223"/>
      <c r="E17" s="221"/>
      <c r="F17" s="152" t="s">
        <v>9</v>
      </c>
      <c r="G17" s="153"/>
    </row>
    <row r="18" spans="1:7" s="7" customFormat="1" ht="40.5" customHeight="1">
      <c r="A18" s="207"/>
      <c r="B18" s="225"/>
      <c r="C18" s="225"/>
      <c r="D18" s="223"/>
      <c r="E18" s="226">
        <v>12002</v>
      </c>
      <c r="F18" s="147" t="s">
        <v>69</v>
      </c>
      <c r="G18" s="153">
        <f>+G20</f>
        <v>-5000000</v>
      </c>
    </row>
    <row r="19" spans="1:7" s="7" customFormat="1" ht="20.25" customHeight="1">
      <c r="A19" s="207"/>
      <c r="B19" s="225"/>
      <c r="C19" s="225"/>
      <c r="D19" s="223"/>
      <c r="E19" s="227"/>
      <c r="F19" s="147" t="s">
        <v>10</v>
      </c>
      <c r="G19" s="153"/>
    </row>
    <row r="20" spans="1:7" s="7" customFormat="1" ht="24" customHeight="1">
      <c r="A20" s="207"/>
      <c r="B20" s="225"/>
      <c r="C20" s="225"/>
      <c r="D20" s="223"/>
      <c r="E20" s="227"/>
      <c r="F20" s="147" t="s">
        <v>27</v>
      </c>
      <c r="G20" s="153">
        <f>+G22</f>
        <v>-5000000</v>
      </c>
    </row>
    <row r="21" spans="1:7" s="7" customFormat="1" ht="42" customHeight="1">
      <c r="A21" s="207"/>
      <c r="B21" s="225"/>
      <c r="C21" s="225"/>
      <c r="D21" s="223"/>
      <c r="E21" s="227"/>
      <c r="F21" s="147" t="s">
        <v>11</v>
      </c>
      <c r="G21" s="153"/>
    </row>
    <row r="22" spans="1:7" s="7" customFormat="1" ht="18" customHeight="1">
      <c r="A22" s="207"/>
      <c r="B22" s="225"/>
      <c r="C22" s="225"/>
      <c r="D22" s="223"/>
      <c r="E22" s="227"/>
      <c r="F22" s="147" t="s">
        <v>12</v>
      </c>
      <c r="G22" s="153">
        <f>+G23</f>
        <v>-5000000</v>
      </c>
    </row>
    <row r="23" spans="1:7" s="7" customFormat="1" ht="19.5" customHeight="1">
      <c r="A23" s="207"/>
      <c r="B23" s="225"/>
      <c r="C23" s="225"/>
      <c r="D23" s="223"/>
      <c r="E23" s="227"/>
      <c r="F23" s="147" t="s">
        <v>55</v>
      </c>
      <c r="G23" s="153">
        <f>+G24</f>
        <v>-5000000</v>
      </c>
    </row>
    <row r="24" spans="1:7" s="7" customFormat="1" ht="19.5" customHeight="1">
      <c r="A24" s="207"/>
      <c r="B24" s="225"/>
      <c r="C24" s="225"/>
      <c r="D24" s="223"/>
      <c r="E24" s="227"/>
      <c r="F24" s="147" t="s">
        <v>56</v>
      </c>
      <c r="G24" s="153">
        <f>+G25+G27</f>
        <v>-5000000</v>
      </c>
    </row>
    <row r="25" spans="1:7" s="7" customFormat="1" ht="22.5" customHeight="1">
      <c r="A25" s="207"/>
      <c r="B25" s="225"/>
      <c r="C25" s="225"/>
      <c r="D25" s="223"/>
      <c r="E25" s="227"/>
      <c r="F25" s="147" t="s">
        <v>57</v>
      </c>
      <c r="G25" s="153">
        <f>+G26</f>
        <v>-2000000</v>
      </c>
    </row>
    <row r="26" spans="1:7" s="7" customFormat="1" ht="22.5" customHeight="1">
      <c r="A26" s="207"/>
      <c r="B26" s="225"/>
      <c r="C26" s="225"/>
      <c r="D26" s="223"/>
      <c r="E26" s="227"/>
      <c r="F26" s="147" t="s">
        <v>58</v>
      </c>
      <c r="G26" s="153">
        <v>-2000000</v>
      </c>
    </row>
    <row r="27" spans="1:7" s="7" customFormat="1" ht="22.5" customHeight="1">
      <c r="A27" s="207"/>
      <c r="B27" s="225"/>
      <c r="C27" s="225"/>
      <c r="D27" s="223"/>
      <c r="E27" s="227"/>
      <c r="F27" s="147" t="s">
        <v>71</v>
      </c>
      <c r="G27" s="153">
        <f>+G28</f>
        <v>-3000000</v>
      </c>
    </row>
    <row r="28" spans="1:7" s="7" customFormat="1" ht="22.5" customHeight="1">
      <c r="A28" s="207"/>
      <c r="B28" s="225"/>
      <c r="C28" s="225"/>
      <c r="D28" s="224"/>
      <c r="E28" s="228"/>
      <c r="F28" s="147" t="s">
        <v>72</v>
      </c>
      <c r="G28" s="153">
        <v>-3000000</v>
      </c>
    </row>
  </sheetData>
  <mergeCells count="16">
    <mergeCell ref="A10:A28"/>
    <mergeCell ref="C7:C13"/>
    <mergeCell ref="D7:D15"/>
    <mergeCell ref="D5:E5"/>
    <mergeCell ref="F1:G1"/>
    <mergeCell ref="A3:G3"/>
    <mergeCell ref="A5:C5"/>
    <mergeCell ref="A7:A9"/>
    <mergeCell ref="B7:B11"/>
    <mergeCell ref="D16:D28"/>
    <mergeCell ref="F5:F6"/>
    <mergeCell ref="C14:C28"/>
    <mergeCell ref="B12:B28"/>
    <mergeCell ref="E7:E15"/>
    <mergeCell ref="E18:E28"/>
    <mergeCell ref="E16:E17"/>
  </mergeCells>
  <pageMargins left="0.35433070866141736" right="0.15748031496062992" top="0.15748031496062992" bottom="0.15748031496062992" header="0.15748031496062992" footer="0.15748031496062992"/>
  <pageSetup paperSize="9" scale="5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="93" zoomScaleNormal="93" workbookViewId="0">
      <selection activeCell="F1" sqref="F1"/>
    </sheetView>
  </sheetViews>
  <sheetFormatPr defaultRowHeight="15"/>
  <cols>
    <col min="1" max="1" width="10.7109375" customWidth="1"/>
    <col min="2" max="2" width="14.28515625" customWidth="1"/>
    <col min="3" max="3" width="49.42578125" customWidth="1"/>
    <col min="4" max="4" width="17.5703125" bestFit="1" customWidth="1"/>
    <col min="5" max="5" width="20" customWidth="1"/>
    <col min="6" max="6" width="25" customWidth="1"/>
  </cols>
  <sheetData>
    <row r="1" spans="1:6" ht="17.25">
      <c r="A1" s="8"/>
      <c r="B1" s="8"/>
      <c r="C1" s="42"/>
      <c r="D1" s="43"/>
      <c r="E1" s="43"/>
      <c r="F1" s="42" t="s">
        <v>118</v>
      </c>
    </row>
    <row r="2" spans="1:6" ht="17.25">
      <c r="A2" s="8"/>
      <c r="B2" s="8"/>
      <c r="C2" s="241" t="s">
        <v>52</v>
      </c>
      <c r="D2" s="241"/>
      <c r="E2" s="241"/>
      <c r="F2" s="241"/>
    </row>
    <row r="3" spans="1:6" ht="17.25">
      <c r="A3" s="8"/>
      <c r="B3" s="8"/>
      <c r="C3" s="241" t="s">
        <v>32</v>
      </c>
      <c r="D3" s="241"/>
      <c r="E3" s="241"/>
      <c r="F3" s="241"/>
    </row>
    <row r="4" spans="1:6" ht="17.25">
      <c r="A4" s="8"/>
      <c r="B4" s="8"/>
      <c r="C4" s="15"/>
      <c r="D4" s="15"/>
      <c r="E4" s="8"/>
      <c r="F4" s="8"/>
    </row>
    <row r="5" spans="1:6" ht="78.75" customHeight="1">
      <c r="A5" s="242" t="s">
        <v>76</v>
      </c>
      <c r="B5" s="242"/>
      <c r="C5" s="242"/>
      <c r="D5" s="242"/>
      <c r="E5" s="242"/>
      <c r="F5" s="242"/>
    </row>
    <row r="6" spans="1:6" ht="17.25">
      <c r="A6" s="25"/>
      <c r="B6" s="26"/>
      <c r="C6" s="27"/>
      <c r="D6" s="28"/>
      <c r="E6" s="243" t="s">
        <v>49</v>
      </c>
      <c r="F6" s="243"/>
    </row>
    <row r="7" spans="1:6" ht="46.5" customHeight="1">
      <c r="A7" s="244" t="s">
        <v>40</v>
      </c>
      <c r="B7" s="244"/>
      <c r="C7" s="244" t="s">
        <v>41</v>
      </c>
      <c r="D7" s="245" t="s">
        <v>54</v>
      </c>
      <c r="E7" s="245"/>
      <c r="F7" s="246"/>
    </row>
    <row r="8" spans="1:6" ht="30.75" customHeight="1">
      <c r="A8" s="244"/>
      <c r="B8" s="244"/>
      <c r="C8" s="244"/>
      <c r="D8" s="247" t="s">
        <v>90</v>
      </c>
      <c r="E8" s="248"/>
      <c r="F8" s="249"/>
    </row>
    <row r="9" spans="1:6" ht="16.5">
      <c r="A9" s="244" t="s">
        <v>33</v>
      </c>
      <c r="B9" s="244" t="s">
        <v>43</v>
      </c>
      <c r="C9" s="244"/>
      <c r="D9" s="250" t="s">
        <v>91</v>
      </c>
      <c r="E9" s="252" t="s">
        <v>9</v>
      </c>
      <c r="F9" s="253"/>
    </row>
    <row r="10" spans="1:6" ht="33">
      <c r="A10" s="244"/>
      <c r="B10" s="244"/>
      <c r="C10" s="244"/>
      <c r="D10" s="251"/>
      <c r="E10" s="95" t="s">
        <v>92</v>
      </c>
      <c r="F10" s="95" t="s">
        <v>93</v>
      </c>
    </row>
    <row r="11" spans="1:6" ht="17.25" customHeight="1">
      <c r="A11" s="238"/>
      <c r="B11" s="229"/>
      <c r="C11" s="46" t="s">
        <v>26</v>
      </c>
      <c r="D11" s="47">
        <f t="shared" ref="D11:F11" si="0">+D12+D13</f>
        <v>-5000000</v>
      </c>
      <c r="E11" s="47">
        <f t="shared" si="0"/>
        <v>-4000000</v>
      </c>
      <c r="F11" s="47">
        <f t="shared" si="0"/>
        <v>-1000000</v>
      </c>
    </row>
    <row r="12" spans="1:6" ht="27.75" customHeight="1">
      <c r="A12" s="239"/>
      <c r="B12" s="230"/>
      <c r="C12" s="48" t="s">
        <v>9</v>
      </c>
      <c r="D12" s="49">
        <f>+D14</f>
        <v>-5000000</v>
      </c>
      <c r="E12" s="49">
        <f>+E21</f>
        <v>-4000000</v>
      </c>
      <c r="F12" s="49">
        <f>+F21</f>
        <v>-1000000</v>
      </c>
    </row>
    <row r="13" spans="1:6" ht="34.5" customHeight="1">
      <c r="A13" s="239"/>
      <c r="B13" s="230"/>
      <c r="C13" s="96" t="s">
        <v>94</v>
      </c>
      <c r="D13" s="49">
        <v>0</v>
      </c>
      <c r="E13" s="49">
        <v>0</v>
      </c>
      <c r="F13" s="49">
        <v>0</v>
      </c>
    </row>
    <row r="14" spans="1:6" ht="39" customHeight="1">
      <c r="A14" s="240"/>
      <c r="B14" s="231"/>
      <c r="C14" s="50" t="s">
        <v>55</v>
      </c>
      <c r="D14" s="51">
        <f t="shared" ref="D14:F14" si="1">+D15</f>
        <v>-5000000</v>
      </c>
      <c r="E14" s="51">
        <f t="shared" si="1"/>
        <v>-4000000</v>
      </c>
      <c r="F14" s="51">
        <f t="shared" si="1"/>
        <v>-1000000</v>
      </c>
    </row>
    <row r="15" spans="1:6" ht="29.25" customHeight="1">
      <c r="A15" s="232" t="s">
        <v>73</v>
      </c>
      <c r="B15" s="229"/>
      <c r="C15" s="52" t="s">
        <v>75</v>
      </c>
      <c r="D15" s="51">
        <f t="shared" ref="D15:F15" si="2">+D17</f>
        <v>-5000000</v>
      </c>
      <c r="E15" s="51">
        <f t="shared" si="2"/>
        <v>-4000000</v>
      </c>
      <c r="F15" s="51">
        <f t="shared" si="2"/>
        <v>-1000000</v>
      </c>
    </row>
    <row r="16" spans="1:6" ht="17.25" customHeight="1">
      <c r="A16" s="233"/>
      <c r="B16" s="231"/>
      <c r="C16" s="53" t="s">
        <v>42</v>
      </c>
      <c r="D16" s="54"/>
      <c r="E16" s="55"/>
      <c r="F16" s="55"/>
    </row>
    <row r="17" spans="1:6" ht="63" customHeight="1">
      <c r="A17" s="233"/>
      <c r="B17" s="235" t="s">
        <v>74</v>
      </c>
      <c r="C17" s="56" t="s">
        <v>69</v>
      </c>
      <c r="D17" s="57">
        <f t="shared" ref="D17:F17" si="3">+D19</f>
        <v>-5000000</v>
      </c>
      <c r="E17" s="57">
        <f t="shared" si="3"/>
        <v>-4000000</v>
      </c>
      <c r="F17" s="57">
        <f t="shared" si="3"/>
        <v>-1000000</v>
      </c>
    </row>
    <row r="18" spans="1:6" ht="24.75" customHeight="1">
      <c r="A18" s="233"/>
      <c r="B18" s="236"/>
      <c r="C18" s="58" t="s">
        <v>10</v>
      </c>
      <c r="D18" s="59"/>
      <c r="E18" s="59"/>
      <c r="F18" s="59"/>
    </row>
    <row r="19" spans="1:6" ht="33.75" customHeight="1">
      <c r="A19" s="233"/>
      <c r="B19" s="236"/>
      <c r="C19" s="60" t="s">
        <v>27</v>
      </c>
      <c r="D19" s="61">
        <f t="shared" ref="D19:F19" si="4">+D21</f>
        <v>-5000000</v>
      </c>
      <c r="E19" s="61">
        <f t="shared" si="4"/>
        <v>-4000000</v>
      </c>
      <c r="F19" s="61">
        <f t="shared" si="4"/>
        <v>-1000000</v>
      </c>
    </row>
    <row r="20" spans="1:6" ht="51.75" customHeight="1">
      <c r="A20" s="233"/>
      <c r="B20" s="236"/>
      <c r="C20" s="58" t="s">
        <v>11</v>
      </c>
      <c r="D20" s="59"/>
      <c r="E20" s="59"/>
      <c r="F20" s="59"/>
    </row>
    <row r="21" spans="1:6" ht="24.75" customHeight="1">
      <c r="A21" s="233"/>
      <c r="B21" s="236"/>
      <c r="C21" s="44" t="s">
        <v>12</v>
      </c>
      <c r="D21" s="62">
        <f t="shared" ref="D21:F22" si="5">+D22</f>
        <v>-5000000</v>
      </c>
      <c r="E21" s="62">
        <f t="shared" si="5"/>
        <v>-4000000</v>
      </c>
      <c r="F21" s="62">
        <f t="shared" si="5"/>
        <v>-1000000</v>
      </c>
    </row>
    <row r="22" spans="1:6" ht="35.25" customHeight="1">
      <c r="A22" s="233"/>
      <c r="B22" s="236"/>
      <c r="C22" s="44" t="s">
        <v>55</v>
      </c>
      <c r="D22" s="62">
        <f t="shared" si="5"/>
        <v>-5000000</v>
      </c>
      <c r="E22" s="62">
        <f t="shared" si="5"/>
        <v>-4000000</v>
      </c>
      <c r="F22" s="62">
        <f t="shared" si="5"/>
        <v>-1000000</v>
      </c>
    </row>
    <row r="23" spans="1:6" ht="20.25" customHeight="1">
      <c r="A23" s="233"/>
      <c r="B23" s="236"/>
      <c r="C23" s="44" t="s">
        <v>56</v>
      </c>
      <c r="D23" s="62">
        <f t="shared" ref="D23:F23" si="6">+D24+D26</f>
        <v>-5000000</v>
      </c>
      <c r="E23" s="62">
        <f t="shared" si="6"/>
        <v>-4000000</v>
      </c>
      <c r="F23" s="62">
        <f t="shared" si="6"/>
        <v>-1000000</v>
      </c>
    </row>
    <row r="24" spans="1:6" ht="27.75" customHeight="1">
      <c r="A24" s="233"/>
      <c r="B24" s="236"/>
      <c r="C24" s="44" t="s">
        <v>57</v>
      </c>
      <c r="D24" s="62">
        <f t="shared" ref="D24:F24" si="7">+D25</f>
        <v>-2000000</v>
      </c>
      <c r="E24" s="55">
        <f t="shared" si="7"/>
        <v>-1600000</v>
      </c>
      <c r="F24" s="55">
        <f t="shared" si="7"/>
        <v>-400000</v>
      </c>
    </row>
    <row r="25" spans="1:6" ht="28.5" customHeight="1">
      <c r="A25" s="233"/>
      <c r="B25" s="236"/>
      <c r="C25" s="45" t="s">
        <v>58</v>
      </c>
      <c r="D25" s="62">
        <v>-2000000</v>
      </c>
      <c r="E25" s="55">
        <v>-1600000</v>
      </c>
      <c r="F25" s="62">
        <v>-400000</v>
      </c>
    </row>
    <row r="26" spans="1:6" ht="27.75" customHeight="1">
      <c r="A26" s="233"/>
      <c r="B26" s="236"/>
      <c r="C26" s="45" t="s">
        <v>71</v>
      </c>
      <c r="D26" s="62">
        <f>+D27</f>
        <v>-3000000</v>
      </c>
      <c r="E26" s="55">
        <f>+E27</f>
        <v>-2400000</v>
      </c>
      <c r="F26" s="62">
        <f>+F27</f>
        <v>-600000</v>
      </c>
    </row>
    <row r="27" spans="1:6" ht="30" customHeight="1">
      <c r="A27" s="234"/>
      <c r="B27" s="237"/>
      <c r="C27" s="45" t="s">
        <v>72</v>
      </c>
      <c r="D27" s="62">
        <v>-3000000</v>
      </c>
      <c r="E27" s="62">
        <v>-2400000</v>
      </c>
      <c r="F27" s="62">
        <v>-600000</v>
      </c>
    </row>
  </sheetData>
  <mergeCells count="17">
    <mergeCell ref="C2:F2"/>
    <mergeCell ref="C3:F3"/>
    <mergeCell ref="A5:F5"/>
    <mergeCell ref="E6:F6"/>
    <mergeCell ref="A7:B8"/>
    <mergeCell ref="C7:C10"/>
    <mergeCell ref="D7:F7"/>
    <mergeCell ref="D8:F8"/>
    <mergeCell ref="A9:A10"/>
    <mergeCell ref="B9:B10"/>
    <mergeCell ref="D9:D10"/>
    <mergeCell ref="E9:F9"/>
    <mergeCell ref="B11:B14"/>
    <mergeCell ref="A15:A27"/>
    <mergeCell ref="B17:B27"/>
    <mergeCell ref="A11:A14"/>
    <mergeCell ref="B15:B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zoomScaleNormal="100" workbookViewId="0">
      <selection activeCell="G19" sqref="G19"/>
    </sheetView>
  </sheetViews>
  <sheetFormatPr defaultRowHeight="13.5"/>
  <cols>
    <col min="1" max="1" width="4.7109375" style="34" customWidth="1"/>
    <col min="2" max="2" width="33.42578125" style="34" customWidth="1"/>
    <col min="3" max="3" width="76.5703125" style="34" customWidth="1"/>
    <col min="4" max="4" width="30" style="110" customWidth="1"/>
    <col min="5" max="6" width="9.140625" style="34"/>
    <col min="7" max="7" width="11.140625" style="34" customWidth="1"/>
    <col min="8" max="9" width="11.28515625" style="34" bestFit="1" customWidth="1"/>
    <col min="10" max="254" width="9.140625" style="34"/>
    <col min="255" max="255" width="4.7109375" style="34" customWidth="1"/>
    <col min="256" max="256" width="33.42578125" style="34" customWidth="1"/>
    <col min="257" max="257" width="71.28515625" style="34" customWidth="1"/>
    <col min="258" max="260" width="17.42578125" style="34" customWidth="1"/>
    <col min="261" max="262" width="9.140625" style="34"/>
    <col min="263" max="263" width="11.140625" style="34" customWidth="1"/>
    <col min="264" max="265" width="11.28515625" style="34" bestFit="1" customWidth="1"/>
    <col min="266" max="510" width="9.140625" style="34"/>
    <col min="511" max="511" width="4.7109375" style="34" customWidth="1"/>
    <col min="512" max="512" width="33.42578125" style="34" customWidth="1"/>
    <col min="513" max="513" width="71.28515625" style="34" customWidth="1"/>
    <col min="514" max="516" width="17.42578125" style="34" customWidth="1"/>
    <col min="517" max="518" width="9.140625" style="34"/>
    <col min="519" max="519" width="11.140625" style="34" customWidth="1"/>
    <col min="520" max="521" width="11.28515625" style="34" bestFit="1" customWidth="1"/>
    <col min="522" max="766" width="9.140625" style="34"/>
    <col min="767" max="767" width="4.7109375" style="34" customWidth="1"/>
    <col min="768" max="768" width="33.42578125" style="34" customWidth="1"/>
    <col min="769" max="769" width="71.28515625" style="34" customWidth="1"/>
    <col min="770" max="772" width="17.42578125" style="34" customWidth="1"/>
    <col min="773" max="774" width="9.140625" style="34"/>
    <col min="775" max="775" width="11.140625" style="34" customWidth="1"/>
    <col min="776" max="777" width="11.28515625" style="34" bestFit="1" customWidth="1"/>
    <col min="778" max="1022" width="9.140625" style="34"/>
    <col min="1023" max="1023" width="4.7109375" style="34" customWidth="1"/>
    <col min="1024" max="1024" width="33.42578125" style="34" customWidth="1"/>
    <col min="1025" max="1025" width="71.28515625" style="34" customWidth="1"/>
    <col min="1026" max="1028" width="17.42578125" style="34" customWidth="1"/>
    <col min="1029" max="1030" width="9.140625" style="34"/>
    <col min="1031" max="1031" width="11.140625" style="34" customWidth="1"/>
    <col min="1032" max="1033" width="11.28515625" style="34" bestFit="1" customWidth="1"/>
    <col min="1034" max="1278" width="9.140625" style="34"/>
    <col min="1279" max="1279" width="4.7109375" style="34" customWidth="1"/>
    <col min="1280" max="1280" width="33.42578125" style="34" customWidth="1"/>
    <col min="1281" max="1281" width="71.28515625" style="34" customWidth="1"/>
    <col min="1282" max="1284" width="17.42578125" style="34" customWidth="1"/>
    <col min="1285" max="1286" width="9.140625" style="34"/>
    <col min="1287" max="1287" width="11.140625" style="34" customWidth="1"/>
    <col min="1288" max="1289" width="11.28515625" style="34" bestFit="1" customWidth="1"/>
    <col min="1290" max="1534" width="9.140625" style="34"/>
    <col min="1535" max="1535" width="4.7109375" style="34" customWidth="1"/>
    <col min="1536" max="1536" width="33.42578125" style="34" customWidth="1"/>
    <col min="1537" max="1537" width="71.28515625" style="34" customWidth="1"/>
    <col min="1538" max="1540" width="17.42578125" style="34" customWidth="1"/>
    <col min="1541" max="1542" width="9.140625" style="34"/>
    <col min="1543" max="1543" width="11.140625" style="34" customWidth="1"/>
    <col min="1544" max="1545" width="11.28515625" style="34" bestFit="1" customWidth="1"/>
    <col min="1546" max="1790" width="9.140625" style="34"/>
    <col min="1791" max="1791" width="4.7109375" style="34" customWidth="1"/>
    <col min="1792" max="1792" width="33.42578125" style="34" customWidth="1"/>
    <col min="1793" max="1793" width="71.28515625" style="34" customWidth="1"/>
    <col min="1794" max="1796" width="17.42578125" style="34" customWidth="1"/>
    <col min="1797" max="1798" width="9.140625" style="34"/>
    <col min="1799" max="1799" width="11.140625" style="34" customWidth="1"/>
    <col min="1800" max="1801" width="11.28515625" style="34" bestFit="1" customWidth="1"/>
    <col min="1802" max="2046" width="9.140625" style="34"/>
    <col min="2047" max="2047" width="4.7109375" style="34" customWidth="1"/>
    <col min="2048" max="2048" width="33.42578125" style="34" customWidth="1"/>
    <col min="2049" max="2049" width="71.28515625" style="34" customWidth="1"/>
    <col min="2050" max="2052" width="17.42578125" style="34" customWidth="1"/>
    <col min="2053" max="2054" width="9.140625" style="34"/>
    <col min="2055" max="2055" width="11.140625" style="34" customWidth="1"/>
    <col min="2056" max="2057" width="11.28515625" style="34" bestFit="1" customWidth="1"/>
    <col min="2058" max="2302" width="9.140625" style="34"/>
    <col min="2303" max="2303" width="4.7109375" style="34" customWidth="1"/>
    <col min="2304" max="2304" width="33.42578125" style="34" customWidth="1"/>
    <col min="2305" max="2305" width="71.28515625" style="34" customWidth="1"/>
    <col min="2306" max="2308" width="17.42578125" style="34" customWidth="1"/>
    <col min="2309" max="2310" width="9.140625" style="34"/>
    <col min="2311" max="2311" width="11.140625" style="34" customWidth="1"/>
    <col min="2312" max="2313" width="11.28515625" style="34" bestFit="1" customWidth="1"/>
    <col min="2314" max="2558" width="9.140625" style="34"/>
    <col min="2559" max="2559" width="4.7109375" style="34" customWidth="1"/>
    <col min="2560" max="2560" width="33.42578125" style="34" customWidth="1"/>
    <col min="2561" max="2561" width="71.28515625" style="34" customWidth="1"/>
    <col min="2562" max="2564" width="17.42578125" style="34" customWidth="1"/>
    <col min="2565" max="2566" width="9.140625" style="34"/>
    <col min="2567" max="2567" width="11.140625" style="34" customWidth="1"/>
    <col min="2568" max="2569" width="11.28515625" style="34" bestFit="1" customWidth="1"/>
    <col min="2570" max="2814" width="9.140625" style="34"/>
    <col min="2815" max="2815" width="4.7109375" style="34" customWidth="1"/>
    <col min="2816" max="2816" width="33.42578125" style="34" customWidth="1"/>
    <col min="2817" max="2817" width="71.28515625" style="34" customWidth="1"/>
    <col min="2818" max="2820" width="17.42578125" style="34" customWidth="1"/>
    <col min="2821" max="2822" width="9.140625" style="34"/>
    <col min="2823" max="2823" width="11.140625" style="34" customWidth="1"/>
    <col min="2824" max="2825" width="11.28515625" style="34" bestFit="1" customWidth="1"/>
    <col min="2826" max="3070" width="9.140625" style="34"/>
    <col min="3071" max="3071" width="4.7109375" style="34" customWidth="1"/>
    <col min="3072" max="3072" width="33.42578125" style="34" customWidth="1"/>
    <col min="3073" max="3073" width="71.28515625" style="34" customWidth="1"/>
    <col min="3074" max="3076" width="17.42578125" style="34" customWidth="1"/>
    <col min="3077" max="3078" width="9.140625" style="34"/>
    <col min="3079" max="3079" width="11.140625" style="34" customWidth="1"/>
    <col min="3080" max="3081" width="11.28515625" style="34" bestFit="1" customWidth="1"/>
    <col min="3082" max="3326" width="9.140625" style="34"/>
    <col min="3327" max="3327" width="4.7109375" style="34" customWidth="1"/>
    <col min="3328" max="3328" width="33.42578125" style="34" customWidth="1"/>
    <col min="3329" max="3329" width="71.28515625" style="34" customWidth="1"/>
    <col min="3330" max="3332" width="17.42578125" style="34" customWidth="1"/>
    <col min="3333" max="3334" width="9.140625" style="34"/>
    <col min="3335" max="3335" width="11.140625" style="34" customWidth="1"/>
    <col min="3336" max="3337" width="11.28515625" style="34" bestFit="1" customWidth="1"/>
    <col min="3338" max="3582" width="9.140625" style="34"/>
    <col min="3583" max="3583" width="4.7109375" style="34" customWidth="1"/>
    <col min="3584" max="3584" width="33.42578125" style="34" customWidth="1"/>
    <col min="3585" max="3585" width="71.28515625" style="34" customWidth="1"/>
    <col min="3586" max="3588" width="17.42578125" style="34" customWidth="1"/>
    <col min="3589" max="3590" width="9.140625" style="34"/>
    <col min="3591" max="3591" width="11.140625" style="34" customWidth="1"/>
    <col min="3592" max="3593" width="11.28515625" style="34" bestFit="1" customWidth="1"/>
    <col min="3594" max="3838" width="9.140625" style="34"/>
    <col min="3839" max="3839" width="4.7109375" style="34" customWidth="1"/>
    <col min="3840" max="3840" width="33.42578125" style="34" customWidth="1"/>
    <col min="3841" max="3841" width="71.28515625" style="34" customWidth="1"/>
    <col min="3842" max="3844" width="17.42578125" style="34" customWidth="1"/>
    <col min="3845" max="3846" width="9.140625" style="34"/>
    <col min="3847" max="3847" width="11.140625" style="34" customWidth="1"/>
    <col min="3848" max="3849" width="11.28515625" style="34" bestFit="1" customWidth="1"/>
    <col min="3850" max="4094" width="9.140625" style="34"/>
    <col min="4095" max="4095" width="4.7109375" style="34" customWidth="1"/>
    <col min="4096" max="4096" width="33.42578125" style="34" customWidth="1"/>
    <col min="4097" max="4097" width="71.28515625" style="34" customWidth="1"/>
    <col min="4098" max="4100" width="17.42578125" style="34" customWidth="1"/>
    <col min="4101" max="4102" width="9.140625" style="34"/>
    <col min="4103" max="4103" width="11.140625" style="34" customWidth="1"/>
    <col min="4104" max="4105" width="11.28515625" style="34" bestFit="1" customWidth="1"/>
    <col min="4106" max="4350" width="9.140625" style="34"/>
    <col min="4351" max="4351" width="4.7109375" style="34" customWidth="1"/>
    <col min="4352" max="4352" width="33.42578125" style="34" customWidth="1"/>
    <col min="4353" max="4353" width="71.28515625" style="34" customWidth="1"/>
    <col min="4354" max="4356" width="17.42578125" style="34" customWidth="1"/>
    <col min="4357" max="4358" width="9.140625" style="34"/>
    <col min="4359" max="4359" width="11.140625" style="34" customWidth="1"/>
    <col min="4360" max="4361" width="11.28515625" style="34" bestFit="1" customWidth="1"/>
    <col min="4362" max="4606" width="9.140625" style="34"/>
    <col min="4607" max="4607" width="4.7109375" style="34" customWidth="1"/>
    <col min="4608" max="4608" width="33.42578125" style="34" customWidth="1"/>
    <col min="4609" max="4609" width="71.28515625" style="34" customWidth="1"/>
    <col min="4610" max="4612" width="17.42578125" style="34" customWidth="1"/>
    <col min="4613" max="4614" width="9.140625" style="34"/>
    <col min="4615" max="4615" width="11.140625" style="34" customWidth="1"/>
    <col min="4616" max="4617" width="11.28515625" style="34" bestFit="1" customWidth="1"/>
    <col min="4618" max="4862" width="9.140625" style="34"/>
    <col min="4863" max="4863" width="4.7109375" style="34" customWidth="1"/>
    <col min="4864" max="4864" width="33.42578125" style="34" customWidth="1"/>
    <col min="4865" max="4865" width="71.28515625" style="34" customWidth="1"/>
    <col min="4866" max="4868" width="17.42578125" style="34" customWidth="1"/>
    <col min="4869" max="4870" width="9.140625" style="34"/>
    <col min="4871" max="4871" width="11.140625" style="34" customWidth="1"/>
    <col min="4872" max="4873" width="11.28515625" style="34" bestFit="1" customWidth="1"/>
    <col min="4874" max="5118" width="9.140625" style="34"/>
    <col min="5119" max="5119" width="4.7109375" style="34" customWidth="1"/>
    <col min="5120" max="5120" width="33.42578125" style="34" customWidth="1"/>
    <col min="5121" max="5121" width="71.28515625" style="34" customWidth="1"/>
    <col min="5122" max="5124" width="17.42578125" style="34" customWidth="1"/>
    <col min="5125" max="5126" width="9.140625" style="34"/>
    <col min="5127" max="5127" width="11.140625" style="34" customWidth="1"/>
    <col min="5128" max="5129" width="11.28515625" style="34" bestFit="1" customWidth="1"/>
    <col min="5130" max="5374" width="9.140625" style="34"/>
    <col min="5375" max="5375" width="4.7109375" style="34" customWidth="1"/>
    <col min="5376" max="5376" width="33.42578125" style="34" customWidth="1"/>
    <col min="5377" max="5377" width="71.28515625" style="34" customWidth="1"/>
    <col min="5378" max="5380" width="17.42578125" style="34" customWidth="1"/>
    <col min="5381" max="5382" width="9.140625" style="34"/>
    <col min="5383" max="5383" width="11.140625" style="34" customWidth="1"/>
    <col min="5384" max="5385" width="11.28515625" style="34" bestFit="1" customWidth="1"/>
    <col min="5386" max="5630" width="9.140625" style="34"/>
    <col min="5631" max="5631" width="4.7109375" style="34" customWidth="1"/>
    <col min="5632" max="5632" width="33.42578125" style="34" customWidth="1"/>
    <col min="5633" max="5633" width="71.28515625" style="34" customWidth="1"/>
    <col min="5634" max="5636" width="17.42578125" style="34" customWidth="1"/>
    <col min="5637" max="5638" width="9.140625" style="34"/>
    <col min="5639" max="5639" width="11.140625" style="34" customWidth="1"/>
    <col min="5640" max="5641" width="11.28515625" style="34" bestFit="1" customWidth="1"/>
    <col min="5642" max="5886" width="9.140625" style="34"/>
    <col min="5887" max="5887" width="4.7109375" style="34" customWidth="1"/>
    <col min="5888" max="5888" width="33.42578125" style="34" customWidth="1"/>
    <col min="5889" max="5889" width="71.28515625" style="34" customWidth="1"/>
    <col min="5890" max="5892" width="17.42578125" style="34" customWidth="1"/>
    <col min="5893" max="5894" width="9.140625" style="34"/>
    <col min="5895" max="5895" width="11.140625" style="34" customWidth="1"/>
    <col min="5896" max="5897" width="11.28515625" style="34" bestFit="1" customWidth="1"/>
    <col min="5898" max="6142" width="9.140625" style="34"/>
    <col min="6143" max="6143" width="4.7109375" style="34" customWidth="1"/>
    <col min="6144" max="6144" width="33.42578125" style="34" customWidth="1"/>
    <col min="6145" max="6145" width="71.28515625" style="34" customWidth="1"/>
    <col min="6146" max="6148" width="17.42578125" style="34" customWidth="1"/>
    <col min="6149" max="6150" width="9.140625" style="34"/>
    <col min="6151" max="6151" width="11.140625" style="34" customWidth="1"/>
    <col min="6152" max="6153" width="11.28515625" style="34" bestFit="1" customWidth="1"/>
    <col min="6154" max="6398" width="9.140625" style="34"/>
    <col min="6399" max="6399" width="4.7109375" style="34" customWidth="1"/>
    <col min="6400" max="6400" width="33.42578125" style="34" customWidth="1"/>
    <col min="6401" max="6401" width="71.28515625" style="34" customWidth="1"/>
    <col min="6402" max="6404" width="17.42578125" style="34" customWidth="1"/>
    <col min="6405" max="6406" width="9.140625" style="34"/>
    <col min="6407" max="6407" width="11.140625" style="34" customWidth="1"/>
    <col min="6408" max="6409" width="11.28515625" style="34" bestFit="1" customWidth="1"/>
    <col min="6410" max="6654" width="9.140625" style="34"/>
    <col min="6655" max="6655" width="4.7109375" style="34" customWidth="1"/>
    <col min="6656" max="6656" width="33.42578125" style="34" customWidth="1"/>
    <col min="6657" max="6657" width="71.28515625" style="34" customWidth="1"/>
    <col min="6658" max="6660" width="17.42578125" style="34" customWidth="1"/>
    <col min="6661" max="6662" width="9.140625" style="34"/>
    <col min="6663" max="6663" width="11.140625" style="34" customWidth="1"/>
    <col min="6664" max="6665" width="11.28515625" style="34" bestFit="1" customWidth="1"/>
    <col min="6666" max="6910" width="9.140625" style="34"/>
    <col min="6911" max="6911" width="4.7109375" style="34" customWidth="1"/>
    <col min="6912" max="6912" width="33.42578125" style="34" customWidth="1"/>
    <col min="6913" max="6913" width="71.28515625" style="34" customWidth="1"/>
    <col min="6914" max="6916" width="17.42578125" style="34" customWidth="1"/>
    <col min="6917" max="6918" width="9.140625" style="34"/>
    <col min="6919" max="6919" width="11.140625" style="34" customWidth="1"/>
    <col min="6920" max="6921" width="11.28515625" style="34" bestFit="1" customWidth="1"/>
    <col min="6922" max="7166" width="9.140625" style="34"/>
    <col min="7167" max="7167" width="4.7109375" style="34" customWidth="1"/>
    <col min="7168" max="7168" width="33.42578125" style="34" customWidth="1"/>
    <col min="7169" max="7169" width="71.28515625" style="34" customWidth="1"/>
    <col min="7170" max="7172" width="17.42578125" style="34" customWidth="1"/>
    <col min="7173" max="7174" width="9.140625" style="34"/>
    <col min="7175" max="7175" width="11.140625" style="34" customWidth="1"/>
    <col min="7176" max="7177" width="11.28515625" style="34" bestFit="1" customWidth="1"/>
    <col min="7178" max="7422" width="9.140625" style="34"/>
    <col min="7423" max="7423" width="4.7109375" style="34" customWidth="1"/>
    <col min="7424" max="7424" width="33.42578125" style="34" customWidth="1"/>
    <col min="7425" max="7425" width="71.28515625" style="34" customWidth="1"/>
    <col min="7426" max="7428" width="17.42578125" style="34" customWidth="1"/>
    <col min="7429" max="7430" width="9.140625" style="34"/>
    <col min="7431" max="7431" width="11.140625" style="34" customWidth="1"/>
    <col min="7432" max="7433" width="11.28515625" style="34" bestFit="1" customWidth="1"/>
    <col min="7434" max="7678" width="9.140625" style="34"/>
    <col min="7679" max="7679" width="4.7109375" style="34" customWidth="1"/>
    <col min="7680" max="7680" width="33.42578125" style="34" customWidth="1"/>
    <col min="7681" max="7681" width="71.28515625" style="34" customWidth="1"/>
    <col min="7682" max="7684" width="17.42578125" style="34" customWidth="1"/>
    <col min="7685" max="7686" width="9.140625" style="34"/>
    <col min="7687" max="7687" width="11.140625" style="34" customWidth="1"/>
    <col min="7688" max="7689" width="11.28515625" style="34" bestFit="1" customWidth="1"/>
    <col min="7690" max="7934" width="9.140625" style="34"/>
    <col min="7935" max="7935" width="4.7109375" style="34" customWidth="1"/>
    <col min="7936" max="7936" width="33.42578125" style="34" customWidth="1"/>
    <col min="7937" max="7937" width="71.28515625" style="34" customWidth="1"/>
    <col min="7938" max="7940" width="17.42578125" style="34" customWidth="1"/>
    <col min="7941" max="7942" width="9.140625" style="34"/>
    <col min="7943" max="7943" width="11.140625" style="34" customWidth="1"/>
    <col min="7944" max="7945" width="11.28515625" style="34" bestFit="1" customWidth="1"/>
    <col min="7946" max="8190" width="9.140625" style="34"/>
    <col min="8191" max="8191" width="4.7109375" style="34" customWidth="1"/>
    <col min="8192" max="8192" width="33.42578125" style="34" customWidth="1"/>
    <col min="8193" max="8193" width="71.28515625" style="34" customWidth="1"/>
    <col min="8194" max="8196" width="17.42578125" style="34" customWidth="1"/>
    <col min="8197" max="8198" width="9.140625" style="34"/>
    <col min="8199" max="8199" width="11.140625" style="34" customWidth="1"/>
    <col min="8200" max="8201" width="11.28515625" style="34" bestFit="1" customWidth="1"/>
    <col min="8202" max="8446" width="9.140625" style="34"/>
    <col min="8447" max="8447" width="4.7109375" style="34" customWidth="1"/>
    <col min="8448" max="8448" width="33.42578125" style="34" customWidth="1"/>
    <col min="8449" max="8449" width="71.28515625" style="34" customWidth="1"/>
    <col min="8450" max="8452" width="17.42578125" style="34" customWidth="1"/>
    <col min="8453" max="8454" width="9.140625" style="34"/>
    <col min="8455" max="8455" width="11.140625" style="34" customWidth="1"/>
    <col min="8456" max="8457" width="11.28515625" style="34" bestFit="1" customWidth="1"/>
    <col min="8458" max="8702" width="9.140625" style="34"/>
    <col min="8703" max="8703" width="4.7109375" style="34" customWidth="1"/>
    <col min="8704" max="8704" width="33.42578125" style="34" customWidth="1"/>
    <col min="8705" max="8705" width="71.28515625" style="34" customWidth="1"/>
    <col min="8706" max="8708" width="17.42578125" style="34" customWidth="1"/>
    <col min="8709" max="8710" width="9.140625" style="34"/>
    <col min="8711" max="8711" width="11.140625" style="34" customWidth="1"/>
    <col min="8712" max="8713" width="11.28515625" style="34" bestFit="1" customWidth="1"/>
    <col min="8714" max="8958" width="9.140625" style="34"/>
    <col min="8959" max="8959" width="4.7109375" style="34" customWidth="1"/>
    <col min="8960" max="8960" width="33.42578125" style="34" customWidth="1"/>
    <col min="8961" max="8961" width="71.28515625" style="34" customWidth="1"/>
    <col min="8962" max="8964" width="17.42578125" style="34" customWidth="1"/>
    <col min="8965" max="8966" width="9.140625" style="34"/>
    <col min="8967" max="8967" width="11.140625" style="34" customWidth="1"/>
    <col min="8968" max="8969" width="11.28515625" style="34" bestFit="1" customWidth="1"/>
    <col min="8970" max="9214" width="9.140625" style="34"/>
    <col min="9215" max="9215" width="4.7109375" style="34" customWidth="1"/>
    <col min="9216" max="9216" width="33.42578125" style="34" customWidth="1"/>
    <col min="9217" max="9217" width="71.28515625" style="34" customWidth="1"/>
    <col min="9218" max="9220" width="17.42578125" style="34" customWidth="1"/>
    <col min="9221" max="9222" width="9.140625" style="34"/>
    <col min="9223" max="9223" width="11.140625" style="34" customWidth="1"/>
    <col min="9224" max="9225" width="11.28515625" style="34" bestFit="1" customWidth="1"/>
    <col min="9226" max="9470" width="9.140625" style="34"/>
    <col min="9471" max="9471" width="4.7109375" style="34" customWidth="1"/>
    <col min="9472" max="9472" width="33.42578125" style="34" customWidth="1"/>
    <col min="9473" max="9473" width="71.28515625" style="34" customWidth="1"/>
    <col min="9474" max="9476" width="17.42578125" style="34" customWidth="1"/>
    <col min="9477" max="9478" width="9.140625" style="34"/>
    <col min="9479" max="9479" width="11.140625" style="34" customWidth="1"/>
    <col min="9480" max="9481" width="11.28515625" style="34" bestFit="1" customWidth="1"/>
    <col min="9482" max="9726" width="9.140625" style="34"/>
    <col min="9727" max="9727" width="4.7109375" style="34" customWidth="1"/>
    <col min="9728" max="9728" width="33.42578125" style="34" customWidth="1"/>
    <col min="9729" max="9729" width="71.28515625" style="34" customWidth="1"/>
    <col min="9730" max="9732" width="17.42578125" style="34" customWidth="1"/>
    <col min="9733" max="9734" width="9.140625" style="34"/>
    <col min="9735" max="9735" width="11.140625" style="34" customWidth="1"/>
    <col min="9736" max="9737" width="11.28515625" style="34" bestFit="1" customWidth="1"/>
    <col min="9738" max="9982" width="9.140625" style="34"/>
    <col min="9983" max="9983" width="4.7109375" style="34" customWidth="1"/>
    <col min="9984" max="9984" width="33.42578125" style="34" customWidth="1"/>
    <col min="9985" max="9985" width="71.28515625" style="34" customWidth="1"/>
    <col min="9986" max="9988" width="17.42578125" style="34" customWidth="1"/>
    <col min="9989" max="9990" width="9.140625" style="34"/>
    <col min="9991" max="9991" width="11.140625" style="34" customWidth="1"/>
    <col min="9992" max="9993" width="11.28515625" style="34" bestFit="1" customWidth="1"/>
    <col min="9994" max="10238" width="9.140625" style="34"/>
    <col min="10239" max="10239" width="4.7109375" style="34" customWidth="1"/>
    <col min="10240" max="10240" width="33.42578125" style="34" customWidth="1"/>
    <col min="10241" max="10241" width="71.28515625" style="34" customWidth="1"/>
    <col min="10242" max="10244" width="17.42578125" style="34" customWidth="1"/>
    <col min="10245" max="10246" width="9.140625" style="34"/>
    <col min="10247" max="10247" width="11.140625" style="34" customWidth="1"/>
    <col min="10248" max="10249" width="11.28515625" style="34" bestFit="1" customWidth="1"/>
    <col min="10250" max="10494" width="9.140625" style="34"/>
    <col min="10495" max="10495" width="4.7109375" style="34" customWidth="1"/>
    <col min="10496" max="10496" width="33.42578125" style="34" customWidth="1"/>
    <col min="10497" max="10497" width="71.28515625" style="34" customWidth="1"/>
    <col min="10498" max="10500" width="17.42578125" style="34" customWidth="1"/>
    <col min="10501" max="10502" width="9.140625" style="34"/>
    <col min="10503" max="10503" width="11.140625" style="34" customWidth="1"/>
    <col min="10504" max="10505" width="11.28515625" style="34" bestFit="1" customWidth="1"/>
    <col min="10506" max="10750" width="9.140625" style="34"/>
    <col min="10751" max="10751" width="4.7109375" style="34" customWidth="1"/>
    <col min="10752" max="10752" width="33.42578125" style="34" customWidth="1"/>
    <col min="10753" max="10753" width="71.28515625" style="34" customWidth="1"/>
    <col min="10754" max="10756" width="17.42578125" style="34" customWidth="1"/>
    <col min="10757" max="10758" width="9.140625" style="34"/>
    <col min="10759" max="10759" width="11.140625" style="34" customWidth="1"/>
    <col min="10760" max="10761" width="11.28515625" style="34" bestFit="1" customWidth="1"/>
    <col min="10762" max="11006" width="9.140625" style="34"/>
    <col min="11007" max="11007" width="4.7109375" style="34" customWidth="1"/>
    <col min="11008" max="11008" width="33.42578125" style="34" customWidth="1"/>
    <col min="11009" max="11009" width="71.28515625" style="34" customWidth="1"/>
    <col min="11010" max="11012" width="17.42578125" style="34" customWidth="1"/>
    <col min="11013" max="11014" width="9.140625" style="34"/>
    <col min="11015" max="11015" width="11.140625" style="34" customWidth="1"/>
    <col min="11016" max="11017" width="11.28515625" style="34" bestFit="1" customWidth="1"/>
    <col min="11018" max="11262" width="9.140625" style="34"/>
    <col min="11263" max="11263" width="4.7109375" style="34" customWidth="1"/>
    <col min="11264" max="11264" width="33.42578125" style="34" customWidth="1"/>
    <col min="11265" max="11265" width="71.28515625" style="34" customWidth="1"/>
    <col min="11266" max="11268" width="17.42578125" style="34" customWidth="1"/>
    <col min="11269" max="11270" width="9.140625" style="34"/>
    <col min="11271" max="11271" width="11.140625" style="34" customWidth="1"/>
    <col min="11272" max="11273" width="11.28515625" style="34" bestFit="1" customWidth="1"/>
    <col min="11274" max="11518" width="9.140625" style="34"/>
    <col min="11519" max="11519" width="4.7109375" style="34" customWidth="1"/>
    <col min="11520" max="11520" width="33.42578125" style="34" customWidth="1"/>
    <col min="11521" max="11521" width="71.28515625" style="34" customWidth="1"/>
    <col min="11522" max="11524" width="17.42578125" style="34" customWidth="1"/>
    <col min="11525" max="11526" width="9.140625" style="34"/>
    <col min="11527" max="11527" width="11.140625" style="34" customWidth="1"/>
    <col min="11528" max="11529" width="11.28515625" style="34" bestFit="1" customWidth="1"/>
    <col min="11530" max="11774" width="9.140625" style="34"/>
    <col min="11775" max="11775" width="4.7109375" style="34" customWidth="1"/>
    <col min="11776" max="11776" width="33.42578125" style="34" customWidth="1"/>
    <col min="11777" max="11777" width="71.28515625" style="34" customWidth="1"/>
    <col min="11778" max="11780" width="17.42578125" style="34" customWidth="1"/>
    <col min="11781" max="11782" width="9.140625" style="34"/>
    <col min="11783" max="11783" width="11.140625" style="34" customWidth="1"/>
    <col min="11784" max="11785" width="11.28515625" style="34" bestFit="1" customWidth="1"/>
    <col min="11786" max="12030" width="9.140625" style="34"/>
    <col min="12031" max="12031" width="4.7109375" style="34" customWidth="1"/>
    <col min="12032" max="12032" width="33.42578125" style="34" customWidth="1"/>
    <col min="12033" max="12033" width="71.28515625" style="34" customWidth="1"/>
    <col min="12034" max="12036" width="17.42578125" style="34" customWidth="1"/>
    <col min="12037" max="12038" width="9.140625" style="34"/>
    <col min="12039" max="12039" width="11.140625" style="34" customWidth="1"/>
    <col min="12040" max="12041" width="11.28515625" style="34" bestFit="1" customWidth="1"/>
    <col min="12042" max="12286" width="9.140625" style="34"/>
    <col min="12287" max="12287" width="4.7109375" style="34" customWidth="1"/>
    <col min="12288" max="12288" width="33.42578125" style="34" customWidth="1"/>
    <col min="12289" max="12289" width="71.28515625" style="34" customWidth="1"/>
    <col min="12290" max="12292" width="17.42578125" style="34" customWidth="1"/>
    <col min="12293" max="12294" width="9.140625" style="34"/>
    <col min="12295" max="12295" width="11.140625" style="34" customWidth="1"/>
    <col min="12296" max="12297" width="11.28515625" style="34" bestFit="1" customWidth="1"/>
    <col min="12298" max="12542" width="9.140625" style="34"/>
    <col min="12543" max="12543" width="4.7109375" style="34" customWidth="1"/>
    <col min="12544" max="12544" width="33.42578125" style="34" customWidth="1"/>
    <col min="12545" max="12545" width="71.28515625" style="34" customWidth="1"/>
    <col min="12546" max="12548" width="17.42578125" style="34" customWidth="1"/>
    <col min="12549" max="12550" width="9.140625" style="34"/>
    <col min="12551" max="12551" width="11.140625" style="34" customWidth="1"/>
    <col min="12552" max="12553" width="11.28515625" style="34" bestFit="1" customWidth="1"/>
    <col min="12554" max="12798" width="9.140625" style="34"/>
    <col min="12799" max="12799" width="4.7109375" style="34" customWidth="1"/>
    <col min="12800" max="12800" width="33.42578125" style="34" customWidth="1"/>
    <col min="12801" max="12801" width="71.28515625" style="34" customWidth="1"/>
    <col min="12802" max="12804" width="17.42578125" style="34" customWidth="1"/>
    <col min="12805" max="12806" width="9.140625" style="34"/>
    <col min="12807" max="12807" width="11.140625" style="34" customWidth="1"/>
    <col min="12808" max="12809" width="11.28515625" style="34" bestFit="1" customWidth="1"/>
    <col min="12810" max="13054" width="9.140625" style="34"/>
    <col min="13055" max="13055" width="4.7109375" style="34" customWidth="1"/>
    <col min="13056" max="13056" width="33.42578125" style="34" customWidth="1"/>
    <col min="13057" max="13057" width="71.28515625" style="34" customWidth="1"/>
    <col min="13058" max="13060" width="17.42578125" style="34" customWidth="1"/>
    <col min="13061" max="13062" width="9.140625" style="34"/>
    <col min="13063" max="13063" width="11.140625" style="34" customWidth="1"/>
    <col min="13064" max="13065" width="11.28515625" style="34" bestFit="1" customWidth="1"/>
    <col min="13066" max="13310" width="9.140625" style="34"/>
    <col min="13311" max="13311" width="4.7109375" style="34" customWidth="1"/>
    <col min="13312" max="13312" width="33.42578125" style="34" customWidth="1"/>
    <col min="13313" max="13313" width="71.28515625" style="34" customWidth="1"/>
    <col min="13314" max="13316" width="17.42578125" style="34" customWidth="1"/>
    <col min="13317" max="13318" width="9.140625" style="34"/>
    <col min="13319" max="13319" width="11.140625" style="34" customWidth="1"/>
    <col min="13320" max="13321" width="11.28515625" style="34" bestFit="1" customWidth="1"/>
    <col min="13322" max="13566" width="9.140625" style="34"/>
    <col min="13567" max="13567" width="4.7109375" style="34" customWidth="1"/>
    <col min="13568" max="13568" width="33.42578125" style="34" customWidth="1"/>
    <col min="13569" max="13569" width="71.28515625" style="34" customWidth="1"/>
    <col min="13570" max="13572" width="17.42578125" style="34" customWidth="1"/>
    <col min="13573" max="13574" width="9.140625" style="34"/>
    <col min="13575" max="13575" width="11.140625" style="34" customWidth="1"/>
    <col min="13576" max="13577" width="11.28515625" style="34" bestFit="1" customWidth="1"/>
    <col min="13578" max="13822" width="9.140625" style="34"/>
    <col min="13823" max="13823" width="4.7109375" style="34" customWidth="1"/>
    <col min="13824" max="13824" width="33.42578125" style="34" customWidth="1"/>
    <col min="13825" max="13825" width="71.28515625" style="34" customWidth="1"/>
    <col min="13826" max="13828" width="17.42578125" style="34" customWidth="1"/>
    <col min="13829" max="13830" width="9.140625" style="34"/>
    <col min="13831" max="13831" width="11.140625" style="34" customWidth="1"/>
    <col min="13832" max="13833" width="11.28515625" style="34" bestFit="1" customWidth="1"/>
    <col min="13834" max="14078" width="9.140625" style="34"/>
    <col min="14079" max="14079" width="4.7109375" style="34" customWidth="1"/>
    <col min="14080" max="14080" width="33.42578125" style="34" customWidth="1"/>
    <col min="14081" max="14081" width="71.28515625" style="34" customWidth="1"/>
    <col min="14082" max="14084" width="17.42578125" style="34" customWidth="1"/>
    <col min="14085" max="14086" width="9.140625" style="34"/>
    <col min="14087" max="14087" width="11.140625" style="34" customWidth="1"/>
    <col min="14088" max="14089" width="11.28515625" style="34" bestFit="1" customWidth="1"/>
    <col min="14090" max="14334" width="9.140625" style="34"/>
    <col min="14335" max="14335" width="4.7109375" style="34" customWidth="1"/>
    <col min="14336" max="14336" width="33.42578125" style="34" customWidth="1"/>
    <col min="14337" max="14337" width="71.28515625" style="34" customWidth="1"/>
    <col min="14338" max="14340" width="17.42578125" style="34" customWidth="1"/>
    <col min="14341" max="14342" width="9.140625" style="34"/>
    <col min="14343" max="14343" width="11.140625" style="34" customWidth="1"/>
    <col min="14344" max="14345" width="11.28515625" style="34" bestFit="1" customWidth="1"/>
    <col min="14346" max="14590" width="9.140625" style="34"/>
    <col min="14591" max="14591" width="4.7109375" style="34" customWidth="1"/>
    <col min="14592" max="14592" width="33.42578125" style="34" customWidth="1"/>
    <col min="14593" max="14593" width="71.28515625" style="34" customWidth="1"/>
    <col min="14594" max="14596" width="17.42578125" style="34" customWidth="1"/>
    <col min="14597" max="14598" width="9.140625" style="34"/>
    <col min="14599" max="14599" width="11.140625" style="34" customWidth="1"/>
    <col min="14600" max="14601" width="11.28515625" style="34" bestFit="1" customWidth="1"/>
    <col min="14602" max="14846" width="9.140625" style="34"/>
    <col min="14847" max="14847" width="4.7109375" style="34" customWidth="1"/>
    <col min="14848" max="14848" width="33.42578125" style="34" customWidth="1"/>
    <col min="14849" max="14849" width="71.28515625" style="34" customWidth="1"/>
    <col min="14850" max="14852" width="17.42578125" style="34" customWidth="1"/>
    <col min="14853" max="14854" width="9.140625" style="34"/>
    <col min="14855" max="14855" width="11.140625" style="34" customWidth="1"/>
    <col min="14856" max="14857" width="11.28515625" style="34" bestFit="1" customWidth="1"/>
    <col min="14858" max="15102" width="9.140625" style="34"/>
    <col min="15103" max="15103" width="4.7109375" style="34" customWidth="1"/>
    <col min="15104" max="15104" width="33.42578125" style="34" customWidth="1"/>
    <col min="15105" max="15105" width="71.28515625" style="34" customWidth="1"/>
    <col min="15106" max="15108" width="17.42578125" style="34" customWidth="1"/>
    <col min="15109" max="15110" width="9.140625" style="34"/>
    <col min="15111" max="15111" width="11.140625" style="34" customWidth="1"/>
    <col min="15112" max="15113" width="11.28515625" style="34" bestFit="1" customWidth="1"/>
    <col min="15114" max="15358" width="9.140625" style="34"/>
    <col min="15359" max="15359" width="4.7109375" style="34" customWidth="1"/>
    <col min="15360" max="15360" width="33.42578125" style="34" customWidth="1"/>
    <col min="15361" max="15361" width="71.28515625" style="34" customWidth="1"/>
    <col min="15362" max="15364" width="17.42578125" style="34" customWidth="1"/>
    <col min="15365" max="15366" width="9.140625" style="34"/>
    <col min="15367" max="15367" width="11.140625" style="34" customWidth="1"/>
    <col min="15368" max="15369" width="11.28515625" style="34" bestFit="1" customWidth="1"/>
    <col min="15370" max="15614" width="9.140625" style="34"/>
    <col min="15615" max="15615" width="4.7109375" style="34" customWidth="1"/>
    <col min="15616" max="15616" width="33.42578125" style="34" customWidth="1"/>
    <col min="15617" max="15617" width="71.28515625" style="34" customWidth="1"/>
    <col min="15618" max="15620" width="17.42578125" style="34" customWidth="1"/>
    <col min="15621" max="15622" width="9.140625" style="34"/>
    <col min="15623" max="15623" width="11.140625" style="34" customWidth="1"/>
    <col min="15624" max="15625" width="11.28515625" style="34" bestFit="1" customWidth="1"/>
    <col min="15626" max="15870" width="9.140625" style="34"/>
    <col min="15871" max="15871" width="4.7109375" style="34" customWidth="1"/>
    <col min="15872" max="15872" width="33.42578125" style="34" customWidth="1"/>
    <col min="15873" max="15873" width="71.28515625" style="34" customWidth="1"/>
    <col min="15874" max="15876" width="17.42578125" style="34" customWidth="1"/>
    <col min="15877" max="15878" width="9.140625" style="34"/>
    <col min="15879" max="15879" width="11.140625" style="34" customWidth="1"/>
    <col min="15880" max="15881" width="11.28515625" style="34" bestFit="1" customWidth="1"/>
    <col min="15882" max="16126" width="9.140625" style="34"/>
    <col min="16127" max="16127" width="4.7109375" style="34" customWidth="1"/>
    <col min="16128" max="16128" width="33.42578125" style="34" customWidth="1"/>
    <col min="16129" max="16129" width="71.28515625" style="34" customWidth="1"/>
    <col min="16130" max="16132" width="17.42578125" style="34" customWidth="1"/>
    <col min="16133" max="16134" width="9.140625" style="34"/>
    <col min="16135" max="16135" width="11.140625" style="34" customWidth="1"/>
    <col min="16136" max="16137" width="11.28515625" style="34" bestFit="1" customWidth="1"/>
    <col min="16138" max="16384" width="9.140625" style="34"/>
  </cols>
  <sheetData>
    <row r="1" spans="1:5" ht="23.25" customHeight="1">
      <c r="A1" s="40"/>
      <c r="B1" s="41"/>
      <c r="C1" s="254" t="s">
        <v>119</v>
      </c>
      <c r="D1" s="254"/>
      <c r="E1" s="101"/>
    </row>
    <row r="2" spans="1:5" ht="13.5" customHeight="1">
      <c r="A2" s="41"/>
      <c r="B2" s="41"/>
      <c r="C2" s="254"/>
      <c r="D2" s="254"/>
      <c r="E2" s="101"/>
    </row>
    <row r="3" spans="1:5" ht="13.5" customHeight="1">
      <c r="A3" s="41"/>
      <c r="B3" s="41"/>
      <c r="C3" s="254"/>
      <c r="D3" s="254"/>
      <c r="E3" s="101"/>
    </row>
    <row r="4" spans="1:5" ht="17.25">
      <c r="A4" s="33"/>
      <c r="B4" s="33"/>
      <c r="C4" s="254"/>
      <c r="D4" s="254"/>
      <c r="E4" s="101"/>
    </row>
    <row r="5" spans="1:5" ht="50.25" customHeight="1">
      <c r="A5" s="33"/>
      <c r="B5" s="257" t="s">
        <v>77</v>
      </c>
      <c r="C5" s="257"/>
      <c r="D5" s="257"/>
    </row>
    <row r="6" spans="1:5" ht="17.25">
      <c r="A6" s="33"/>
      <c r="B6" s="35"/>
      <c r="C6" s="35"/>
      <c r="D6" s="35"/>
    </row>
    <row r="7" spans="1:5" ht="24" customHeight="1">
      <c r="A7" s="33"/>
      <c r="B7" s="258" t="s">
        <v>45</v>
      </c>
      <c r="C7" s="258"/>
      <c r="D7" s="258"/>
    </row>
    <row r="8" spans="1:5" ht="24.75" customHeight="1">
      <c r="A8" s="33"/>
      <c r="B8" s="154" t="s">
        <v>46</v>
      </c>
      <c r="C8" s="155"/>
      <c r="D8" s="156"/>
    </row>
    <row r="9" spans="1:5" ht="17.25" customHeight="1">
      <c r="A9" s="33"/>
      <c r="B9" s="157"/>
      <c r="C9" s="157"/>
      <c r="D9" s="158"/>
    </row>
    <row r="10" spans="1:5" ht="19.5" customHeight="1">
      <c r="A10" s="33"/>
      <c r="B10" s="159"/>
      <c r="C10" s="159"/>
      <c r="D10" s="160"/>
    </row>
    <row r="11" spans="1:5" ht="21.75" customHeight="1">
      <c r="A11" s="33"/>
      <c r="B11" s="161" t="s">
        <v>0</v>
      </c>
      <c r="C11" s="162" t="s">
        <v>1</v>
      </c>
      <c r="D11" s="160"/>
    </row>
    <row r="12" spans="1:5" ht="35.25" customHeight="1">
      <c r="A12" s="33"/>
      <c r="B12" s="163">
        <v>1190</v>
      </c>
      <c r="C12" s="164" t="s">
        <v>59</v>
      </c>
      <c r="D12" s="160"/>
    </row>
    <row r="13" spans="1:5" ht="29.25" customHeight="1">
      <c r="A13" s="33"/>
      <c r="B13" s="165"/>
      <c r="C13" s="165"/>
      <c r="D13" s="158"/>
    </row>
    <row r="14" spans="1:5" ht="21" customHeight="1">
      <c r="A14" s="33"/>
      <c r="B14" s="259" t="s">
        <v>44</v>
      </c>
      <c r="C14" s="260"/>
      <c r="D14" s="260"/>
    </row>
    <row r="15" spans="1:5" ht="18" customHeight="1">
      <c r="A15" s="33"/>
      <c r="B15" s="165"/>
      <c r="C15" s="165"/>
      <c r="D15" s="158"/>
    </row>
    <row r="16" spans="1:5" ht="18" customHeight="1">
      <c r="A16" s="33"/>
      <c r="B16" s="159"/>
      <c r="C16" s="159"/>
      <c r="D16" s="158"/>
    </row>
    <row r="17" spans="1:4" ht="71.25" customHeight="1">
      <c r="A17" s="33"/>
      <c r="B17" s="166" t="s">
        <v>28</v>
      </c>
      <c r="C17" s="167">
        <v>1190</v>
      </c>
      <c r="D17" s="109" t="s">
        <v>54</v>
      </c>
    </row>
    <row r="18" spans="1:4" ht="17.25">
      <c r="A18" s="33"/>
      <c r="B18" s="168" t="s">
        <v>21</v>
      </c>
      <c r="C18" s="163">
        <v>12002</v>
      </c>
      <c r="D18" s="109" t="s">
        <v>2</v>
      </c>
    </row>
    <row r="19" spans="1:4" ht="35.25" customHeight="1">
      <c r="A19" s="33"/>
      <c r="B19" s="169" t="s">
        <v>22</v>
      </c>
      <c r="C19" s="152" t="s">
        <v>64</v>
      </c>
      <c r="D19" s="261"/>
    </row>
    <row r="20" spans="1:4" ht="86.25">
      <c r="A20" s="33"/>
      <c r="B20" s="168" t="s">
        <v>23</v>
      </c>
      <c r="C20" s="168" t="s">
        <v>65</v>
      </c>
      <c r="D20" s="262"/>
    </row>
    <row r="21" spans="1:4" ht="24" customHeight="1">
      <c r="A21" s="33"/>
      <c r="B21" s="168" t="s">
        <v>24</v>
      </c>
      <c r="C21" s="170" t="s">
        <v>31</v>
      </c>
      <c r="D21" s="262"/>
    </row>
    <row r="22" spans="1:4" ht="34.5">
      <c r="A22" s="33"/>
      <c r="B22" s="168" t="s">
        <v>53</v>
      </c>
      <c r="C22" s="170" t="s">
        <v>66</v>
      </c>
      <c r="D22" s="263"/>
    </row>
    <row r="23" spans="1:4" ht="23.25" customHeight="1">
      <c r="A23" s="33"/>
      <c r="B23" s="266" t="s">
        <v>25</v>
      </c>
      <c r="C23" s="267"/>
      <c r="D23" s="109"/>
    </row>
    <row r="24" spans="1:4" ht="45" customHeight="1">
      <c r="A24" s="33"/>
      <c r="B24" s="264" t="s">
        <v>60</v>
      </c>
      <c r="C24" s="265"/>
      <c r="D24" s="171">
        <v>-3</v>
      </c>
    </row>
    <row r="25" spans="1:4" ht="25.5" customHeight="1">
      <c r="A25" s="33"/>
      <c r="B25" s="264" t="s">
        <v>61</v>
      </c>
      <c r="C25" s="265"/>
      <c r="D25" s="171">
        <v>-2</v>
      </c>
    </row>
    <row r="26" spans="1:4" ht="40.5" customHeight="1">
      <c r="A26" s="33"/>
      <c r="B26" s="264" t="s">
        <v>62</v>
      </c>
      <c r="C26" s="265"/>
      <c r="D26" s="171">
        <v>-1</v>
      </c>
    </row>
    <row r="27" spans="1:4" ht="39" customHeight="1">
      <c r="A27" s="33"/>
      <c r="B27" s="264" t="s">
        <v>63</v>
      </c>
      <c r="C27" s="265"/>
      <c r="D27" s="171">
        <v>-2</v>
      </c>
    </row>
    <row r="28" spans="1:4" ht="19.5" customHeight="1">
      <c r="A28" s="33"/>
      <c r="B28" s="255" t="s">
        <v>29</v>
      </c>
      <c r="C28" s="256"/>
      <c r="D28" s="134">
        <v>-5000000</v>
      </c>
    </row>
    <row r="29" spans="1:4" ht="18" customHeight="1">
      <c r="A29" s="33"/>
      <c r="B29" s="36"/>
      <c r="C29" s="36"/>
      <c r="D29" s="108"/>
    </row>
  </sheetData>
  <mergeCells count="11">
    <mergeCell ref="C1:D4"/>
    <mergeCell ref="B28:C28"/>
    <mergeCell ref="B5:D5"/>
    <mergeCell ref="B7:D7"/>
    <mergeCell ref="B14:D14"/>
    <mergeCell ref="D19:D22"/>
    <mergeCell ref="B25:C25"/>
    <mergeCell ref="B26:C26"/>
    <mergeCell ref="B27:C27"/>
    <mergeCell ref="B23:C23"/>
    <mergeCell ref="B24:C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հավելված1</vt:lpstr>
      <vt:lpstr>հավելված 2</vt:lpstr>
      <vt:lpstr>հավելված 3</vt:lpstr>
      <vt:lpstr>հավելված 4</vt:lpstr>
      <vt:lpstr>հավելված 5</vt:lpstr>
      <vt:lpstr>հավելված 6</vt:lpstr>
      <vt:lpstr>հավելված7</vt:lpstr>
      <vt:lpstr>'հավելված 4'!Print_Area</vt:lpstr>
      <vt:lpstr>'հավելված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Merri Saribekyan</cp:lastModifiedBy>
  <cp:lastPrinted>2024-06-13T12:49:41Z</cp:lastPrinted>
  <dcterms:created xsi:type="dcterms:W3CDTF">2019-11-07T07:37:19Z</dcterms:created>
  <dcterms:modified xsi:type="dcterms:W3CDTF">2024-10-10T05:33:10Z</dcterms:modified>
</cp:coreProperties>
</file>