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ariam Khachatryan\Desktop\նախագիծ ՊՈԱԿ ֆինանսավորում\"/>
    </mc:Choice>
  </mc:AlternateContent>
  <bookViews>
    <workbookView xWindow="0" yWindow="0" windowWidth="28800" windowHeight="12330" tabRatio="753" activeTab="5"/>
  </bookViews>
  <sheets>
    <sheet name="H1" sheetId="27" r:id="rId1"/>
    <sheet name="H2" sheetId="32" r:id="rId2"/>
    <sheet name="H3" sheetId="43" r:id="rId3"/>
    <sheet name="H4" sheetId="46" r:id="rId4"/>
    <sheet name="H5" sheetId="29" r:id="rId5"/>
    <sheet name="H6" sheetId="45" r:id="rId6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E12" i="27" l="1"/>
  <c r="E10" i="27" s="1"/>
  <c r="E26" i="27"/>
  <c r="D26" i="27"/>
  <c r="D12" i="27" s="1"/>
  <c r="D10" i="27" s="1"/>
  <c r="E11" i="43"/>
  <c r="G45" i="32"/>
  <c r="G44" i="32" s="1"/>
  <c r="G43" i="32" s="1"/>
  <c r="G42" i="32" s="1"/>
  <c r="G41" i="32" s="1"/>
  <c r="G40" i="32" s="1"/>
  <c r="G39" i="32" s="1"/>
  <c r="G38" i="32" s="1"/>
  <c r="G37" i="32" s="1"/>
  <c r="G36" i="32" s="1"/>
  <c r="G35" i="32" s="1"/>
  <c r="G34" i="32" s="1"/>
  <c r="G33" i="32" s="1"/>
  <c r="G32" i="32" s="1"/>
  <c r="G31" i="32" s="1"/>
  <c r="G30" i="32" s="1"/>
  <c r="H45" i="32"/>
  <c r="H44" i="32" s="1"/>
  <c r="H43" i="32" s="1"/>
  <c r="H42" i="32" s="1"/>
  <c r="H41" i="32" s="1"/>
  <c r="H40" i="32" s="1"/>
  <c r="H39" i="32" s="1"/>
  <c r="H38" i="32" s="1"/>
  <c r="H37" i="32" s="1"/>
  <c r="H36" i="32" s="1"/>
  <c r="H35" i="32" s="1"/>
  <c r="H34" i="32" s="1"/>
  <c r="H33" i="32" s="1"/>
  <c r="H32" i="32" s="1"/>
  <c r="H31" i="32" s="1"/>
  <c r="H30" i="32" s="1"/>
  <c r="E10" i="43" l="1"/>
  <c r="E9" i="43"/>
  <c r="G28" i="32" l="1"/>
  <c r="G27" i="32" s="1"/>
  <c r="G26" i="32" s="1"/>
  <c r="G25" i="32" s="1"/>
  <c r="G23" i="32" s="1"/>
  <c r="G21" i="32" s="1"/>
  <c r="G19" i="32" l="1"/>
  <c r="G17" i="32" s="1"/>
  <c r="G15" i="32" s="1"/>
  <c r="G13" i="32" s="1"/>
  <c r="G12" i="32" s="1"/>
  <c r="C44" i="45"/>
  <c r="G10" i="32" l="1"/>
  <c r="H28" i="32"/>
  <c r="H27" i="32" s="1"/>
  <c r="H26" i="32" s="1"/>
  <c r="H25" i="32" s="1"/>
  <c r="H23" i="32" s="1"/>
  <c r="H21" i="32" s="1"/>
  <c r="D44" i="45" s="1"/>
  <c r="D22" i="29" l="1"/>
  <c r="C22" i="29"/>
  <c r="H19" i="32"/>
  <c r="H17" i="32" l="1"/>
  <c r="H15" i="32" s="1"/>
  <c r="H13" i="32" s="1"/>
  <c r="H12" i="32" s="1"/>
  <c r="H10" i="32"/>
</calcChain>
</file>

<file path=xl/sharedStrings.xml><?xml version="1.0" encoding="utf-8"?>
<sst xmlns="http://schemas.openxmlformats.org/spreadsheetml/2006/main" count="266" uniqueCount="132">
  <si>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</si>
  <si>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</si>
  <si>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</si>
  <si>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</si>
  <si>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</si>
  <si>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</si>
  <si>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</si>
  <si>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</si>
  <si>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</si>
  <si>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</si>
  <si>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</si>
  <si>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</si>
  <si>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</si>
  <si>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</si>
  <si>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</si>
  <si>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</si>
  <si>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</si>
  <si>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</si>
  <si>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</si>
  <si>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</si>
  <si>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</si>
  <si>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</si>
  <si>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</si>
  <si>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</si>
  <si>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</si>
  <si>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</si>
  <si>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</si>
  <si>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</si>
  <si>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</si>
  <si>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</si>
  <si>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</si>
  <si>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</si>
  <si>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</si>
  <si>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</si>
  <si>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</si>
  <si>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</si>
  <si>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</si>
  <si>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Ծառայությունների մատուցում</t>
  </si>
  <si>
    <t xml:space="preserve"> 01</t>
  </si>
  <si>
    <t>Ծրագրի դասիչը</t>
  </si>
  <si>
    <t>Ծրագրի անվանումը</t>
  </si>
  <si>
    <t>Ծրագրի միջոցառումները</t>
  </si>
  <si>
    <t>Միջոցառման վրա կատարվող ծախսը (հազար դրամ)</t>
  </si>
  <si>
    <t>Տարի</t>
  </si>
  <si>
    <t>Ցուցանիշների փոփոխությունը
(ավելացումները նշված են դրական նշանով, իսկ նվազեցումները` փակագծերում)</t>
  </si>
  <si>
    <t>Հավելված N 5</t>
  </si>
  <si>
    <t>հազար դրամով</t>
  </si>
  <si>
    <t xml:space="preserve"> ԸՆԴՀԱՆՈՒՐ ԲՆՈՒՅԹԻ ՀԱՆՐԱՅԻՆ ԾԱՌԱՅՈՒԹՅՈՒՆՆԵՐ</t>
  </si>
  <si>
    <t xml:space="preserve"> ՄԱՍ 2. ՊԵՏԱԿԱՆ ՄԱՐՄՆԻ ԳԾՈՎ ԱՐԴՅՈՒՆՔԱՅԻՆ (ԿԱՏԱՐՈՂԱԿԱՆ) ՑՈՒՑԱՆԻՇՆԵՐԸ </t>
  </si>
  <si>
    <t>Հավելված N 3</t>
  </si>
  <si>
    <t>Ծրագիր</t>
  </si>
  <si>
    <t>հազ. դրամ</t>
  </si>
  <si>
    <t>Ծրագրային դասիչը</t>
  </si>
  <si>
    <t>Միջոց_x000D_առում</t>
  </si>
  <si>
    <t xml:space="preserve"> </t>
  </si>
  <si>
    <t>ՀՀ կառավարության 2024 թվականի</t>
  </si>
  <si>
    <t xml:space="preserve">ՀՀ կառավարության  2024 թվականի </t>
  </si>
  <si>
    <t>ՀՀ կառավարության  2024թվականի</t>
  </si>
  <si>
    <t>Ինն ամիս</t>
  </si>
  <si>
    <t xml:space="preserve"> 1079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</si>
  <si>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</si>
  <si>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</si>
  <si>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</si>
  <si>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11003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</si>
  <si>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</si>
  <si>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և Նալբանդյան 28 շենքերի սպասարկում</t>
  </si>
  <si>
    <t xml:space="preserve"> Ընդհանուր բնույթի հանրային ծառայություններ (այլ դասերին չպատկանող)</t>
  </si>
  <si>
    <t>06</t>
  </si>
  <si>
    <t xml:space="preserve"> ՀՀ տարածքային կառավարման և ենթակառուցվածքների  նախարարության  պետական գույքի կառավարման կոմիտե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</si>
  <si>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</si>
  <si>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</si>
  <si>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</si>
  <si>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1079 </t>
  </si>
  <si>
    <t xml:space="preserve"> 11003 </t>
  </si>
  <si>
    <t xml:space="preserve"> Պետական գույքի հաշվառման, գույքագրման, գնահատման, անշարժ գույքի պահառության, սպասարկման աշխատանքների և աճուրդների իրականացման  ծառայություններ </t>
  </si>
  <si>
    <t xml:space="preserve"> Պետական գույքի հաշվառում, գույքագրում, գնահատում, անշարժ գույքի պահառություն, աճուրդների իրականացում և Կառավարական N 2 և N 3, ք. Երևան Վ.Սարգսյան 3/3 և Նալբանդյան 28 շենքերի սպասարկում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</si>
  <si>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</si>
  <si>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</si>
  <si>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Մասնագիտացված կազմակերպություններ </t>
  </si>
  <si>
    <t>ՀՀ տարածքային կառավարման և ենթակառուցվածքների նախարարություն</t>
  </si>
  <si>
    <t xml:space="preserve"> ՀՀ տարածքային կառավարման և ենթակառուցվածքների  նախարարության  պետական գույքի կառավարման կոմիտե </t>
  </si>
  <si>
    <t xml:space="preserve"> ՄԱՍ 1. ՊԵՏԱԿԱՆ ՄԱՐՄՆԻ ԳԾՈՎ ԱՐԴՅՈՒՆՔԱՅԻՆ (ԿԱՏԱՐՈՂԱԿԱՆ) ՑՈՒՑԱՆԻՇՆԵՐԸ </t>
  </si>
  <si>
    <t>Հավելված N 2</t>
  </si>
  <si>
    <t>Հավելված N 4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</si>
  <si>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</si>
  <si>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</si>
  <si>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փոփոխությունը(ավելացումները նշված են դրական նշանով)</t>
  </si>
  <si>
    <t>Պետական գույքի կառավարում</t>
  </si>
  <si>
    <t>Պետական գույքի հաշվառման, գույքագրման, գնահատման, անշարժ գույքի պահառության, սպասարկման աշխատանքների և աճուրդների իրականացման ծառայություններ</t>
  </si>
  <si>
    <t>«Գույքի գնահատման և աճուրդի կենտրոն» ՊՈԱԿ</t>
  </si>
  <si>
    <t>ՀՀ տարածքային կառավարման և ենթակառուցվածքների նախարարության պետական գույքի կառավարման կոմիտե</t>
  </si>
  <si>
    <t xml:space="preserve"> Միջոցառումն իրականացնողի անվանումը </t>
  </si>
  <si>
    <t>Ճանապարհային ցանցի բարելավում</t>
  </si>
  <si>
    <t>Ճանապարհային ցանցի բարելավում և անվտանգ երթևեկության ապահովում</t>
  </si>
  <si>
    <t xml:space="preserve">Ճանապարհների ծածկի որակի և փոխադրումների արդյունավետության բարելավում, ճանապարհների վիճակով պայմանավորված պատահարների նվազում </t>
  </si>
  <si>
    <t>Հյուսիս-հարավ ճանապարհային միջանցքի զարգացման ծրագրի Սիսիան-Քաջարան 60կմ-ի համակարգում և կառավարում</t>
  </si>
  <si>
    <t>Հյուսիս-հարավ ճանապարհային միջանցքի զարգացման ծրագրի շրջանակներում հողերի օտարում (Սիսիան-Քաջարան 60կմ)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</si>
  <si>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</si>
  <si>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</si>
  <si>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</si>
  <si>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</si>
  <si>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</si>
  <si>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Ճանապարհային ցանցի բարելավում</t>
  </si>
  <si>
    <t xml:space="preserve"> 11016</t>
  </si>
  <si>
    <t xml:space="preserve"> Հյուսիս-հարավ ճանապարհային միջանցքի զարգացման ծրագրի Սիսիան-Քաջարան 60կմ-ի համակարգում և կառավարում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</si>
  <si>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</si>
  <si>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</si>
  <si>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Հողերի օտարում, շահառուների քանակ </t>
  </si>
  <si>
    <t xml:space="preserve"> Միջոցառման շրջանակներումիրականացվող ծախսերի կատարման տոկոս (ծրագրի սկզբից ներառյալ հաշվետու տարին) </t>
  </si>
  <si>
    <t xml:space="preserve"> ՀՀ տարածքային կառավարման և ենթակառուցվածքների նախարարություն  </t>
  </si>
  <si>
    <t xml:space="preserve"> Համաֆինան սավորում</t>
  </si>
  <si>
    <t>Հավելված N 6</t>
  </si>
  <si>
    <t>Ցուցանիշների փոփոխությունը (նվազեցումները նշված են փակագծերում)</t>
  </si>
  <si>
    <t xml:space="preserve">    Հայաստանի Հանրապետության
 վարչապետի աշխատակազմի ղեկավար՝                  Ա. Հարությունյան
</t>
  </si>
  <si>
    <t xml:space="preserve">      Հայաստանի Հանրապետության
 վարչապետի աշխատակազմի ղեկավար՝                       Ա. Հարությունյան
</t>
  </si>
  <si>
    <t>«ՀԱՅԱUՏԱՆԻ ՀԱՆՐԱՊԵՏՈՒԹՅԱՆ 2024 ԹՎԱԿԱՆԻ ՊԵՏԱԿԱՆ ԲՅՈՒՋԵԻ ՄԱUԻՆ»  OՐԵՆՔԻ N 1 ՀԱՎԵԼՎԱԾԻ N 2 ԱՂՅՈՒՍԱԿՈՒՄ ԿԱՏԱՐՎՈՂ ՎԵՐԱԲԱՇԽՈՒՄԸ ԵՎ ՀԱՅԱՍՏԱՆԻ ՀԱՆՐԱՊԵՏՈՒԹՅԱՆ ԿԱՌԱՎԱՐՈՒԹՅԱՆ  2023 ԹՎԱԿԱՆԻ ԴԵԿՏԵՄԲԵՐԻ 28-Ի ԹԻՎ 2323-Ն  ՈՐՈՇՄԱՆ N 5 ՀԱՎԵԼՎԱԾԻ N 1 ԱՂՅՈՒՍԱԿՈՒՄ ԿԱՏԱՐՎՈՂ ՓՈՓՈԽՈՒԹՅՈՒՆԸ</t>
  </si>
  <si>
    <t>Ցուցանիշների փոփոխությունը(նվազեցումները նշված են փակագծերում)</t>
  </si>
  <si>
    <t>ՀԱՅԱՍՏԱՆԻ ՀԱՆՐԱՊԵՏՈՒԹՅԱՆ ԿԱՌԱՎԱՐՈՒԹՅԱՆ 2023 ԹՎԱԿԱՆԻ ԴԵԿՏԵՄԲԵՐԻ 28-Ի ԹԻՎ 2323-Ն  ՈՐՈՇՄԱՆ N 3 ԵՎ N 4 ՀԱՎԵԼՎԱԾՆԵՐՈՒՄ ԿԱՏԱՐՎՈՂ  ՓՈՓՈԽՈՒԹՅՈՒՆՆԵՐԸ ԵՎ ԼՐԱՑՈՒՄՆԵՐԸ</t>
  </si>
  <si>
    <t xml:space="preserve">  ՀԱՅԱUՏԱՆԻ ՀԱՆՐԱՊԵՏՈՒԹՅԱՆ ԿԱՌԱՎԱՐՈՒԹՅԱՆ 2023 ԹՎԱԿԱՆԻ ԴԵԿՏԵՄԲԵՐԻ 28-Ի N 2323-Ն ՈՐՈՇՄԱՆ N 5 ՀԱՎԵԼՎԱԾԻ N 7 ԱՂՅՈՒՍԱԿՈՒՄ ԿԱՏԱՐՎՈՂ ԼՐԱՑՈՒՄԸ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</si>
  <si>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</si>
  <si>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</si>
  <si>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>Վարկային միջոցներ</t>
  </si>
  <si>
    <t xml:space="preserve"> «ՀԱՅԱՍՏԱՆԻ ՀԱՆՐԱՊԵՏՈՒԹՅԱՆ 2024 ԹՎԱԿԱՆԻ ՊԵՏԱԿԱՆ ԲՅՈՒՋԵԻ ՄԱՍԻՆ» ՀԱՅԱՍՏԱՆԻ ՀԱՆՐԱՊԵՏՈՒԹՅԱՆ ՕՐԵՆՔԻ N 1 ՀԱՎԵԼՎԱԾԻ N 4 ԱՂՅՈՒՍԱԿՈՒՄ  ԵՎ ՀԱՅԱUՏԱՆԻ ՀԱՆՐԱՊԵՏՈՒԹՅԱՆ ԿԱՌԱՎԱՐՈՒԹՅԱՆ 2023 ԹՎԱԿԱՆԻ ԴԵԿՏԵՄԲԵՐԻ 28-Ի N 2323-Ն ՈՐՈՇՄԱՆ N 5 ՀԱՎԵԼՎԱԾԻ N 3 ԱՂՅՈՒՍԱԿՈՒՄ ԿԱՏԱՐՎՈՂ ՓՈՓՈԽՈՒԹՅՈՒՆԸ</t>
  </si>
  <si>
    <t>Աղյուսակ 9․7</t>
  </si>
  <si>
    <t>Աղյուսակ 9.1.32</t>
  </si>
  <si>
    <t>Աղյուսակ 9․1․7</t>
  </si>
  <si>
    <t>ՀԱՅԱՍՏԱՆԻ ՀԱՆՐԱՊԵՏՈՒԹՅԱՆ ԿԱՌԱՎԱՐՈՒԹՅԱՆ 2023 ԹՎԱԿԱՆԻ ԴԵԿՏԵՄԲԵՐԻ 28-Ի N 2323-Ն ՈՐՈՇՄԱՆ N 9.1 ՀԱՎԵԼՎԱԾԻ NN 9.1․32 ԵՎ 9.1.7 ԱՂՅՈՒՍԱԿՆԵՐՈՒՄ ԿԱՏԱՐՎՈՂ ՓՈՓՈԽՈՒԹՅՈՒՆԸ ԵՎ ԼՐԱՑՈՒՄՆԵՐԸ</t>
  </si>
  <si>
    <t>ՀԱՅԱՍՏԱՆԻ ՀԱՆՐԱՊԵՏՈՒԹՅԱՆ ԿԱՌԱՎԱՐՈՒԹՅԱՆ 2023 ԹՎԱԿԱՆԻ ԴԵԿՏԵՄԲԵՐԻ 28-Ի N 2323-Ն ՈՐՈՇՄԱՆ N 9 ՀԱՎԵԼՎԱԾԻ N 9․7 ԱՂՅՈՒՍԱԿՈՒՄ ԿԱՏԱՐՎՈՂ ՓՈՓՈԽՈՒԹՅՈՒՆԸ ԵՎ ԼՐԱՑՈՒՄԸ</t>
  </si>
  <si>
    <t>ՀՀ ՏԱՐԱԾՔԱՅԻՆ ԿԱՌԱՎԱՐՄԱՆ ԵՎ ԵՆԹԱԿԱՌՈՒՑՎԱԾՔՆԵՐԻ ՆԱԽԱՐԱՐՈՒԹՅՈՒՆ</t>
  </si>
  <si>
    <t>Ծրագրի միջոցառումներ</t>
  </si>
  <si>
    <t>Մասնագիտացված միավոր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</si>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</sst>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0_-;\-* #,##0.00_-;_-* &quot;-&quot;??_-;_-@_-"/>
    <numFmt numFmtId="172" formatCode="_-* #,##0.00\ _դ_ր_._-;\-* #,##0.00\ _դ_ր_._-;_-* &quot;-&quot;??\ _դ_ր_._-;_-@_-"/>
    <numFmt numFmtId="173" formatCode="_ * #,##0_)\ &quot;$&quot;_ ;_ * \(#,##0\)\ &quot;$&quot;_ ;_ * &quot;-&quot;_)\ &quot;$&quot;_ ;_ @_ "/>
    <numFmt numFmtId="174" formatCode="_-* #,##0.00\ _ _-;\-* #,##0.00\ _ _-;_-* &quot;-&quot;??\ _ _-;_-@_-"/>
    <numFmt numFmtId="175" formatCode="[&lt;=9999999]###\-####;\(###\)\ ###\-####"/>
    <numFmt numFmtId="177" formatCode="##,##0;\(##,##0\);\-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mbria"/>
      <family val="2"/>
      <scheme val="major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sz val="12"/>
      <color rgb="FF000000"/>
      <name val="GHEA Grapalat"/>
      <family val="3"/>
    </font>
    <font>
      <sz val="10"/>
      <name val="GHEA Grapalat"/>
      <family val="3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rgb="FF000000"/>
      <name val="Times New Roman"/>
      <family val="1"/>
    </font>
    <font>
      <b/>
      <i/>
      <sz val="12"/>
      <name val="GHEA Grapalat"/>
      <family val="3"/>
    </font>
    <font>
      <sz val="10"/>
      <color indexed="8"/>
      <name val="GHEA Grapalat"/>
      <family val="3"/>
    </font>
    <font>
      <i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35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6" fontId="15" fillId="0" borderId="0" applyFill="0" applyBorder="0" applyProtection="0">
      <alignment horizontal="right" vertical="top"/>
    </xf>
    <xf numFmtId="164" fontId="14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164" fontId="16" fillId="0" borderId="0" applyFont="0" applyFill="0" applyBorder="0" applyAlignment="0" applyProtection="0"/>
    <xf numFmtId="0" fontId="17" fillId="0" borderId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10" applyNumberFormat="0" applyAlignment="0" applyProtection="0"/>
    <xf numFmtId="0" fontId="25" fillId="6" borderId="11" applyNumberFormat="0" applyAlignment="0" applyProtection="0"/>
    <xf numFmtId="0" fontId="26" fillId="6" borderId="10" applyNumberFormat="0" applyAlignment="0" applyProtection="0"/>
    <xf numFmtId="0" fontId="27" fillId="0" borderId="12" applyNumberFormat="0" applyFill="0" applyAlignment="0" applyProtection="0"/>
    <xf numFmtId="0" fontId="28" fillId="7" borderId="13" applyNumberFormat="0" applyAlignment="0" applyProtection="0"/>
    <xf numFmtId="0" fontId="29" fillId="0" borderId="0" applyNumberFormat="0" applyFill="0" applyBorder="0" applyAlignment="0" applyProtection="0"/>
    <xf numFmtId="0" fontId="14" fillId="8" borderId="14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32" fillId="32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9" fillId="8" borderId="14" applyNumberFormat="0" applyFont="0" applyAlignment="0" applyProtection="0"/>
    <xf numFmtId="0" fontId="34" fillId="32" borderId="0" applyNumberFormat="0" applyBorder="0" applyAlignment="0" applyProtection="0"/>
    <xf numFmtId="0" fontId="34" fillId="20" borderId="0" applyNumberFormat="0" applyBorder="0" applyAlignment="0" applyProtection="0"/>
    <xf numFmtId="0" fontId="34" fillId="9" borderId="0" applyNumberFormat="0" applyBorder="0" applyAlignment="0" applyProtection="0"/>
    <xf numFmtId="0" fontId="3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34" fillId="16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2" borderId="0" applyNumberFormat="0" applyBorder="0" applyAlignment="0" applyProtection="0"/>
    <xf numFmtId="0" fontId="40" fillId="0" borderId="7" applyNumberFormat="0" applyFill="0" applyAlignment="0" applyProtection="0"/>
    <xf numFmtId="0" fontId="34" fillId="24" borderId="0" applyNumberFormat="0" applyBorder="0" applyAlignment="0" applyProtection="0"/>
    <xf numFmtId="0" fontId="42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44" fillId="0" borderId="12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34" fillId="28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1" borderId="0" applyNumberFormat="0" applyBorder="0" applyAlignment="0" applyProtection="0"/>
    <xf numFmtId="0" fontId="45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36" fillId="6" borderId="10" applyNumberFormat="0" applyAlignment="0" applyProtection="0"/>
    <xf numFmtId="0" fontId="39" fillId="2" borderId="0" applyNumberFormat="0" applyBorder="0" applyAlignment="0" applyProtection="0"/>
    <xf numFmtId="0" fontId="46" fillId="6" borderId="11" applyNumberFormat="0" applyAlignment="0" applyProtection="0"/>
    <xf numFmtId="0" fontId="43" fillId="5" borderId="10" applyNumberFormat="0" applyAlignment="0" applyProtection="0"/>
    <xf numFmtId="0" fontId="41" fillId="0" borderId="8" applyNumberFormat="0" applyFill="0" applyAlignment="0" applyProtection="0"/>
    <xf numFmtId="0" fontId="47" fillId="0" borderId="0" applyNumberFormat="0" applyFill="0" applyBorder="0" applyAlignment="0" applyProtection="0"/>
    <xf numFmtId="0" fontId="34" fillId="25" borderId="0" applyNumberFormat="0" applyBorder="0" applyAlignment="0" applyProtection="0"/>
    <xf numFmtId="0" fontId="37" fillId="7" borderId="13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48" fillId="0" borderId="15" applyNumberFormat="0" applyFill="0" applyAlignment="0" applyProtection="0"/>
    <xf numFmtId="0" fontId="34" fillId="17" borderId="0" applyNumberFormat="0" applyBorder="0" applyAlignment="0" applyProtection="0"/>
    <xf numFmtId="0" fontId="14" fillId="26" borderId="0" applyNumberFormat="0" applyBorder="0" applyAlignment="0" applyProtection="0"/>
    <xf numFmtId="0" fontId="35" fillId="3" borderId="0" applyNumberFormat="0" applyBorder="0" applyAlignment="0" applyProtection="0"/>
    <xf numFmtId="0" fontId="14" fillId="11" borderId="0" applyNumberFormat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1" fillId="0" borderId="0"/>
    <xf numFmtId="0" fontId="52" fillId="4" borderId="0" applyNumberFormat="0" applyBorder="0" applyAlignment="0" applyProtection="0"/>
    <xf numFmtId="0" fontId="17" fillId="0" borderId="0"/>
    <xf numFmtId="0" fontId="12" fillId="0" borderId="0"/>
    <xf numFmtId="0" fontId="50" fillId="33" borderId="0" applyNumberFormat="0" applyBorder="0" applyAlignment="0" applyProtection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40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6" borderId="0" applyNumberFormat="0" applyBorder="0" applyAlignment="0" applyProtection="0"/>
    <xf numFmtId="0" fontId="50" fillId="42" borderId="0" applyNumberFormat="0" applyBorder="0" applyAlignment="0" applyProtection="0"/>
    <xf numFmtId="0" fontId="50" fillId="44" borderId="0" applyNumberFormat="0" applyBorder="0" applyAlignment="0" applyProtection="0"/>
    <xf numFmtId="0" fontId="53" fillId="45" borderId="0" applyNumberFormat="0" applyBorder="0" applyAlignment="0" applyProtection="0"/>
    <xf numFmtId="0" fontId="53" fillId="43" borderId="0" applyNumberFormat="0" applyBorder="0" applyAlignment="0" applyProtection="0"/>
    <xf numFmtId="0" fontId="53" fillId="37" borderId="0" applyNumberFormat="0" applyBorder="0" applyAlignment="0" applyProtection="0"/>
    <xf numFmtId="0" fontId="53" fillId="38" borderId="0" applyNumberFormat="0" applyBorder="0" applyAlignment="0" applyProtection="0"/>
    <xf numFmtId="0" fontId="53" fillId="46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38" borderId="0" applyNumberFormat="0" applyBorder="0" applyAlignment="0" applyProtection="0"/>
    <xf numFmtId="0" fontId="53" fillId="46" borderId="0" applyNumberFormat="0" applyBorder="0" applyAlignment="0" applyProtection="0"/>
    <xf numFmtId="0" fontId="53" fillId="50" borderId="0" applyNumberFormat="0" applyBorder="0" applyAlignment="0" applyProtection="0"/>
    <xf numFmtId="0" fontId="54" fillId="34" borderId="0" applyNumberFormat="0" applyBorder="0" applyAlignment="0" applyProtection="0"/>
    <xf numFmtId="0" fontId="55" fillId="51" borderId="16" applyNumberFormat="0" applyAlignment="0" applyProtection="0"/>
    <xf numFmtId="0" fontId="56" fillId="52" borderId="17" applyNumberFormat="0" applyAlignment="0" applyProtection="0"/>
    <xf numFmtId="164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5" borderId="0" applyNumberFormat="0" applyBorder="0" applyAlignment="0" applyProtection="0"/>
    <xf numFmtId="0" fontId="59" fillId="0" borderId="18" applyNumberFormat="0" applyFill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1" fillId="0" borderId="0" applyNumberFormat="0" applyFill="0" applyBorder="0" applyAlignment="0" applyProtection="0"/>
    <xf numFmtId="0" fontId="62" fillId="41" borderId="16" applyNumberFormat="0" applyAlignment="0" applyProtection="0"/>
    <xf numFmtId="0" fontId="63" fillId="0" borderId="21" applyNumberFormat="0" applyFill="0" applyAlignment="0" applyProtection="0"/>
    <xf numFmtId="0" fontId="64" fillId="53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8" fillId="0" borderId="0"/>
    <xf numFmtId="0" fontId="12" fillId="0" borderId="0"/>
    <xf numFmtId="0" fontId="12" fillId="0" borderId="0"/>
    <xf numFmtId="0" fontId="16" fillId="54" borderId="22" applyNumberFormat="0" applyFont="0" applyAlignment="0" applyProtection="0"/>
    <xf numFmtId="0" fontId="65" fillId="51" borderId="23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4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2" fillId="0" borderId="0"/>
    <xf numFmtId="0" fontId="8" fillId="0" borderId="0"/>
    <xf numFmtId="0" fontId="15" fillId="0" borderId="0">
      <alignment horizontal="left" vertical="top" wrapText="1"/>
    </xf>
    <xf numFmtId="0" fontId="7" fillId="8" borderId="14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9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7" fillId="0" borderId="0"/>
    <xf numFmtId="165" fontId="17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1" fillId="0" borderId="0" applyFont="0" applyFill="0" applyBorder="0" applyAlignment="0" applyProtection="0"/>
    <xf numFmtId="0" fontId="16" fillId="0" borderId="0"/>
    <xf numFmtId="165" fontId="16" fillId="0" borderId="0" applyFont="0" applyFill="0" applyBorder="0" applyAlignment="0" applyProtection="0"/>
    <xf numFmtId="0" fontId="15" fillId="0" borderId="0">
      <alignment horizontal="left" vertical="top" wrapText="1"/>
    </xf>
    <xf numFmtId="0" fontId="15" fillId="0" borderId="0">
      <alignment horizontal="left" vertical="top" wrapText="1"/>
    </xf>
    <xf numFmtId="0" fontId="33" fillId="0" borderId="0" applyNumberFormat="0" applyFill="0" applyBorder="0" applyAlignment="0" applyProtection="0"/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4" fillId="5" borderId="10" applyNumberFormat="0" applyAlignment="0" applyProtection="0"/>
    <xf numFmtId="0" fontId="25" fillId="6" borderId="11" applyNumberFormat="0" applyAlignment="0" applyProtection="0"/>
    <xf numFmtId="0" fontId="26" fillId="6" borderId="10" applyNumberFormat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28" fillId="7" borderId="13" applyNumberFormat="0" applyAlignment="0" applyProtection="0"/>
    <xf numFmtId="0" fontId="23" fillId="4" borderId="0" applyNumberFormat="0" applyBorder="0" applyAlignment="0" applyProtection="0"/>
    <xf numFmtId="0" fontId="22" fillId="3" borderId="0" applyNumberFormat="0" applyBorder="0" applyAlignment="0" applyProtection="0"/>
    <xf numFmtId="0" fontId="30" fillId="0" borderId="0" applyNumberFormat="0" applyFill="0" applyBorder="0" applyAlignment="0" applyProtection="0"/>
    <xf numFmtId="0" fontId="27" fillId="0" borderId="12" applyNumberFormat="0" applyFill="0" applyAlignment="0" applyProtection="0"/>
    <xf numFmtId="0" fontId="72" fillId="0" borderId="0"/>
    <xf numFmtId="0" fontId="29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4" applyNumberFormat="0" applyFont="0" applyAlignment="0" applyProtection="0"/>
    <xf numFmtId="0" fontId="80" fillId="0" borderId="0" applyNumberFormat="0" applyFill="0" applyBorder="0" applyAlignment="0" applyProtection="0"/>
    <xf numFmtId="0" fontId="3" fillId="8" borderId="14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4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7" fillId="0" borderId="0"/>
    <xf numFmtId="0" fontId="80" fillId="0" borderId="0" applyNumberFormat="0" applyFill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85" fillId="0" borderId="0"/>
    <xf numFmtId="0" fontId="51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6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50" fillId="0" borderId="0"/>
    <xf numFmtId="0" fontId="16" fillId="0" borderId="0"/>
    <xf numFmtId="0" fontId="85" fillId="0" borderId="0"/>
    <xf numFmtId="0" fontId="13" fillId="0" borderId="0"/>
    <xf numFmtId="0" fontId="72" fillId="0" borderId="0"/>
    <xf numFmtId="0" fontId="16" fillId="0" borderId="0"/>
    <xf numFmtId="0" fontId="51" fillId="0" borderId="0"/>
    <xf numFmtId="0" fontId="87" fillId="0" borderId="0"/>
    <xf numFmtId="172" fontId="16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16" fillId="0" borderId="0" applyFont="0" applyFill="0" applyBorder="0" applyAlignment="0" applyProtection="0"/>
    <xf numFmtId="174" fontId="87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12" fillId="0" borderId="0"/>
    <xf numFmtId="0" fontId="32" fillId="12" borderId="0" applyNumberFormat="0" applyBorder="0" applyAlignment="0" applyProtection="0"/>
    <xf numFmtId="0" fontId="32" fillId="16" borderId="0" applyNumberFormat="0" applyBorder="0" applyAlignment="0" applyProtection="0"/>
    <xf numFmtId="0" fontId="32" fillId="20" borderId="0" applyNumberFormat="0" applyBorder="0" applyAlignment="0" applyProtection="0"/>
    <xf numFmtId="0" fontId="32" fillId="24" borderId="0" applyNumberFormat="0" applyBorder="0" applyAlignment="0" applyProtection="0"/>
    <xf numFmtId="0" fontId="32" fillId="28" borderId="0" applyNumberFormat="0" applyBorder="0" applyAlignment="0" applyProtection="0"/>
    <xf numFmtId="0" fontId="32" fillId="32" borderId="0" applyNumberFormat="0" applyBorder="0" applyAlignment="0" applyProtection="0"/>
    <xf numFmtId="0" fontId="32" fillId="9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22" fillId="3" borderId="0" applyNumberFormat="0" applyBorder="0" applyAlignment="0" applyProtection="0"/>
    <xf numFmtId="0" fontId="26" fillId="6" borderId="10" applyNumberFormat="0" applyAlignment="0" applyProtection="0"/>
    <xf numFmtId="0" fontId="28" fillId="7" borderId="13" applyNumberFormat="0" applyAlignment="0" applyProtection="0"/>
    <xf numFmtId="0" fontId="3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4" fillId="5" borderId="10" applyNumberFormat="0" applyAlignment="0" applyProtection="0"/>
    <xf numFmtId="0" fontId="27" fillId="0" borderId="12" applyNumberFormat="0" applyFill="0" applyAlignment="0" applyProtection="0"/>
    <xf numFmtId="0" fontId="23" fillId="4" borderId="0" applyNumberFormat="0" applyBorder="0" applyAlignment="0" applyProtection="0"/>
    <xf numFmtId="0" fontId="25" fillId="6" borderId="11" applyNumberFormat="0" applyAlignment="0" applyProtection="0"/>
    <xf numFmtId="0" fontId="31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14" fillId="0" borderId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86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4" fontId="87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12" fillId="0" borderId="0"/>
    <xf numFmtId="0" fontId="14" fillId="0" borderId="0"/>
    <xf numFmtId="0" fontId="10" fillId="0" borderId="0"/>
    <xf numFmtId="9" fontId="10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7" fillId="0" borderId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10" applyNumberFormat="0" applyAlignment="0" applyProtection="0"/>
    <xf numFmtId="0" fontId="25" fillId="6" borderId="11" applyNumberFormat="0" applyAlignment="0" applyProtection="0"/>
    <xf numFmtId="0" fontId="26" fillId="6" borderId="10" applyNumberFormat="0" applyAlignment="0" applyProtection="0"/>
    <xf numFmtId="0" fontId="27" fillId="0" borderId="12" applyNumberFormat="0" applyFill="0" applyAlignment="0" applyProtection="0"/>
    <xf numFmtId="0" fontId="28" fillId="7" borderId="13" applyNumberFormat="0" applyAlignment="0" applyProtection="0"/>
    <xf numFmtId="0" fontId="29" fillId="0" borderId="0" applyNumberFormat="0" applyFill="0" applyBorder="0" applyAlignment="0" applyProtection="0"/>
    <xf numFmtId="0" fontId="14" fillId="8" borderId="14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5" applyNumberFormat="0" applyFill="0" applyAlignment="0" applyProtection="0"/>
    <xf numFmtId="0" fontId="3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2" fillId="28" borderId="0" applyNumberFormat="0" applyBorder="0" applyAlignment="0" applyProtection="0"/>
    <xf numFmtId="0" fontId="3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2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32" borderId="0" applyNumberFormat="0" applyBorder="0" applyAlignment="0" applyProtection="0"/>
    <xf numFmtId="0" fontId="34" fillId="20" borderId="0" applyNumberFormat="0" applyBorder="0" applyAlignment="0" applyProtection="0"/>
    <xf numFmtId="0" fontId="34" fillId="9" borderId="0" applyNumberFormat="0" applyBorder="0" applyAlignment="0" applyProtection="0"/>
    <xf numFmtId="0" fontId="3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15" borderId="0" applyNumberFormat="0" applyBorder="0" applyAlignment="0" applyProtection="0"/>
    <xf numFmtId="0" fontId="34" fillId="16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2" borderId="0" applyNumberFormat="0" applyBorder="0" applyAlignment="0" applyProtection="0"/>
    <xf numFmtId="0" fontId="40" fillId="0" borderId="7" applyNumberFormat="0" applyFill="0" applyAlignment="0" applyProtection="0"/>
    <xf numFmtId="0" fontId="34" fillId="24" borderId="0" applyNumberFormat="0" applyBorder="0" applyAlignment="0" applyProtection="0"/>
    <xf numFmtId="0" fontId="42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44" fillId="0" borderId="12" applyNumberFormat="0" applyFill="0" applyAlignment="0" applyProtection="0"/>
    <xf numFmtId="0" fontId="14" fillId="18" borderId="0" applyNumberFormat="0" applyBorder="0" applyAlignment="0" applyProtection="0"/>
    <xf numFmtId="0" fontId="14" fillId="14" borderId="0" applyNumberFormat="0" applyBorder="0" applyAlignment="0" applyProtection="0"/>
    <xf numFmtId="0" fontId="34" fillId="28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1" borderId="0" applyNumberFormat="0" applyBorder="0" applyAlignment="0" applyProtection="0"/>
    <xf numFmtId="0" fontId="45" fillId="4" borderId="0" applyNumberFormat="0" applyBorder="0" applyAlignment="0" applyProtection="0"/>
    <xf numFmtId="0" fontId="14" fillId="27" borderId="0" applyNumberFormat="0" applyBorder="0" applyAlignment="0" applyProtection="0"/>
    <xf numFmtId="0" fontId="14" fillId="23" borderId="0" applyNumberFormat="0" applyBorder="0" applyAlignment="0" applyProtection="0"/>
    <xf numFmtId="0" fontId="36" fillId="6" borderId="10" applyNumberFormat="0" applyAlignment="0" applyProtection="0"/>
    <xf numFmtId="0" fontId="39" fillId="2" borderId="0" applyNumberFormat="0" applyBorder="0" applyAlignment="0" applyProtection="0"/>
    <xf numFmtId="0" fontId="46" fillId="6" borderId="11" applyNumberFormat="0" applyAlignment="0" applyProtection="0"/>
    <xf numFmtId="0" fontId="43" fillId="5" borderId="10" applyNumberFormat="0" applyAlignment="0" applyProtection="0"/>
    <xf numFmtId="0" fontId="41" fillId="0" borderId="8" applyNumberFormat="0" applyFill="0" applyAlignment="0" applyProtection="0"/>
    <xf numFmtId="0" fontId="34" fillId="25" borderId="0" applyNumberFormat="0" applyBorder="0" applyAlignment="0" applyProtection="0"/>
    <xf numFmtId="0" fontId="37" fillId="7" borderId="13" applyNumberFormat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48" fillId="0" borderId="15" applyNumberFormat="0" applyFill="0" applyAlignment="0" applyProtection="0"/>
    <xf numFmtId="0" fontId="34" fillId="17" borderId="0" applyNumberFormat="0" applyBorder="0" applyAlignment="0" applyProtection="0"/>
    <xf numFmtId="0" fontId="14" fillId="26" borderId="0" applyNumberFormat="0" applyBorder="0" applyAlignment="0" applyProtection="0"/>
    <xf numFmtId="0" fontId="35" fillId="3" borderId="0" applyNumberFormat="0" applyBorder="0" applyAlignment="0" applyProtection="0"/>
    <xf numFmtId="0" fontId="14" fillId="1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1" fillId="0" borderId="0"/>
    <xf numFmtId="0" fontId="12" fillId="0" borderId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" fontId="70" fillId="0" borderId="0"/>
    <xf numFmtId="1" fontId="70" fillId="0" borderId="0"/>
    <xf numFmtId="0" fontId="12" fillId="0" borderId="0"/>
    <xf numFmtId="0" fontId="12" fillId="0" borderId="0"/>
    <xf numFmtId="0" fontId="69" fillId="0" borderId="0"/>
    <xf numFmtId="0" fontId="1" fillId="0" borderId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7" fillId="0" borderId="0" applyFont="0" applyFill="0" applyBorder="0" applyAlignment="0" applyProtection="0"/>
    <xf numFmtId="0" fontId="16" fillId="0" borderId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4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0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32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32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2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2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32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32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32" fillId="2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32" fillId="28" borderId="0" applyNumberFormat="0" applyBorder="0" applyAlignment="0" applyProtection="0"/>
    <xf numFmtId="0" fontId="1" fillId="11" borderId="0" applyNumberFormat="0" applyBorder="0" applyAlignment="0" applyProtection="0"/>
    <xf numFmtId="0" fontId="32" fillId="32" borderId="0" applyNumberFormat="0" applyBorder="0" applyAlignment="0" applyProtection="0"/>
    <xf numFmtId="0" fontId="1" fillId="23" borderId="0" applyNumberFormat="0" applyBorder="0" applyAlignment="0" applyProtection="0"/>
    <xf numFmtId="0" fontId="32" fillId="32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32" fillId="20" borderId="0" applyNumberFormat="0" applyBorder="0" applyAlignment="0" applyProtection="0"/>
    <xf numFmtId="0" fontId="1" fillId="18" borderId="0" applyNumberFormat="0" applyBorder="0" applyAlignment="0" applyProtection="0"/>
    <xf numFmtId="0" fontId="32" fillId="16" borderId="0" applyNumberFormat="0" applyBorder="0" applyAlignment="0" applyProtection="0"/>
    <xf numFmtId="0" fontId="1" fillId="14" borderId="0" applyNumberFormat="0" applyBorder="0" applyAlignment="0" applyProtection="0"/>
    <xf numFmtId="0" fontId="32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32" fillId="24" borderId="0" applyNumberFormat="0" applyBorder="0" applyAlignment="0" applyProtection="0"/>
    <xf numFmtId="0" fontId="32" fillId="20" borderId="0" applyNumberFormat="0" applyBorder="0" applyAlignment="0" applyProtection="0"/>
    <xf numFmtId="0" fontId="1" fillId="15" borderId="0" applyNumberFormat="0" applyBorder="0" applyAlignment="0" applyProtection="0"/>
    <xf numFmtId="0" fontId="32" fillId="20" borderId="0" applyNumberFormat="0" applyBorder="0" applyAlignment="0" applyProtection="0"/>
    <xf numFmtId="0" fontId="1" fillId="26" borderId="0" applyNumberFormat="0" applyBorder="0" applyAlignment="0" applyProtection="0"/>
    <xf numFmtId="0" fontId="32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32" fillId="24" borderId="0" applyNumberFormat="0" applyBorder="0" applyAlignment="0" applyProtection="0"/>
    <xf numFmtId="0" fontId="32" fillId="20" borderId="0" applyNumberFormat="0" applyBorder="0" applyAlignment="0" applyProtection="0"/>
    <xf numFmtId="0" fontId="32" fillId="28" borderId="0" applyNumberFormat="0" applyBorder="0" applyAlignment="0" applyProtection="0"/>
    <xf numFmtId="0" fontId="1" fillId="19" borderId="0" applyNumberFormat="0" applyBorder="0" applyAlignment="0" applyProtection="0"/>
    <xf numFmtId="0" fontId="32" fillId="16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32" fillId="20" borderId="0" applyNumberFormat="0" applyBorder="0" applyAlignment="0" applyProtection="0"/>
    <xf numFmtId="0" fontId="1" fillId="27" borderId="0" applyNumberFormat="0" applyBorder="0" applyAlignment="0" applyProtection="0"/>
    <xf numFmtId="0" fontId="32" fillId="16" borderId="0" applyNumberFormat="0" applyBorder="0" applyAlignment="0" applyProtection="0"/>
    <xf numFmtId="0" fontId="32" fillId="24" borderId="0" applyNumberFormat="0" applyBorder="0" applyAlignment="0" applyProtection="0"/>
    <xf numFmtId="0" fontId="32" fillId="32" borderId="0" applyNumberFormat="0" applyBorder="0" applyAlignment="0" applyProtection="0"/>
    <xf numFmtId="0" fontId="1" fillId="30" borderId="0" applyNumberFormat="0" applyBorder="0" applyAlignment="0" applyProtection="0"/>
    <xf numFmtId="0" fontId="32" fillId="28" borderId="0" applyNumberFormat="0" applyBorder="0" applyAlignment="0" applyProtection="0"/>
    <xf numFmtId="0" fontId="1" fillId="26" borderId="0" applyNumberFormat="0" applyBorder="0" applyAlignment="0" applyProtection="0"/>
    <xf numFmtId="0" fontId="32" fillId="24" borderId="0" applyNumberFormat="0" applyBorder="0" applyAlignment="0" applyProtection="0"/>
    <xf numFmtId="0" fontId="1" fillId="22" borderId="0" applyNumberFormat="0" applyBorder="0" applyAlignment="0" applyProtection="0"/>
    <xf numFmtId="0" fontId="32" fillId="20" borderId="0" applyNumberFormat="0" applyBorder="0" applyAlignment="0" applyProtection="0"/>
    <xf numFmtId="0" fontId="1" fillId="18" borderId="0" applyNumberFormat="0" applyBorder="0" applyAlignment="0" applyProtection="0"/>
    <xf numFmtId="0" fontId="32" fillId="16" borderId="0" applyNumberFormat="0" applyBorder="0" applyAlignment="0" applyProtection="0"/>
    <xf numFmtId="0" fontId="1" fillId="14" borderId="0" applyNumberFormat="0" applyBorder="0" applyAlignment="0" applyProtection="0"/>
    <xf numFmtId="0" fontId="32" fillId="12" borderId="0" applyNumberFormat="0" applyBorder="0" applyAlignment="0" applyProtection="0"/>
    <xf numFmtId="0" fontId="1" fillId="10" borderId="0" applyNumberFormat="0" applyBorder="0" applyAlignment="0" applyProtection="0"/>
    <xf numFmtId="0" fontId="32" fillId="12" borderId="0" applyNumberFormat="0" applyBorder="0" applyAlignment="0" applyProtection="0"/>
    <xf numFmtId="0" fontId="32" fillId="24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2" borderId="0" applyNumberFormat="0" applyBorder="0" applyAlignment="0" applyProtection="0"/>
    <xf numFmtId="0" fontId="1" fillId="11" borderId="0" applyNumberFormat="0" applyBorder="0" applyAlignment="0" applyProtection="0"/>
    <xf numFmtId="0" fontId="32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32" fillId="12" borderId="0" applyNumberFormat="0" applyBorder="0" applyAlignment="0" applyProtection="0"/>
    <xf numFmtId="0" fontId="1" fillId="18" borderId="0" applyNumberFormat="0" applyBorder="0" applyAlignment="0" applyProtection="0"/>
    <xf numFmtId="0" fontId="32" fillId="16" borderId="0" applyNumberFormat="0" applyBorder="0" applyAlignment="0" applyProtection="0"/>
    <xf numFmtId="0" fontId="32" fillId="32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32" fillId="12" borderId="0" applyNumberFormat="0" applyBorder="0" applyAlignment="0" applyProtection="0"/>
    <xf numFmtId="0" fontId="1" fillId="15" borderId="0" applyNumberFormat="0" applyBorder="0" applyAlignment="0" applyProtection="0"/>
    <xf numFmtId="0" fontId="32" fillId="32" borderId="0" applyNumberFormat="0" applyBorder="0" applyAlignment="0" applyProtection="0"/>
    <xf numFmtId="0" fontId="32" fillId="12" borderId="0" applyNumberFormat="0" applyBorder="0" applyAlignment="0" applyProtection="0"/>
    <xf numFmtId="0" fontId="32" fillId="24" borderId="0" applyNumberFormat="0" applyBorder="0" applyAlignment="0" applyProtection="0"/>
    <xf numFmtId="0" fontId="32" fillId="32" borderId="0" applyNumberFormat="0" applyBorder="0" applyAlignment="0" applyProtection="0"/>
    <xf numFmtId="0" fontId="32" fillId="2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2" fillId="0" borderId="0"/>
    <xf numFmtId="0" fontId="1" fillId="19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55" fillId="51" borderId="31" applyNumberFormat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62" fillId="41" borderId="31" applyNumberFormat="0" applyAlignment="0" applyProtection="0"/>
    <xf numFmtId="0" fontId="16" fillId="54" borderId="32" applyNumberFormat="0" applyFont="0" applyAlignment="0" applyProtection="0"/>
    <xf numFmtId="0" fontId="65" fillId="51" borderId="33" applyNumberFormat="0" applyAlignment="0" applyProtection="0"/>
    <xf numFmtId="0" fontId="67" fillId="0" borderId="34" applyNumberFormat="0" applyFill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86" fillId="0" borderId="0" applyFont="0" applyFill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43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6">
    <xf numFmtId="0" fontId="0" fillId="0" borderId="0" xfId="0"/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0" applyFont="1" applyAlignment="1">
      <alignment horizontal="left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4" xfId="0" applyFont="1" applyBorder="1" applyAlignment="1">
      <alignment horizontal="center" vertical="top" wrapText="1"/>
    </xf>
    <xf numFmtId="0" fontId="74" fillId="0" borderId="1" xfId="0" applyFont="1" applyBorder="1" applyAlignment="1">
      <alignment horizontal="left" vertical="top" wrapText="1"/>
    </xf>
    <xf numFmtId="0" fontId="74" fillId="0" borderId="25" xfId="165" applyFont="1" applyBorder="1" applyAlignment="1">
      <alignment horizontal="center" vertical="top"/>
    </xf>
    <xf numFmtId="39" fontId="73" fillId="0" borderId="0" xfId="0" applyNumberFormat="1" applyFont="1" applyAlignment="1">
      <alignment horizontal="left" vertical="top" wrapText="1"/>
    </xf>
    <xf numFmtId="0" fontId="74" fillId="0" borderId="0" xfId="1" applyFont="1"/>
    <xf numFmtId="0" fontId="74" fillId="0" borderId="0" xfId="1" applyFont="1" applyAlignment="1">
      <alignment horizontal="right"/>
    </xf>
    <xf numFmtId="0" fontId="74" fillId="0" borderId="25" xfId="0" applyFont="1" applyBorder="1" applyAlignment="1">
      <alignment horizontal="left" vertical="top" wrapText="1"/>
    </xf>
    <xf numFmtId="0" fontId="74" fillId="0" borderId="27" xfId="1" applyFont="1" applyBorder="1" applyAlignment="1">
      <alignment horizontal="left" vertical="top"/>
    </xf>
    <xf numFmtId="0" fontId="74" fillId="0" borderId="26" xfId="1" applyFont="1" applyBorder="1" applyAlignment="1">
      <alignment horizontal="left" vertical="top"/>
    </xf>
    <xf numFmtId="0" fontId="74" fillId="0" borderId="0" xfId="0" applyFont="1" applyAlignment="1">
      <alignment horizontal="left" vertical="top" wrapText="1"/>
    </xf>
    <xf numFmtId="0" fontId="74" fillId="0" borderId="0" xfId="0" applyFont="1" applyAlignment="1">
      <alignment vertical="top" wrapText="1"/>
    </xf>
    <xf numFmtId="0" fontId="74" fillId="0" borderId="25" xfId="0" applyFont="1" applyBorder="1" applyAlignment="1">
      <alignment vertical="center" wrapText="1"/>
    </xf>
    <xf numFmtId="0" fontId="75" fillId="0" borderId="25" xfId="0" applyFont="1" applyBorder="1" applyAlignment="1">
      <alignment horizontal="left" vertical="center" wrapText="1"/>
    </xf>
    <xf numFmtId="0" fontId="73" fillId="0" borderId="25" xfId="0" applyFont="1" applyBorder="1" applyAlignment="1">
      <alignment horizontal="left" vertical="top" wrapText="1"/>
    </xf>
    <xf numFmtId="0" fontId="77" fillId="0" borderId="0" xfId="1" applyFont="1"/>
    <xf numFmtId="0" fontId="73" fillId="0" borderId="25" xfId="0" applyFont="1" applyBorder="1" applyAlignment="1">
      <alignment horizontal="center" vertical="top" wrapText="1"/>
    </xf>
    <xf numFmtId="0" fontId="76" fillId="0" borderId="0" xfId="0" applyFont="1" applyAlignment="1">
      <alignment horizontal="left" vertical="top" wrapText="1"/>
    </xf>
    <xf numFmtId="0" fontId="75" fillId="0" borderId="25" xfId="1" applyFont="1" applyBorder="1" applyAlignment="1">
      <alignment horizontal="left" vertical="top" wrapText="1"/>
    </xf>
    <xf numFmtId="0" fontId="75" fillId="0" borderId="26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4" fillId="0" borderId="0" xfId="1" applyFont="1" applyAlignment="1">
      <alignment horizontal="center" wrapText="1"/>
    </xf>
    <xf numFmtId="0" fontId="74" fillId="0" borderId="25" xfId="0" applyFont="1" applyBorder="1" applyAlignment="1">
      <alignment horizontal="center" vertical="top" wrapText="1"/>
    </xf>
    <xf numFmtId="0" fontId="79" fillId="0" borderId="0" xfId="0" applyFont="1" applyAlignment="1">
      <alignment horizontal="left" vertical="top" wrapText="1"/>
    </xf>
    <xf numFmtId="0" fontId="73" fillId="0" borderId="1" xfId="0" applyFont="1" applyBorder="1" applyAlignment="1">
      <alignment vertical="top" wrapText="1"/>
    </xf>
    <xf numFmtId="0" fontId="73" fillId="0" borderId="1" xfId="0" applyFont="1" applyBorder="1"/>
    <xf numFmtId="0" fontId="73" fillId="0" borderId="25" xfId="0" applyFont="1" applyBorder="1" applyAlignment="1">
      <alignment horizontal="center" wrapText="1"/>
    </xf>
    <xf numFmtId="0" fontId="73" fillId="0" borderId="25" xfId="0" applyFont="1" applyBorder="1" applyAlignment="1">
      <alignment horizontal="center" vertical="center" wrapText="1"/>
    </xf>
    <xf numFmtId="0" fontId="73" fillId="0" borderId="25" xfId="0" applyFont="1" applyBorder="1" applyAlignment="1">
      <alignment vertical="top" wrapText="1"/>
    </xf>
    <xf numFmtId="0" fontId="78" fillId="0" borderId="25" xfId="0" applyFont="1" applyBorder="1" applyAlignment="1">
      <alignment horizontal="left" vertical="top" wrapText="1"/>
    </xf>
    <xf numFmtId="49" fontId="78" fillId="55" borderId="25" xfId="0" applyNumberFormat="1" applyFont="1" applyFill="1" applyBorder="1" applyAlignment="1">
      <alignment vertical="top" wrapText="1"/>
    </xf>
    <xf numFmtId="0" fontId="78" fillId="55" borderId="25" xfId="0" applyFont="1" applyFill="1" applyBorder="1" applyAlignment="1">
      <alignment vertical="top" wrapText="1"/>
    </xf>
    <xf numFmtId="0" fontId="78" fillId="0" borderId="25" xfId="0" applyFont="1" applyBorder="1" applyAlignment="1">
      <alignment horizontal="left" vertical="center" wrapText="1"/>
    </xf>
    <xf numFmtId="0" fontId="77" fillId="0" borderId="25" xfId="0" applyFont="1" applyBorder="1" applyAlignment="1">
      <alignment horizontal="left" vertical="center" wrapText="1"/>
    </xf>
    <xf numFmtId="0" fontId="81" fillId="0" borderId="25" xfId="0" applyFont="1" applyBorder="1" applyAlignment="1">
      <alignment horizontal="left" vertical="center" wrapText="1"/>
    </xf>
    <xf numFmtId="49" fontId="78" fillId="0" borderId="25" xfId="8" applyNumberFormat="1" applyFont="1" applyBorder="1" applyAlignment="1">
      <alignment horizontal="center" vertical="top" wrapText="1"/>
    </xf>
    <xf numFmtId="0" fontId="79" fillId="0" borderId="25" xfId="0" applyFont="1" applyBorder="1" applyAlignment="1">
      <alignment horizontal="left" vertical="top" wrapText="1"/>
    </xf>
    <xf numFmtId="0" fontId="79" fillId="0" borderId="25" xfId="0" applyFont="1" applyBorder="1" applyAlignment="1">
      <alignment horizontal="center" vertical="center" wrapText="1"/>
    </xf>
    <xf numFmtId="0" fontId="78" fillId="0" borderId="0" xfId="1" applyFont="1" applyAlignment="1">
      <alignment vertical="top"/>
    </xf>
    <xf numFmtId="0" fontId="78" fillId="0" borderId="0" xfId="1" applyFont="1" applyAlignment="1">
      <alignment vertical="top" wrapText="1"/>
    </xf>
    <xf numFmtId="0" fontId="78" fillId="0" borderId="0" xfId="1" applyFont="1"/>
    <xf numFmtId="0" fontId="78" fillId="0" borderId="25" xfId="1" applyFont="1" applyBorder="1" applyAlignment="1">
      <alignment vertical="top" wrapText="1"/>
    </xf>
    <xf numFmtId="0" fontId="74" fillId="0" borderId="0" xfId="0" applyFont="1" applyAlignment="1">
      <alignment horizontal="center" vertical="center" wrapText="1"/>
    </xf>
    <xf numFmtId="0" fontId="78" fillId="0" borderId="25" xfId="0" applyFont="1" applyBorder="1" applyAlignment="1">
      <alignment horizontal="center" vertical="center" wrapText="1"/>
    </xf>
    <xf numFmtId="0" fontId="82" fillId="0" borderId="25" xfId="0" applyFont="1" applyBorder="1" applyAlignment="1">
      <alignment horizontal="center" vertical="center" wrapText="1"/>
    </xf>
    <xf numFmtId="0" fontId="74" fillId="0" borderId="25" xfId="0" applyFont="1" applyBorder="1" applyAlignment="1">
      <alignment horizontal="center" vertical="center" wrapText="1"/>
    </xf>
    <xf numFmtId="0" fontId="73" fillId="0" borderId="0" xfId="0" applyFont="1" applyAlignment="1">
      <alignment vertical="center"/>
    </xf>
    <xf numFmtId="0" fontId="74" fillId="0" borderId="0" xfId="0" applyFont="1" applyAlignment="1">
      <alignment horizontal="right" vertical="center"/>
    </xf>
    <xf numFmtId="0" fontId="74" fillId="0" borderId="0" xfId="0" applyFont="1" applyAlignment="1">
      <alignment vertical="center"/>
    </xf>
    <xf numFmtId="0" fontId="73" fillId="0" borderId="0" xfId="0" applyFont="1" applyAlignment="1">
      <alignment horizontal="right" vertical="center"/>
    </xf>
    <xf numFmtId="167" fontId="74" fillId="0" borderId="0" xfId="211" applyNumberFormat="1" applyFont="1" applyFill="1" applyAlignment="1">
      <alignment horizontal="right" vertical="center" wrapText="1"/>
    </xf>
    <xf numFmtId="167" fontId="74" fillId="0" borderId="0" xfId="211" applyNumberFormat="1" applyFont="1" applyFill="1" applyAlignment="1">
      <alignment horizontal="right" wrapText="1"/>
    </xf>
    <xf numFmtId="167" fontId="74" fillId="0" borderId="0" xfId="211" applyNumberFormat="1" applyFont="1" applyFill="1" applyAlignment="1">
      <alignment horizontal="left" vertical="top" wrapText="1"/>
    </xf>
    <xf numFmtId="0" fontId="83" fillId="0" borderId="25" xfId="0" applyFont="1" applyBorder="1" applyAlignment="1">
      <alignment horizontal="center" vertical="center" wrapText="1"/>
    </xf>
    <xf numFmtId="0" fontId="78" fillId="0" borderId="0" xfId="0" applyFont="1" applyAlignment="1">
      <alignment horizontal="left" vertical="top" wrapText="1"/>
    </xf>
    <xf numFmtId="0" fontId="74" fillId="0" borderId="25" xfId="316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74" fillId="0" borderId="0" xfId="165" applyFont="1">
      <alignment horizontal="left" vertical="top" wrapText="1"/>
    </xf>
    <xf numFmtId="0" fontId="81" fillId="0" borderId="0" xfId="1" applyFont="1"/>
    <xf numFmtId="169" fontId="78" fillId="0" borderId="28" xfId="0" applyNumberFormat="1" applyFont="1" applyBorder="1" applyAlignment="1">
      <alignment horizontal="center" vertical="center" wrapText="1"/>
    </xf>
    <xf numFmtId="0" fontId="77" fillId="0" borderId="25" xfId="0" applyFont="1" applyBorder="1" applyAlignment="1">
      <alignment horizontal="center" vertical="center" wrapText="1"/>
    </xf>
    <xf numFmtId="169" fontId="81" fillId="0" borderId="28" xfId="0" applyNumberFormat="1" applyFont="1" applyBorder="1" applyAlignment="1">
      <alignment horizontal="center" vertical="center" wrapText="1"/>
    </xf>
    <xf numFmtId="169" fontId="73" fillId="0" borderId="28" xfId="0" applyNumberFormat="1" applyFont="1" applyBorder="1" applyAlignment="1">
      <alignment horizontal="center" vertical="top" wrapText="1"/>
    </xf>
    <xf numFmtId="169" fontId="74" fillId="0" borderId="28" xfId="0" applyNumberFormat="1" applyFont="1" applyBorder="1" applyAlignment="1">
      <alignment horizontal="center" vertical="top" wrapText="1"/>
    </xf>
    <xf numFmtId="169" fontId="74" fillId="0" borderId="25" xfId="0" applyNumberFormat="1" applyFont="1" applyBorder="1" applyAlignment="1">
      <alignment horizontal="center" vertical="top" wrapText="1"/>
    </xf>
    <xf numFmtId="0" fontId="75" fillId="0" borderId="0" xfId="1" applyFont="1" applyAlignment="1">
      <alignment horizontal="left" vertical="top" wrapText="1"/>
    </xf>
    <xf numFmtId="0" fontId="75" fillId="0" borderId="30" xfId="1" applyFont="1" applyBorder="1" applyAlignment="1">
      <alignment horizontal="center" wrapText="1"/>
    </xf>
    <xf numFmtId="169" fontId="74" fillId="0" borderId="29" xfId="1" applyNumberFormat="1" applyFont="1" applyBorder="1" applyAlignment="1">
      <alignment horizontal="center" vertical="center"/>
    </xf>
    <xf numFmtId="0" fontId="73" fillId="0" borderId="25" xfId="0" applyFont="1" applyBorder="1"/>
    <xf numFmtId="0" fontId="79" fillId="0" borderId="25" xfId="0" applyFont="1" applyBorder="1" applyAlignment="1">
      <alignment vertical="top" wrapText="1"/>
    </xf>
    <xf numFmtId="0" fontId="78" fillId="0" borderId="1" xfId="8" applyFont="1" applyBorder="1" applyAlignment="1">
      <alignment horizontal="center" vertical="top" wrapText="1"/>
    </xf>
    <xf numFmtId="0" fontId="73" fillId="0" borderId="1" xfId="0" applyFont="1" applyBorder="1" applyAlignment="1">
      <alignment horizontal="left" vertical="top" wrapText="1"/>
    </xf>
    <xf numFmtId="49" fontId="78" fillId="0" borderId="1" xfId="8" applyNumberFormat="1" applyFont="1" applyBorder="1" applyAlignment="1">
      <alignment horizontal="center" vertical="top" wrapText="1"/>
    </xf>
    <xf numFmtId="169" fontId="74" fillId="0" borderId="0" xfId="1" applyNumberFormat="1" applyFont="1" applyAlignment="1">
      <alignment horizontal="center" vertical="center"/>
    </xf>
    <xf numFmtId="0" fontId="73" fillId="0" borderId="1" xfId="0" applyFont="1" applyBorder="1" applyAlignment="1">
      <alignment horizontal="left" vertical="center" wrapText="1"/>
    </xf>
    <xf numFmtId="0" fontId="75" fillId="0" borderId="1" xfId="0" applyFont="1" applyBorder="1" applyAlignment="1">
      <alignment horizontal="left" vertical="top" wrapText="1"/>
    </xf>
    <xf numFmtId="0" fontId="74" fillId="0" borderId="0" xfId="1" applyFont="1" applyAlignment="1">
      <alignment horizontal="left" vertical="top"/>
    </xf>
    <xf numFmtId="169" fontId="73" fillId="0" borderId="1" xfId="0" applyNumberFormat="1" applyFont="1" applyBorder="1" applyAlignment="1">
      <alignment horizontal="center" vertical="top" wrapText="1"/>
    </xf>
    <xf numFmtId="0" fontId="73" fillId="0" borderId="0" xfId="0" applyFont="1" applyAlignment="1">
      <alignment horizontal="right"/>
    </xf>
    <xf numFmtId="49" fontId="74" fillId="0" borderId="25" xfId="0" applyNumberFormat="1" applyFont="1" applyBorder="1" applyAlignment="1">
      <alignment horizontal="center" vertical="center" wrapText="1"/>
    </xf>
    <xf numFmtId="0" fontId="78" fillId="56" borderId="1" xfId="0" applyFont="1" applyFill="1" applyBorder="1" applyAlignment="1">
      <alignment horizontal="left" vertical="top" wrapText="1"/>
    </xf>
    <xf numFmtId="0" fontId="74" fillId="56" borderId="1" xfId="0" applyFont="1" applyFill="1" applyBorder="1" applyAlignment="1">
      <alignment horizontal="left" vertical="top" wrapText="1"/>
    </xf>
    <xf numFmtId="0" fontId="79" fillId="56" borderId="0" xfId="0" applyFont="1" applyFill="1" applyAlignment="1">
      <alignment horizontal="left" vertical="top" wrapText="1"/>
    </xf>
    <xf numFmtId="0" fontId="78" fillId="0" borderId="25" xfId="316" applyFont="1" applyBorder="1" applyAlignment="1">
      <alignment vertical="top" wrapText="1"/>
    </xf>
    <xf numFmtId="0" fontId="78" fillId="0" borderId="25" xfId="316" applyFont="1" applyBorder="1" applyAlignment="1">
      <alignment horizontal="center" vertical="center" wrapText="1"/>
    </xf>
    <xf numFmtId="166" fontId="78" fillId="56" borderId="25" xfId="6" applyFont="1" applyFill="1" applyBorder="1" applyAlignment="1">
      <alignment horizontal="center" vertical="center"/>
    </xf>
    <xf numFmtId="166" fontId="74" fillId="56" borderId="25" xfId="6" applyFont="1" applyFill="1" applyBorder="1" applyAlignment="1">
      <alignment horizontal="center" vertical="center"/>
    </xf>
    <xf numFmtId="166" fontId="73" fillId="56" borderId="25" xfId="0" applyNumberFormat="1" applyFont="1" applyFill="1" applyBorder="1" applyAlignment="1">
      <alignment horizontal="center" vertical="center" wrapText="1"/>
    </xf>
    <xf numFmtId="0" fontId="74" fillId="56" borderId="0" xfId="0" applyFont="1" applyFill="1" applyAlignment="1">
      <alignment vertical="top" wrapText="1"/>
    </xf>
    <xf numFmtId="0" fontId="74" fillId="56" borderId="0" xfId="1" applyFont="1" applyFill="1"/>
    <xf numFmtId="0" fontId="78" fillId="56" borderId="0" xfId="1" applyFont="1" applyFill="1" applyAlignment="1">
      <alignment vertical="top"/>
    </xf>
    <xf numFmtId="0" fontId="78" fillId="56" borderId="0" xfId="0" applyFont="1" applyFill="1"/>
    <xf numFmtId="0" fontId="73" fillId="56" borderId="25" xfId="0" applyFont="1" applyFill="1" applyBorder="1" applyAlignment="1">
      <alignment horizontal="center" vertical="center" wrapText="1"/>
    </xf>
    <xf numFmtId="0" fontId="74" fillId="56" borderId="25" xfId="0" applyFont="1" applyFill="1" applyBorder="1" applyAlignment="1">
      <alignment horizontal="left" vertical="top" wrapText="1"/>
    </xf>
    <xf numFmtId="0" fontId="78" fillId="56" borderId="0" xfId="0" applyFont="1" applyFill="1" applyAlignment="1">
      <alignment vertical="top" wrapText="1"/>
    </xf>
    <xf numFmtId="0" fontId="78" fillId="56" borderId="25" xfId="0" applyFont="1" applyFill="1" applyBorder="1" applyAlignment="1">
      <alignment vertical="top" wrapText="1"/>
    </xf>
    <xf numFmtId="0" fontId="78" fillId="56" borderId="0" xfId="1" applyFont="1" applyFill="1"/>
    <xf numFmtId="0" fontId="74" fillId="56" borderId="27" xfId="0" applyFont="1" applyFill="1" applyBorder="1" applyAlignment="1">
      <alignment vertical="top" wrapText="1"/>
    </xf>
    <xf numFmtId="0" fontId="74" fillId="56" borderId="0" xfId="0" applyFont="1" applyFill="1" applyAlignment="1">
      <alignment horizontal="left" vertical="top" wrapText="1"/>
    </xf>
    <xf numFmtId="0" fontId="74" fillId="56" borderId="29" xfId="0" applyFont="1" applyFill="1" applyBorder="1" applyAlignment="1">
      <alignment vertical="top" wrapText="1"/>
    </xf>
    <xf numFmtId="0" fontId="75" fillId="0" borderId="29" xfId="1" applyFont="1" applyBorder="1" applyAlignment="1">
      <alignment horizontal="center" wrapText="1"/>
    </xf>
    <xf numFmtId="0" fontId="78" fillId="56" borderId="25" xfId="0" applyFont="1" applyFill="1" applyBorder="1" applyAlignment="1">
      <alignment horizontal="left" vertical="top" wrapText="1"/>
    </xf>
    <xf numFmtId="169" fontId="73" fillId="0" borderId="25" xfId="7" applyNumberFormat="1" applyFont="1" applyFill="1" applyBorder="1" applyAlignment="1">
      <alignment horizontal="center" vertical="center" wrapText="1"/>
    </xf>
    <xf numFmtId="0" fontId="73" fillId="56" borderId="25" xfId="0" applyFont="1" applyFill="1" applyBorder="1" applyAlignment="1">
      <alignment horizontal="left" vertical="top" wrapText="1"/>
    </xf>
    <xf numFmtId="0" fontId="75" fillId="0" borderId="25" xfId="1" applyFont="1" applyBorder="1" applyAlignment="1">
      <alignment horizontal="center" wrapText="1"/>
    </xf>
    <xf numFmtId="0" fontId="73" fillId="0" borderId="0" xfId="0" applyFont="1" applyAlignment="1">
      <alignment horizontal="center" vertical="center"/>
    </xf>
    <xf numFmtId="0" fontId="74" fillId="0" borderId="0" xfId="0" applyFont="1" applyAlignment="1">
      <alignment vertical="top"/>
    </xf>
    <xf numFmtId="0" fontId="73" fillId="56" borderId="3" xfId="0" applyFont="1" applyFill="1" applyBorder="1" applyAlignment="1">
      <alignment horizontal="center" vertical="center" wrapText="1"/>
    </xf>
    <xf numFmtId="0" fontId="77" fillId="0" borderId="0" xfId="1" applyFont="1" applyAlignment="1">
      <alignment horizontal="center" vertical="center" wrapText="1"/>
    </xf>
    <xf numFmtId="166" fontId="75" fillId="0" borderId="0" xfId="165" applyNumberFormat="1" applyFont="1" applyAlignment="1">
      <alignment vertical="center"/>
    </xf>
    <xf numFmtId="0" fontId="88" fillId="0" borderId="25" xfId="0" applyFont="1" applyBorder="1" applyAlignment="1">
      <alignment horizontal="left" vertical="top" wrapText="1"/>
    </xf>
    <xf numFmtId="0" fontId="75" fillId="0" borderId="25" xfId="0" applyFont="1" applyBorder="1" applyAlignment="1">
      <alignment horizontal="left" vertical="top" wrapText="1"/>
    </xf>
    <xf numFmtId="0" fontId="75" fillId="56" borderId="25" xfId="0" applyFont="1" applyFill="1" applyBorder="1" applyAlignment="1">
      <alignment horizontal="left" vertical="top" wrapText="1"/>
    </xf>
    <xf numFmtId="0" fontId="73" fillId="0" borderId="0" xfId="0" applyFont="1" applyAlignment="1">
      <alignment horizontal="left" wrapText="1"/>
    </xf>
    <xf numFmtId="0" fontId="73" fillId="0" borderId="0" xfId="0" applyFont="1" applyAlignment="1">
      <alignment wrapText="1"/>
    </xf>
    <xf numFmtId="175" fontId="74" fillId="56" borderId="1" xfId="6" applyNumberFormat="1" applyFont="1" applyFill="1" applyBorder="1" applyAlignment="1">
      <alignment horizontal="center" wrapText="1"/>
    </xf>
    <xf numFmtId="175" fontId="74" fillId="0" borderId="25" xfId="0" applyNumberFormat="1" applyFont="1" applyBorder="1" applyAlignment="1">
      <alignment horizontal="center" wrapText="1"/>
    </xf>
    <xf numFmtId="0" fontId="79" fillId="0" borderId="25" xfId="0" applyFont="1" applyBorder="1" applyAlignment="1">
      <alignment horizontal="center" vertical="top" wrapText="1"/>
    </xf>
    <xf numFmtId="175" fontId="78" fillId="0" borderId="25" xfId="0" applyNumberFormat="1" applyFont="1" applyBorder="1" applyAlignment="1">
      <alignment horizontal="center" wrapText="1"/>
    </xf>
    <xf numFmtId="175" fontId="74" fillId="0" borderId="25" xfId="0" applyNumberFormat="1" applyFont="1" applyBorder="1" applyAlignment="1">
      <alignment horizontal="center" vertical="top" wrapText="1"/>
    </xf>
    <xf numFmtId="175" fontId="79" fillId="0" borderId="25" xfId="7" applyNumberFormat="1" applyFont="1" applyFill="1" applyBorder="1" applyAlignment="1">
      <alignment horizontal="center" vertical="center" wrapText="1"/>
    </xf>
    <xf numFmtId="0" fontId="79" fillId="0" borderId="0" xfId="0" applyFont="1"/>
    <xf numFmtId="169" fontId="78" fillId="0" borderId="25" xfId="0" applyNumberFormat="1" applyFont="1" applyBorder="1" applyAlignment="1">
      <alignment horizontal="center" vertical="top" wrapText="1"/>
    </xf>
    <xf numFmtId="0" fontId="74" fillId="0" borderId="25" xfId="784" applyFont="1" applyBorder="1" applyAlignment="1">
      <alignment horizontal="center" vertical="center" wrapText="1"/>
    </xf>
    <xf numFmtId="166" fontId="74" fillId="56" borderId="25" xfId="6" applyFont="1" applyFill="1" applyBorder="1">
      <alignment horizontal="right" vertical="top"/>
    </xf>
    <xf numFmtId="0" fontId="78" fillId="0" borderId="0" xfId="0" applyFont="1" applyAlignment="1">
      <alignment vertical="top"/>
    </xf>
    <xf numFmtId="0" fontId="84" fillId="0" borderId="0" xfId="165" applyFont="1" applyAlignment="1">
      <alignment horizontal="right" vertical="top" wrapText="1"/>
    </xf>
    <xf numFmtId="0" fontId="74" fillId="0" borderId="25" xfId="220" applyFont="1" applyBorder="1">
      <alignment horizontal="left" vertical="top" wrapText="1"/>
    </xf>
    <xf numFmtId="0" fontId="75" fillId="0" borderId="25" xfId="220" applyFont="1" applyBorder="1">
      <alignment horizontal="left" vertical="top" wrapText="1"/>
    </xf>
    <xf numFmtId="0" fontId="74" fillId="56" borderId="25" xfId="331" applyFont="1" applyFill="1" applyBorder="1" applyAlignment="1">
      <alignment horizontal="left" vertical="top" wrapText="1"/>
    </xf>
    <xf numFmtId="0" fontId="73" fillId="0" borderId="25" xfId="0" applyFont="1" applyBorder="1" applyAlignment="1">
      <alignment wrapText="1"/>
    </xf>
    <xf numFmtId="0" fontId="78" fillId="0" borderId="0" xfId="165" applyFont="1" applyAlignment="1">
      <alignment vertical="center"/>
    </xf>
    <xf numFmtId="0" fontId="89" fillId="0" borderId="0" xfId="1" applyFont="1" applyAlignment="1">
      <alignment horizontal="center" vertical="center" wrapText="1"/>
    </xf>
    <xf numFmtId="0" fontId="79" fillId="0" borderId="25" xfId="0" applyFont="1" applyBorder="1" applyAlignment="1">
      <alignment horizontal="left" vertical="center" wrapText="1"/>
    </xf>
    <xf numFmtId="0" fontId="78" fillId="0" borderId="25" xfId="784" applyFont="1" applyBorder="1" applyAlignment="1">
      <alignment horizontal="center" vertical="center" wrapText="1"/>
    </xf>
    <xf numFmtId="166" fontId="79" fillId="56" borderId="25" xfId="0" applyNumberFormat="1" applyFont="1" applyFill="1" applyBorder="1" applyAlignment="1">
      <alignment horizontal="center" vertical="center" wrapText="1"/>
    </xf>
    <xf numFmtId="166" fontId="78" fillId="56" borderId="25" xfId="6" applyFont="1" applyFill="1" applyBorder="1">
      <alignment horizontal="right" vertical="top"/>
    </xf>
    <xf numFmtId="0" fontId="74" fillId="0" borderId="25" xfId="0" applyFont="1" applyBorder="1" applyAlignment="1">
      <alignment horizontal="left" vertical="center" wrapText="1"/>
    </xf>
    <xf numFmtId="0" fontId="73" fillId="56" borderId="28" xfId="0" applyFont="1" applyFill="1" applyBorder="1" applyAlignment="1">
      <alignment vertical="top"/>
    </xf>
    <xf numFmtId="0" fontId="73" fillId="56" borderId="25" xfId="0" applyFont="1" applyFill="1" applyBorder="1" applyAlignment="1">
      <alignment vertical="top"/>
    </xf>
    <xf numFmtId="0" fontId="73" fillId="56" borderId="25" xfId="331" applyFont="1" applyFill="1" applyBorder="1" applyAlignment="1">
      <alignment vertical="top" wrapText="1"/>
    </xf>
    <xf numFmtId="0" fontId="73" fillId="56" borderId="25" xfId="0" applyFont="1" applyFill="1" applyBorder="1" applyAlignment="1">
      <alignment horizontal="center" vertical="top"/>
    </xf>
    <xf numFmtId="0" fontId="73" fillId="56" borderId="29" xfId="0" applyFont="1" applyFill="1" applyBorder="1" applyAlignment="1">
      <alignment horizontal="center" vertical="center"/>
    </xf>
    <xf numFmtId="0" fontId="73" fillId="56" borderId="27" xfId="0" applyFont="1" applyFill="1" applyBorder="1" applyAlignment="1">
      <alignment vertical="center"/>
    </xf>
    <xf numFmtId="0" fontId="73" fillId="56" borderId="25" xfId="0" applyFont="1" applyFill="1" applyBorder="1" applyAlignment="1">
      <alignment vertical="center"/>
    </xf>
    <xf numFmtId="0" fontId="79" fillId="56" borderId="25" xfId="0" applyFont="1" applyFill="1" applyBorder="1" applyAlignment="1">
      <alignment vertical="top"/>
    </xf>
    <xf numFmtId="0" fontId="79" fillId="56" borderId="25" xfId="331" applyFont="1" applyFill="1" applyBorder="1" applyAlignment="1">
      <alignment vertical="top" wrapText="1"/>
    </xf>
    <xf numFmtId="0" fontId="88" fillId="56" borderId="25" xfId="0" applyFont="1" applyFill="1" applyBorder="1" applyAlignment="1">
      <alignment horizontal="left" vertical="top" wrapText="1"/>
    </xf>
    <xf numFmtId="0" fontId="74" fillId="0" borderId="1" xfId="165" applyFont="1" applyBorder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8" fillId="0" borderId="25" xfId="220" applyFont="1" applyBorder="1">
      <alignment horizontal="left" vertical="top" wrapText="1"/>
    </xf>
    <xf numFmtId="0" fontId="74" fillId="56" borderId="0" xfId="8" applyFont="1" applyFill="1">
      <alignment horizontal="left" vertical="top" wrapText="1"/>
    </xf>
    <xf numFmtId="0" fontId="74" fillId="56" borderId="25" xfId="8" applyFont="1" applyFill="1" applyBorder="1">
      <alignment horizontal="left" vertical="top" wrapText="1"/>
    </xf>
    <xf numFmtId="0" fontId="74" fillId="0" borderId="25" xfId="165" applyFont="1" applyBorder="1">
      <alignment horizontal="left" vertical="top" wrapText="1"/>
    </xf>
    <xf numFmtId="0" fontId="73" fillId="0" borderId="28" xfId="0" applyFont="1" applyBorder="1" applyAlignment="1">
      <alignment horizontal="center" vertical="top" wrapText="1"/>
    </xf>
    <xf numFmtId="0" fontId="90" fillId="0" borderId="0" xfId="0" applyFont="1" applyAlignment="1">
      <alignment horizontal="left" vertical="top" wrapText="1"/>
    </xf>
    <xf numFmtId="2" fontId="73" fillId="0" borderId="0" xfId="0" applyNumberFormat="1" applyFont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73" fillId="0" borderId="4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 wrapText="1"/>
    </xf>
    <xf numFmtId="0" fontId="73" fillId="0" borderId="6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2" fontId="73" fillId="0" borderId="25" xfId="0" applyNumberFormat="1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/>
    </xf>
    <xf numFmtId="168" fontId="74" fillId="0" borderId="25" xfId="165" applyNumberFormat="1" applyFont="1" applyBorder="1" applyAlignment="1">
      <alignment horizontal="center" vertical="center" wrapText="1"/>
    </xf>
    <xf numFmtId="0" fontId="74" fillId="0" borderId="25" xfId="165" applyFont="1" applyBorder="1" applyAlignment="1">
      <alignment horizontal="center" vertical="center" wrapText="1"/>
    </xf>
    <xf numFmtId="166" fontId="73" fillId="0" borderId="28" xfId="0" applyNumberFormat="1" applyFont="1" applyBorder="1" applyAlignment="1">
      <alignment horizontal="center" vertical="center"/>
    </xf>
    <xf numFmtId="166" fontId="73" fillId="0" borderId="2" xfId="0" applyNumberFormat="1" applyFont="1" applyBorder="1" applyAlignment="1">
      <alignment horizontal="center" vertical="center"/>
    </xf>
    <xf numFmtId="166" fontId="73" fillId="0" borderId="3" xfId="0" applyNumberFormat="1" applyFont="1" applyBorder="1" applyAlignment="1">
      <alignment horizontal="center" vertical="center"/>
    </xf>
    <xf numFmtId="166" fontId="73" fillId="0" borderId="28" xfId="0" applyNumberFormat="1" applyFont="1" applyBorder="1" applyAlignment="1">
      <alignment vertical="center"/>
    </xf>
    <xf numFmtId="166" fontId="73" fillId="0" borderId="2" xfId="0" applyNumberFormat="1" applyFont="1" applyBorder="1" applyAlignment="1">
      <alignment vertical="center"/>
    </xf>
    <xf numFmtId="166" fontId="73" fillId="0" borderId="3" xfId="0" applyNumberFormat="1" applyFont="1" applyBorder="1" applyAlignment="1">
      <alignment vertical="center"/>
    </xf>
    <xf numFmtId="166" fontId="73" fillId="56" borderId="28" xfId="0" applyNumberFormat="1" applyFont="1" applyFill="1" applyBorder="1" applyAlignment="1">
      <alignment horizontal="center" vertical="center" wrapText="1"/>
    </xf>
    <xf numFmtId="166" fontId="73" fillId="56" borderId="2" xfId="0" applyNumberFormat="1" applyFont="1" applyFill="1" applyBorder="1" applyAlignment="1">
      <alignment horizontal="center" vertical="center" wrapText="1"/>
    </xf>
    <xf numFmtId="166" fontId="73" fillId="56" borderId="3" xfId="0" applyNumberFormat="1" applyFont="1" applyFill="1" applyBorder="1" applyAlignment="1">
      <alignment horizontal="center" vertical="center" wrapText="1"/>
    </xf>
    <xf numFmtId="0" fontId="79" fillId="0" borderId="0" xfId="0" applyFont="1" applyAlignment="1">
      <alignment horizontal="center" vertical="center"/>
    </xf>
    <xf numFmtId="0" fontId="73" fillId="0" borderId="0" xfId="0" applyFont="1" applyAlignment="1">
      <alignment horizontal="center" wrapText="1"/>
    </xf>
    <xf numFmtId="0" fontId="73" fillId="0" borderId="25" xfId="0" applyFont="1" applyBorder="1" applyAlignment="1">
      <alignment horizontal="center" vertical="center" wrapText="1"/>
    </xf>
    <xf numFmtId="0" fontId="73" fillId="0" borderId="0" xfId="0" applyFont="1" applyAlignment="1">
      <alignment horizontal="center" vertical="center" wrapText="1"/>
    </xf>
    <xf numFmtId="0" fontId="74" fillId="0" borderId="0" xfId="0" applyFont="1" applyAlignment="1">
      <alignment horizontal="center" vertical="top"/>
    </xf>
    <xf numFmtId="0" fontId="73" fillId="0" borderId="0" xfId="0" applyFont="1" applyAlignment="1">
      <alignment horizontal="right" vertical="center"/>
    </xf>
    <xf numFmtId="0" fontId="74" fillId="0" borderId="0" xfId="0" applyFont="1" applyAlignment="1">
      <alignment horizontal="center" vertical="top" wrapText="1"/>
    </xf>
    <xf numFmtId="0" fontId="74" fillId="0" borderId="25" xfId="0" applyFont="1" applyBorder="1" applyAlignment="1">
      <alignment horizontal="center" vertical="center" wrapText="1"/>
    </xf>
    <xf numFmtId="49" fontId="74" fillId="0" borderId="25" xfId="0" applyNumberFormat="1" applyFont="1" applyBorder="1" applyAlignment="1">
      <alignment horizontal="center" vertical="center" wrapText="1"/>
    </xf>
    <xf numFmtId="49" fontId="74" fillId="0" borderId="28" xfId="0" applyNumberFormat="1" applyFont="1" applyBorder="1" applyAlignment="1">
      <alignment horizontal="center" vertical="center" wrapText="1"/>
    </xf>
    <xf numFmtId="49" fontId="74" fillId="0" borderId="3" xfId="0" applyNumberFormat="1" applyFont="1" applyBorder="1" applyAlignment="1">
      <alignment horizontal="center" vertical="center" wrapText="1"/>
    </xf>
    <xf numFmtId="169" fontId="74" fillId="0" borderId="25" xfId="784" applyNumberFormat="1" applyFont="1" applyBorder="1" applyAlignment="1">
      <alignment horizontal="center" vertical="center" wrapText="1"/>
    </xf>
    <xf numFmtId="0" fontId="78" fillId="0" borderId="0" xfId="459" applyFont="1" applyAlignment="1">
      <alignment horizontal="center" vertical="center" wrapText="1"/>
    </xf>
    <xf numFmtId="0" fontId="74" fillId="0" borderId="25" xfId="784" applyFont="1" applyBorder="1" applyAlignment="1">
      <alignment horizontal="center" vertical="center" wrapText="1"/>
    </xf>
    <xf numFmtId="0" fontId="74" fillId="0" borderId="25" xfId="0" applyFont="1" applyBorder="1" applyAlignment="1">
      <alignment horizontal="center" vertical="top" wrapText="1"/>
    </xf>
    <xf numFmtId="0" fontId="75" fillId="0" borderId="27" xfId="220" applyFont="1" applyBorder="1">
      <alignment horizontal="left" vertical="top" wrapText="1"/>
    </xf>
    <xf numFmtId="0" fontId="75" fillId="0" borderId="29" xfId="220" applyFont="1" applyBorder="1">
      <alignment horizontal="left" vertical="top" wrapText="1"/>
    </xf>
    <xf numFmtId="0" fontId="74" fillId="56" borderId="27" xfId="0" applyFont="1" applyFill="1" applyBorder="1" applyAlignment="1">
      <alignment horizontal="left" vertical="center"/>
    </xf>
    <xf numFmtId="0" fontId="74" fillId="56" borderId="29" xfId="0" applyFont="1" applyFill="1" applyBorder="1" applyAlignment="1">
      <alignment horizontal="left" vertical="center"/>
    </xf>
    <xf numFmtId="0" fontId="77" fillId="0" borderId="0" xfId="1" applyFont="1" applyAlignment="1">
      <alignment horizontal="center" vertical="center" wrapText="1"/>
    </xf>
    <xf numFmtId="0" fontId="75" fillId="0" borderId="27" xfId="1" applyFont="1" applyBorder="1" applyAlignment="1">
      <alignment horizontal="center" wrapText="1"/>
    </xf>
    <xf numFmtId="0" fontId="75" fillId="0" borderId="26" xfId="1" applyFont="1" applyBorder="1" applyAlignment="1">
      <alignment horizontal="center" wrapText="1"/>
    </xf>
    <xf numFmtId="0" fontId="78" fillId="0" borderId="0" xfId="165" applyFont="1">
      <alignment horizontal="left" vertical="top" wrapText="1"/>
    </xf>
    <xf numFmtId="0" fontId="73" fillId="0" borderId="27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center" wrapText="1"/>
    </xf>
    <xf numFmtId="0" fontId="78" fillId="0" borderId="0" xfId="165" applyFont="1" applyAlignment="1">
      <alignment horizontal="center" vertical="top" wrapText="1"/>
    </xf>
    <xf numFmtId="0" fontId="75" fillId="56" borderId="28" xfId="0" applyFont="1" applyFill="1" applyBorder="1" applyAlignment="1">
      <alignment horizontal="center" vertical="top" wrapText="1"/>
    </xf>
    <xf numFmtId="0" fontId="75" fillId="56" borderId="2" xfId="0" applyFont="1" applyFill="1" applyBorder="1" applyAlignment="1">
      <alignment horizontal="center" vertical="top" wrapText="1"/>
    </xf>
    <xf numFmtId="0" fontId="75" fillId="56" borderId="3" xfId="0" applyFont="1" applyFill="1" applyBorder="1" applyAlignment="1">
      <alignment horizontal="center" vertical="top" wrapText="1"/>
    </xf>
    <xf numFmtId="0" fontId="75" fillId="0" borderId="28" xfId="165" applyFont="1" applyBorder="1" applyAlignment="1">
      <alignment horizontal="center" vertical="top" wrapText="1"/>
    </xf>
    <xf numFmtId="0" fontId="75" fillId="0" borderId="2" xfId="165" applyFont="1" applyBorder="1" applyAlignment="1">
      <alignment horizontal="center" vertical="top" wrapText="1"/>
    </xf>
    <xf numFmtId="0" fontId="75" fillId="0" borderId="3" xfId="165" applyFont="1" applyBorder="1" applyAlignment="1">
      <alignment horizontal="center" vertical="top" wrapText="1"/>
    </xf>
    <xf numFmtId="0" fontId="84" fillId="0" borderId="0" xfId="1" applyFont="1" applyAlignment="1">
      <alignment horizontal="right" wrapText="1"/>
    </xf>
    <xf numFmtId="0" fontId="78" fillId="0" borderId="0" xfId="165" applyFont="1" applyAlignment="1">
      <alignment horizontal="center" vertical="center" wrapText="1"/>
    </xf>
    <xf numFmtId="0" fontId="78" fillId="56" borderId="0" xfId="0" applyFont="1" applyFill="1" applyAlignment="1">
      <alignment horizontal="center" vertical="top" wrapText="1"/>
    </xf>
    <xf numFmtId="177" fontId="73" fillId="56" borderId="25" xfId="0" applyNumberFormat="1" applyFont="1" applyFill="1" applyBorder="1" applyAlignment="1">
      <alignment horizontal="center" vertical="center" wrapText="1"/>
    </xf>
  </cellXfs>
  <cellStyles count="835">
    <cellStyle name="_artabyuje" xfId="397"/>
    <cellStyle name="20% - Accent1" xfId="29" builtinId="30" customBuiltin="1"/>
    <cellStyle name="20% - Accent1 2" xfId="69"/>
    <cellStyle name="20% - Accent1 2 2" xfId="108"/>
    <cellStyle name="20% - Accent1 2 3" xfId="278"/>
    <cellStyle name="20% - Accent1 2 3 2" xfId="637"/>
    <cellStyle name="20% - Accent1 2 4" xfId="304"/>
    <cellStyle name="20% - Accent1 2 4 2" xfId="663"/>
    <cellStyle name="20% - Accent1 2 5" xfId="376"/>
    <cellStyle name="20% - Accent1 2 6" xfId="522"/>
    <cellStyle name="20% - Accent1 3" xfId="167"/>
    <cellStyle name="20% - Accent1 3 2" xfId="563"/>
    <cellStyle name="20% - Accent1 4" xfId="191"/>
    <cellStyle name="20% - Accent1 4 2" xfId="586"/>
    <cellStyle name="20% - Accent1 5" xfId="263"/>
    <cellStyle name="20% - Accent1 5 2" xfId="623"/>
    <cellStyle name="20% - Accent1 6" xfId="291"/>
    <cellStyle name="20% - Accent1 6 2" xfId="650"/>
    <cellStyle name="20% - Accent1 7" xfId="319"/>
    <cellStyle name="20% - Accent2" xfId="33" builtinId="34" customBuiltin="1"/>
    <cellStyle name="20% - Accent2 2" xfId="72"/>
    <cellStyle name="20% - Accent2 2 2" xfId="109"/>
    <cellStyle name="20% - Accent2 2 3" xfId="280"/>
    <cellStyle name="20% - Accent2 2 3 2" xfId="639"/>
    <cellStyle name="20% - Accent2 2 4" xfId="306"/>
    <cellStyle name="20% - Accent2 2 4 2" xfId="665"/>
    <cellStyle name="20% - Accent2 2 5" xfId="378"/>
    <cellStyle name="20% - Accent2 2 6" xfId="525"/>
    <cellStyle name="20% - Accent2 3" xfId="169"/>
    <cellStyle name="20% - Accent2 3 2" xfId="565"/>
    <cellStyle name="20% - Accent2 4" xfId="193"/>
    <cellStyle name="20% - Accent2 4 2" xfId="588"/>
    <cellStyle name="20% - Accent2 5" xfId="264"/>
    <cellStyle name="20% - Accent2 5 2" xfId="624"/>
    <cellStyle name="20% - Accent2 6" xfId="293"/>
    <cellStyle name="20% - Accent2 6 2" xfId="652"/>
    <cellStyle name="20% - Accent2 7" xfId="321"/>
    <cellStyle name="20% - Accent3" xfId="37" builtinId="38" customBuiltin="1"/>
    <cellStyle name="20% - Accent3 2" xfId="71"/>
    <cellStyle name="20% - Accent3 2 2" xfId="110"/>
    <cellStyle name="20% - Accent3 2 3" xfId="282"/>
    <cellStyle name="20% - Accent3 2 3 2" xfId="641"/>
    <cellStyle name="20% - Accent3 2 4" xfId="308"/>
    <cellStyle name="20% - Accent3 2 4 2" xfId="667"/>
    <cellStyle name="20% - Accent3 2 5" xfId="380"/>
    <cellStyle name="20% - Accent3 2 6" xfId="524"/>
    <cellStyle name="20% - Accent3 3" xfId="171"/>
    <cellStyle name="20% - Accent3 3 2" xfId="567"/>
    <cellStyle name="20% - Accent3 4" xfId="195"/>
    <cellStyle name="20% - Accent3 4 2" xfId="590"/>
    <cellStyle name="20% - Accent3 5" xfId="265"/>
    <cellStyle name="20% - Accent3 5 2" xfId="625"/>
    <cellStyle name="20% - Accent3 6" xfId="295"/>
    <cellStyle name="20% - Accent3 6 2" xfId="654"/>
    <cellStyle name="20% - Accent3 7" xfId="323"/>
    <cellStyle name="20% - Accent4" xfId="41" builtinId="42" customBuiltin="1"/>
    <cellStyle name="20% - Accent4 2" xfId="88"/>
    <cellStyle name="20% - Accent4 2 2" xfId="111"/>
    <cellStyle name="20% - Accent4 2 3" xfId="284"/>
    <cellStyle name="20% - Accent4 2 3 2" xfId="643"/>
    <cellStyle name="20% - Accent4 2 4" xfId="310"/>
    <cellStyle name="20% - Accent4 2 4 2" xfId="669"/>
    <cellStyle name="20% - Accent4 2 5" xfId="382"/>
    <cellStyle name="20% - Accent4 2 6" xfId="540"/>
    <cellStyle name="20% - Accent4 3" xfId="173"/>
    <cellStyle name="20% - Accent4 3 2" xfId="569"/>
    <cellStyle name="20% - Accent4 4" xfId="197"/>
    <cellStyle name="20% - Accent4 4 2" xfId="592"/>
    <cellStyle name="20% - Accent4 5" xfId="266"/>
    <cellStyle name="20% - Accent4 5 2" xfId="626"/>
    <cellStyle name="20% - Accent4 6" xfId="297"/>
    <cellStyle name="20% - Accent4 6 2" xfId="656"/>
    <cellStyle name="20% - Accent4 7" xfId="325"/>
    <cellStyle name="20% - Accent5" xfId="45" builtinId="46" customBuiltin="1"/>
    <cellStyle name="20% - Accent5 2" xfId="91"/>
    <cellStyle name="20% - Accent5 2 2" xfId="112"/>
    <cellStyle name="20% - Accent5 2 3" xfId="286"/>
    <cellStyle name="20% - Accent5 2 3 2" xfId="645"/>
    <cellStyle name="20% - Accent5 2 4" xfId="312"/>
    <cellStyle name="20% - Accent5 2 4 2" xfId="671"/>
    <cellStyle name="20% - Accent5 2 5" xfId="384"/>
    <cellStyle name="20% - Accent5 2 6" xfId="543"/>
    <cellStyle name="20% - Accent5 3" xfId="175"/>
    <cellStyle name="20% - Accent5 3 2" xfId="571"/>
    <cellStyle name="20% - Accent5 4" xfId="199"/>
    <cellStyle name="20% - Accent5 4 2" xfId="594"/>
    <cellStyle name="20% - Accent5 5" xfId="267"/>
    <cellStyle name="20% - Accent5 5 2" xfId="627"/>
    <cellStyle name="20% - Accent5 6" xfId="299"/>
    <cellStyle name="20% - Accent5 6 2" xfId="658"/>
    <cellStyle name="20% - Accent5 7" xfId="327"/>
    <cellStyle name="20% - Accent6" xfId="49" builtinId="50" customBuiltin="1"/>
    <cellStyle name="20% - Accent6 2" xfId="59"/>
    <cellStyle name="20% - Accent6 2 2" xfId="113"/>
    <cellStyle name="20% - Accent6 2 3" xfId="288"/>
    <cellStyle name="20% - Accent6 2 3 2" xfId="647"/>
    <cellStyle name="20% - Accent6 2 4" xfId="314"/>
    <cellStyle name="20% - Accent6 2 4 2" xfId="673"/>
    <cellStyle name="20% - Accent6 2 5" xfId="386"/>
    <cellStyle name="20% - Accent6 2 6" xfId="512"/>
    <cellStyle name="20% - Accent6 3" xfId="177"/>
    <cellStyle name="20% - Accent6 3 2" xfId="573"/>
    <cellStyle name="20% - Accent6 4" xfId="201"/>
    <cellStyle name="20% - Accent6 4 2" xfId="596"/>
    <cellStyle name="20% - Accent6 5" xfId="268"/>
    <cellStyle name="20% - Accent6 5 2" xfId="628"/>
    <cellStyle name="20% - Accent6 6" xfId="301"/>
    <cellStyle name="20% - Accent6 6 2" xfId="660"/>
    <cellStyle name="20% - Accent6 7" xfId="329"/>
    <cellStyle name="20% — акцент1 10" xfId="732"/>
    <cellStyle name="20% - Акцент1 2" xfId="223"/>
    <cellStyle name="20% — акцент1 2" xfId="333"/>
    <cellStyle name="20% - Акцент1 2 2" xfId="611"/>
    <cellStyle name="20% - Акцент1 2 3" xfId="772"/>
    <cellStyle name="20% - Акцент1 2 4" xfId="796"/>
    <cellStyle name="20% - Акцент1 2 5" xfId="791"/>
    <cellStyle name="20% — акцент1 3" xfId="342"/>
    <cellStyle name="20% — акцент1 4" xfId="358"/>
    <cellStyle name="20% — акцент1 5" xfId="369"/>
    <cellStyle name="20% — акцент1 6" xfId="484"/>
    <cellStyle name="20% — акцент1 7" xfId="676"/>
    <cellStyle name="20% — акцент1 8" xfId="713"/>
    <cellStyle name="20% — акцент1 9" xfId="748"/>
    <cellStyle name="20% — акцент2 10" xfId="714"/>
    <cellStyle name="20% - Акцент2 2" xfId="225"/>
    <cellStyle name="20% — акцент2 2" xfId="335"/>
    <cellStyle name="20% - Акцент2 2 2" xfId="613"/>
    <cellStyle name="20% - Акцент2 2 3" xfId="774"/>
    <cellStyle name="20% - Акцент2 2 4" xfId="798"/>
    <cellStyle name="20% - Акцент2 2 5" xfId="814"/>
    <cellStyle name="20% — акцент2 3" xfId="350"/>
    <cellStyle name="20% — акцент2 4" xfId="360"/>
    <cellStyle name="20% — акцент2 5" xfId="357"/>
    <cellStyle name="20% — акцент2 6" xfId="488"/>
    <cellStyle name="20% — акцент2 7" xfId="679"/>
    <cellStyle name="20% — акцент2 8" xfId="711"/>
    <cellStyle name="20% — акцент2 9" xfId="746"/>
    <cellStyle name="20% — акцент3 10" xfId="759"/>
    <cellStyle name="20% - Акцент3 2" xfId="227"/>
    <cellStyle name="20% — акцент3 2" xfId="339"/>
    <cellStyle name="20% - Акцент3 2 2" xfId="615"/>
    <cellStyle name="20% - Акцент3 2 3" xfId="776"/>
    <cellStyle name="20% - Акцент3 2 4" xfId="800"/>
    <cellStyle name="20% - Акцент3 2 5" xfId="790"/>
    <cellStyle name="20% — акцент3 3" xfId="341"/>
    <cellStyle name="20% — акцент3 4" xfId="362"/>
    <cellStyle name="20% — акцент3 5" xfId="368"/>
    <cellStyle name="20% — акцент3 6" xfId="492"/>
    <cellStyle name="20% — акцент3 7" xfId="682"/>
    <cellStyle name="20% — акцент3 8" xfId="709"/>
    <cellStyle name="20% — акцент3 9" xfId="744"/>
    <cellStyle name="20% — акцент4 10" xfId="731"/>
    <cellStyle name="20% - Акцент4 2" xfId="229"/>
    <cellStyle name="20% — акцент4 2" xfId="343"/>
    <cellStyle name="20% - Акцент4 2 2" xfId="617"/>
    <cellStyle name="20% - Акцент4 2 3" xfId="778"/>
    <cellStyle name="20% - Акцент4 2 4" xfId="802"/>
    <cellStyle name="20% - Акцент4 2 5" xfId="813"/>
    <cellStyle name="20% — акцент4 3" xfId="351"/>
    <cellStyle name="20% — акцент4 4" xfId="366"/>
    <cellStyle name="20% — акцент4 5" xfId="388"/>
    <cellStyle name="20% — акцент4 6" xfId="496"/>
    <cellStyle name="20% — акцент4 7" xfId="685"/>
    <cellStyle name="20% — акцент4 8" xfId="707"/>
    <cellStyle name="20% — акцент4 9" xfId="742"/>
    <cellStyle name="20% — акцент5 10" xfId="721"/>
    <cellStyle name="20% - Акцент5 2" xfId="231"/>
    <cellStyle name="20% — акцент5 2" xfId="345"/>
    <cellStyle name="20% - Акцент5 2 2" xfId="619"/>
    <cellStyle name="20% - Акцент5 2 3" xfId="780"/>
    <cellStyle name="20% - Акцент5 2 4" xfId="804"/>
    <cellStyle name="20% - Акцент5 2 5" xfId="789"/>
    <cellStyle name="20% — акцент5 3" xfId="353"/>
    <cellStyle name="20% — акцент5 4" xfId="370"/>
    <cellStyle name="20% — акцент5 5" xfId="390"/>
    <cellStyle name="20% — акцент5 6" xfId="500"/>
    <cellStyle name="20% — акцент5 7" xfId="688"/>
    <cellStyle name="20% — акцент5 8" xfId="724"/>
    <cellStyle name="20% — акцент5 9" xfId="740"/>
    <cellStyle name="20% — акцент6 10" xfId="716"/>
    <cellStyle name="20% - Акцент6 2" xfId="233"/>
    <cellStyle name="20% — акцент6 2" xfId="347"/>
    <cellStyle name="20% - Акцент6 2 2" xfId="621"/>
    <cellStyle name="20% - Акцент6 2 3" xfId="782"/>
    <cellStyle name="20% - Акцент6 2 4" xfId="806"/>
    <cellStyle name="20% - Акцент6 2 5" xfId="812"/>
    <cellStyle name="20% — акцент6 3" xfId="355"/>
    <cellStyle name="20% — акцент6 4" xfId="372"/>
    <cellStyle name="20% — акцент6 5" xfId="392"/>
    <cellStyle name="20% — акцент6 6" xfId="504"/>
    <cellStyle name="20% — акцент6 7" xfId="691"/>
    <cellStyle name="20% — акцент6 8" xfId="706"/>
    <cellStyle name="20% — акцент6 9" xfId="738"/>
    <cellStyle name="40% - Accent1" xfId="30" builtinId="31" customBuiltin="1"/>
    <cellStyle name="40% - Accent1 2" xfId="93"/>
    <cellStyle name="40% - Accent1 2 2" xfId="114"/>
    <cellStyle name="40% - Accent1 2 3" xfId="279"/>
    <cellStyle name="40% - Accent1 2 3 2" xfId="638"/>
    <cellStyle name="40% - Accent1 2 4" xfId="305"/>
    <cellStyle name="40% - Accent1 2 4 2" xfId="664"/>
    <cellStyle name="40% - Accent1 2 5" xfId="377"/>
    <cellStyle name="40% - Accent1 2 6" xfId="545"/>
    <cellStyle name="40% - Accent1 3" xfId="168"/>
    <cellStyle name="40% - Accent1 3 2" xfId="564"/>
    <cellStyle name="40% - Accent1 4" xfId="192"/>
    <cellStyle name="40% - Accent1 4 2" xfId="587"/>
    <cellStyle name="40% - Accent1 5" xfId="269"/>
    <cellStyle name="40% - Accent1 5 2" xfId="629"/>
    <cellStyle name="40% - Accent1 6" xfId="292"/>
    <cellStyle name="40% - Accent1 6 2" xfId="651"/>
    <cellStyle name="40% - Accent1 7" xfId="320"/>
    <cellStyle name="40% - Accent2" xfId="34" builtinId="35" customBuiltin="1"/>
    <cellStyle name="40% - Accent2 2" xfId="61"/>
    <cellStyle name="40% - Accent2 2 2" xfId="115"/>
    <cellStyle name="40% - Accent2 2 3" xfId="281"/>
    <cellStyle name="40% - Accent2 2 3 2" xfId="640"/>
    <cellStyle name="40% - Accent2 2 4" xfId="307"/>
    <cellStyle name="40% - Accent2 2 4 2" xfId="666"/>
    <cellStyle name="40% - Accent2 2 5" xfId="379"/>
    <cellStyle name="40% - Accent2 2 6" xfId="514"/>
    <cellStyle name="40% - Accent2 3" xfId="170"/>
    <cellStyle name="40% - Accent2 3 2" xfId="566"/>
    <cellStyle name="40% - Accent2 4" xfId="194"/>
    <cellStyle name="40% - Accent2 4 2" xfId="589"/>
    <cellStyle name="40% - Accent2 5" xfId="270"/>
    <cellStyle name="40% - Accent2 5 2" xfId="630"/>
    <cellStyle name="40% - Accent2 6" xfId="294"/>
    <cellStyle name="40% - Accent2 6 2" xfId="653"/>
    <cellStyle name="40% - Accent2 7" xfId="322"/>
    <cellStyle name="40% - Accent3" xfId="38" builtinId="39" customBuiltin="1"/>
    <cellStyle name="40% - Accent3 2" xfId="87"/>
    <cellStyle name="40% - Accent3 2 2" xfId="116"/>
    <cellStyle name="40% - Accent3 2 3" xfId="283"/>
    <cellStyle name="40% - Accent3 2 3 2" xfId="642"/>
    <cellStyle name="40% - Accent3 2 4" xfId="309"/>
    <cellStyle name="40% - Accent3 2 4 2" xfId="668"/>
    <cellStyle name="40% - Accent3 2 5" xfId="381"/>
    <cellStyle name="40% - Accent3 2 6" xfId="539"/>
    <cellStyle name="40% - Accent3 3" xfId="172"/>
    <cellStyle name="40% - Accent3 3 2" xfId="568"/>
    <cellStyle name="40% - Accent3 4" xfId="196"/>
    <cellStyle name="40% - Accent3 4 2" xfId="591"/>
    <cellStyle name="40% - Accent3 5" xfId="271"/>
    <cellStyle name="40% - Accent3 5 2" xfId="631"/>
    <cellStyle name="40% - Accent3 6" xfId="296"/>
    <cellStyle name="40% - Accent3 6 2" xfId="655"/>
    <cellStyle name="40% - Accent3 7" xfId="324"/>
    <cellStyle name="40% - Accent4" xfId="42" builtinId="43" customBuiltin="1"/>
    <cellStyle name="40% - Accent4 2" xfId="78"/>
    <cellStyle name="40% - Accent4 2 2" xfId="117"/>
    <cellStyle name="40% - Accent4 2 3" xfId="285"/>
    <cellStyle name="40% - Accent4 2 3 2" xfId="644"/>
    <cellStyle name="40% - Accent4 2 4" xfId="311"/>
    <cellStyle name="40% - Accent4 2 4 2" xfId="670"/>
    <cellStyle name="40% - Accent4 2 5" xfId="383"/>
    <cellStyle name="40% - Accent4 2 6" xfId="531"/>
    <cellStyle name="40% - Accent4 3" xfId="174"/>
    <cellStyle name="40% - Accent4 3 2" xfId="570"/>
    <cellStyle name="40% - Accent4 4" xfId="198"/>
    <cellStyle name="40% - Accent4 4 2" xfId="593"/>
    <cellStyle name="40% - Accent4 5" xfId="272"/>
    <cellStyle name="40% - Accent4 5 2" xfId="632"/>
    <cellStyle name="40% - Accent4 6" xfId="298"/>
    <cellStyle name="40% - Accent4 6 2" xfId="657"/>
    <cellStyle name="40% - Accent4 7" xfId="326"/>
    <cellStyle name="40% - Accent5" xfId="46" builtinId="47" customBuiltin="1"/>
    <cellStyle name="40% - Accent5 2" xfId="77"/>
    <cellStyle name="40% - Accent5 2 2" xfId="118"/>
    <cellStyle name="40% - Accent5 2 3" xfId="287"/>
    <cellStyle name="40% - Accent5 2 3 2" xfId="646"/>
    <cellStyle name="40% - Accent5 2 4" xfId="313"/>
    <cellStyle name="40% - Accent5 2 4 2" xfId="672"/>
    <cellStyle name="40% - Accent5 2 5" xfId="385"/>
    <cellStyle name="40% - Accent5 2 6" xfId="530"/>
    <cellStyle name="40% - Accent5 3" xfId="176"/>
    <cellStyle name="40% - Accent5 3 2" xfId="572"/>
    <cellStyle name="40% - Accent5 4" xfId="200"/>
    <cellStyle name="40% - Accent5 4 2" xfId="595"/>
    <cellStyle name="40% - Accent5 5" xfId="273"/>
    <cellStyle name="40% - Accent5 5 2" xfId="633"/>
    <cellStyle name="40% - Accent5 6" xfId="300"/>
    <cellStyle name="40% - Accent5 6 2" xfId="659"/>
    <cellStyle name="40% - Accent5 7" xfId="328"/>
    <cellStyle name="40% - Accent6" xfId="50" builtinId="51" customBuiltin="1"/>
    <cellStyle name="40% - Accent6 2" xfId="60"/>
    <cellStyle name="40% - Accent6 2 2" xfId="119"/>
    <cellStyle name="40% - Accent6 2 3" xfId="289"/>
    <cellStyle name="40% - Accent6 2 3 2" xfId="648"/>
    <cellStyle name="40% - Accent6 2 4" xfId="315"/>
    <cellStyle name="40% - Accent6 2 4 2" xfId="674"/>
    <cellStyle name="40% - Accent6 2 5" xfId="387"/>
    <cellStyle name="40% - Accent6 2 6" xfId="513"/>
    <cellStyle name="40% - Accent6 3" xfId="178"/>
    <cellStyle name="40% - Accent6 3 2" xfId="574"/>
    <cellStyle name="40% - Accent6 4" xfId="202"/>
    <cellStyle name="40% - Accent6 4 2" xfId="597"/>
    <cellStyle name="40% - Accent6 5" xfId="274"/>
    <cellStyle name="40% - Accent6 5 2" xfId="634"/>
    <cellStyle name="40% - Accent6 6" xfId="302"/>
    <cellStyle name="40% - Accent6 6 2" xfId="661"/>
    <cellStyle name="40% - Accent6 7" xfId="330"/>
    <cellStyle name="40% — акцент1 10" xfId="754"/>
    <cellStyle name="40% - Акцент1 2" xfId="224"/>
    <cellStyle name="40% — акцент1 2" xfId="334"/>
    <cellStyle name="40% - Акцент1 2 2" xfId="612"/>
    <cellStyle name="40% - Акцент1 2 3" xfId="773"/>
    <cellStyle name="40% - Акцент1 2 4" xfId="797"/>
    <cellStyle name="40% - Акцент1 2 5" xfId="787"/>
    <cellStyle name="40% — акцент1 3" xfId="338"/>
    <cellStyle name="40% — акцент1 4" xfId="359"/>
    <cellStyle name="40% — акцент1 5" xfId="365"/>
    <cellStyle name="40% — акцент1 6" xfId="485"/>
    <cellStyle name="40% — акцент1 7" xfId="677"/>
    <cellStyle name="40% — акцент1 8" xfId="699"/>
    <cellStyle name="40% — акцент1 9" xfId="702"/>
    <cellStyle name="40% — акцент2 10" xfId="766"/>
    <cellStyle name="40% - Акцент2 2" xfId="226"/>
    <cellStyle name="40% — акцент2 2" xfId="336"/>
    <cellStyle name="40% - Акцент2 2 2" xfId="614"/>
    <cellStyle name="40% - Акцент2 2 3" xfId="775"/>
    <cellStyle name="40% - Акцент2 2 4" xfId="799"/>
    <cellStyle name="40% - Акцент2 2 5" xfId="817"/>
    <cellStyle name="40% — акцент2 3" xfId="349"/>
    <cellStyle name="40% — акцент2 4" xfId="361"/>
    <cellStyle name="40% — акцент2 5" xfId="374"/>
    <cellStyle name="40% — акцент2 6" xfId="489"/>
    <cellStyle name="40% — акцент2 7" xfId="680"/>
    <cellStyle name="40% — акцент2 8" xfId="697"/>
    <cellStyle name="40% — акцент2 9" xfId="719"/>
    <cellStyle name="40% — акцент3 10" xfId="729"/>
    <cellStyle name="40% - Акцент3 2" xfId="228"/>
    <cellStyle name="40% — акцент3 2" xfId="340"/>
    <cellStyle name="40% - Акцент3 2 2" xfId="616"/>
    <cellStyle name="40% - Акцент3 2 3" xfId="777"/>
    <cellStyle name="40% - Акцент3 2 4" xfId="801"/>
    <cellStyle name="40% - Акцент3 2 5" xfId="785"/>
    <cellStyle name="40% — акцент3 3" xfId="337"/>
    <cellStyle name="40% — акцент3 4" xfId="363"/>
    <cellStyle name="40% — акцент3 5" xfId="364"/>
    <cellStyle name="40% — акцент3 6" xfId="493"/>
    <cellStyle name="40% — акцент3 7" xfId="683"/>
    <cellStyle name="40% — акцент3 8" xfId="698"/>
    <cellStyle name="40% — акцент3 9" xfId="700"/>
    <cellStyle name="40% — акцент4 10" xfId="757"/>
    <cellStyle name="40% - Акцент4 2" xfId="230"/>
    <cellStyle name="40% — акцент4 2" xfId="344"/>
    <cellStyle name="40% - Акцент4 2 2" xfId="618"/>
    <cellStyle name="40% - Акцент4 2 3" xfId="779"/>
    <cellStyle name="40% - Акцент4 2 4" xfId="803"/>
    <cellStyle name="40% - Акцент4 2 5" xfId="819"/>
    <cellStyle name="40% — акцент4 3" xfId="352"/>
    <cellStyle name="40% — акцент4 4" xfId="367"/>
    <cellStyle name="40% — акцент4 5" xfId="389"/>
    <cellStyle name="40% — акцент4 6" xfId="497"/>
    <cellStyle name="40% — акцент4 7" xfId="686"/>
    <cellStyle name="40% — акцент4 8" xfId="695"/>
    <cellStyle name="40% — акцент4 9" xfId="704"/>
    <cellStyle name="40% — акцент5 10" xfId="734"/>
    <cellStyle name="40% - Акцент5 2" xfId="232"/>
    <cellStyle name="40% — акцент5 2" xfId="346"/>
    <cellStyle name="40% - Акцент5 2 2" xfId="620"/>
    <cellStyle name="40% - Акцент5 2 3" xfId="781"/>
    <cellStyle name="40% - Акцент5 2 4" xfId="805"/>
    <cellStyle name="40% - Акцент5 2 5" xfId="786"/>
    <cellStyle name="40% — акцент5 3" xfId="354"/>
    <cellStyle name="40% — акцент5 4" xfId="371"/>
    <cellStyle name="40% — акцент5 5" xfId="391"/>
    <cellStyle name="40% — акцент5 6" xfId="501"/>
    <cellStyle name="40% — акцент5 7" xfId="689"/>
    <cellStyle name="40% — акцент5 8" xfId="723"/>
    <cellStyle name="40% — акцент5 9" xfId="715"/>
    <cellStyle name="40% — акцент6 10" xfId="756"/>
    <cellStyle name="40% - Акцент6 2" xfId="234"/>
    <cellStyle name="40% — акцент6 2" xfId="348"/>
    <cellStyle name="40% - Акцент6 2 2" xfId="622"/>
    <cellStyle name="40% - Акцент6 2 3" xfId="783"/>
    <cellStyle name="40% - Акцент6 2 4" xfId="807"/>
    <cellStyle name="40% - Акцент6 2 5" xfId="818"/>
    <cellStyle name="40% — акцент6 3" xfId="356"/>
    <cellStyle name="40% — акцент6 4" xfId="373"/>
    <cellStyle name="40% — акцент6 5" xfId="393"/>
    <cellStyle name="40% — акцент6 6" xfId="505"/>
    <cellStyle name="40% — акцент6 7" xfId="692"/>
    <cellStyle name="40% — акцент6 8" xfId="694"/>
    <cellStyle name="40% — акцент6 9" xfId="725"/>
    <cellStyle name="60% - Accent1" xfId="31" builtinId="32" customBuiltin="1"/>
    <cellStyle name="60% - Accent1 2" xfId="64"/>
    <cellStyle name="60% - Accent1 2 2" xfId="120"/>
    <cellStyle name="60% - Accent1 2 3" xfId="517"/>
    <cellStyle name="60% - Accent1 2 4" xfId="421"/>
    <cellStyle name="60% - Accent2" xfId="35" builtinId="36" customBuiltin="1"/>
    <cellStyle name="60% - Accent2 2" xfId="62"/>
    <cellStyle name="60% - Accent2 2 2" xfId="121"/>
    <cellStyle name="60% - Accent2 2 3" xfId="515"/>
    <cellStyle name="60% - Accent2 2 4" xfId="422"/>
    <cellStyle name="60% - Accent3" xfId="39" builtinId="40" customBuiltin="1"/>
    <cellStyle name="60% - Accent3 2" xfId="56"/>
    <cellStyle name="60% - Accent3 2 2" xfId="122"/>
    <cellStyle name="60% - Accent3 2 3" xfId="509"/>
    <cellStyle name="60% - Accent3 2 4" xfId="423"/>
    <cellStyle name="60% - Accent4" xfId="43" builtinId="44" customBuiltin="1"/>
    <cellStyle name="60% - Accent4 2" xfId="66"/>
    <cellStyle name="60% - Accent4 2 2" xfId="123"/>
    <cellStyle name="60% - Accent4 2 3" xfId="519"/>
    <cellStyle name="60% - Accent4 2 4" xfId="424"/>
    <cellStyle name="60% - Accent5" xfId="47" builtinId="48" customBuiltin="1"/>
    <cellStyle name="60% - Accent5 2" xfId="73"/>
    <cellStyle name="60% - Accent5 2 2" xfId="124"/>
    <cellStyle name="60% - Accent5 2 3" xfId="526"/>
    <cellStyle name="60% - Accent5 2 4" xfId="425"/>
    <cellStyle name="60% - Accent6" xfId="51" builtinId="52" customBuiltin="1"/>
    <cellStyle name="60% - Accent6 2" xfId="55"/>
    <cellStyle name="60% - Accent6 2 2" xfId="125"/>
    <cellStyle name="60% - Accent6 2 3" xfId="508"/>
    <cellStyle name="60% - Accent6 2 4" xfId="426"/>
    <cellStyle name="60% — акцент1 10" xfId="758"/>
    <cellStyle name="60% - Акцент1 2" xfId="235"/>
    <cellStyle name="60% — акцент1 2" xfId="486"/>
    <cellStyle name="60% — акцент1 3" xfId="678"/>
    <cellStyle name="60% — акцент1 4" xfId="712"/>
    <cellStyle name="60% — акцент1 5" xfId="747"/>
    <cellStyle name="60% — акцент1 6" xfId="749"/>
    <cellStyle name="60% — акцент1 7" xfId="768"/>
    <cellStyle name="60% — акцент1 8" xfId="753"/>
    <cellStyle name="60% — акцент1 9" xfId="765"/>
    <cellStyle name="60% — акцент2 10" xfId="751"/>
    <cellStyle name="60% - Акцент2 2" xfId="236"/>
    <cellStyle name="60% — акцент2 2" xfId="490"/>
    <cellStyle name="60% — акцент2 3" xfId="681"/>
    <cellStyle name="60% — акцент2 4" xfId="710"/>
    <cellStyle name="60% — акцент2 5" xfId="745"/>
    <cellStyle name="60% — акцент2 6" xfId="730"/>
    <cellStyle name="60% — акцент2 7" xfId="752"/>
    <cellStyle name="60% — акцент2 8" xfId="760"/>
    <cellStyle name="60% — акцент2 9" xfId="735"/>
    <cellStyle name="60% — акцент3 10" xfId="755"/>
    <cellStyle name="60% - Акцент3 2" xfId="237"/>
    <cellStyle name="60% — акцент3 2" xfId="494"/>
    <cellStyle name="60% — акцент3 3" xfId="684"/>
    <cellStyle name="60% — акцент3 4" xfId="708"/>
    <cellStyle name="60% — акцент3 5" xfId="743"/>
    <cellStyle name="60% — акцент3 6" xfId="720"/>
    <cellStyle name="60% — акцент3 7" xfId="727"/>
    <cellStyle name="60% — акцент3 8" xfId="733"/>
    <cellStyle name="60% — акцент3 9" xfId="718"/>
    <cellStyle name="60% — акцент4 10" xfId="750"/>
    <cellStyle name="60% - Акцент4 2" xfId="238"/>
    <cellStyle name="60% — акцент4 2" xfId="498"/>
    <cellStyle name="60% — акцент4 3" xfId="687"/>
    <cellStyle name="60% — акцент4 4" xfId="726"/>
    <cellStyle name="60% — акцент4 5" xfId="741"/>
    <cellStyle name="60% — акцент4 6" xfId="696"/>
    <cellStyle name="60% — акцент4 7" xfId="769"/>
    <cellStyle name="60% — акцент4 8" xfId="736"/>
    <cellStyle name="60% — акцент4 9" xfId="717"/>
    <cellStyle name="60% — акцент5 10" xfId="728"/>
    <cellStyle name="60% - Акцент5 2" xfId="239"/>
    <cellStyle name="60% — акцент5 2" xfId="502"/>
    <cellStyle name="60% — акцент5 3" xfId="690"/>
    <cellStyle name="60% — акцент5 4" xfId="722"/>
    <cellStyle name="60% — акцент5 5" xfId="739"/>
    <cellStyle name="60% — акцент5 6" xfId="701"/>
    <cellStyle name="60% — акцент5 7" xfId="763"/>
    <cellStyle name="60% — акцент5 8" xfId="771"/>
    <cellStyle name="60% — акцент5 9" xfId="764"/>
    <cellStyle name="60% — акцент6 10" xfId="767"/>
    <cellStyle name="60% - Акцент6 2" xfId="240"/>
    <cellStyle name="60% — акцент6 2" xfId="506"/>
    <cellStyle name="60% — акцент6 3" xfId="693"/>
    <cellStyle name="60% — акцент6 4" xfId="705"/>
    <cellStyle name="60% — акцент6 5" xfId="737"/>
    <cellStyle name="60% — акцент6 6" xfId="703"/>
    <cellStyle name="60% — акцент6 7" xfId="761"/>
    <cellStyle name="60% — акцент6 8" xfId="770"/>
    <cellStyle name="60% — акцент6 9" xfId="762"/>
    <cellStyle name="Accent1" xfId="28" builtinId="29" customBuiltin="1"/>
    <cellStyle name="Accent1 2" xfId="57"/>
    <cellStyle name="Accent1 2 2" xfId="126"/>
    <cellStyle name="Accent1 2 3" xfId="510"/>
    <cellStyle name="Accent1 2 4" xfId="427"/>
    <cellStyle name="Accent2" xfId="32" builtinId="33" customBuiltin="1"/>
    <cellStyle name="Accent2 2" xfId="53"/>
    <cellStyle name="Accent2 2 2" xfId="127"/>
    <cellStyle name="Accent2 2 3" xfId="507"/>
    <cellStyle name="Accent2 2 4" xfId="428"/>
    <cellStyle name="Accent3" xfId="36" builtinId="37" customBuiltin="1"/>
    <cellStyle name="Accent3 2" xfId="90"/>
    <cellStyle name="Accent3 2 2" xfId="128"/>
    <cellStyle name="Accent3 2 3" xfId="542"/>
    <cellStyle name="Accent3 2 4" xfId="429"/>
    <cellStyle name="Accent4" xfId="40" builtinId="41" customBuiltin="1"/>
    <cellStyle name="Accent4 2" xfId="75"/>
    <cellStyle name="Accent4 2 2" xfId="129"/>
    <cellStyle name="Accent4 2 3" xfId="528"/>
    <cellStyle name="Accent4 2 4" xfId="430"/>
    <cellStyle name="Accent5" xfId="44" builtinId="45" customBuiltin="1"/>
    <cellStyle name="Accent5 2" xfId="85"/>
    <cellStyle name="Accent5 2 2" xfId="130"/>
    <cellStyle name="Accent5 2 3" xfId="537"/>
    <cellStyle name="Accent5 2 4" xfId="431"/>
    <cellStyle name="Accent6" xfId="48" builtinId="49" customBuiltin="1"/>
    <cellStyle name="Accent6 2" xfId="58"/>
    <cellStyle name="Accent6 2 2" xfId="131"/>
    <cellStyle name="Accent6 2 3" xfId="511"/>
    <cellStyle name="Accent6 2 4" xfId="432"/>
    <cellStyle name="Bad" xfId="17" builtinId="27" customBuiltin="1"/>
    <cellStyle name="Bad 2" xfId="92"/>
    <cellStyle name="Bad 2 2" xfId="132"/>
    <cellStyle name="Bad 2 3" xfId="544"/>
    <cellStyle name="Bad 2 4" xfId="433"/>
    <cellStyle name="Calculation" xfId="21" builtinId="22" customBuiltin="1"/>
    <cellStyle name="Calculation 2" xfId="79"/>
    <cellStyle name="Calculation 2 2" xfId="133"/>
    <cellStyle name="Calculation 2 2 2" xfId="788"/>
    <cellStyle name="Calculation 2 3" xfId="532"/>
    <cellStyle name="Calculation 2 4" xfId="434"/>
    <cellStyle name="Check Cell" xfId="23" builtinId="23" customBuiltin="1"/>
    <cellStyle name="Check Cell 2" xfId="86"/>
    <cellStyle name="Check Cell 2 2" xfId="134"/>
    <cellStyle name="Check Cell 2 3" xfId="538"/>
    <cellStyle name="Check Cell 2 4" xfId="435"/>
    <cellStyle name="Comma" xfId="7" builtinId="3"/>
    <cellStyle name="Comma 2" xfId="10"/>
    <cellStyle name="Comma 2 2" xfId="100"/>
    <cellStyle name="Comma 2 2 2" xfId="135"/>
    <cellStyle name="Comma 2 2 2 2" xfId="554"/>
    <cellStyle name="Comma 2 2 2 2 2" xfId="825"/>
    <cellStyle name="Comma 2 2 2 3" xfId="417"/>
    <cellStyle name="Comma 2 2 3" xfId="414"/>
    <cellStyle name="Comma 2 2 4" xfId="450"/>
    <cellStyle name="Comma 2 2 5" xfId="549"/>
    <cellStyle name="Comma 2 2 5 2" xfId="822"/>
    <cellStyle name="Comma 2 2 6" xfId="399"/>
    <cellStyle name="Comma 2 2 6 2" xfId="809"/>
    <cellStyle name="Comma 2 3" xfId="103"/>
    <cellStyle name="Comma 2 3 2" xfId="551"/>
    <cellStyle name="Comma 2 3 2 2" xfId="824"/>
    <cellStyle name="Comma 2 3 3" xfId="412"/>
    <cellStyle name="Comma 2 4" xfId="449"/>
    <cellStyle name="Comma 2 5" xfId="465"/>
    <cellStyle name="Comma 2 5 2" xfId="816"/>
    <cellStyle name="Comma 2 6" xfId="398"/>
    <cellStyle name="Comma 2 6 2" xfId="808"/>
    <cellStyle name="Comma 3" xfId="99"/>
    <cellStyle name="Comma 3 2" xfId="136"/>
    <cellStyle name="Comma 3 2 2" xfId="188"/>
    <cellStyle name="Comma 3 2 2 2" xfId="211"/>
    <cellStyle name="Comma 3 2 2 2 2" xfId="606"/>
    <cellStyle name="Comma 3 2 2 2 2 2" xfId="834"/>
    <cellStyle name="Comma 3 2 2 3" xfId="583"/>
    <cellStyle name="Comma 3 2 2 3 2" xfId="830"/>
    <cellStyle name="Comma 3 2 2 4" xfId="456"/>
    <cellStyle name="Comma 3 2 3" xfId="181"/>
    <cellStyle name="Comma 3 2 3 2" xfId="577"/>
    <cellStyle name="Comma 3 2 3 2 2" xfId="828"/>
    <cellStyle name="Comma 3 2 4" xfId="205"/>
    <cellStyle name="Comma 3 2 4 2" xfId="600"/>
    <cellStyle name="Comma 3 2 4 2 2" xfId="832"/>
    <cellStyle name="Comma 3 2 5" xfId="555"/>
    <cellStyle name="Comma 3 2 5 2" xfId="826"/>
    <cellStyle name="Comma 3 2 6" xfId="418"/>
    <cellStyle name="Comma 3 3" xfId="415"/>
    <cellStyle name="Comma 3 3 2" xfId="454"/>
    <cellStyle name="Comma 3 4" xfId="548"/>
    <cellStyle name="Comma 3 4 2" xfId="821"/>
    <cellStyle name="Comma 3 5" xfId="400"/>
    <cellStyle name="Comma 4" xfId="102"/>
    <cellStyle name="Comma 4 2" xfId="416"/>
    <cellStyle name="Comma 4 2 2" xfId="455"/>
    <cellStyle name="Comma 4 3" xfId="451"/>
    <cellStyle name="Comma 4 4" xfId="550"/>
    <cellStyle name="Comma 4 4 2" xfId="823"/>
    <cellStyle name="Comma 4 5" xfId="401"/>
    <cellStyle name="Comma 4 5 2" xfId="810"/>
    <cellStyle name="Comma 5" xfId="95"/>
    <cellStyle name="Comma 5 2" xfId="180"/>
    <cellStyle name="Comma 5 2 2" xfId="457"/>
    <cellStyle name="Comma 5 2 3" xfId="576"/>
    <cellStyle name="Comma 5 2 3 2" xfId="827"/>
    <cellStyle name="Comma 5 2 4" xfId="419"/>
    <cellStyle name="Comma 5 3" xfId="204"/>
    <cellStyle name="Comma 5 3 2" xfId="599"/>
    <cellStyle name="Comma 5 3 2 2" xfId="831"/>
    <cellStyle name="Comma 5 3 3" xfId="452"/>
    <cellStyle name="Comma 5 4" xfId="547"/>
    <cellStyle name="Comma 5 4 2" xfId="820"/>
    <cellStyle name="Comma 5 5" xfId="402"/>
    <cellStyle name="Comma 5 5 2" xfId="811"/>
    <cellStyle name="Comma 6" xfId="187"/>
    <cellStyle name="Comma 6 2" xfId="210"/>
    <cellStyle name="Comma 6 2 2" xfId="605"/>
    <cellStyle name="Comma 6 2 2 2" xfId="833"/>
    <cellStyle name="Comma 6 2 3" xfId="453"/>
    <cellStyle name="Comma 6 3" xfId="582"/>
    <cellStyle name="Comma 6 3 2" xfId="829"/>
    <cellStyle name="Comma 6 4" xfId="413"/>
    <cellStyle name="Comma 7" xfId="403"/>
    <cellStyle name="Explanatory Text" xfId="26" builtinId="53" customBuiltin="1"/>
    <cellStyle name="Explanatory Text 2" xfId="74"/>
    <cellStyle name="Explanatory Text 2 2" xfId="137"/>
    <cellStyle name="Explanatory Text 2 3" xfId="527"/>
    <cellStyle name="Explanatory Text 2 4" xfId="436"/>
    <cellStyle name="Good" xfId="16" builtinId="26" customBuiltin="1"/>
    <cellStyle name="Good 2" xfId="80"/>
    <cellStyle name="Good 2 2" xfId="138"/>
    <cellStyle name="Good 2 3" xfId="533"/>
    <cellStyle name="Good 2 4" xfId="437"/>
    <cellStyle name="Heading 1" xfId="12" builtinId="16" customBuiltin="1"/>
    <cellStyle name="Heading 1 2" xfId="65"/>
    <cellStyle name="Heading 1 2 2" xfId="139"/>
    <cellStyle name="Heading 1 2 3" xfId="518"/>
    <cellStyle name="Heading 1 2 4" xfId="438"/>
    <cellStyle name="Heading 2" xfId="13" builtinId="17" customBuiltin="1"/>
    <cellStyle name="Heading 2 2" xfId="83"/>
    <cellStyle name="Heading 2 2 2" xfId="140"/>
    <cellStyle name="Heading 2 2 3" xfId="536"/>
    <cellStyle name="Heading 2 2 4" xfId="439"/>
    <cellStyle name="Heading 3" xfId="14" builtinId="18" customBuiltin="1"/>
    <cellStyle name="Heading 3 2" xfId="67"/>
    <cellStyle name="Heading 3 2 2" xfId="141"/>
    <cellStyle name="Heading 3 2 3" xfId="520"/>
    <cellStyle name="Heading 3 2 4" xfId="440"/>
    <cellStyle name="Heading 4" xfId="15" builtinId="19" customBuiltin="1"/>
    <cellStyle name="Heading 4 2" xfId="63"/>
    <cellStyle name="Heading 4 2 2" xfId="142"/>
    <cellStyle name="Heading 4 2 3" xfId="516"/>
    <cellStyle name="Heading 4 2 4" xfId="441"/>
    <cellStyle name="Input" xfId="19" builtinId="20" customBuiltin="1"/>
    <cellStyle name="Input 2" xfId="82"/>
    <cellStyle name="Input 2 2" xfId="143"/>
    <cellStyle name="Input 2 2 2" xfId="792"/>
    <cellStyle name="Input 2 3" xfId="535"/>
    <cellStyle name="Input 2 4" xfId="442"/>
    <cellStyle name="Linked Cell" xfId="22" builtinId="24" customBuiltin="1"/>
    <cellStyle name="Linked Cell 2" xfId="70"/>
    <cellStyle name="Linked Cell 2 2" xfId="144"/>
    <cellStyle name="Linked Cell 2 3" xfId="523"/>
    <cellStyle name="Linked Cell 2 4" xfId="443"/>
    <cellStyle name="Neutral" xfId="18" builtinId="28" customBuiltin="1"/>
    <cellStyle name="Neutral 2" xfId="76"/>
    <cellStyle name="Neutral 2 2" xfId="105"/>
    <cellStyle name="Neutral 2 3" xfId="529"/>
    <cellStyle name="Neutral 2 4" xfId="444"/>
    <cellStyle name="Neutral 3" xfId="145"/>
    <cellStyle name="Normal" xfId="0" builtinId="0"/>
    <cellStyle name="Normal 10" xfId="4"/>
    <cellStyle name="Normal 10 2" xfId="185"/>
    <cellStyle name="Normal 10 2 2" xfId="580"/>
    <cellStyle name="Normal 10 3" xfId="208"/>
    <cellStyle name="Normal 10 3 2" xfId="603"/>
    <cellStyle name="Normal 11" xfId="164"/>
    <cellStyle name="Normal 11 2" xfId="186"/>
    <cellStyle name="Normal 11 2 2" xfId="581"/>
    <cellStyle name="Normal 11 3" xfId="209"/>
    <cellStyle name="Normal 11 3 2" xfId="604"/>
    <cellStyle name="Normal 11 4" xfId="561"/>
    <cellStyle name="Normal 11 5" xfId="404"/>
    <cellStyle name="Normal 12" xfId="165"/>
    <cellStyle name="Normal 12 2" xfId="316"/>
    <cellStyle name="Normal 13" xfId="331"/>
    <cellStyle name="Normal 2" xfId="1"/>
    <cellStyle name="Normal 2 2" xfId="146"/>
    <cellStyle name="Normal 2 2 2" xfId="163"/>
    <cellStyle name="Normal 2 2 3" xfId="556"/>
    <cellStyle name="Normal 2 2 4" xfId="405"/>
    <cellStyle name="Normal 2 3" xfId="147"/>
    <cellStyle name="Normal 2 4" xfId="96"/>
    <cellStyle name="Normal 2 5" xfId="219"/>
    <cellStyle name="Normal 2 6" xfId="460"/>
    <cellStyle name="Normal 3" xfId="3"/>
    <cellStyle name="Normal 3 2" xfId="104"/>
    <cellStyle name="Normal 3 2 2" xfId="148"/>
    <cellStyle name="Normal 3 2 2 2" xfId="557"/>
    <cellStyle name="Normal 3 2 2 3" xfId="458"/>
    <cellStyle name="Normal 3 2 3" xfId="552"/>
    <cellStyle name="Normal 3 2 4" xfId="420"/>
    <cellStyle name="Normal 3 3" xfId="98"/>
    <cellStyle name="Normal 3_HavelvacN2axjusakN3" xfId="106"/>
    <cellStyle name="Normal 4" xfId="5"/>
    <cellStyle name="Normal 4 2" xfId="9"/>
    <cellStyle name="Normal 4 2 2" xfId="464"/>
    <cellStyle name="Normal 4 2 3" xfId="448"/>
    <cellStyle name="Normal 4 3" xfId="101"/>
    <cellStyle name="Normal 4 4" xfId="462"/>
    <cellStyle name="Normal 5" xfId="107"/>
    <cellStyle name="Normal 5 10" xfId="784"/>
    <cellStyle name="Normal 5 2" xfId="149"/>
    <cellStyle name="Normal 5 2 2" xfId="189"/>
    <cellStyle name="Normal 5 2 2 2" xfId="212"/>
    <cellStyle name="Normal 5 2 2 2 2" xfId="607"/>
    <cellStyle name="Normal 5 2 2 3" xfId="584"/>
    <cellStyle name="Normal 5 2 3" xfId="182"/>
    <cellStyle name="Normal 5 2 3 2" xfId="578"/>
    <cellStyle name="Normal 5 2 4" xfId="206"/>
    <cellStyle name="Normal 5 2 4 2" xfId="601"/>
    <cellStyle name="Normal 5 2 5" xfId="395"/>
    <cellStyle name="Normal 5 3" xfId="553"/>
    <cellStyle name="Normal 5 4" xfId="396"/>
    <cellStyle name="Normal 6" xfId="150"/>
    <cellStyle name="Normal 6 2" xfId="213"/>
    <cellStyle name="Normal 6 3" xfId="558"/>
    <cellStyle name="Normal 6 4" xfId="406"/>
    <cellStyle name="Normal 7" xfId="151"/>
    <cellStyle name="Normal 7 2" xfId="559"/>
    <cellStyle name="Normal 7 3" xfId="407"/>
    <cellStyle name="Normal 8" xfId="8"/>
    <cellStyle name="Normal 8 2" xfId="162"/>
    <cellStyle name="Normal 8 3" xfId="179"/>
    <cellStyle name="Normal 8 3 2" xfId="575"/>
    <cellStyle name="Normal 8 4" xfId="203"/>
    <cellStyle name="Normal 8 4 2" xfId="598"/>
    <cellStyle name="Normal 9" xfId="94"/>
    <cellStyle name="Normal 9 2" xfId="184"/>
    <cellStyle name="Normal 9 2 2" xfId="579"/>
    <cellStyle name="Normal 9 3" xfId="207"/>
    <cellStyle name="Normal 9 3 2" xfId="602"/>
    <cellStyle name="Normal 9 4" xfId="546"/>
    <cellStyle name="Normal 9 5" xfId="411"/>
    <cellStyle name="Note" xfId="25" builtinId="10" customBuiltin="1"/>
    <cellStyle name="Note 2" xfId="54"/>
    <cellStyle name="Note 2 2" xfId="152"/>
    <cellStyle name="Note 2 2 2" xfId="793"/>
    <cellStyle name="Note 2 3" xfId="277"/>
    <cellStyle name="Note 2 3 2" xfId="636"/>
    <cellStyle name="Note 2 4" xfId="303"/>
    <cellStyle name="Note 2 4 2" xfId="662"/>
    <cellStyle name="Note 2 5" xfId="375"/>
    <cellStyle name="Note 3" xfId="166"/>
    <cellStyle name="Note 3 2" xfId="562"/>
    <cellStyle name="Note 4" xfId="190"/>
    <cellStyle name="Note 4 2" xfId="585"/>
    <cellStyle name="Note 5" xfId="275"/>
    <cellStyle name="Note 5 2" xfId="635"/>
    <cellStyle name="Note 6" xfId="290"/>
    <cellStyle name="Note 6 2" xfId="649"/>
    <cellStyle name="Note 7" xfId="318"/>
    <cellStyle name="Output" xfId="20" builtinId="21" customBuiltin="1"/>
    <cellStyle name="Output 2" xfId="81"/>
    <cellStyle name="Output 2 2" xfId="153"/>
    <cellStyle name="Output 2 2 2" xfId="794"/>
    <cellStyle name="Output 2 3" xfId="534"/>
    <cellStyle name="Output 2 4" xfId="445"/>
    <cellStyle name="Percent 2" xfId="2"/>
    <cellStyle name="Percent 2 2" xfId="97"/>
    <cellStyle name="Percent 2 3" xfId="461"/>
    <cellStyle name="SN_241" xfId="6"/>
    <cellStyle name="Style 1" xfId="154"/>
    <cellStyle name="Style 1 2" xfId="155"/>
    <cellStyle name="Style 1 2 2" xfId="183"/>
    <cellStyle name="Style 1 3" xfId="560"/>
    <cellStyle name="Style 1 4" xfId="408"/>
    <cellStyle name="Style 1_verchnakan_ax21-25_2018" xfId="156"/>
    <cellStyle name="Title" xfId="317" builtinId="15" customBuiltin="1"/>
    <cellStyle name="Title 2" xfId="52"/>
    <cellStyle name="Title 2 2" xfId="157"/>
    <cellStyle name="Title 3" xfId="84"/>
    <cellStyle name="Title 4" xfId="276"/>
    <cellStyle name="Total" xfId="27" builtinId="25" customBuiltin="1"/>
    <cellStyle name="Total 2" xfId="89"/>
    <cellStyle name="Total 2 2" xfId="158"/>
    <cellStyle name="Total 2 2 2" xfId="795"/>
    <cellStyle name="Total 2 3" xfId="541"/>
    <cellStyle name="Total 2 4" xfId="446"/>
    <cellStyle name="Warning Text" xfId="24" builtinId="11" customBuiltin="1"/>
    <cellStyle name="Warning Text 2" xfId="68"/>
    <cellStyle name="Warning Text 2 2" xfId="159"/>
    <cellStyle name="Warning Text 2 3" xfId="521"/>
    <cellStyle name="Warning Text 2 4" xfId="447"/>
    <cellStyle name="Акцент1 2" xfId="241"/>
    <cellStyle name="Акцент1 3" xfId="483"/>
    <cellStyle name="Акцент2 2" xfId="242"/>
    <cellStyle name="Акцент2 3" xfId="487"/>
    <cellStyle name="Акцент3 2" xfId="243"/>
    <cellStyle name="Акцент3 3" xfId="491"/>
    <cellStyle name="Акцент4 2" xfId="244"/>
    <cellStyle name="Акцент4 3" xfId="495"/>
    <cellStyle name="Акцент5 2" xfId="245"/>
    <cellStyle name="Акцент5 3" xfId="499"/>
    <cellStyle name="Акцент6 2" xfId="246"/>
    <cellStyle name="Акцент6 3" xfId="503"/>
    <cellStyle name="Ввод  2" xfId="247"/>
    <cellStyle name="Ввод  3" xfId="474"/>
    <cellStyle name="Вывод 2" xfId="248"/>
    <cellStyle name="Вывод 3" xfId="475"/>
    <cellStyle name="Вычисление 2" xfId="249"/>
    <cellStyle name="Вычисление 3" xfId="476"/>
    <cellStyle name="Заголовок 1 2" xfId="250"/>
    <cellStyle name="Заголовок 1 3" xfId="467"/>
    <cellStyle name="Заголовок 2 2" xfId="251"/>
    <cellStyle name="Заголовок 2 3" xfId="468"/>
    <cellStyle name="Заголовок 3 2" xfId="252"/>
    <cellStyle name="Заголовок 3 3" xfId="469"/>
    <cellStyle name="Заголовок 4 2" xfId="253"/>
    <cellStyle name="Заголовок 4 3" xfId="470"/>
    <cellStyle name="Итог 2" xfId="254"/>
    <cellStyle name="Итог 3" xfId="482"/>
    <cellStyle name="Контрольная ячейка 2" xfId="255"/>
    <cellStyle name="Контрольная ячейка 3" xfId="478"/>
    <cellStyle name="Название 2" xfId="221"/>
    <cellStyle name="Название 3" xfId="675"/>
    <cellStyle name="Нейтральный 2" xfId="256"/>
    <cellStyle name="Нейтральный 3" xfId="473"/>
    <cellStyle name="Обычный 2" xfId="11"/>
    <cellStyle name="Обычный 2 2" xfId="161"/>
    <cellStyle name="Обычный 2 3" xfId="160"/>
    <cellStyle name="Обычный 2 4" xfId="466"/>
    <cellStyle name="Обычный 2 5" xfId="409"/>
    <cellStyle name="Обычный 3" xfId="217"/>
    <cellStyle name="Обычный 3 2" xfId="609"/>
    <cellStyle name="Обычный 3 3" xfId="410"/>
    <cellStyle name="Обычный 4" xfId="220"/>
    <cellStyle name="Обычный 5" xfId="459"/>
    <cellStyle name="Обычный 6" xfId="394"/>
    <cellStyle name="Плохой 2" xfId="257"/>
    <cellStyle name="Плохой 3" xfId="472"/>
    <cellStyle name="Пояснение 2" xfId="258"/>
    <cellStyle name="Пояснение 3" xfId="481"/>
    <cellStyle name="Примечание 2" xfId="222"/>
    <cellStyle name="Примечание 2 2" xfId="610"/>
    <cellStyle name="Примечание 3" xfId="332"/>
    <cellStyle name="Примечание 4" xfId="480"/>
    <cellStyle name="Связанная ячейка 2" xfId="259"/>
    <cellStyle name="Связанная ячейка 3" xfId="477"/>
    <cellStyle name="Стиль 1" xfId="260"/>
    <cellStyle name="Текст предупреждения 2" xfId="261"/>
    <cellStyle name="Текст предупреждения 3" xfId="479"/>
    <cellStyle name="Финансовый 2" xfId="214"/>
    <cellStyle name="Финансовый 2 2" xfId="215"/>
    <cellStyle name="Финансовый 2 3" xfId="608"/>
    <cellStyle name="Финансовый 3" xfId="216"/>
    <cellStyle name="Финансовый 4" xfId="218"/>
    <cellStyle name="Финансовый 5" xfId="463"/>
    <cellStyle name="Финансовый 5 2" xfId="815"/>
    <cellStyle name="Хороший 2" xfId="262"/>
    <cellStyle name="Хороший 3" xfId="4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19" zoomScaleSheetLayoutView="100" workbookViewId="0">
      <selection activeCell="C36" sqref="C36"/>
    </sheetView>
  </sheetViews>
  <sheetFormatPr defaultColWidth="9.140625" defaultRowHeight="17.25"/>
  <cols>
    <col min="1" max="1" width="12.5703125" style="1" customWidth="1"/>
    <col min="2" max="2" width="15.5703125" style="1" customWidth="1"/>
    <col min="3" max="3" width="80.5703125" style="1" customWidth="1"/>
    <col min="4" max="4" width="16.5703125" style="1" customWidth="1"/>
    <col min="5" max="5" width="20.5703125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10">
      <c r="A1" s="161" t="s">
        <v>25</v>
      </c>
      <c r="B1" s="161"/>
      <c r="C1" s="161"/>
      <c r="D1" s="161"/>
      <c r="E1" s="161"/>
      <c r="F1" s="2"/>
    </row>
    <row r="2" spans="1:10">
      <c r="A2" s="161" t="s">
        <v>56</v>
      </c>
      <c r="B2" s="161"/>
      <c r="C2" s="161"/>
      <c r="D2" s="161"/>
      <c r="E2" s="161"/>
      <c r="F2" s="2"/>
    </row>
    <row r="3" spans="1:10">
      <c r="A3" s="161" t="s">
        <v>1</v>
      </c>
      <c r="B3" s="161"/>
      <c r="C3" s="161"/>
      <c r="D3" s="161"/>
      <c r="E3" s="161"/>
      <c r="F3" s="2"/>
    </row>
    <row r="5" spans="1:10" ht="70.5" customHeight="1">
      <c r="A5" s="166" t="s">
        <v>115</v>
      </c>
      <c r="B5" s="166"/>
      <c r="C5" s="166"/>
      <c r="D5" s="166"/>
      <c r="E5" s="166"/>
    </row>
    <row r="7" spans="1:10">
      <c r="E7" s="82" t="s">
        <v>46</v>
      </c>
    </row>
    <row r="8" spans="1:10" s="3" customFormat="1" ht="75" customHeight="1">
      <c r="A8" s="162" t="s">
        <v>2</v>
      </c>
      <c r="B8" s="163"/>
      <c r="C8" s="164" t="s">
        <v>3</v>
      </c>
      <c r="D8" s="167" t="s">
        <v>44</v>
      </c>
      <c r="E8" s="167"/>
      <c r="H8" s="160"/>
      <c r="I8" s="160"/>
      <c r="J8" s="160"/>
    </row>
    <row r="9" spans="1:10" s="3" customFormat="1" ht="46.5" customHeight="1">
      <c r="A9" s="4" t="s">
        <v>4</v>
      </c>
      <c r="B9" s="5" t="s">
        <v>5</v>
      </c>
      <c r="C9" s="165"/>
      <c r="D9" s="31" t="s">
        <v>58</v>
      </c>
      <c r="E9" s="31" t="s">
        <v>43</v>
      </c>
    </row>
    <row r="10" spans="1:10" s="3" customFormat="1" ht="17.25" customHeight="1">
      <c r="A10" s="28" t="s">
        <v>23</v>
      </c>
      <c r="B10" s="4"/>
      <c r="C10" s="6" t="s">
        <v>10</v>
      </c>
      <c r="D10" s="119">
        <f>D12</f>
        <v>0</v>
      </c>
      <c r="E10" s="119">
        <f>E12</f>
        <v>0</v>
      </c>
    </row>
    <row r="11" spans="1:10" s="3" customFormat="1">
      <c r="A11" s="28"/>
      <c r="B11" s="4"/>
      <c r="C11" s="6" t="s">
        <v>21</v>
      </c>
      <c r="D11" s="120"/>
      <c r="E11" s="120"/>
    </row>
    <row r="12" spans="1:10" s="27" customFormat="1" ht="34.5">
      <c r="A12" s="73"/>
      <c r="B12" s="121"/>
      <c r="C12" s="33" t="s">
        <v>27</v>
      </c>
      <c r="D12" s="122">
        <f>D13+D26</f>
        <v>0</v>
      </c>
      <c r="E12" s="122">
        <f>E13+E26</f>
        <v>0</v>
      </c>
    </row>
    <row r="13" spans="1:10" s="27" customFormat="1">
      <c r="A13" s="33" t="s">
        <v>59</v>
      </c>
      <c r="B13" s="33"/>
      <c r="C13" s="114" t="s">
        <v>15</v>
      </c>
      <c r="D13" s="169">
        <v>66199</v>
      </c>
      <c r="E13" s="169">
        <v>224645</v>
      </c>
      <c r="F13" s="113"/>
    </row>
    <row r="14" spans="1:10" s="3" customFormat="1">
      <c r="A14" s="11"/>
      <c r="B14" s="11"/>
      <c r="C14" s="11" t="s">
        <v>60</v>
      </c>
      <c r="D14" s="170"/>
      <c r="E14" s="170"/>
      <c r="F14" s="113"/>
    </row>
    <row r="15" spans="1:10" s="3" customFormat="1">
      <c r="A15" s="11"/>
      <c r="B15" s="11"/>
      <c r="C15" s="11" t="s">
        <v>16</v>
      </c>
      <c r="D15" s="170"/>
      <c r="E15" s="170"/>
    </row>
    <row r="16" spans="1:10" s="3" customFormat="1" ht="17.25" customHeight="1">
      <c r="A16" s="11"/>
      <c r="B16" s="11"/>
      <c r="C16" s="11" t="s">
        <v>61</v>
      </c>
      <c r="D16" s="170"/>
      <c r="E16" s="170"/>
    </row>
    <row r="17" spans="1:6" s="3" customFormat="1" ht="17.25" customHeight="1">
      <c r="A17" s="11"/>
      <c r="B17" s="11"/>
      <c r="C17" s="11" t="s">
        <v>17</v>
      </c>
      <c r="D17" s="170"/>
      <c r="E17" s="170"/>
    </row>
    <row r="18" spans="1:6" s="3" customFormat="1" ht="21.75" customHeight="1">
      <c r="A18" s="11"/>
      <c r="B18" s="11"/>
      <c r="C18" s="11" t="s">
        <v>62</v>
      </c>
      <c r="D18" s="170"/>
      <c r="E18" s="170"/>
    </row>
    <row r="19" spans="1:6" s="3" customFormat="1">
      <c r="A19" s="32"/>
      <c r="B19" s="72"/>
      <c r="C19" s="7" t="s">
        <v>22</v>
      </c>
      <c r="D19" s="7"/>
      <c r="E19" s="7"/>
    </row>
    <row r="20" spans="1:6" s="3" customFormat="1" ht="21" customHeight="1">
      <c r="A20" s="32"/>
      <c r="B20" s="11" t="s">
        <v>63</v>
      </c>
      <c r="C20" s="115" t="s">
        <v>18</v>
      </c>
      <c r="D20" s="169">
        <v>66199</v>
      </c>
      <c r="E20" s="169">
        <v>224645</v>
      </c>
    </row>
    <row r="21" spans="1:6" s="3" customFormat="1" ht="18" customHeight="1">
      <c r="A21" s="32"/>
      <c r="B21" s="11"/>
      <c r="C21" s="11" t="s">
        <v>64</v>
      </c>
      <c r="D21" s="170"/>
      <c r="E21" s="170"/>
      <c r="F21" s="8"/>
    </row>
    <row r="22" spans="1:6" s="21" customFormat="1" ht="20.25" customHeight="1">
      <c r="A22" s="32"/>
      <c r="B22" s="11"/>
      <c r="C22" s="115" t="s">
        <v>19</v>
      </c>
      <c r="D22" s="170"/>
      <c r="E22" s="170"/>
    </row>
    <row r="23" spans="1:6" s="3" customFormat="1" ht="57" customHeight="1">
      <c r="A23" s="32"/>
      <c r="B23" s="11"/>
      <c r="C23" s="11" t="s">
        <v>65</v>
      </c>
      <c r="D23" s="170"/>
      <c r="E23" s="170"/>
    </row>
    <row r="24" spans="1:6" s="3" customFormat="1" ht="21" customHeight="1">
      <c r="A24" s="32"/>
      <c r="B24" s="11"/>
      <c r="C24" s="115" t="s">
        <v>20</v>
      </c>
      <c r="D24" s="170"/>
      <c r="E24" s="170"/>
    </row>
    <row r="25" spans="1:6" s="3" customFormat="1" ht="21" customHeight="1">
      <c r="A25" s="32"/>
      <c r="B25" s="11"/>
      <c r="C25" s="11" t="s">
        <v>37</v>
      </c>
      <c r="D25" s="170"/>
      <c r="E25" s="170"/>
    </row>
    <row r="26" spans="1:6" s="125" customFormat="1">
      <c r="A26" s="149">
        <v>1049</v>
      </c>
      <c r="B26" s="150"/>
      <c r="C26" s="151" t="s">
        <v>15</v>
      </c>
      <c r="D26" s="171">
        <f>D33</f>
        <v>-66199</v>
      </c>
      <c r="E26" s="174">
        <f>E33</f>
        <v>-224645</v>
      </c>
    </row>
    <row r="27" spans="1:6">
      <c r="A27" s="143"/>
      <c r="B27" s="144"/>
      <c r="C27" s="1" t="s">
        <v>92</v>
      </c>
      <c r="D27" s="172"/>
      <c r="E27" s="175"/>
    </row>
    <row r="28" spans="1:6">
      <c r="A28" s="143"/>
      <c r="B28" s="144"/>
      <c r="C28" s="116" t="s">
        <v>16</v>
      </c>
      <c r="D28" s="172"/>
      <c r="E28" s="175"/>
    </row>
    <row r="29" spans="1:6" ht="36" customHeight="1">
      <c r="A29" s="143"/>
      <c r="B29" s="144"/>
      <c r="C29" s="118" t="s">
        <v>93</v>
      </c>
      <c r="D29" s="172"/>
      <c r="E29" s="175"/>
    </row>
    <row r="30" spans="1:6">
      <c r="A30" s="143"/>
      <c r="B30" s="144"/>
      <c r="C30" s="116" t="s">
        <v>17</v>
      </c>
      <c r="D30" s="172"/>
      <c r="E30" s="175"/>
    </row>
    <row r="31" spans="1:6" ht="51.75">
      <c r="A31" s="143"/>
      <c r="B31" s="144"/>
      <c r="C31" s="117" t="s">
        <v>94</v>
      </c>
      <c r="D31" s="173"/>
      <c r="E31" s="176"/>
    </row>
    <row r="32" spans="1:6">
      <c r="A32" s="147" t="s">
        <v>54</v>
      </c>
      <c r="B32" s="148"/>
      <c r="C32" s="146" t="s">
        <v>129</v>
      </c>
      <c r="D32" s="29"/>
      <c r="E32" s="29"/>
    </row>
    <row r="33" spans="1:7">
      <c r="A33" s="144"/>
      <c r="B33" s="142">
        <v>11016</v>
      </c>
      <c r="C33" s="116" t="s">
        <v>18</v>
      </c>
      <c r="D33" s="177">
        <v>-66199</v>
      </c>
      <c r="E33" s="177">
        <v>-224645</v>
      </c>
    </row>
    <row r="34" spans="1:7" ht="34.5">
      <c r="A34" s="144"/>
      <c r="B34" s="145"/>
      <c r="C34" s="118" t="s">
        <v>95</v>
      </c>
      <c r="D34" s="178"/>
      <c r="E34" s="178"/>
    </row>
    <row r="35" spans="1:7">
      <c r="A35" s="144"/>
      <c r="B35" s="143"/>
      <c r="C35" s="116" t="s">
        <v>19</v>
      </c>
      <c r="D35" s="178"/>
      <c r="E35" s="178"/>
    </row>
    <row r="36" spans="1:7" ht="48.75" customHeight="1">
      <c r="A36" s="144"/>
      <c r="B36" s="143"/>
      <c r="C36" s="118" t="s">
        <v>96</v>
      </c>
      <c r="D36" s="178"/>
      <c r="E36" s="178"/>
    </row>
    <row r="37" spans="1:7">
      <c r="A37" s="144"/>
      <c r="B37" s="143"/>
      <c r="C37" s="116" t="s">
        <v>20</v>
      </c>
      <c r="D37" s="178"/>
      <c r="E37" s="178"/>
    </row>
    <row r="38" spans="1:7">
      <c r="A38" s="144"/>
      <c r="B38" s="143"/>
      <c r="C38" s="107" t="s">
        <v>37</v>
      </c>
      <c r="D38" s="179"/>
      <c r="E38" s="179"/>
    </row>
    <row r="39" spans="1:7">
      <c r="F39" s="3"/>
      <c r="G39" s="3"/>
    </row>
    <row r="40" spans="1:7" ht="12.75" customHeight="1"/>
    <row r="41" spans="1:7" ht="54.75" customHeight="1">
      <c r="A41" s="168" t="s">
        <v>113</v>
      </c>
      <c r="B41" s="168"/>
      <c r="C41" s="168"/>
      <c r="D41" s="168"/>
      <c r="E41" s="168"/>
      <c r="F41" s="168"/>
    </row>
  </sheetData>
  <mergeCells count="17">
    <mergeCell ref="A41:F41"/>
    <mergeCell ref="D13:D18"/>
    <mergeCell ref="E13:E18"/>
    <mergeCell ref="D20:D25"/>
    <mergeCell ref="E20:E25"/>
    <mergeCell ref="D26:D31"/>
    <mergeCell ref="E26:E31"/>
    <mergeCell ref="D33:D38"/>
    <mergeCell ref="E33:E38"/>
    <mergeCell ref="H8:J8"/>
    <mergeCell ref="A1:E1"/>
    <mergeCell ref="A2:E2"/>
    <mergeCell ref="A3:E3"/>
    <mergeCell ref="A8:B8"/>
    <mergeCell ref="C8:C9"/>
    <mergeCell ref="A5:E5"/>
    <mergeCell ref="D8:E8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opLeftCell="A28" zoomScaleSheetLayoutView="100" workbookViewId="0">
      <selection activeCell="K15" sqref="K15"/>
    </sheetView>
  </sheetViews>
  <sheetFormatPr defaultColWidth="9.140625" defaultRowHeight="17.25"/>
  <cols>
    <col min="1" max="1" width="9.5703125" style="1" customWidth="1"/>
    <col min="2" max="2" width="8" style="1" customWidth="1"/>
    <col min="3" max="3" width="8.140625" style="1" customWidth="1"/>
    <col min="4" max="4" width="10" style="1" customWidth="1"/>
    <col min="5" max="5" width="12.140625" style="1" customWidth="1"/>
    <col min="6" max="6" width="66.5703125" style="1" customWidth="1"/>
    <col min="7" max="7" width="20.85546875" style="1" customWidth="1"/>
    <col min="8" max="8" width="21.7109375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>
      <c r="A1" s="161" t="s">
        <v>82</v>
      </c>
      <c r="B1" s="161"/>
      <c r="C1" s="161"/>
      <c r="D1" s="161"/>
      <c r="E1" s="161"/>
      <c r="F1" s="161"/>
      <c r="G1" s="161"/>
      <c r="H1" s="161"/>
    </row>
    <row r="2" spans="1:8" ht="18" customHeight="1">
      <c r="A2" s="161" t="s">
        <v>56</v>
      </c>
      <c r="B2" s="161"/>
      <c r="C2" s="161"/>
      <c r="D2" s="161"/>
      <c r="E2" s="161"/>
      <c r="F2" s="161"/>
      <c r="G2" s="161"/>
      <c r="H2" s="161"/>
    </row>
    <row r="3" spans="1:8" ht="16.5" customHeight="1">
      <c r="A3" s="161" t="s">
        <v>1</v>
      </c>
      <c r="B3" s="161"/>
      <c r="C3" s="161"/>
      <c r="D3" s="161"/>
      <c r="E3" s="161"/>
      <c r="F3" s="161"/>
      <c r="G3" s="161"/>
      <c r="H3" s="161"/>
    </row>
    <row r="4" spans="1:8" ht="13.5" customHeight="1"/>
    <row r="5" spans="1:8" ht="48" customHeight="1">
      <c r="A5" s="181" t="s">
        <v>117</v>
      </c>
      <c r="B5" s="181"/>
      <c r="C5" s="181"/>
      <c r="D5" s="181"/>
      <c r="E5" s="181"/>
      <c r="F5" s="181"/>
      <c r="G5" s="181"/>
      <c r="H5" s="181"/>
    </row>
    <row r="7" spans="1:8">
      <c r="H7" s="82" t="s">
        <v>46</v>
      </c>
    </row>
    <row r="8" spans="1:8" s="3" customFormat="1" ht="66" customHeight="1">
      <c r="A8" s="182" t="s">
        <v>11</v>
      </c>
      <c r="B8" s="182"/>
      <c r="C8" s="182"/>
      <c r="D8" s="182" t="s">
        <v>2</v>
      </c>
      <c r="E8" s="182"/>
      <c r="F8" s="182" t="s">
        <v>6</v>
      </c>
      <c r="G8" s="167" t="s">
        <v>44</v>
      </c>
      <c r="H8" s="167"/>
    </row>
    <row r="9" spans="1:8" s="3" customFormat="1" ht="42" customHeight="1">
      <c r="A9" s="30" t="s">
        <v>12</v>
      </c>
      <c r="B9" s="30" t="s">
        <v>13</v>
      </c>
      <c r="C9" s="30" t="s">
        <v>14</v>
      </c>
      <c r="D9" s="30" t="s">
        <v>4</v>
      </c>
      <c r="E9" s="30" t="s">
        <v>5</v>
      </c>
      <c r="F9" s="182"/>
      <c r="G9" s="31" t="s">
        <v>58</v>
      </c>
      <c r="H9" s="31" t="s">
        <v>43</v>
      </c>
    </row>
    <row r="10" spans="1:8" s="3" customFormat="1">
      <c r="A10" s="18"/>
      <c r="B10" s="18"/>
      <c r="C10" s="18"/>
      <c r="D10" s="31"/>
      <c r="E10" s="31"/>
      <c r="F10" s="11" t="s">
        <v>10</v>
      </c>
      <c r="G10" s="123">
        <f t="shared" ref="G10:H10" si="0">G19+G30</f>
        <v>0</v>
      </c>
      <c r="H10" s="123">
        <f t="shared" si="0"/>
        <v>0</v>
      </c>
    </row>
    <row r="11" spans="1:8" s="3" customFormat="1">
      <c r="A11" s="18"/>
      <c r="B11" s="18"/>
      <c r="C11" s="18"/>
      <c r="D11" s="31"/>
      <c r="E11" s="31"/>
      <c r="F11" s="11" t="s">
        <v>21</v>
      </c>
      <c r="G11" s="123"/>
      <c r="H11" s="123"/>
    </row>
    <row r="12" spans="1:8" s="27" customFormat="1" ht="33" customHeight="1">
      <c r="A12" s="40"/>
      <c r="B12" s="40"/>
      <c r="C12" s="40"/>
      <c r="D12" s="41"/>
      <c r="E12" s="41"/>
      <c r="F12" s="33" t="s">
        <v>79</v>
      </c>
      <c r="G12" s="124">
        <f>+G13+G30</f>
        <v>0</v>
      </c>
      <c r="H12" s="124">
        <f>+H13+H30</f>
        <v>0</v>
      </c>
    </row>
    <row r="13" spans="1:8" s="86" customFormat="1" ht="33.75" customHeight="1">
      <c r="A13" s="84" t="s">
        <v>38</v>
      </c>
      <c r="B13" s="85"/>
      <c r="C13" s="85"/>
      <c r="D13" s="85"/>
      <c r="E13" s="85"/>
      <c r="F13" s="84" t="s">
        <v>47</v>
      </c>
      <c r="G13" s="126">
        <f t="shared" ref="G13" si="1">+G15</f>
        <v>66199</v>
      </c>
      <c r="H13" s="126">
        <f>+H15</f>
        <v>224645</v>
      </c>
    </row>
    <row r="14" spans="1:8" s="3" customFormat="1">
      <c r="A14" s="6"/>
      <c r="B14" s="6"/>
      <c r="C14" s="6"/>
      <c r="D14" s="6"/>
      <c r="E14" s="6"/>
      <c r="F14" s="6" t="s">
        <v>7</v>
      </c>
      <c r="G14" s="26"/>
      <c r="H14" s="26"/>
    </row>
    <row r="15" spans="1:8" ht="34.5">
      <c r="A15" s="34"/>
      <c r="B15" s="34" t="s">
        <v>67</v>
      </c>
      <c r="C15" s="35"/>
      <c r="D15" s="32"/>
      <c r="E15" s="32"/>
      <c r="F15" s="36" t="s">
        <v>66</v>
      </c>
      <c r="G15" s="63">
        <f t="shared" ref="G15" si="2">G17</f>
        <v>66199</v>
      </c>
      <c r="H15" s="63">
        <f>H17</f>
        <v>224645</v>
      </c>
    </row>
    <row r="16" spans="1:8">
      <c r="A16" s="34"/>
      <c r="B16" s="34"/>
      <c r="C16" s="35"/>
      <c r="D16" s="32"/>
      <c r="E16" s="32"/>
      <c r="F16" s="37" t="s">
        <v>7</v>
      </c>
      <c r="G16" s="64"/>
      <c r="H16" s="64"/>
    </row>
    <row r="17" spans="1:8" ht="34.5">
      <c r="A17" s="34"/>
      <c r="B17" s="34"/>
      <c r="C17" s="35" t="s">
        <v>38</v>
      </c>
      <c r="D17" s="32"/>
      <c r="E17" s="32"/>
      <c r="F17" s="38" t="s">
        <v>66</v>
      </c>
      <c r="G17" s="65">
        <f t="shared" ref="G17:H17" si="3">G19</f>
        <v>66199</v>
      </c>
      <c r="H17" s="65">
        <f t="shared" si="3"/>
        <v>224645</v>
      </c>
    </row>
    <row r="18" spans="1:8" ht="22.5" customHeight="1">
      <c r="A18" s="34"/>
      <c r="B18" s="34"/>
      <c r="C18" s="35"/>
      <c r="D18" s="18"/>
      <c r="E18" s="18"/>
      <c r="F18" s="18" t="s">
        <v>7</v>
      </c>
      <c r="G18" s="158"/>
      <c r="H18" s="158"/>
    </row>
    <row r="19" spans="1:8">
      <c r="A19" s="34"/>
      <c r="B19" s="34"/>
      <c r="C19" s="35"/>
      <c r="D19" s="18">
        <v>1079</v>
      </c>
      <c r="E19" s="18"/>
      <c r="F19" s="18" t="s">
        <v>60</v>
      </c>
      <c r="G19" s="66">
        <f t="shared" ref="G19:H19" si="4">G21</f>
        <v>66199</v>
      </c>
      <c r="H19" s="66">
        <f t="shared" si="4"/>
        <v>224645</v>
      </c>
    </row>
    <row r="20" spans="1:8">
      <c r="A20" s="34"/>
      <c r="B20" s="34"/>
      <c r="C20" s="35"/>
      <c r="D20" s="18"/>
      <c r="E20" s="18"/>
      <c r="F20" s="18" t="s">
        <v>7</v>
      </c>
      <c r="G20" s="20"/>
      <c r="H20" s="20"/>
    </row>
    <row r="21" spans="1:8" ht="75" customHeight="1">
      <c r="A21" s="34"/>
      <c r="B21" s="34"/>
      <c r="C21" s="35"/>
      <c r="D21" s="18"/>
      <c r="E21" s="152" t="s">
        <v>63</v>
      </c>
      <c r="F21" s="152" t="s">
        <v>64</v>
      </c>
      <c r="G21" s="66">
        <f t="shared" ref="G21:H21" si="5">G23</f>
        <v>66199</v>
      </c>
      <c r="H21" s="66">
        <f t="shared" si="5"/>
        <v>224645</v>
      </c>
    </row>
    <row r="22" spans="1:8" ht="22.5" customHeight="1">
      <c r="A22" s="34"/>
      <c r="B22" s="34"/>
      <c r="C22" s="35"/>
      <c r="D22" s="18"/>
      <c r="E22" s="152"/>
      <c r="F22" s="152" t="s">
        <v>24</v>
      </c>
      <c r="G22" s="20"/>
      <c r="H22" s="20"/>
    </row>
    <row r="23" spans="1:8" ht="51.75">
      <c r="A23" s="34"/>
      <c r="B23" s="34"/>
      <c r="C23" s="35"/>
      <c r="D23" s="18"/>
      <c r="E23" s="152"/>
      <c r="F23" s="153" t="s">
        <v>68</v>
      </c>
      <c r="G23" s="67">
        <f t="shared" ref="G23:H23" si="6">G25</f>
        <v>66199</v>
      </c>
      <c r="H23" s="67">
        <f t="shared" si="6"/>
        <v>224645</v>
      </c>
    </row>
    <row r="24" spans="1:8" ht="34.5">
      <c r="A24" s="34"/>
      <c r="B24" s="34"/>
      <c r="C24" s="35"/>
      <c r="D24" s="18"/>
      <c r="E24" s="152"/>
      <c r="F24" s="152" t="s">
        <v>26</v>
      </c>
      <c r="G24" s="20"/>
      <c r="H24" s="20"/>
    </row>
    <row r="25" spans="1:8">
      <c r="A25" s="34"/>
      <c r="B25" s="34"/>
      <c r="C25" s="35"/>
      <c r="D25" s="18"/>
      <c r="E25" s="152"/>
      <c r="F25" s="152" t="s">
        <v>8</v>
      </c>
      <c r="G25" s="66">
        <f t="shared" ref="G25:H40" si="7">G26</f>
        <v>66199</v>
      </c>
      <c r="H25" s="66">
        <f t="shared" si="7"/>
        <v>224645</v>
      </c>
    </row>
    <row r="26" spans="1:8">
      <c r="A26" s="34"/>
      <c r="B26" s="34"/>
      <c r="C26" s="35"/>
      <c r="D26" s="18"/>
      <c r="E26" s="152"/>
      <c r="F26" s="152" t="s">
        <v>9</v>
      </c>
      <c r="G26" s="66">
        <f t="shared" si="7"/>
        <v>66199</v>
      </c>
      <c r="H26" s="66">
        <f t="shared" si="7"/>
        <v>224645</v>
      </c>
    </row>
    <row r="27" spans="1:8">
      <c r="A27" s="39"/>
      <c r="B27" s="39"/>
      <c r="C27" s="39"/>
      <c r="D27" s="18"/>
      <c r="E27" s="152"/>
      <c r="F27" s="152" t="s">
        <v>69</v>
      </c>
      <c r="G27" s="66">
        <f t="shared" si="7"/>
        <v>66199</v>
      </c>
      <c r="H27" s="66">
        <f t="shared" si="7"/>
        <v>224645</v>
      </c>
    </row>
    <row r="28" spans="1:8" ht="34.5">
      <c r="A28" s="76"/>
      <c r="B28" s="76"/>
      <c r="C28" s="76"/>
      <c r="D28" s="74"/>
      <c r="E28" s="152"/>
      <c r="F28" s="152" t="s">
        <v>70</v>
      </c>
      <c r="G28" s="81">
        <f t="shared" ref="G28:H28" si="8">G29</f>
        <v>66199</v>
      </c>
      <c r="H28" s="81">
        <f t="shared" si="8"/>
        <v>224645</v>
      </c>
    </row>
    <row r="29" spans="1:8" ht="34.5">
      <c r="A29" s="29"/>
      <c r="B29" s="29"/>
      <c r="C29" s="29"/>
      <c r="D29" s="29"/>
      <c r="E29" s="152"/>
      <c r="F29" s="152" t="s">
        <v>71</v>
      </c>
      <c r="G29" s="81">
        <v>66199</v>
      </c>
      <c r="H29" s="81">
        <v>224645</v>
      </c>
    </row>
    <row r="30" spans="1:8" s="155" customFormat="1">
      <c r="A30" s="154" t="s">
        <v>97</v>
      </c>
      <c r="B30" s="131"/>
      <c r="C30" s="131"/>
      <c r="D30" s="131"/>
      <c r="E30" s="131"/>
      <c r="F30" s="154" t="s">
        <v>98</v>
      </c>
      <c r="G30" s="66">
        <f t="shared" si="7"/>
        <v>-66199</v>
      </c>
      <c r="H30" s="66">
        <f t="shared" si="7"/>
        <v>-224645</v>
      </c>
    </row>
    <row r="31" spans="1:8" s="155" customFormat="1">
      <c r="A31" s="105"/>
      <c r="B31" s="105"/>
      <c r="C31" s="105"/>
      <c r="D31" s="89"/>
      <c r="E31" s="89"/>
      <c r="F31" s="18" t="s">
        <v>7</v>
      </c>
      <c r="G31" s="66">
        <f t="shared" si="7"/>
        <v>-66199</v>
      </c>
      <c r="H31" s="66">
        <f t="shared" si="7"/>
        <v>-224645</v>
      </c>
    </row>
    <row r="32" spans="1:8" s="155" customFormat="1">
      <c r="A32" s="105"/>
      <c r="B32" s="154" t="s">
        <v>99</v>
      </c>
      <c r="C32" s="131"/>
      <c r="D32" s="131"/>
      <c r="E32" s="131"/>
      <c r="F32" s="154" t="s">
        <v>100</v>
      </c>
      <c r="G32" s="66">
        <f t="shared" si="7"/>
        <v>-66199</v>
      </c>
      <c r="H32" s="66">
        <f t="shared" si="7"/>
        <v>-224645</v>
      </c>
    </row>
    <row r="33" spans="1:9" s="155" customFormat="1">
      <c r="A33" s="105"/>
      <c r="B33" s="105"/>
      <c r="C33" s="105"/>
      <c r="D33" s="89"/>
      <c r="E33" s="89"/>
      <c r="F33" s="18" t="s">
        <v>7</v>
      </c>
      <c r="G33" s="66">
        <f t="shared" si="7"/>
        <v>-66199</v>
      </c>
      <c r="H33" s="66">
        <f t="shared" si="7"/>
        <v>-224645</v>
      </c>
    </row>
    <row r="34" spans="1:9" s="155" customFormat="1">
      <c r="A34" s="105"/>
      <c r="B34" s="105"/>
      <c r="C34" s="154" t="s">
        <v>38</v>
      </c>
      <c r="D34" s="131"/>
      <c r="E34" s="131"/>
      <c r="F34" s="154" t="s">
        <v>101</v>
      </c>
      <c r="G34" s="66">
        <f t="shared" si="7"/>
        <v>-66199</v>
      </c>
      <c r="H34" s="66">
        <f t="shared" si="7"/>
        <v>-224645</v>
      </c>
    </row>
    <row r="35" spans="1:9" s="155" customFormat="1">
      <c r="A35" s="36"/>
      <c r="B35" s="89"/>
      <c r="C35" s="89"/>
      <c r="D35" s="89"/>
      <c r="E35" s="89"/>
      <c r="F35" s="18" t="s">
        <v>7</v>
      </c>
      <c r="G35" s="66">
        <f t="shared" si="7"/>
        <v>-66199</v>
      </c>
      <c r="H35" s="66">
        <f t="shared" si="7"/>
        <v>-224645</v>
      </c>
    </row>
    <row r="36" spans="1:9" s="155" customFormat="1">
      <c r="A36" s="36"/>
      <c r="B36" s="89"/>
      <c r="C36" s="89"/>
      <c r="D36" s="156">
        <v>1049</v>
      </c>
      <c r="E36" s="156"/>
      <c r="F36" s="131" t="s">
        <v>102</v>
      </c>
      <c r="G36" s="66">
        <f t="shared" si="7"/>
        <v>-66199</v>
      </c>
      <c r="H36" s="66">
        <f t="shared" si="7"/>
        <v>-224645</v>
      </c>
    </row>
    <row r="37" spans="1:9" s="155" customFormat="1">
      <c r="A37" s="36"/>
      <c r="B37" s="89"/>
      <c r="C37" s="89"/>
      <c r="D37" s="156"/>
      <c r="E37" s="156"/>
      <c r="F37" s="18" t="s">
        <v>7</v>
      </c>
      <c r="G37" s="66">
        <f t="shared" si="7"/>
        <v>-66199</v>
      </c>
      <c r="H37" s="66">
        <f t="shared" si="7"/>
        <v>-224645</v>
      </c>
    </row>
    <row r="38" spans="1:9" s="155" customFormat="1" ht="51.75">
      <c r="A38" s="36"/>
      <c r="B38" s="89"/>
      <c r="C38" s="89"/>
      <c r="D38" s="131"/>
      <c r="E38" s="131" t="s">
        <v>103</v>
      </c>
      <c r="F38" s="131" t="s">
        <v>104</v>
      </c>
      <c r="G38" s="66">
        <f t="shared" si="7"/>
        <v>-66199</v>
      </c>
      <c r="H38" s="66">
        <f t="shared" si="7"/>
        <v>-224645</v>
      </c>
    </row>
    <row r="39" spans="1:9" s="155" customFormat="1">
      <c r="A39" s="36"/>
      <c r="B39" s="89"/>
      <c r="C39" s="89"/>
      <c r="D39" s="18"/>
      <c r="E39" s="18"/>
      <c r="F39" s="131" t="s">
        <v>24</v>
      </c>
      <c r="G39" s="66">
        <f t="shared" si="7"/>
        <v>-66199</v>
      </c>
      <c r="H39" s="66">
        <f t="shared" si="7"/>
        <v>-224645</v>
      </c>
    </row>
    <row r="40" spans="1:9" s="155" customFormat="1" ht="34.5">
      <c r="A40" s="141"/>
      <c r="B40" s="90"/>
      <c r="C40" s="90"/>
      <c r="D40" s="156"/>
      <c r="E40" s="156"/>
      <c r="F40" s="132" t="s">
        <v>27</v>
      </c>
      <c r="G40" s="66">
        <f t="shared" si="7"/>
        <v>-66199</v>
      </c>
      <c r="H40" s="66">
        <f t="shared" si="7"/>
        <v>-224645</v>
      </c>
    </row>
    <row r="41" spans="1:9" s="155" customFormat="1" ht="34.5">
      <c r="A41" s="141"/>
      <c r="B41" s="90"/>
      <c r="C41" s="90"/>
      <c r="D41" s="90"/>
      <c r="E41" s="90"/>
      <c r="F41" s="18" t="s">
        <v>26</v>
      </c>
      <c r="G41" s="66">
        <f t="shared" ref="G41:H45" si="9">G42</f>
        <v>-66199</v>
      </c>
      <c r="H41" s="66">
        <f t="shared" si="9"/>
        <v>-224645</v>
      </c>
    </row>
    <row r="42" spans="1:9" s="155" customFormat="1" ht="24" customHeight="1">
      <c r="A42" s="141"/>
      <c r="B42" s="90"/>
      <c r="C42" s="90"/>
      <c r="D42" s="90"/>
      <c r="E42" s="90"/>
      <c r="F42" s="157" t="s">
        <v>8</v>
      </c>
      <c r="G42" s="66">
        <f t="shared" si="9"/>
        <v>-66199</v>
      </c>
      <c r="H42" s="66">
        <f t="shared" si="9"/>
        <v>-224645</v>
      </c>
    </row>
    <row r="43" spans="1:9" s="155" customFormat="1">
      <c r="A43" s="141"/>
      <c r="B43" s="90"/>
      <c r="C43" s="90"/>
      <c r="D43" s="90"/>
      <c r="E43" s="90"/>
      <c r="F43" s="157" t="s">
        <v>9</v>
      </c>
      <c r="G43" s="66">
        <f t="shared" si="9"/>
        <v>-66199</v>
      </c>
      <c r="H43" s="66">
        <f t="shared" si="9"/>
        <v>-224645</v>
      </c>
    </row>
    <row r="44" spans="1:9" s="155" customFormat="1">
      <c r="A44" s="141"/>
      <c r="B44" s="90"/>
      <c r="C44" s="90"/>
      <c r="D44" s="90"/>
      <c r="E44" s="90"/>
      <c r="F44" s="157" t="s">
        <v>69</v>
      </c>
      <c r="G44" s="66">
        <f t="shared" si="9"/>
        <v>-66199</v>
      </c>
      <c r="H44" s="66">
        <f t="shared" si="9"/>
        <v>-224645</v>
      </c>
    </row>
    <row r="45" spans="1:9" s="155" customFormat="1" ht="34.5">
      <c r="A45" s="141"/>
      <c r="B45" s="90"/>
      <c r="C45" s="90"/>
      <c r="D45" s="90"/>
      <c r="E45" s="90"/>
      <c r="F45" s="157" t="s">
        <v>105</v>
      </c>
      <c r="G45" s="66">
        <f t="shared" si="9"/>
        <v>-66199</v>
      </c>
      <c r="H45" s="66">
        <f t="shared" si="9"/>
        <v>-224645</v>
      </c>
    </row>
    <row r="46" spans="1:9" s="155" customFormat="1">
      <c r="A46" s="72"/>
      <c r="B46" s="72"/>
      <c r="C46" s="72"/>
      <c r="D46" s="72"/>
      <c r="E46" s="72"/>
      <c r="F46" s="72" t="s">
        <v>106</v>
      </c>
      <c r="G46" s="91">
        <v>-66199</v>
      </c>
      <c r="H46" s="91">
        <v>-224645</v>
      </c>
    </row>
    <row r="48" spans="1:9" ht="63.75" customHeight="1">
      <c r="C48" s="180" t="s">
        <v>113</v>
      </c>
      <c r="D48" s="180"/>
      <c r="E48" s="180"/>
      <c r="F48" s="180"/>
      <c r="G48" s="180"/>
      <c r="H48" s="180"/>
      <c r="I48" s="125"/>
    </row>
  </sheetData>
  <mergeCells count="9">
    <mergeCell ref="C48:H48"/>
    <mergeCell ref="A5:H5"/>
    <mergeCell ref="A1:H1"/>
    <mergeCell ref="A2:H2"/>
    <mergeCell ref="A3:H3"/>
    <mergeCell ref="A8:C8"/>
    <mergeCell ref="D8:E8"/>
    <mergeCell ref="F8:F9"/>
    <mergeCell ref="G8:H8"/>
  </mergeCells>
  <pageMargins left="0.36811023599999998" right="0.36811023599999998" top="0.25" bottom="0.25" header="0.31496062992126" footer="0.31496062992126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G13" sqref="G13"/>
    </sheetView>
  </sheetViews>
  <sheetFormatPr defaultRowHeight="17.25"/>
  <cols>
    <col min="1" max="1" width="10.7109375" style="14" customWidth="1"/>
    <col min="2" max="2" width="21.28515625" style="14" customWidth="1"/>
    <col min="3" max="3" width="84" style="14" customWidth="1"/>
    <col min="4" max="4" width="46.140625" style="14" customWidth="1"/>
    <col min="5" max="5" width="24.5703125" style="14" customWidth="1"/>
    <col min="6" max="6" width="20.85546875" style="56" customWidth="1"/>
    <col min="7" max="7" width="17.85546875" style="56" bestFit="1" customWidth="1"/>
    <col min="8" max="255" width="9.140625" style="14"/>
    <col min="256" max="256" width="9.7109375" style="14" customWidth="1"/>
    <col min="257" max="257" width="12.42578125" style="14" customWidth="1"/>
    <col min="258" max="258" width="72.42578125" style="14" customWidth="1"/>
    <col min="259" max="259" width="22.7109375" style="14" customWidth="1"/>
    <col min="260" max="260" width="18.28515625" style="14" customWidth="1"/>
    <col min="261" max="261" width="12.28515625" style="14" bestFit="1" customWidth="1"/>
    <col min="262" max="262" width="11" style="14" bestFit="1" customWidth="1"/>
    <col min="263" max="263" width="17.85546875" style="14" bestFit="1" customWidth="1"/>
    <col min="264" max="511" width="9.140625" style="14"/>
    <col min="512" max="512" width="9.7109375" style="14" customWidth="1"/>
    <col min="513" max="513" width="12.42578125" style="14" customWidth="1"/>
    <col min="514" max="514" width="72.42578125" style="14" customWidth="1"/>
    <col min="515" max="515" width="22.7109375" style="14" customWidth="1"/>
    <col min="516" max="516" width="18.28515625" style="14" customWidth="1"/>
    <col min="517" max="517" width="12.28515625" style="14" bestFit="1" customWidth="1"/>
    <col min="518" max="518" width="11" style="14" bestFit="1" customWidth="1"/>
    <col min="519" max="519" width="17.85546875" style="14" bestFit="1" customWidth="1"/>
    <col min="520" max="767" width="9.140625" style="14"/>
    <col min="768" max="768" width="9.7109375" style="14" customWidth="1"/>
    <col min="769" max="769" width="12.42578125" style="14" customWidth="1"/>
    <col min="770" max="770" width="72.42578125" style="14" customWidth="1"/>
    <col min="771" max="771" width="22.7109375" style="14" customWidth="1"/>
    <col min="772" max="772" width="18.28515625" style="14" customWidth="1"/>
    <col min="773" max="773" width="12.28515625" style="14" bestFit="1" customWidth="1"/>
    <col min="774" max="774" width="11" style="14" bestFit="1" customWidth="1"/>
    <col min="775" max="775" width="17.85546875" style="14" bestFit="1" customWidth="1"/>
    <col min="776" max="1023" width="9.140625" style="14"/>
    <col min="1024" max="1024" width="9.7109375" style="14" customWidth="1"/>
    <col min="1025" max="1025" width="12.42578125" style="14" customWidth="1"/>
    <col min="1026" max="1026" width="72.42578125" style="14" customWidth="1"/>
    <col min="1027" max="1027" width="22.7109375" style="14" customWidth="1"/>
    <col min="1028" max="1028" width="18.28515625" style="14" customWidth="1"/>
    <col min="1029" max="1029" width="12.28515625" style="14" bestFit="1" customWidth="1"/>
    <col min="1030" max="1030" width="11" style="14" bestFit="1" customWidth="1"/>
    <col min="1031" max="1031" width="17.85546875" style="14" bestFit="1" customWidth="1"/>
    <col min="1032" max="1279" width="9.140625" style="14"/>
    <col min="1280" max="1280" width="9.7109375" style="14" customWidth="1"/>
    <col min="1281" max="1281" width="12.42578125" style="14" customWidth="1"/>
    <col min="1282" max="1282" width="72.42578125" style="14" customWidth="1"/>
    <col min="1283" max="1283" width="22.7109375" style="14" customWidth="1"/>
    <col min="1284" max="1284" width="18.28515625" style="14" customWidth="1"/>
    <col min="1285" max="1285" width="12.28515625" style="14" bestFit="1" customWidth="1"/>
    <col min="1286" max="1286" width="11" style="14" bestFit="1" customWidth="1"/>
    <col min="1287" max="1287" width="17.85546875" style="14" bestFit="1" customWidth="1"/>
    <col min="1288" max="1535" width="9.140625" style="14"/>
    <col min="1536" max="1536" width="9.7109375" style="14" customWidth="1"/>
    <col min="1537" max="1537" width="12.42578125" style="14" customWidth="1"/>
    <col min="1538" max="1538" width="72.42578125" style="14" customWidth="1"/>
    <col min="1539" max="1539" width="22.7109375" style="14" customWidth="1"/>
    <col min="1540" max="1540" width="18.28515625" style="14" customWidth="1"/>
    <col min="1541" max="1541" width="12.28515625" style="14" bestFit="1" customWidth="1"/>
    <col min="1542" max="1542" width="11" style="14" bestFit="1" customWidth="1"/>
    <col min="1543" max="1543" width="17.85546875" style="14" bestFit="1" customWidth="1"/>
    <col min="1544" max="1791" width="9.140625" style="14"/>
    <col min="1792" max="1792" width="9.7109375" style="14" customWidth="1"/>
    <col min="1793" max="1793" width="12.42578125" style="14" customWidth="1"/>
    <col min="1794" max="1794" width="72.42578125" style="14" customWidth="1"/>
    <col min="1795" max="1795" width="22.7109375" style="14" customWidth="1"/>
    <col min="1796" max="1796" width="18.28515625" style="14" customWidth="1"/>
    <col min="1797" max="1797" width="12.28515625" style="14" bestFit="1" customWidth="1"/>
    <col min="1798" max="1798" width="11" style="14" bestFit="1" customWidth="1"/>
    <col min="1799" max="1799" width="17.85546875" style="14" bestFit="1" customWidth="1"/>
    <col min="1800" max="2047" width="9.140625" style="14"/>
    <col min="2048" max="2048" width="9.7109375" style="14" customWidth="1"/>
    <col min="2049" max="2049" width="12.42578125" style="14" customWidth="1"/>
    <col min="2050" max="2050" width="72.42578125" style="14" customWidth="1"/>
    <col min="2051" max="2051" width="22.7109375" style="14" customWidth="1"/>
    <col min="2052" max="2052" width="18.28515625" style="14" customWidth="1"/>
    <col min="2053" max="2053" width="12.28515625" style="14" bestFit="1" customWidth="1"/>
    <col min="2054" max="2054" width="11" style="14" bestFit="1" customWidth="1"/>
    <col min="2055" max="2055" width="17.85546875" style="14" bestFit="1" customWidth="1"/>
    <col min="2056" max="2303" width="9.140625" style="14"/>
    <col min="2304" max="2304" width="9.7109375" style="14" customWidth="1"/>
    <col min="2305" max="2305" width="12.42578125" style="14" customWidth="1"/>
    <col min="2306" max="2306" width="72.42578125" style="14" customWidth="1"/>
    <col min="2307" max="2307" width="22.7109375" style="14" customWidth="1"/>
    <col min="2308" max="2308" width="18.28515625" style="14" customWidth="1"/>
    <col min="2309" max="2309" width="12.28515625" style="14" bestFit="1" customWidth="1"/>
    <col min="2310" max="2310" width="11" style="14" bestFit="1" customWidth="1"/>
    <col min="2311" max="2311" width="17.85546875" style="14" bestFit="1" customWidth="1"/>
    <col min="2312" max="2559" width="9.140625" style="14"/>
    <col min="2560" max="2560" width="9.7109375" style="14" customWidth="1"/>
    <col min="2561" max="2561" width="12.42578125" style="14" customWidth="1"/>
    <col min="2562" max="2562" width="72.42578125" style="14" customWidth="1"/>
    <col min="2563" max="2563" width="22.7109375" style="14" customWidth="1"/>
    <col min="2564" max="2564" width="18.28515625" style="14" customWidth="1"/>
    <col min="2565" max="2565" width="12.28515625" style="14" bestFit="1" customWidth="1"/>
    <col min="2566" max="2566" width="11" style="14" bestFit="1" customWidth="1"/>
    <col min="2567" max="2567" width="17.85546875" style="14" bestFit="1" customWidth="1"/>
    <col min="2568" max="2815" width="9.140625" style="14"/>
    <col min="2816" max="2816" width="9.7109375" style="14" customWidth="1"/>
    <col min="2817" max="2817" width="12.42578125" style="14" customWidth="1"/>
    <col min="2818" max="2818" width="72.42578125" style="14" customWidth="1"/>
    <col min="2819" max="2819" width="22.7109375" style="14" customWidth="1"/>
    <col min="2820" max="2820" width="18.28515625" style="14" customWidth="1"/>
    <col min="2821" max="2821" width="12.28515625" style="14" bestFit="1" customWidth="1"/>
    <col min="2822" max="2822" width="11" style="14" bestFit="1" customWidth="1"/>
    <col min="2823" max="2823" width="17.85546875" style="14" bestFit="1" customWidth="1"/>
    <col min="2824" max="3071" width="9.140625" style="14"/>
    <col min="3072" max="3072" width="9.7109375" style="14" customWidth="1"/>
    <col min="3073" max="3073" width="12.42578125" style="14" customWidth="1"/>
    <col min="3074" max="3074" width="72.42578125" style="14" customWidth="1"/>
    <col min="3075" max="3075" width="22.7109375" style="14" customWidth="1"/>
    <col min="3076" max="3076" width="18.28515625" style="14" customWidth="1"/>
    <col min="3077" max="3077" width="12.28515625" style="14" bestFit="1" customWidth="1"/>
    <col min="3078" max="3078" width="11" style="14" bestFit="1" customWidth="1"/>
    <col min="3079" max="3079" width="17.85546875" style="14" bestFit="1" customWidth="1"/>
    <col min="3080" max="3327" width="9.140625" style="14"/>
    <col min="3328" max="3328" width="9.7109375" style="14" customWidth="1"/>
    <col min="3329" max="3329" width="12.42578125" style="14" customWidth="1"/>
    <col min="3330" max="3330" width="72.42578125" style="14" customWidth="1"/>
    <col min="3331" max="3331" width="22.7109375" style="14" customWidth="1"/>
    <col min="3332" max="3332" width="18.28515625" style="14" customWidth="1"/>
    <col min="3333" max="3333" width="12.28515625" style="14" bestFit="1" customWidth="1"/>
    <col min="3334" max="3334" width="11" style="14" bestFit="1" customWidth="1"/>
    <col min="3335" max="3335" width="17.85546875" style="14" bestFit="1" customWidth="1"/>
    <col min="3336" max="3583" width="9.140625" style="14"/>
    <col min="3584" max="3584" width="9.7109375" style="14" customWidth="1"/>
    <col min="3585" max="3585" width="12.42578125" style="14" customWidth="1"/>
    <col min="3586" max="3586" width="72.42578125" style="14" customWidth="1"/>
    <col min="3587" max="3587" width="22.7109375" style="14" customWidth="1"/>
    <col min="3588" max="3588" width="18.28515625" style="14" customWidth="1"/>
    <col min="3589" max="3589" width="12.28515625" style="14" bestFit="1" customWidth="1"/>
    <col min="3590" max="3590" width="11" style="14" bestFit="1" customWidth="1"/>
    <col min="3591" max="3591" width="17.85546875" style="14" bestFit="1" customWidth="1"/>
    <col min="3592" max="3839" width="9.140625" style="14"/>
    <col min="3840" max="3840" width="9.7109375" style="14" customWidth="1"/>
    <col min="3841" max="3841" width="12.42578125" style="14" customWidth="1"/>
    <col min="3842" max="3842" width="72.42578125" style="14" customWidth="1"/>
    <col min="3843" max="3843" width="22.7109375" style="14" customWidth="1"/>
    <col min="3844" max="3844" width="18.28515625" style="14" customWidth="1"/>
    <col min="3845" max="3845" width="12.28515625" style="14" bestFit="1" customWidth="1"/>
    <col min="3846" max="3846" width="11" style="14" bestFit="1" customWidth="1"/>
    <col min="3847" max="3847" width="17.85546875" style="14" bestFit="1" customWidth="1"/>
    <col min="3848" max="4095" width="9.140625" style="14"/>
    <col min="4096" max="4096" width="9.7109375" style="14" customWidth="1"/>
    <col min="4097" max="4097" width="12.42578125" style="14" customWidth="1"/>
    <col min="4098" max="4098" width="72.42578125" style="14" customWidth="1"/>
    <col min="4099" max="4099" width="22.7109375" style="14" customWidth="1"/>
    <col min="4100" max="4100" width="18.28515625" style="14" customWidth="1"/>
    <col min="4101" max="4101" width="12.28515625" style="14" bestFit="1" customWidth="1"/>
    <col min="4102" max="4102" width="11" style="14" bestFit="1" customWidth="1"/>
    <col min="4103" max="4103" width="17.85546875" style="14" bestFit="1" customWidth="1"/>
    <col min="4104" max="4351" width="9.140625" style="14"/>
    <col min="4352" max="4352" width="9.7109375" style="14" customWidth="1"/>
    <col min="4353" max="4353" width="12.42578125" style="14" customWidth="1"/>
    <col min="4354" max="4354" width="72.42578125" style="14" customWidth="1"/>
    <col min="4355" max="4355" width="22.7109375" style="14" customWidth="1"/>
    <col min="4356" max="4356" width="18.28515625" style="14" customWidth="1"/>
    <col min="4357" max="4357" width="12.28515625" style="14" bestFit="1" customWidth="1"/>
    <col min="4358" max="4358" width="11" style="14" bestFit="1" customWidth="1"/>
    <col min="4359" max="4359" width="17.85546875" style="14" bestFit="1" customWidth="1"/>
    <col min="4360" max="4607" width="9.140625" style="14"/>
    <col min="4608" max="4608" width="9.7109375" style="14" customWidth="1"/>
    <col min="4609" max="4609" width="12.42578125" style="14" customWidth="1"/>
    <col min="4610" max="4610" width="72.42578125" style="14" customWidth="1"/>
    <col min="4611" max="4611" width="22.7109375" style="14" customWidth="1"/>
    <col min="4612" max="4612" width="18.28515625" style="14" customWidth="1"/>
    <col min="4613" max="4613" width="12.28515625" style="14" bestFit="1" customWidth="1"/>
    <col min="4614" max="4614" width="11" style="14" bestFit="1" customWidth="1"/>
    <col min="4615" max="4615" width="17.85546875" style="14" bestFit="1" customWidth="1"/>
    <col min="4616" max="4863" width="9.140625" style="14"/>
    <col min="4864" max="4864" width="9.7109375" style="14" customWidth="1"/>
    <col min="4865" max="4865" width="12.42578125" style="14" customWidth="1"/>
    <col min="4866" max="4866" width="72.42578125" style="14" customWidth="1"/>
    <col min="4867" max="4867" width="22.7109375" style="14" customWidth="1"/>
    <col min="4868" max="4868" width="18.28515625" style="14" customWidth="1"/>
    <col min="4869" max="4869" width="12.28515625" style="14" bestFit="1" customWidth="1"/>
    <col min="4870" max="4870" width="11" style="14" bestFit="1" customWidth="1"/>
    <col min="4871" max="4871" width="17.85546875" style="14" bestFit="1" customWidth="1"/>
    <col min="4872" max="5119" width="9.140625" style="14"/>
    <col min="5120" max="5120" width="9.7109375" style="14" customWidth="1"/>
    <col min="5121" max="5121" width="12.42578125" style="14" customWidth="1"/>
    <col min="5122" max="5122" width="72.42578125" style="14" customWidth="1"/>
    <col min="5123" max="5123" width="22.7109375" style="14" customWidth="1"/>
    <col min="5124" max="5124" width="18.28515625" style="14" customWidth="1"/>
    <col min="5125" max="5125" width="12.28515625" style="14" bestFit="1" customWidth="1"/>
    <col min="5126" max="5126" width="11" style="14" bestFit="1" customWidth="1"/>
    <col min="5127" max="5127" width="17.85546875" style="14" bestFit="1" customWidth="1"/>
    <col min="5128" max="5375" width="9.140625" style="14"/>
    <col min="5376" max="5376" width="9.7109375" style="14" customWidth="1"/>
    <col min="5377" max="5377" width="12.42578125" style="14" customWidth="1"/>
    <col min="5378" max="5378" width="72.42578125" style="14" customWidth="1"/>
    <col min="5379" max="5379" width="22.7109375" style="14" customWidth="1"/>
    <col min="5380" max="5380" width="18.28515625" style="14" customWidth="1"/>
    <col min="5381" max="5381" width="12.28515625" style="14" bestFit="1" customWidth="1"/>
    <col min="5382" max="5382" width="11" style="14" bestFit="1" customWidth="1"/>
    <col min="5383" max="5383" width="17.85546875" style="14" bestFit="1" customWidth="1"/>
    <col min="5384" max="5631" width="9.140625" style="14"/>
    <col min="5632" max="5632" width="9.7109375" style="14" customWidth="1"/>
    <col min="5633" max="5633" width="12.42578125" style="14" customWidth="1"/>
    <col min="5634" max="5634" width="72.42578125" style="14" customWidth="1"/>
    <col min="5635" max="5635" width="22.7109375" style="14" customWidth="1"/>
    <col min="5636" max="5636" width="18.28515625" style="14" customWidth="1"/>
    <col min="5637" max="5637" width="12.28515625" style="14" bestFit="1" customWidth="1"/>
    <col min="5638" max="5638" width="11" style="14" bestFit="1" customWidth="1"/>
    <col min="5639" max="5639" width="17.85546875" style="14" bestFit="1" customWidth="1"/>
    <col min="5640" max="5887" width="9.140625" style="14"/>
    <col min="5888" max="5888" width="9.7109375" style="14" customWidth="1"/>
    <col min="5889" max="5889" width="12.42578125" style="14" customWidth="1"/>
    <col min="5890" max="5890" width="72.42578125" style="14" customWidth="1"/>
    <col min="5891" max="5891" width="22.7109375" style="14" customWidth="1"/>
    <col min="5892" max="5892" width="18.28515625" style="14" customWidth="1"/>
    <col min="5893" max="5893" width="12.28515625" style="14" bestFit="1" customWidth="1"/>
    <col min="5894" max="5894" width="11" style="14" bestFit="1" customWidth="1"/>
    <col min="5895" max="5895" width="17.85546875" style="14" bestFit="1" customWidth="1"/>
    <col min="5896" max="6143" width="9.140625" style="14"/>
    <col min="6144" max="6144" width="9.7109375" style="14" customWidth="1"/>
    <col min="6145" max="6145" width="12.42578125" style="14" customWidth="1"/>
    <col min="6146" max="6146" width="72.42578125" style="14" customWidth="1"/>
    <col min="6147" max="6147" width="22.7109375" style="14" customWidth="1"/>
    <col min="6148" max="6148" width="18.28515625" style="14" customWidth="1"/>
    <col min="6149" max="6149" width="12.28515625" style="14" bestFit="1" customWidth="1"/>
    <col min="6150" max="6150" width="11" style="14" bestFit="1" customWidth="1"/>
    <col min="6151" max="6151" width="17.85546875" style="14" bestFit="1" customWidth="1"/>
    <col min="6152" max="6399" width="9.140625" style="14"/>
    <col min="6400" max="6400" width="9.7109375" style="14" customWidth="1"/>
    <col min="6401" max="6401" width="12.42578125" style="14" customWidth="1"/>
    <col min="6402" max="6402" width="72.42578125" style="14" customWidth="1"/>
    <col min="6403" max="6403" width="22.7109375" style="14" customWidth="1"/>
    <col min="6404" max="6404" width="18.28515625" style="14" customWidth="1"/>
    <col min="6405" max="6405" width="12.28515625" style="14" bestFit="1" customWidth="1"/>
    <col min="6406" max="6406" width="11" style="14" bestFit="1" customWidth="1"/>
    <col min="6407" max="6407" width="17.85546875" style="14" bestFit="1" customWidth="1"/>
    <col min="6408" max="6655" width="9.140625" style="14"/>
    <col min="6656" max="6656" width="9.7109375" style="14" customWidth="1"/>
    <col min="6657" max="6657" width="12.42578125" style="14" customWidth="1"/>
    <col min="6658" max="6658" width="72.42578125" style="14" customWidth="1"/>
    <col min="6659" max="6659" width="22.7109375" style="14" customWidth="1"/>
    <col min="6660" max="6660" width="18.28515625" style="14" customWidth="1"/>
    <col min="6661" max="6661" width="12.28515625" style="14" bestFit="1" customWidth="1"/>
    <col min="6662" max="6662" width="11" style="14" bestFit="1" customWidth="1"/>
    <col min="6663" max="6663" width="17.85546875" style="14" bestFit="1" customWidth="1"/>
    <col min="6664" max="6911" width="9.140625" style="14"/>
    <col min="6912" max="6912" width="9.7109375" style="14" customWidth="1"/>
    <col min="6913" max="6913" width="12.42578125" style="14" customWidth="1"/>
    <col min="6914" max="6914" width="72.42578125" style="14" customWidth="1"/>
    <col min="6915" max="6915" width="22.7109375" style="14" customWidth="1"/>
    <col min="6916" max="6916" width="18.28515625" style="14" customWidth="1"/>
    <col min="6917" max="6917" width="12.28515625" style="14" bestFit="1" customWidth="1"/>
    <col min="6918" max="6918" width="11" style="14" bestFit="1" customWidth="1"/>
    <col min="6919" max="6919" width="17.85546875" style="14" bestFit="1" customWidth="1"/>
    <col min="6920" max="7167" width="9.140625" style="14"/>
    <col min="7168" max="7168" width="9.7109375" style="14" customWidth="1"/>
    <col min="7169" max="7169" width="12.42578125" style="14" customWidth="1"/>
    <col min="7170" max="7170" width="72.42578125" style="14" customWidth="1"/>
    <col min="7171" max="7171" width="22.7109375" style="14" customWidth="1"/>
    <col min="7172" max="7172" width="18.28515625" style="14" customWidth="1"/>
    <col min="7173" max="7173" width="12.28515625" style="14" bestFit="1" customWidth="1"/>
    <col min="7174" max="7174" width="11" style="14" bestFit="1" customWidth="1"/>
    <col min="7175" max="7175" width="17.85546875" style="14" bestFit="1" customWidth="1"/>
    <col min="7176" max="7423" width="9.140625" style="14"/>
    <col min="7424" max="7424" width="9.7109375" style="14" customWidth="1"/>
    <col min="7425" max="7425" width="12.42578125" style="14" customWidth="1"/>
    <col min="7426" max="7426" width="72.42578125" style="14" customWidth="1"/>
    <col min="7427" max="7427" width="22.7109375" style="14" customWidth="1"/>
    <col min="7428" max="7428" width="18.28515625" style="14" customWidth="1"/>
    <col min="7429" max="7429" width="12.28515625" style="14" bestFit="1" customWidth="1"/>
    <col min="7430" max="7430" width="11" style="14" bestFit="1" customWidth="1"/>
    <col min="7431" max="7431" width="17.85546875" style="14" bestFit="1" customWidth="1"/>
    <col min="7432" max="7679" width="9.140625" style="14"/>
    <col min="7680" max="7680" width="9.7109375" style="14" customWidth="1"/>
    <col min="7681" max="7681" width="12.42578125" style="14" customWidth="1"/>
    <col min="7682" max="7682" width="72.42578125" style="14" customWidth="1"/>
    <col min="7683" max="7683" width="22.7109375" style="14" customWidth="1"/>
    <col min="7684" max="7684" width="18.28515625" style="14" customWidth="1"/>
    <col min="7685" max="7685" width="12.28515625" style="14" bestFit="1" customWidth="1"/>
    <col min="7686" max="7686" width="11" style="14" bestFit="1" customWidth="1"/>
    <col min="7687" max="7687" width="17.85546875" style="14" bestFit="1" customWidth="1"/>
    <col min="7688" max="7935" width="9.140625" style="14"/>
    <col min="7936" max="7936" width="9.7109375" style="14" customWidth="1"/>
    <col min="7937" max="7937" width="12.42578125" style="14" customWidth="1"/>
    <col min="7938" max="7938" width="72.42578125" style="14" customWidth="1"/>
    <col min="7939" max="7939" width="22.7109375" style="14" customWidth="1"/>
    <col min="7940" max="7940" width="18.28515625" style="14" customWidth="1"/>
    <col min="7941" max="7941" width="12.28515625" style="14" bestFit="1" customWidth="1"/>
    <col min="7942" max="7942" width="11" style="14" bestFit="1" customWidth="1"/>
    <col min="7943" max="7943" width="17.85546875" style="14" bestFit="1" customWidth="1"/>
    <col min="7944" max="8191" width="9.140625" style="14"/>
    <col min="8192" max="8192" width="9.7109375" style="14" customWidth="1"/>
    <col min="8193" max="8193" width="12.42578125" style="14" customWidth="1"/>
    <col min="8194" max="8194" width="72.42578125" style="14" customWidth="1"/>
    <col min="8195" max="8195" width="22.7109375" style="14" customWidth="1"/>
    <col min="8196" max="8196" width="18.28515625" style="14" customWidth="1"/>
    <col min="8197" max="8197" width="12.28515625" style="14" bestFit="1" customWidth="1"/>
    <col min="8198" max="8198" width="11" style="14" bestFit="1" customWidth="1"/>
    <col min="8199" max="8199" width="17.85546875" style="14" bestFit="1" customWidth="1"/>
    <col min="8200" max="8447" width="9.140625" style="14"/>
    <col min="8448" max="8448" width="9.7109375" style="14" customWidth="1"/>
    <col min="8449" max="8449" width="12.42578125" style="14" customWidth="1"/>
    <col min="8450" max="8450" width="72.42578125" style="14" customWidth="1"/>
    <col min="8451" max="8451" width="22.7109375" style="14" customWidth="1"/>
    <col min="8452" max="8452" width="18.28515625" style="14" customWidth="1"/>
    <col min="8453" max="8453" width="12.28515625" style="14" bestFit="1" customWidth="1"/>
    <col min="8454" max="8454" width="11" style="14" bestFit="1" customWidth="1"/>
    <col min="8455" max="8455" width="17.85546875" style="14" bestFit="1" customWidth="1"/>
    <col min="8456" max="8703" width="9.140625" style="14"/>
    <col min="8704" max="8704" width="9.7109375" style="14" customWidth="1"/>
    <col min="8705" max="8705" width="12.42578125" style="14" customWidth="1"/>
    <col min="8706" max="8706" width="72.42578125" style="14" customWidth="1"/>
    <col min="8707" max="8707" width="22.7109375" style="14" customWidth="1"/>
    <col min="8708" max="8708" width="18.28515625" style="14" customWidth="1"/>
    <col min="8709" max="8709" width="12.28515625" style="14" bestFit="1" customWidth="1"/>
    <col min="8710" max="8710" width="11" style="14" bestFit="1" customWidth="1"/>
    <col min="8711" max="8711" width="17.85546875" style="14" bestFit="1" customWidth="1"/>
    <col min="8712" max="8959" width="9.140625" style="14"/>
    <col min="8960" max="8960" width="9.7109375" style="14" customWidth="1"/>
    <col min="8961" max="8961" width="12.42578125" style="14" customWidth="1"/>
    <col min="8962" max="8962" width="72.42578125" style="14" customWidth="1"/>
    <col min="8963" max="8963" width="22.7109375" style="14" customWidth="1"/>
    <col min="8964" max="8964" width="18.28515625" style="14" customWidth="1"/>
    <col min="8965" max="8965" width="12.28515625" style="14" bestFit="1" customWidth="1"/>
    <col min="8966" max="8966" width="11" style="14" bestFit="1" customWidth="1"/>
    <col min="8967" max="8967" width="17.85546875" style="14" bestFit="1" customWidth="1"/>
    <col min="8968" max="9215" width="9.140625" style="14"/>
    <col min="9216" max="9216" width="9.7109375" style="14" customWidth="1"/>
    <col min="9217" max="9217" width="12.42578125" style="14" customWidth="1"/>
    <col min="9218" max="9218" width="72.42578125" style="14" customWidth="1"/>
    <col min="9219" max="9219" width="22.7109375" style="14" customWidth="1"/>
    <col min="9220" max="9220" width="18.28515625" style="14" customWidth="1"/>
    <col min="9221" max="9221" width="12.28515625" style="14" bestFit="1" customWidth="1"/>
    <col min="9222" max="9222" width="11" style="14" bestFit="1" customWidth="1"/>
    <col min="9223" max="9223" width="17.85546875" style="14" bestFit="1" customWidth="1"/>
    <col min="9224" max="9471" width="9.140625" style="14"/>
    <col min="9472" max="9472" width="9.7109375" style="14" customWidth="1"/>
    <col min="9473" max="9473" width="12.42578125" style="14" customWidth="1"/>
    <col min="9474" max="9474" width="72.42578125" style="14" customWidth="1"/>
    <col min="9475" max="9475" width="22.7109375" style="14" customWidth="1"/>
    <col min="9476" max="9476" width="18.28515625" style="14" customWidth="1"/>
    <col min="9477" max="9477" width="12.28515625" style="14" bestFit="1" customWidth="1"/>
    <col min="9478" max="9478" width="11" style="14" bestFit="1" customWidth="1"/>
    <col min="9479" max="9479" width="17.85546875" style="14" bestFit="1" customWidth="1"/>
    <col min="9480" max="9727" width="9.140625" style="14"/>
    <col min="9728" max="9728" width="9.7109375" style="14" customWidth="1"/>
    <col min="9729" max="9729" width="12.42578125" style="14" customWidth="1"/>
    <col min="9730" max="9730" width="72.42578125" style="14" customWidth="1"/>
    <col min="9731" max="9731" width="22.7109375" style="14" customWidth="1"/>
    <col min="9732" max="9732" width="18.28515625" style="14" customWidth="1"/>
    <col min="9733" max="9733" width="12.28515625" style="14" bestFit="1" customWidth="1"/>
    <col min="9734" max="9734" width="11" style="14" bestFit="1" customWidth="1"/>
    <col min="9735" max="9735" width="17.85546875" style="14" bestFit="1" customWidth="1"/>
    <col min="9736" max="9983" width="9.140625" style="14"/>
    <col min="9984" max="9984" width="9.7109375" style="14" customWidth="1"/>
    <col min="9985" max="9985" width="12.42578125" style="14" customWidth="1"/>
    <col min="9986" max="9986" width="72.42578125" style="14" customWidth="1"/>
    <col min="9987" max="9987" width="22.7109375" style="14" customWidth="1"/>
    <col min="9988" max="9988" width="18.28515625" style="14" customWidth="1"/>
    <col min="9989" max="9989" width="12.28515625" style="14" bestFit="1" customWidth="1"/>
    <col min="9990" max="9990" width="11" style="14" bestFit="1" customWidth="1"/>
    <col min="9991" max="9991" width="17.85546875" style="14" bestFit="1" customWidth="1"/>
    <col min="9992" max="10239" width="9.140625" style="14"/>
    <col min="10240" max="10240" width="9.7109375" style="14" customWidth="1"/>
    <col min="10241" max="10241" width="12.42578125" style="14" customWidth="1"/>
    <col min="10242" max="10242" width="72.42578125" style="14" customWidth="1"/>
    <col min="10243" max="10243" width="22.7109375" style="14" customWidth="1"/>
    <col min="10244" max="10244" width="18.28515625" style="14" customWidth="1"/>
    <col min="10245" max="10245" width="12.28515625" style="14" bestFit="1" customWidth="1"/>
    <col min="10246" max="10246" width="11" style="14" bestFit="1" customWidth="1"/>
    <col min="10247" max="10247" width="17.85546875" style="14" bestFit="1" customWidth="1"/>
    <col min="10248" max="10495" width="9.140625" style="14"/>
    <col min="10496" max="10496" width="9.7109375" style="14" customWidth="1"/>
    <col min="10497" max="10497" width="12.42578125" style="14" customWidth="1"/>
    <col min="10498" max="10498" width="72.42578125" style="14" customWidth="1"/>
    <col min="10499" max="10499" width="22.7109375" style="14" customWidth="1"/>
    <col min="10500" max="10500" width="18.28515625" style="14" customWidth="1"/>
    <col min="10501" max="10501" width="12.28515625" style="14" bestFit="1" customWidth="1"/>
    <col min="10502" max="10502" width="11" style="14" bestFit="1" customWidth="1"/>
    <col min="10503" max="10503" width="17.85546875" style="14" bestFit="1" customWidth="1"/>
    <col min="10504" max="10751" width="9.140625" style="14"/>
    <col min="10752" max="10752" width="9.7109375" style="14" customWidth="1"/>
    <col min="10753" max="10753" width="12.42578125" style="14" customWidth="1"/>
    <col min="10754" max="10754" width="72.42578125" style="14" customWidth="1"/>
    <col min="10755" max="10755" width="22.7109375" style="14" customWidth="1"/>
    <col min="10756" max="10756" width="18.28515625" style="14" customWidth="1"/>
    <col min="10757" max="10757" width="12.28515625" style="14" bestFit="1" customWidth="1"/>
    <col min="10758" max="10758" width="11" style="14" bestFit="1" customWidth="1"/>
    <col min="10759" max="10759" width="17.85546875" style="14" bestFit="1" customWidth="1"/>
    <col min="10760" max="11007" width="9.140625" style="14"/>
    <col min="11008" max="11008" width="9.7109375" style="14" customWidth="1"/>
    <col min="11009" max="11009" width="12.42578125" style="14" customWidth="1"/>
    <col min="11010" max="11010" width="72.42578125" style="14" customWidth="1"/>
    <col min="11011" max="11011" width="22.7109375" style="14" customWidth="1"/>
    <col min="11012" max="11012" width="18.28515625" style="14" customWidth="1"/>
    <col min="11013" max="11013" width="12.28515625" style="14" bestFit="1" customWidth="1"/>
    <col min="11014" max="11014" width="11" style="14" bestFit="1" customWidth="1"/>
    <col min="11015" max="11015" width="17.85546875" style="14" bestFit="1" customWidth="1"/>
    <col min="11016" max="11263" width="9.140625" style="14"/>
    <col min="11264" max="11264" width="9.7109375" style="14" customWidth="1"/>
    <col min="11265" max="11265" width="12.42578125" style="14" customWidth="1"/>
    <col min="11266" max="11266" width="72.42578125" style="14" customWidth="1"/>
    <col min="11267" max="11267" width="22.7109375" style="14" customWidth="1"/>
    <col min="11268" max="11268" width="18.28515625" style="14" customWidth="1"/>
    <col min="11269" max="11269" width="12.28515625" style="14" bestFit="1" customWidth="1"/>
    <col min="11270" max="11270" width="11" style="14" bestFit="1" customWidth="1"/>
    <col min="11271" max="11271" width="17.85546875" style="14" bestFit="1" customWidth="1"/>
    <col min="11272" max="11519" width="9.140625" style="14"/>
    <col min="11520" max="11520" width="9.7109375" style="14" customWidth="1"/>
    <col min="11521" max="11521" width="12.42578125" style="14" customWidth="1"/>
    <col min="11522" max="11522" width="72.42578125" style="14" customWidth="1"/>
    <col min="11523" max="11523" width="22.7109375" style="14" customWidth="1"/>
    <col min="11524" max="11524" width="18.28515625" style="14" customWidth="1"/>
    <col min="11525" max="11525" width="12.28515625" style="14" bestFit="1" customWidth="1"/>
    <col min="11526" max="11526" width="11" style="14" bestFit="1" customWidth="1"/>
    <col min="11527" max="11527" width="17.85546875" style="14" bestFit="1" customWidth="1"/>
    <col min="11528" max="11775" width="9.140625" style="14"/>
    <col min="11776" max="11776" width="9.7109375" style="14" customWidth="1"/>
    <col min="11777" max="11777" width="12.42578125" style="14" customWidth="1"/>
    <col min="11778" max="11778" width="72.42578125" style="14" customWidth="1"/>
    <col min="11779" max="11779" width="22.7109375" style="14" customWidth="1"/>
    <col min="11780" max="11780" width="18.28515625" style="14" customWidth="1"/>
    <col min="11781" max="11781" width="12.28515625" style="14" bestFit="1" customWidth="1"/>
    <col min="11782" max="11782" width="11" style="14" bestFit="1" customWidth="1"/>
    <col min="11783" max="11783" width="17.85546875" style="14" bestFit="1" customWidth="1"/>
    <col min="11784" max="12031" width="9.140625" style="14"/>
    <col min="12032" max="12032" width="9.7109375" style="14" customWidth="1"/>
    <col min="12033" max="12033" width="12.42578125" style="14" customWidth="1"/>
    <col min="12034" max="12034" width="72.42578125" style="14" customWidth="1"/>
    <col min="12035" max="12035" width="22.7109375" style="14" customWidth="1"/>
    <col min="12036" max="12036" width="18.28515625" style="14" customWidth="1"/>
    <col min="12037" max="12037" width="12.28515625" style="14" bestFit="1" customWidth="1"/>
    <col min="12038" max="12038" width="11" style="14" bestFit="1" customWidth="1"/>
    <col min="12039" max="12039" width="17.85546875" style="14" bestFit="1" customWidth="1"/>
    <col min="12040" max="12287" width="9.140625" style="14"/>
    <col min="12288" max="12288" width="9.7109375" style="14" customWidth="1"/>
    <col min="12289" max="12289" width="12.42578125" style="14" customWidth="1"/>
    <col min="12290" max="12290" width="72.42578125" style="14" customWidth="1"/>
    <col min="12291" max="12291" width="22.7109375" style="14" customWidth="1"/>
    <col min="12292" max="12292" width="18.28515625" style="14" customWidth="1"/>
    <col min="12293" max="12293" width="12.28515625" style="14" bestFit="1" customWidth="1"/>
    <col min="12294" max="12294" width="11" style="14" bestFit="1" customWidth="1"/>
    <col min="12295" max="12295" width="17.85546875" style="14" bestFit="1" customWidth="1"/>
    <col min="12296" max="12543" width="9.140625" style="14"/>
    <col min="12544" max="12544" width="9.7109375" style="14" customWidth="1"/>
    <col min="12545" max="12545" width="12.42578125" style="14" customWidth="1"/>
    <col min="12546" max="12546" width="72.42578125" style="14" customWidth="1"/>
    <col min="12547" max="12547" width="22.7109375" style="14" customWidth="1"/>
    <col min="12548" max="12548" width="18.28515625" style="14" customWidth="1"/>
    <col min="12549" max="12549" width="12.28515625" style="14" bestFit="1" customWidth="1"/>
    <col min="12550" max="12550" width="11" style="14" bestFit="1" customWidth="1"/>
    <col min="12551" max="12551" width="17.85546875" style="14" bestFit="1" customWidth="1"/>
    <col min="12552" max="12799" width="9.140625" style="14"/>
    <col min="12800" max="12800" width="9.7109375" style="14" customWidth="1"/>
    <col min="12801" max="12801" width="12.42578125" style="14" customWidth="1"/>
    <col min="12802" max="12802" width="72.42578125" style="14" customWidth="1"/>
    <col min="12803" max="12803" width="22.7109375" style="14" customWidth="1"/>
    <col min="12804" max="12804" width="18.28515625" style="14" customWidth="1"/>
    <col min="12805" max="12805" width="12.28515625" style="14" bestFit="1" customWidth="1"/>
    <col min="12806" max="12806" width="11" style="14" bestFit="1" customWidth="1"/>
    <col min="12807" max="12807" width="17.85546875" style="14" bestFit="1" customWidth="1"/>
    <col min="12808" max="13055" width="9.140625" style="14"/>
    <col min="13056" max="13056" width="9.7109375" style="14" customWidth="1"/>
    <col min="13057" max="13057" width="12.42578125" style="14" customWidth="1"/>
    <col min="13058" max="13058" width="72.42578125" style="14" customWidth="1"/>
    <col min="13059" max="13059" width="22.7109375" style="14" customWidth="1"/>
    <col min="13060" max="13060" width="18.28515625" style="14" customWidth="1"/>
    <col min="13061" max="13061" width="12.28515625" style="14" bestFit="1" customWidth="1"/>
    <col min="13062" max="13062" width="11" style="14" bestFit="1" customWidth="1"/>
    <col min="13063" max="13063" width="17.85546875" style="14" bestFit="1" customWidth="1"/>
    <col min="13064" max="13311" width="9.140625" style="14"/>
    <col min="13312" max="13312" width="9.7109375" style="14" customWidth="1"/>
    <col min="13313" max="13313" width="12.42578125" style="14" customWidth="1"/>
    <col min="13314" max="13314" width="72.42578125" style="14" customWidth="1"/>
    <col min="13315" max="13315" width="22.7109375" style="14" customWidth="1"/>
    <col min="13316" max="13316" width="18.28515625" style="14" customWidth="1"/>
    <col min="13317" max="13317" width="12.28515625" style="14" bestFit="1" customWidth="1"/>
    <col min="13318" max="13318" width="11" style="14" bestFit="1" customWidth="1"/>
    <col min="13319" max="13319" width="17.85546875" style="14" bestFit="1" customWidth="1"/>
    <col min="13320" max="13567" width="9.140625" style="14"/>
    <col min="13568" max="13568" width="9.7109375" style="14" customWidth="1"/>
    <col min="13569" max="13569" width="12.42578125" style="14" customWidth="1"/>
    <col min="13570" max="13570" width="72.42578125" style="14" customWidth="1"/>
    <col min="13571" max="13571" width="22.7109375" style="14" customWidth="1"/>
    <col min="13572" max="13572" width="18.28515625" style="14" customWidth="1"/>
    <col min="13573" max="13573" width="12.28515625" style="14" bestFit="1" customWidth="1"/>
    <col min="13574" max="13574" width="11" style="14" bestFit="1" customWidth="1"/>
    <col min="13575" max="13575" width="17.85546875" style="14" bestFit="1" customWidth="1"/>
    <col min="13576" max="13823" width="9.140625" style="14"/>
    <col min="13824" max="13824" width="9.7109375" style="14" customWidth="1"/>
    <col min="13825" max="13825" width="12.42578125" style="14" customWidth="1"/>
    <col min="13826" max="13826" width="72.42578125" style="14" customWidth="1"/>
    <col min="13827" max="13827" width="22.7109375" style="14" customWidth="1"/>
    <col min="13828" max="13828" width="18.28515625" style="14" customWidth="1"/>
    <col min="13829" max="13829" width="12.28515625" style="14" bestFit="1" customWidth="1"/>
    <col min="13830" max="13830" width="11" style="14" bestFit="1" customWidth="1"/>
    <col min="13831" max="13831" width="17.85546875" style="14" bestFit="1" customWidth="1"/>
    <col min="13832" max="14079" width="9.140625" style="14"/>
    <col min="14080" max="14080" width="9.7109375" style="14" customWidth="1"/>
    <col min="14081" max="14081" width="12.42578125" style="14" customWidth="1"/>
    <col min="14082" max="14082" width="72.42578125" style="14" customWidth="1"/>
    <col min="14083" max="14083" width="22.7109375" style="14" customWidth="1"/>
    <col min="14084" max="14084" width="18.28515625" style="14" customWidth="1"/>
    <col min="14085" max="14085" width="12.28515625" style="14" bestFit="1" customWidth="1"/>
    <col min="14086" max="14086" width="11" style="14" bestFit="1" customWidth="1"/>
    <col min="14087" max="14087" width="17.85546875" style="14" bestFit="1" customWidth="1"/>
    <col min="14088" max="14335" width="9.140625" style="14"/>
    <col min="14336" max="14336" width="9.7109375" style="14" customWidth="1"/>
    <col min="14337" max="14337" width="12.42578125" style="14" customWidth="1"/>
    <col min="14338" max="14338" width="72.42578125" style="14" customWidth="1"/>
    <col min="14339" max="14339" width="22.7109375" style="14" customWidth="1"/>
    <col min="14340" max="14340" width="18.28515625" style="14" customWidth="1"/>
    <col min="14341" max="14341" width="12.28515625" style="14" bestFit="1" customWidth="1"/>
    <col min="14342" max="14342" width="11" style="14" bestFit="1" customWidth="1"/>
    <col min="14343" max="14343" width="17.85546875" style="14" bestFit="1" customWidth="1"/>
    <col min="14344" max="14591" width="9.140625" style="14"/>
    <col min="14592" max="14592" width="9.7109375" style="14" customWidth="1"/>
    <col min="14593" max="14593" width="12.42578125" style="14" customWidth="1"/>
    <col min="14594" max="14594" width="72.42578125" style="14" customWidth="1"/>
    <col min="14595" max="14595" width="22.7109375" style="14" customWidth="1"/>
    <col min="14596" max="14596" width="18.28515625" style="14" customWidth="1"/>
    <col min="14597" max="14597" width="12.28515625" style="14" bestFit="1" customWidth="1"/>
    <col min="14598" max="14598" width="11" style="14" bestFit="1" customWidth="1"/>
    <col min="14599" max="14599" width="17.85546875" style="14" bestFit="1" customWidth="1"/>
    <col min="14600" max="14847" width="9.140625" style="14"/>
    <col min="14848" max="14848" width="9.7109375" style="14" customWidth="1"/>
    <col min="14849" max="14849" width="12.42578125" style="14" customWidth="1"/>
    <col min="14850" max="14850" width="72.42578125" style="14" customWidth="1"/>
    <col min="14851" max="14851" width="22.7109375" style="14" customWidth="1"/>
    <col min="14852" max="14852" width="18.28515625" style="14" customWidth="1"/>
    <col min="14853" max="14853" width="12.28515625" style="14" bestFit="1" customWidth="1"/>
    <col min="14854" max="14854" width="11" style="14" bestFit="1" customWidth="1"/>
    <col min="14855" max="14855" width="17.85546875" style="14" bestFit="1" customWidth="1"/>
    <col min="14856" max="15103" width="9.140625" style="14"/>
    <col min="15104" max="15104" width="9.7109375" style="14" customWidth="1"/>
    <col min="15105" max="15105" width="12.42578125" style="14" customWidth="1"/>
    <col min="15106" max="15106" width="72.42578125" style="14" customWidth="1"/>
    <col min="15107" max="15107" width="22.7109375" style="14" customWidth="1"/>
    <col min="15108" max="15108" width="18.28515625" style="14" customWidth="1"/>
    <col min="15109" max="15109" width="12.28515625" style="14" bestFit="1" customWidth="1"/>
    <col min="15110" max="15110" width="11" style="14" bestFit="1" customWidth="1"/>
    <col min="15111" max="15111" width="17.85546875" style="14" bestFit="1" customWidth="1"/>
    <col min="15112" max="15359" width="9.140625" style="14"/>
    <col min="15360" max="15360" width="9.7109375" style="14" customWidth="1"/>
    <col min="15361" max="15361" width="12.42578125" style="14" customWidth="1"/>
    <col min="15362" max="15362" width="72.42578125" style="14" customWidth="1"/>
    <col min="15363" max="15363" width="22.7109375" style="14" customWidth="1"/>
    <col min="15364" max="15364" width="18.28515625" style="14" customWidth="1"/>
    <col min="15365" max="15365" width="12.28515625" style="14" bestFit="1" customWidth="1"/>
    <col min="15366" max="15366" width="11" style="14" bestFit="1" customWidth="1"/>
    <col min="15367" max="15367" width="17.85546875" style="14" bestFit="1" customWidth="1"/>
    <col min="15368" max="15615" width="9.140625" style="14"/>
    <col min="15616" max="15616" width="9.7109375" style="14" customWidth="1"/>
    <col min="15617" max="15617" width="12.42578125" style="14" customWidth="1"/>
    <col min="15618" max="15618" width="72.42578125" style="14" customWidth="1"/>
    <col min="15619" max="15619" width="22.7109375" style="14" customWidth="1"/>
    <col min="15620" max="15620" width="18.28515625" style="14" customWidth="1"/>
    <col min="15621" max="15621" width="12.28515625" style="14" bestFit="1" customWidth="1"/>
    <col min="15622" max="15622" width="11" style="14" bestFit="1" customWidth="1"/>
    <col min="15623" max="15623" width="17.85546875" style="14" bestFit="1" customWidth="1"/>
    <col min="15624" max="15871" width="9.140625" style="14"/>
    <col min="15872" max="15872" width="9.7109375" style="14" customWidth="1"/>
    <col min="15873" max="15873" width="12.42578125" style="14" customWidth="1"/>
    <col min="15874" max="15874" width="72.42578125" style="14" customWidth="1"/>
    <col min="15875" max="15875" width="22.7109375" style="14" customWidth="1"/>
    <col min="15876" max="15876" width="18.28515625" style="14" customWidth="1"/>
    <col min="15877" max="15877" width="12.28515625" style="14" bestFit="1" customWidth="1"/>
    <col min="15878" max="15878" width="11" style="14" bestFit="1" customWidth="1"/>
    <col min="15879" max="15879" width="17.85546875" style="14" bestFit="1" customWidth="1"/>
    <col min="15880" max="16127" width="9.140625" style="14"/>
    <col min="16128" max="16128" width="9.7109375" style="14" customWidth="1"/>
    <col min="16129" max="16129" width="12.42578125" style="14" customWidth="1"/>
    <col min="16130" max="16130" width="72.42578125" style="14" customWidth="1"/>
    <col min="16131" max="16131" width="22.7109375" style="14" customWidth="1"/>
    <col min="16132" max="16132" width="18.28515625" style="14" customWidth="1"/>
    <col min="16133" max="16133" width="12.28515625" style="14" bestFit="1" customWidth="1"/>
    <col min="16134" max="16134" width="11" style="14" bestFit="1" customWidth="1"/>
    <col min="16135" max="16135" width="17.85546875" style="14" bestFit="1" customWidth="1"/>
    <col min="16136" max="16384" width="9.140625" style="14"/>
  </cols>
  <sheetData>
    <row r="1" spans="1:10">
      <c r="C1" s="50"/>
      <c r="D1" s="50"/>
      <c r="E1" s="53" t="s">
        <v>49</v>
      </c>
      <c r="F1" s="52"/>
      <c r="G1" s="51"/>
    </row>
    <row r="2" spans="1:10" ht="17.25" customHeight="1">
      <c r="C2" s="185" t="s">
        <v>57</v>
      </c>
      <c r="D2" s="185"/>
      <c r="E2" s="185"/>
      <c r="F2" s="50"/>
      <c r="G2" s="53"/>
    </row>
    <row r="3" spans="1:10" ht="17.25" customHeight="1">
      <c r="C3" s="185" t="s">
        <v>1</v>
      </c>
      <c r="D3" s="185"/>
      <c r="E3" s="185"/>
      <c r="F3" s="50"/>
      <c r="G3" s="53"/>
    </row>
    <row r="4" spans="1:10">
      <c r="F4" s="54"/>
      <c r="G4" s="54"/>
    </row>
    <row r="5" spans="1:10" ht="45.75" customHeight="1">
      <c r="A5" s="186" t="s">
        <v>118</v>
      </c>
      <c r="B5" s="186"/>
      <c r="C5" s="186"/>
      <c r="D5" s="186"/>
      <c r="E5" s="186"/>
      <c r="F5" s="15"/>
      <c r="G5" s="14"/>
    </row>
    <row r="6" spans="1:10">
      <c r="A6" s="46"/>
      <c r="B6" s="46"/>
      <c r="C6" s="46"/>
      <c r="D6" s="46"/>
      <c r="E6" s="55" t="s">
        <v>51</v>
      </c>
      <c r="F6" s="14"/>
    </row>
    <row r="7" spans="1:10" ht="87.75" customHeight="1">
      <c r="A7" s="187" t="s">
        <v>52</v>
      </c>
      <c r="B7" s="187"/>
      <c r="C7" s="188" t="s">
        <v>84</v>
      </c>
      <c r="D7" s="189" t="s">
        <v>85</v>
      </c>
      <c r="E7" s="31" t="s">
        <v>131</v>
      </c>
      <c r="F7" s="14"/>
      <c r="G7" s="14"/>
      <c r="H7" s="183"/>
      <c r="I7" s="183"/>
      <c r="J7" s="183"/>
    </row>
    <row r="8" spans="1:10">
      <c r="A8" s="49" t="s">
        <v>50</v>
      </c>
      <c r="B8" s="57" t="s">
        <v>53</v>
      </c>
      <c r="C8" s="188"/>
      <c r="D8" s="190"/>
      <c r="E8" s="31" t="s">
        <v>43</v>
      </c>
      <c r="F8" s="14"/>
      <c r="G8" s="14"/>
    </row>
    <row r="9" spans="1:10" s="58" customFormat="1" ht="31.5" customHeight="1">
      <c r="A9" s="47"/>
      <c r="B9" s="48"/>
      <c r="C9" s="47" t="s">
        <v>27</v>
      </c>
      <c r="D9" s="47"/>
      <c r="E9" s="66">
        <f t="shared" ref="E9" si="0">E11</f>
        <v>224645</v>
      </c>
      <c r="F9" s="14"/>
    </row>
    <row r="10" spans="1:10" s="58" customFormat="1" ht="48" customHeight="1">
      <c r="A10" s="47">
        <v>1079</v>
      </c>
      <c r="B10" s="47"/>
      <c r="C10" s="36" t="s">
        <v>87</v>
      </c>
      <c r="D10" s="36"/>
      <c r="E10" s="68">
        <f t="shared" ref="E10" si="1">E11</f>
        <v>224645</v>
      </c>
    </row>
    <row r="11" spans="1:10" ht="69">
      <c r="A11" s="59" t="s">
        <v>54</v>
      </c>
      <c r="B11" s="88">
        <v>11003</v>
      </c>
      <c r="C11" s="87" t="s">
        <v>88</v>
      </c>
      <c r="D11" s="87" t="s">
        <v>90</v>
      </c>
      <c r="E11" s="68">
        <f t="shared" ref="E11" si="2">E12</f>
        <v>224645</v>
      </c>
      <c r="F11" s="14"/>
      <c r="G11" s="14"/>
    </row>
    <row r="12" spans="1:10" s="60" customFormat="1" ht="40.5" customHeight="1">
      <c r="A12" s="49"/>
      <c r="B12" s="16"/>
      <c r="C12" s="17"/>
      <c r="D12" s="17" t="s">
        <v>89</v>
      </c>
      <c r="E12" s="106">
        <v>224645</v>
      </c>
    </row>
    <row r="13" spans="1:10" ht="19.5" customHeight="1">
      <c r="G13" s="14"/>
    </row>
    <row r="15" spans="1:10" ht="42" customHeight="1">
      <c r="C15" s="184" t="s">
        <v>114</v>
      </c>
      <c r="D15" s="184"/>
      <c r="E15" s="184"/>
    </row>
    <row r="17" spans="6:7">
      <c r="F17" s="14"/>
      <c r="G17" s="14"/>
    </row>
  </sheetData>
  <mergeCells count="8">
    <mergeCell ref="H7:J7"/>
    <mergeCell ref="C15:E15"/>
    <mergeCell ref="C2:E2"/>
    <mergeCell ref="C3:E3"/>
    <mergeCell ref="A5:E5"/>
    <mergeCell ref="A7:B7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I7" sqref="I7"/>
    </sheetView>
  </sheetViews>
  <sheetFormatPr defaultRowHeight="17.25"/>
  <cols>
    <col min="1" max="1" width="17.28515625" style="1" customWidth="1"/>
    <col min="2" max="2" width="15.28515625" style="1" customWidth="1"/>
    <col min="3" max="3" width="50" style="1" customWidth="1"/>
    <col min="4" max="4" width="17.7109375" style="1" customWidth="1"/>
    <col min="5" max="5" width="13.42578125" style="1" customWidth="1"/>
    <col min="6" max="6" width="18.85546875" style="1" customWidth="1"/>
    <col min="7" max="7" width="16" style="1" customWidth="1"/>
    <col min="8" max="8" width="16.140625" style="1" customWidth="1"/>
    <col min="9" max="9" width="16" style="1" customWidth="1"/>
    <col min="10" max="16384" width="9.140625" style="1"/>
  </cols>
  <sheetData>
    <row r="1" spans="1:10">
      <c r="C1" s="50"/>
      <c r="D1" s="50"/>
      <c r="E1" s="50"/>
      <c r="F1" s="50"/>
      <c r="I1" s="109" t="s">
        <v>83</v>
      </c>
    </row>
    <row r="2" spans="1:10">
      <c r="C2" s="109"/>
      <c r="D2" s="109"/>
      <c r="E2" s="109"/>
      <c r="F2" s="109"/>
      <c r="G2" s="168" t="s">
        <v>57</v>
      </c>
      <c r="H2" s="168"/>
      <c r="I2" s="168"/>
      <c r="J2" s="168"/>
    </row>
    <row r="3" spans="1:10">
      <c r="C3" s="109"/>
      <c r="D3" s="109"/>
      <c r="E3" s="109"/>
      <c r="F3" s="109"/>
      <c r="G3" s="168" t="s">
        <v>1</v>
      </c>
      <c r="H3" s="168"/>
      <c r="I3" s="168"/>
      <c r="J3" s="168"/>
    </row>
    <row r="4" spans="1:10" ht="19.5" customHeight="1">
      <c r="C4" s="109"/>
      <c r="D4" s="109"/>
      <c r="E4" s="109"/>
      <c r="F4" s="109"/>
      <c r="G4" s="109"/>
      <c r="H4" s="109"/>
      <c r="I4" s="109"/>
      <c r="J4" s="109"/>
    </row>
    <row r="5" spans="1:10" s="15" customFormat="1" ht="17.25" customHeight="1">
      <c r="A5" s="192" t="s">
        <v>122</v>
      </c>
      <c r="B5" s="192"/>
      <c r="C5" s="192"/>
      <c r="D5" s="192"/>
      <c r="E5" s="192"/>
      <c r="F5" s="192"/>
      <c r="G5" s="192"/>
      <c r="H5" s="192"/>
      <c r="I5" s="192"/>
    </row>
    <row r="6" spans="1:10" s="15" customFormat="1" ht="70.5" customHeight="1">
      <c r="A6" s="192"/>
      <c r="B6" s="192"/>
      <c r="C6" s="192"/>
      <c r="D6" s="192"/>
      <c r="E6" s="192"/>
      <c r="F6" s="192"/>
      <c r="G6" s="192"/>
      <c r="H6" s="192"/>
      <c r="I6" s="192"/>
    </row>
    <row r="7" spans="1:10">
      <c r="I7" s="55" t="s">
        <v>51</v>
      </c>
    </row>
    <row r="8" spans="1:10" ht="41.25" customHeight="1">
      <c r="A8" s="187" t="s">
        <v>2</v>
      </c>
      <c r="B8" s="187"/>
      <c r="C8" s="193" t="s">
        <v>119</v>
      </c>
      <c r="D8" s="191" t="s">
        <v>112</v>
      </c>
      <c r="E8" s="191"/>
      <c r="F8" s="191"/>
      <c r="G8" s="191"/>
      <c r="H8" s="191"/>
      <c r="I8" s="191"/>
    </row>
    <row r="9" spans="1:10" ht="21" customHeight="1">
      <c r="A9" s="187"/>
      <c r="B9" s="187"/>
      <c r="C9" s="193"/>
      <c r="D9" s="193" t="s">
        <v>58</v>
      </c>
      <c r="E9" s="193"/>
      <c r="F9" s="193"/>
      <c r="G9" s="191" t="s">
        <v>43</v>
      </c>
      <c r="H9" s="191"/>
      <c r="I9" s="191"/>
    </row>
    <row r="10" spans="1:10" ht="19.5" customHeight="1">
      <c r="A10" s="187"/>
      <c r="B10" s="187"/>
      <c r="C10" s="193"/>
      <c r="D10" s="193" t="s">
        <v>120</v>
      </c>
      <c r="E10" s="193" t="s">
        <v>7</v>
      </c>
      <c r="F10" s="193"/>
      <c r="G10" s="187" t="s">
        <v>120</v>
      </c>
      <c r="H10" s="194" t="s">
        <v>7</v>
      </c>
      <c r="I10" s="194"/>
    </row>
    <row r="11" spans="1:10" ht="44.25" customHeight="1">
      <c r="A11" s="26" t="s">
        <v>4</v>
      </c>
      <c r="B11" s="26" t="s">
        <v>5</v>
      </c>
      <c r="C11" s="193"/>
      <c r="D11" s="193"/>
      <c r="E11" s="127" t="s">
        <v>121</v>
      </c>
      <c r="F11" s="127" t="s">
        <v>110</v>
      </c>
      <c r="G11" s="187"/>
      <c r="H11" s="26" t="s">
        <v>121</v>
      </c>
      <c r="I11" s="26" t="s">
        <v>110</v>
      </c>
    </row>
    <row r="12" spans="1:10">
      <c r="A12" s="72"/>
      <c r="B12" s="72"/>
      <c r="C12" s="11" t="s">
        <v>10</v>
      </c>
      <c r="D12" s="91">
        <v>-66199</v>
      </c>
      <c r="E12" s="128"/>
      <c r="F12" s="91">
        <v>-66199</v>
      </c>
      <c r="G12" s="91">
        <v>-224645</v>
      </c>
      <c r="H12" s="128"/>
      <c r="I12" s="91">
        <v>-224645</v>
      </c>
    </row>
    <row r="13" spans="1:10">
      <c r="A13" s="72"/>
      <c r="B13" s="72"/>
      <c r="C13" s="18" t="s">
        <v>7</v>
      </c>
      <c r="D13" s="97"/>
      <c r="E13" s="97"/>
      <c r="F13" s="97"/>
      <c r="G13" s="97"/>
      <c r="H13" s="97"/>
      <c r="I13" s="97"/>
    </row>
    <row r="14" spans="1:10" ht="20.25" customHeight="1">
      <c r="A14" s="72"/>
      <c r="B14" s="72"/>
      <c r="C14" s="11" t="s">
        <v>9</v>
      </c>
      <c r="D14" s="91">
        <v>-66199</v>
      </c>
      <c r="E14" s="128"/>
      <c r="F14" s="91">
        <v>-66199</v>
      </c>
      <c r="G14" s="91">
        <v>-224645</v>
      </c>
      <c r="H14" s="128"/>
      <c r="I14" s="91">
        <v>-224645</v>
      </c>
    </row>
    <row r="15" spans="1:10" ht="48.75" customHeight="1">
      <c r="A15" s="72"/>
      <c r="B15" s="72"/>
      <c r="C15" s="141" t="s">
        <v>128</v>
      </c>
      <c r="D15" s="91">
        <v>-66199</v>
      </c>
      <c r="E15" s="128"/>
      <c r="F15" s="91">
        <v>-66199</v>
      </c>
      <c r="G15" s="91">
        <v>-224645</v>
      </c>
      <c r="H15" s="128"/>
      <c r="I15" s="91">
        <v>-224645</v>
      </c>
    </row>
    <row r="16" spans="1:10" s="125" customFormat="1" ht="27.75" customHeight="1">
      <c r="A16" s="137">
        <v>1049</v>
      </c>
      <c r="B16" s="137"/>
      <c r="C16" s="137" t="s">
        <v>102</v>
      </c>
      <c r="D16" s="139">
        <v>-66199</v>
      </c>
      <c r="E16" s="140"/>
      <c r="F16" s="139">
        <v>-66199</v>
      </c>
      <c r="G16" s="139">
        <v>-224645</v>
      </c>
      <c r="H16" s="140"/>
      <c r="I16" s="139">
        <v>-224645</v>
      </c>
    </row>
    <row r="17" spans="1:9">
      <c r="A17" s="18"/>
      <c r="B17" s="18"/>
      <c r="C17" s="18" t="s">
        <v>7</v>
      </c>
      <c r="D17" s="97"/>
      <c r="E17" s="97"/>
      <c r="F17" s="97"/>
      <c r="G17" s="97"/>
      <c r="H17" s="97"/>
      <c r="I17" s="97"/>
    </row>
    <row r="18" spans="1:9" s="125" customFormat="1" ht="53.25" customHeight="1">
      <c r="A18" s="138"/>
      <c r="B18" s="47">
        <v>11016</v>
      </c>
      <c r="C18" s="33" t="s">
        <v>104</v>
      </c>
      <c r="D18" s="139">
        <v>-66199</v>
      </c>
      <c r="E18" s="140"/>
      <c r="F18" s="139">
        <v>-66199</v>
      </c>
      <c r="G18" s="139">
        <v>-224645</v>
      </c>
      <c r="H18" s="140"/>
      <c r="I18" s="139">
        <v>-224645</v>
      </c>
    </row>
    <row r="19" spans="1:9" ht="24.75" customHeight="1">
      <c r="A19" s="127"/>
      <c r="B19" s="11"/>
      <c r="C19" s="11" t="s">
        <v>24</v>
      </c>
      <c r="D19" s="97"/>
      <c r="E19" s="97"/>
      <c r="F19" s="97"/>
      <c r="G19" s="97"/>
      <c r="H19" s="97"/>
      <c r="I19" s="97"/>
    </row>
    <row r="20" spans="1:9" ht="40.5" customHeight="1">
      <c r="A20" s="127"/>
      <c r="B20" s="11"/>
      <c r="C20" s="115" t="s">
        <v>27</v>
      </c>
      <c r="D20" s="91">
        <v>-66199</v>
      </c>
      <c r="E20" s="128"/>
      <c r="F20" s="91">
        <v>-66199</v>
      </c>
      <c r="G20" s="91">
        <v>-224645</v>
      </c>
      <c r="H20" s="128"/>
      <c r="I20" s="91">
        <v>-224645</v>
      </c>
    </row>
    <row r="21" spans="1:9" ht="54" customHeight="1">
      <c r="A21" s="127"/>
      <c r="B21" s="11"/>
      <c r="C21" s="11" t="s">
        <v>26</v>
      </c>
      <c r="D21" s="97"/>
      <c r="E21" s="97"/>
      <c r="F21" s="97"/>
      <c r="G21" s="97"/>
      <c r="H21" s="97"/>
      <c r="I21" s="97"/>
    </row>
    <row r="22" spans="1:9" ht="15" customHeight="1">
      <c r="A22" s="127"/>
      <c r="B22" s="11"/>
      <c r="C22" s="11" t="s">
        <v>8</v>
      </c>
      <c r="D22" s="91">
        <v>-66199</v>
      </c>
      <c r="E22" s="128"/>
      <c r="F22" s="91">
        <v>-66199</v>
      </c>
      <c r="G22" s="91">
        <v>-224645</v>
      </c>
      <c r="H22" s="128"/>
      <c r="I22" s="91">
        <v>-224645</v>
      </c>
    </row>
    <row r="23" spans="1:9" ht="17.25" customHeight="1">
      <c r="A23" s="127"/>
      <c r="B23" s="11"/>
      <c r="C23" s="11" t="s">
        <v>9</v>
      </c>
      <c r="D23" s="91">
        <v>-66199</v>
      </c>
      <c r="E23" s="128"/>
      <c r="F23" s="91">
        <v>-66199</v>
      </c>
      <c r="G23" s="91">
        <v>-224645</v>
      </c>
      <c r="H23" s="128"/>
      <c r="I23" s="91">
        <v>-224645</v>
      </c>
    </row>
    <row r="24" spans="1:9">
      <c r="A24" s="127"/>
      <c r="B24" s="11"/>
      <c r="C24" s="11" t="s">
        <v>69</v>
      </c>
      <c r="D24" s="91">
        <v>-66199</v>
      </c>
      <c r="E24" s="128"/>
      <c r="F24" s="91">
        <v>-66199</v>
      </c>
      <c r="G24" s="91">
        <v>-224645</v>
      </c>
      <c r="H24" s="128"/>
      <c r="I24" s="91">
        <v>-224645</v>
      </c>
    </row>
    <row r="25" spans="1:9" ht="34.5" customHeight="1">
      <c r="A25" s="127"/>
      <c r="B25" s="11"/>
      <c r="C25" s="11" t="s">
        <v>105</v>
      </c>
      <c r="D25" s="91">
        <v>-66199</v>
      </c>
      <c r="E25" s="128"/>
      <c r="F25" s="91">
        <v>-66199</v>
      </c>
      <c r="G25" s="91">
        <v>-224645</v>
      </c>
      <c r="H25" s="128"/>
      <c r="I25" s="91">
        <v>-224645</v>
      </c>
    </row>
    <row r="26" spans="1:9" ht="24.75" customHeight="1">
      <c r="A26" s="127"/>
      <c r="B26" s="11"/>
      <c r="C26" s="11" t="s">
        <v>106</v>
      </c>
      <c r="D26" s="91">
        <v>-66199</v>
      </c>
      <c r="E26" s="128"/>
      <c r="F26" s="91">
        <v>-66199</v>
      </c>
      <c r="G26" s="91">
        <v>-224645</v>
      </c>
      <c r="H26" s="128"/>
      <c r="I26" s="91">
        <v>-224645</v>
      </c>
    </row>
    <row r="29" spans="1:9">
      <c r="C29" s="129" t="s">
        <v>114</v>
      </c>
      <c r="D29" s="129"/>
      <c r="E29" s="125"/>
      <c r="F29" s="125"/>
      <c r="G29" s="125"/>
      <c r="H29" s="125"/>
    </row>
    <row r="30" spans="1:9">
      <c r="C30" s="125"/>
      <c r="D30" s="125"/>
      <c r="E30" s="125"/>
      <c r="F30" s="125"/>
      <c r="G30" s="125"/>
      <c r="H30" s="125"/>
    </row>
  </sheetData>
  <mergeCells count="12">
    <mergeCell ref="G2:J2"/>
    <mergeCell ref="G3:J3"/>
    <mergeCell ref="G9:I9"/>
    <mergeCell ref="A5:I6"/>
    <mergeCell ref="A8:B10"/>
    <mergeCell ref="D9:F9"/>
    <mergeCell ref="D8:I8"/>
    <mergeCell ref="G10:G11"/>
    <mergeCell ref="H10:I10"/>
    <mergeCell ref="D10:D11"/>
    <mergeCell ref="E10:F10"/>
    <mergeCell ref="C8:C11"/>
  </mergeCells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9" zoomScaleSheetLayoutView="100" workbookViewId="0">
      <selection activeCell="D37" sqref="D37:D38"/>
    </sheetView>
  </sheetViews>
  <sheetFormatPr defaultRowHeight="17.25"/>
  <cols>
    <col min="1" max="1" width="28.7109375" style="9" customWidth="1"/>
    <col min="2" max="2" width="70.7109375" style="9" customWidth="1"/>
    <col min="3" max="3" width="18.42578125" style="9" customWidth="1"/>
    <col min="4" max="4" width="16.42578125" style="9" customWidth="1"/>
    <col min="5" max="7" width="9" style="9" customWidth="1"/>
    <col min="8" max="251" width="9.140625" style="9"/>
    <col min="252" max="252" width="4.7109375" style="9" customWidth="1"/>
    <col min="253" max="253" width="19.85546875" style="9" customWidth="1"/>
    <col min="254" max="254" width="72.140625" style="9" customWidth="1"/>
    <col min="255" max="255" width="0" style="9" hidden="1" customWidth="1"/>
    <col min="256" max="256" width="18.28515625" style="9" customWidth="1"/>
    <col min="257" max="257" width="17.5703125" style="9" customWidth="1"/>
    <col min="258" max="263" width="9" style="9" customWidth="1"/>
    <col min="264" max="507" width="9.140625" style="9"/>
    <col min="508" max="508" width="4.7109375" style="9" customWidth="1"/>
    <col min="509" max="509" width="19.85546875" style="9" customWidth="1"/>
    <col min="510" max="510" width="72.140625" style="9" customWidth="1"/>
    <col min="511" max="511" width="0" style="9" hidden="1" customWidth="1"/>
    <col min="512" max="512" width="18.28515625" style="9" customWidth="1"/>
    <col min="513" max="513" width="17.5703125" style="9" customWidth="1"/>
    <col min="514" max="519" width="9" style="9" customWidth="1"/>
    <col min="520" max="763" width="9.140625" style="9"/>
    <col min="764" max="764" width="4.7109375" style="9" customWidth="1"/>
    <col min="765" max="765" width="19.85546875" style="9" customWidth="1"/>
    <col min="766" max="766" width="72.140625" style="9" customWidth="1"/>
    <col min="767" max="767" width="0" style="9" hidden="1" customWidth="1"/>
    <col min="768" max="768" width="18.28515625" style="9" customWidth="1"/>
    <col min="769" max="769" width="17.5703125" style="9" customWidth="1"/>
    <col min="770" max="775" width="9" style="9" customWidth="1"/>
    <col min="776" max="1019" width="9.140625" style="9"/>
    <col min="1020" max="1020" width="4.7109375" style="9" customWidth="1"/>
    <col min="1021" max="1021" width="19.85546875" style="9" customWidth="1"/>
    <col min="1022" max="1022" width="72.140625" style="9" customWidth="1"/>
    <col min="1023" max="1023" width="0" style="9" hidden="1" customWidth="1"/>
    <col min="1024" max="1024" width="18.28515625" style="9" customWidth="1"/>
    <col min="1025" max="1025" width="17.5703125" style="9" customWidth="1"/>
    <col min="1026" max="1031" width="9" style="9" customWidth="1"/>
    <col min="1032" max="1275" width="9.140625" style="9"/>
    <col min="1276" max="1276" width="4.7109375" style="9" customWidth="1"/>
    <col min="1277" max="1277" width="19.85546875" style="9" customWidth="1"/>
    <col min="1278" max="1278" width="72.140625" style="9" customWidth="1"/>
    <col min="1279" max="1279" width="0" style="9" hidden="1" customWidth="1"/>
    <col min="1280" max="1280" width="18.28515625" style="9" customWidth="1"/>
    <col min="1281" max="1281" width="17.5703125" style="9" customWidth="1"/>
    <col min="1282" max="1287" width="9" style="9" customWidth="1"/>
    <col min="1288" max="1531" width="9.140625" style="9"/>
    <col min="1532" max="1532" width="4.7109375" style="9" customWidth="1"/>
    <col min="1533" max="1533" width="19.85546875" style="9" customWidth="1"/>
    <col min="1534" max="1534" width="72.140625" style="9" customWidth="1"/>
    <col min="1535" max="1535" width="0" style="9" hidden="1" customWidth="1"/>
    <col min="1536" max="1536" width="18.28515625" style="9" customWidth="1"/>
    <col min="1537" max="1537" width="17.5703125" style="9" customWidth="1"/>
    <col min="1538" max="1543" width="9" style="9" customWidth="1"/>
    <col min="1544" max="1787" width="9.140625" style="9"/>
    <col min="1788" max="1788" width="4.7109375" style="9" customWidth="1"/>
    <col min="1789" max="1789" width="19.85546875" style="9" customWidth="1"/>
    <col min="1790" max="1790" width="72.140625" style="9" customWidth="1"/>
    <col min="1791" max="1791" width="0" style="9" hidden="1" customWidth="1"/>
    <col min="1792" max="1792" width="18.28515625" style="9" customWidth="1"/>
    <col min="1793" max="1793" width="17.5703125" style="9" customWidth="1"/>
    <col min="1794" max="1799" width="9" style="9" customWidth="1"/>
    <col min="1800" max="2043" width="9.140625" style="9"/>
    <col min="2044" max="2044" width="4.7109375" style="9" customWidth="1"/>
    <col min="2045" max="2045" width="19.85546875" style="9" customWidth="1"/>
    <col min="2046" max="2046" width="72.140625" style="9" customWidth="1"/>
    <col min="2047" max="2047" width="0" style="9" hidden="1" customWidth="1"/>
    <col min="2048" max="2048" width="18.28515625" style="9" customWidth="1"/>
    <col min="2049" max="2049" width="17.5703125" style="9" customWidth="1"/>
    <col min="2050" max="2055" width="9" style="9" customWidth="1"/>
    <col min="2056" max="2299" width="9.140625" style="9"/>
    <col min="2300" max="2300" width="4.7109375" style="9" customWidth="1"/>
    <col min="2301" max="2301" width="19.85546875" style="9" customWidth="1"/>
    <col min="2302" max="2302" width="72.140625" style="9" customWidth="1"/>
    <col min="2303" max="2303" width="0" style="9" hidden="1" customWidth="1"/>
    <col min="2304" max="2304" width="18.28515625" style="9" customWidth="1"/>
    <col min="2305" max="2305" width="17.5703125" style="9" customWidth="1"/>
    <col min="2306" max="2311" width="9" style="9" customWidth="1"/>
    <col min="2312" max="2555" width="9.140625" style="9"/>
    <col min="2556" max="2556" width="4.7109375" style="9" customWidth="1"/>
    <col min="2557" max="2557" width="19.85546875" style="9" customWidth="1"/>
    <col min="2558" max="2558" width="72.140625" style="9" customWidth="1"/>
    <col min="2559" max="2559" width="0" style="9" hidden="1" customWidth="1"/>
    <col min="2560" max="2560" width="18.28515625" style="9" customWidth="1"/>
    <col min="2561" max="2561" width="17.5703125" style="9" customWidth="1"/>
    <col min="2562" max="2567" width="9" style="9" customWidth="1"/>
    <col min="2568" max="2811" width="9.140625" style="9"/>
    <col min="2812" max="2812" width="4.7109375" style="9" customWidth="1"/>
    <col min="2813" max="2813" width="19.85546875" style="9" customWidth="1"/>
    <col min="2814" max="2814" width="72.140625" style="9" customWidth="1"/>
    <col min="2815" max="2815" width="0" style="9" hidden="1" customWidth="1"/>
    <col min="2816" max="2816" width="18.28515625" style="9" customWidth="1"/>
    <col min="2817" max="2817" width="17.5703125" style="9" customWidth="1"/>
    <col min="2818" max="2823" width="9" style="9" customWidth="1"/>
    <col min="2824" max="3067" width="9.140625" style="9"/>
    <col min="3068" max="3068" width="4.7109375" style="9" customWidth="1"/>
    <col min="3069" max="3069" width="19.85546875" style="9" customWidth="1"/>
    <col min="3070" max="3070" width="72.140625" style="9" customWidth="1"/>
    <col min="3071" max="3071" width="0" style="9" hidden="1" customWidth="1"/>
    <col min="3072" max="3072" width="18.28515625" style="9" customWidth="1"/>
    <col min="3073" max="3073" width="17.5703125" style="9" customWidth="1"/>
    <col min="3074" max="3079" width="9" style="9" customWidth="1"/>
    <col min="3080" max="3323" width="9.140625" style="9"/>
    <col min="3324" max="3324" width="4.7109375" style="9" customWidth="1"/>
    <col min="3325" max="3325" width="19.85546875" style="9" customWidth="1"/>
    <col min="3326" max="3326" width="72.140625" style="9" customWidth="1"/>
    <col min="3327" max="3327" width="0" style="9" hidden="1" customWidth="1"/>
    <col min="3328" max="3328" width="18.28515625" style="9" customWidth="1"/>
    <col min="3329" max="3329" width="17.5703125" style="9" customWidth="1"/>
    <col min="3330" max="3335" width="9" style="9" customWidth="1"/>
    <col min="3336" max="3579" width="9.140625" style="9"/>
    <col min="3580" max="3580" width="4.7109375" style="9" customWidth="1"/>
    <col min="3581" max="3581" width="19.85546875" style="9" customWidth="1"/>
    <col min="3582" max="3582" width="72.140625" style="9" customWidth="1"/>
    <col min="3583" max="3583" width="0" style="9" hidden="1" customWidth="1"/>
    <col min="3584" max="3584" width="18.28515625" style="9" customWidth="1"/>
    <col min="3585" max="3585" width="17.5703125" style="9" customWidth="1"/>
    <col min="3586" max="3591" width="9" style="9" customWidth="1"/>
    <col min="3592" max="3835" width="9.140625" style="9"/>
    <col min="3836" max="3836" width="4.7109375" style="9" customWidth="1"/>
    <col min="3837" max="3837" width="19.85546875" style="9" customWidth="1"/>
    <col min="3838" max="3838" width="72.140625" style="9" customWidth="1"/>
    <col min="3839" max="3839" width="0" style="9" hidden="1" customWidth="1"/>
    <col min="3840" max="3840" width="18.28515625" style="9" customWidth="1"/>
    <col min="3841" max="3841" width="17.5703125" style="9" customWidth="1"/>
    <col min="3842" max="3847" width="9" style="9" customWidth="1"/>
    <col min="3848" max="4091" width="9.140625" style="9"/>
    <col min="4092" max="4092" width="4.7109375" style="9" customWidth="1"/>
    <col min="4093" max="4093" width="19.85546875" style="9" customWidth="1"/>
    <col min="4094" max="4094" width="72.140625" style="9" customWidth="1"/>
    <col min="4095" max="4095" width="0" style="9" hidden="1" customWidth="1"/>
    <col min="4096" max="4096" width="18.28515625" style="9" customWidth="1"/>
    <col min="4097" max="4097" width="17.5703125" style="9" customWidth="1"/>
    <col min="4098" max="4103" width="9" style="9" customWidth="1"/>
    <col min="4104" max="4347" width="9.140625" style="9"/>
    <col min="4348" max="4348" width="4.7109375" style="9" customWidth="1"/>
    <col min="4349" max="4349" width="19.85546875" style="9" customWidth="1"/>
    <col min="4350" max="4350" width="72.140625" style="9" customWidth="1"/>
    <col min="4351" max="4351" width="0" style="9" hidden="1" customWidth="1"/>
    <col min="4352" max="4352" width="18.28515625" style="9" customWidth="1"/>
    <col min="4353" max="4353" width="17.5703125" style="9" customWidth="1"/>
    <col min="4354" max="4359" width="9" style="9" customWidth="1"/>
    <col min="4360" max="4603" width="9.140625" style="9"/>
    <col min="4604" max="4604" width="4.7109375" style="9" customWidth="1"/>
    <col min="4605" max="4605" width="19.85546875" style="9" customWidth="1"/>
    <col min="4606" max="4606" width="72.140625" style="9" customWidth="1"/>
    <col min="4607" max="4607" width="0" style="9" hidden="1" customWidth="1"/>
    <col min="4608" max="4608" width="18.28515625" style="9" customWidth="1"/>
    <col min="4609" max="4609" width="17.5703125" style="9" customWidth="1"/>
    <col min="4610" max="4615" width="9" style="9" customWidth="1"/>
    <col min="4616" max="4859" width="9.140625" style="9"/>
    <col min="4860" max="4860" width="4.7109375" style="9" customWidth="1"/>
    <col min="4861" max="4861" width="19.85546875" style="9" customWidth="1"/>
    <col min="4862" max="4862" width="72.140625" style="9" customWidth="1"/>
    <col min="4863" max="4863" width="0" style="9" hidden="1" customWidth="1"/>
    <col min="4864" max="4864" width="18.28515625" style="9" customWidth="1"/>
    <col min="4865" max="4865" width="17.5703125" style="9" customWidth="1"/>
    <col min="4866" max="4871" width="9" style="9" customWidth="1"/>
    <col min="4872" max="5115" width="9.140625" style="9"/>
    <col min="5116" max="5116" width="4.7109375" style="9" customWidth="1"/>
    <col min="5117" max="5117" width="19.85546875" style="9" customWidth="1"/>
    <col min="5118" max="5118" width="72.140625" style="9" customWidth="1"/>
    <col min="5119" max="5119" width="0" style="9" hidden="1" customWidth="1"/>
    <col min="5120" max="5120" width="18.28515625" style="9" customWidth="1"/>
    <col min="5121" max="5121" width="17.5703125" style="9" customWidth="1"/>
    <col min="5122" max="5127" width="9" style="9" customWidth="1"/>
    <col min="5128" max="5371" width="9.140625" style="9"/>
    <col min="5372" max="5372" width="4.7109375" style="9" customWidth="1"/>
    <col min="5373" max="5373" width="19.85546875" style="9" customWidth="1"/>
    <col min="5374" max="5374" width="72.140625" style="9" customWidth="1"/>
    <col min="5375" max="5375" width="0" style="9" hidden="1" customWidth="1"/>
    <col min="5376" max="5376" width="18.28515625" style="9" customWidth="1"/>
    <col min="5377" max="5377" width="17.5703125" style="9" customWidth="1"/>
    <col min="5378" max="5383" width="9" style="9" customWidth="1"/>
    <col min="5384" max="5627" width="9.140625" style="9"/>
    <col min="5628" max="5628" width="4.7109375" style="9" customWidth="1"/>
    <col min="5629" max="5629" width="19.85546875" style="9" customWidth="1"/>
    <col min="5630" max="5630" width="72.140625" style="9" customWidth="1"/>
    <col min="5631" max="5631" width="0" style="9" hidden="1" customWidth="1"/>
    <col min="5632" max="5632" width="18.28515625" style="9" customWidth="1"/>
    <col min="5633" max="5633" width="17.5703125" style="9" customWidth="1"/>
    <col min="5634" max="5639" width="9" style="9" customWidth="1"/>
    <col min="5640" max="5883" width="9.140625" style="9"/>
    <col min="5884" max="5884" width="4.7109375" style="9" customWidth="1"/>
    <col min="5885" max="5885" width="19.85546875" style="9" customWidth="1"/>
    <col min="5886" max="5886" width="72.140625" style="9" customWidth="1"/>
    <col min="5887" max="5887" width="0" style="9" hidden="1" customWidth="1"/>
    <col min="5888" max="5888" width="18.28515625" style="9" customWidth="1"/>
    <col min="5889" max="5889" width="17.5703125" style="9" customWidth="1"/>
    <col min="5890" max="5895" width="9" style="9" customWidth="1"/>
    <col min="5896" max="6139" width="9.140625" style="9"/>
    <col min="6140" max="6140" width="4.7109375" style="9" customWidth="1"/>
    <col min="6141" max="6141" width="19.85546875" style="9" customWidth="1"/>
    <col min="6142" max="6142" width="72.140625" style="9" customWidth="1"/>
    <col min="6143" max="6143" width="0" style="9" hidden="1" customWidth="1"/>
    <col min="6144" max="6144" width="18.28515625" style="9" customWidth="1"/>
    <col min="6145" max="6145" width="17.5703125" style="9" customWidth="1"/>
    <col min="6146" max="6151" width="9" style="9" customWidth="1"/>
    <col min="6152" max="6395" width="9.140625" style="9"/>
    <col min="6396" max="6396" width="4.7109375" style="9" customWidth="1"/>
    <col min="6397" max="6397" width="19.85546875" style="9" customWidth="1"/>
    <col min="6398" max="6398" width="72.140625" style="9" customWidth="1"/>
    <col min="6399" max="6399" width="0" style="9" hidden="1" customWidth="1"/>
    <col min="6400" max="6400" width="18.28515625" style="9" customWidth="1"/>
    <col min="6401" max="6401" width="17.5703125" style="9" customWidth="1"/>
    <col min="6402" max="6407" width="9" style="9" customWidth="1"/>
    <col min="6408" max="6651" width="9.140625" style="9"/>
    <col min="6652" max="6652" width="4.7109375" style="9" customWidth="1"/>
    <col min="6653" max="6653" width="19.85546875" style="9" customWidth="1"/>
    <col min="6654" max="6654" width="72.140625" style="9" customWidth="1"/>
    <col min="6655" max="6655" width="0" style="9" hidden="1" customWidth="1"/>
    <col min="6656" max="6656" width="18.28515625" style="9" customWidth="1"/>
    <col min="6657" max="6657" width="17.5703125" style="9" customWidth="1"/>
    <col min="6658" max="6663" width="9" style="9" customWidth="1"/>
    <col min="6664" max="6907" width="9.140625" style="9"/>
    <col min="6908" max="6908" width="4.7109375" style="9" customWidth="1"/>
    <col min="6909" max="6909" width="19.85546875" style="9" customWidth="1"/>
    <col min="6910" max="6910" width="72.140625" style="9" customWidth="1"/>
    <col min="6911" max="6911" width="0" style="9" hidden="1" customWidth="1"/>
    <col min="6912" max="6912" width="18.28515625" style="9" customWidth="1"/>
    <col min="6913" max="6913" width="17.5703125" style="9" customWidth="1"/>
    <col min="6914" max="6919" width="9" style="9" customWidth="1"/>
    <col min="6920" max="7163" width="9.140625" style="9"/>
    <col min="7164" max="7164" width="4.7109375" style="9" customWidth="1"/>
    <col min="7165" max="7165" width="19.85546875" style="9" customWidth="1"/>
    <col min="7166" max="7166" width="72.140625" style="9" customWidth="1"/>
    <col min="7167" max="7167" width="0" style="9" hidden="1" customWidth="1"/>
    <col min="7168" max="7168" width="18.28515625" style="9" customWidth="1"/>
    <col min="7169" max="7169" width="17.5703125" style="9" customWidth="1"/>
    <col min="7170" max="7175" width="9" style="9" customWidth="1"/>
    <col min="7176" max="7419" width="9.140625" style="9"/>
    <col min="7420" max="7420" width="4.7109375" style="9" customWidth="1"/>
    <col min="7421" max="7421" width="19.85546875" style="9" customWidth="1"/>
    <col min="7422" max="7422" width="72.140625" style="9" customWidth="1"/>
    <col min="7423" max="7423" width="0" style="9" hidden="1" customWidth="1"/>
    <col min="7424" max="7424" width="18.28515625" style="9" customWidth="1"/>
    <col min="7425" max="7425" width="17.5703125" style="9" customWidth="1"/>
    <col min="7426" max="7431" width="9" style="9" customWidth="1"/>
    <col min="7432" max="7675" width="9.140625" style="9"/>
    <col min="7676" max="7676" width="4.7109375" style="9" customWidth="1"/>
    <col min="7677" max="7677" width="19.85546875" style="9" customWidth="1"/>
    <col min="7678" max="7678" width="72.140625" style="9" customWidth="1"/>
    <col min="7679" max="7679" width="0" style="9" hidden="1" customWidth="1"/>
    <col min="7680" max="7680" width="18.28515625" style="9" customWidth="1"/>
    <col min="7681" max="7681" width="17.5703125" style="9" customWidth="1"/>
    <col min="7682" max="7687" width="9" style="9" customWidth="1"/>
    <col min="7688" max="7931" width="9.140625" style="9"/>
    <col min="7932" max="7932" width="4.7109375" style="9" customWidth="1"/>
    <col min="7933" max="7933" width="19.85546875" style="9" customWidth="1"/>
    <col min="7934" max="7934" width="72.140625" style="9" customWidth="1"/>
    <col min="7935" max="7935" width="0" style="9" hidden="1" customWidth="1"/>
    <col min="7936" max="7936" width="18.28515625" style="9" customWidth="1"/>
    <col min="7937" max="7937" width="17.5703125" style="9" customWidth="1"/>
    <col min="7938" max="7943" width="9" style="9" customWidth="1"/>
    <col min="7944" max="8187" width="9.140625" style="9"/>
    <col min="8188" max="8188" width="4.7109375" style="9" customWidth="1"/>
    <col min="8189" max="8189" width="19.85546875" style="9" customWidth="1"/>
    <col min="8190" max="8190" width="72.140625" style="9" customWidth="1"/>
    <col min="8191" max="8191" width="0" style="9" hidden="1" customWidth="1"/>
    <col min="8192" max="8192" width="18.28515625" style="9" customWidth="1"/>
    <col min="8193" max="8193" width="17.5703125" style="9" customWidth="1"/>
    <col min="8194" max="8199" width="9" style="9" customWidth="1"/>
    <col min="8200" max="8443" width="9.140625" style="9"/>
    <col min="8444" max="8444" width="4.7109375" style="9" customWidth="1"/>
    <col min="8445" max="8445" width="19.85546875" style="9" customWidth="1"/>
    <col min="8446" max="8446" width="72.140625" style="9" customWidth="1"/>
    <col min="8447" max="8447" width="0" style="9" hidden="1" customWidth="1"/>
    <col min="8448" max="8448" width="18.28515625" style="9" customWidth="1"/>
    <col min="8449" max="8449" width="17.5703125" style="9" customWidth="1"/>
    <col min="8450" max="8455" width="9" style="9" customWidth="1"/>
    <col min="8456" max="8699" width="9.140625" style="9"/>
    <col min="8700" max="8700" width="4.7109375" style="9" customWidth="1"/>
    <col min="8701" max="8701" width="19.85546875" style="9" customWidth="1"/>
    <col min="8702" max="8702" width="72.140625" style="9" customWidth="1"/>
    <col min="8703" max="8703" width="0" style="9" hidden="1" customWidth="1"/>
    <col min="8704" max="8704" width="18.28515625" style="9" customWidth="1"/>
    <col min="8705" max="8705" width="17.5703125" style="9" customWidth="1"/>
    <col min="8706" max="8711" width="9" style="9" customWidth="1"/>
    <col min="8712" max="8955" width="9.140625" style="9"/>
    <col min="8956" max="8956" width="4.7109375" style="9" customWidth="1"/>
    <col min="8957" max="8957" width="19.85546875" style="9" customWidth="1"/>
    <col min="8958" max="8958" width="72.140625" style="9" customWidth="1"/>
    <col min="8959" max="8959" width="0" style="9" hidden="1" customWidth="1"/>
    <col min="8960" max="8960" width="18.28515625" style="9" customWidth="1"/>
    <col min="8961" max="8961" width="17.5703125" style="9" customWidth="1"/>
    <col min="8962" max="8967" width="9" style="9" customWidth="1"/>
    <col min="8968" max="9211" width="9.140625" style="9"/>
    <col min="9212" max="9212" width="4.7109375" style="9" customWidth="1"/>
    <col min="9213" max="9213" width="19.85546875" style="9" customWidth="1"/>
    <col min="9214" max="9214" width="72.140625" style="9" customWidth="1"/>
    <col min="9215" max="9215" width="0" style="9" hidden="1" customWidth="1"/>
    <col min="9216" max="9216" width="18.28515625" style="9" customWidth="1"/>
    <col min="9217" max="9217" width="17.5703125" style="9" customWidth="1"/>
    <col min="9218" max="9223" width="9" style="9" customWidth="1"/>
    <col min="9224" max="9467" width="9.140625" style="9"/>
    <col min="9468" max="9468" width="4.7109375" style="9" customWidth="1"/>
    <col min="9469" max="9469" width="19.85546875" style="9" customWidth="1"/>
    <col min="9470" max="9470" width="72.140625" style="9" customWidth="1"/>
    <col min="9471" max="9471" width="0" style="9" hidden="1" customWidth="1"/>
    <col min="9472" max="9472" width="18.28515625" style="9" customWidth="1"/>
    <col min="9473" max="9473" width="17.5703125" style="9" customWidth="1"/>
    <col min="9474" max="9479" width="9" style="9" customWidth="1"/>
    <col min="9480" max="9723" width="9.140625" style="9"/>
    <col min="9724" max="9724" width="4.7109375" style="9" customWidth="1"/>
    <col min="9725" max="9725" width="19.85546875" style="9" customWidth="1"/>
    <col min="9726" max="9726" width="72.140625" style="9" customWidth="1"/>
    <col min="9727" max="9727" width="0" style="9" hidden="1" customWidth="1"/>
    <col min="9728" max="9728" width="18.28515625" style="9" customWidth="1"/>
    <col min="9729" max="9729" width="17.5703125" style="9" customWidth="1"/>
    <col min="9730" max="9735" width="9" style="9" customWidth="1"/>
    <col min="9736" max="9979" width="9.140625" style="9"/>
    <col min="9980" max="9980" width="4.7109375" style="9" customWidth="1"/>
    <col min="9981" max="9981" width="19.85546875" style="9" customWidth="1"/>
    <col min="9982" max="9982" width="72.140625" style="9" customWidth="1"/>
    <col min="9983" max="9983" width="0" style="9" hidden="1" customWidth="1"/>
    <col min="9984" max="9984" width="18.28515625" style="9" customWidth="1"/>
    <col min="9985" max="9985" width="17.5703125" style="9" customWidth="1"/>
    <col min="9986" max="9991" width="9" style="9" customWidth="1"/>
    <col min="9992" max="10235" width="9.140625" style="9"/>
    <col min="10236" max="10236" width="4.7109375" style="9" customWidth="1"/>
    <col min="10237" max="10237" width="19.85546875" style="9" customWidth="1"/>
    <col min="10238" max="10238" width="72.140625" style="9" customWidth="1"/>
    <col min="10239" max="10239" width="0" style="9" hidden="1" customWidth="1"/>
    <col min="10240" max="10240" width="18.28515625" style="9" customWidth="1"/>
    <col min="10241" max="10241" width="17.5703125" style="9" customWidth="1"/>
    <col min="10242" max="10247" width="9" style="9" customWidth="1"/>
    <col min="10248" max="10491" width="9.140625" style="9"/>
    <col min="10492" max="10492" width="4.7109375" style="9" customWidth="1"/>
    <col min="10493" max="10493" width="19.85546875" style="9" customWidth="1"/>
    <col min="10494" max="10494" width="72.140625" style="9" customWidth="1"/>
    <col min="10495" max="10495" width="0" style="9" hidden="1" customWidth="1"/>
    <col min="10496" max="10496" width="18.28515625" style="9" customWidth="1"/>
    <col min="10497" max="10497" width="17.5703125" style="9" customWidth="1"/>
    <col min="10498" max="10503" width="9" style="9" customWidth="1"/>
    <col min="10504" max="10747" width="9.140625" style="9"/>
    <col min="10748" max="10748" width="4.7109375" style="9" customWidth="1"/>
    <col min="10749" max="10749" width="19.85546875" style="9" customWidth="1"/>
    <col min="10750" max="10750" width="72.140625" style="9" customWidth="1"/>
    <col min="10751" max="10751" width="0" style="9" hidden="1" customWidth="1"/>
    <col min="10752" max="10752" width="18.28515625" style="9" customWidth="1"/>
    <col min="10753" max="10753" width="17.5703125" style="9" customWidth="1"/>
    <col min="10754" max="10759" width="9" style="9" customWidth="1"/>
    <col min="10760" max="11003" width="9.140625" style="9"/>
    <col min="11004" max="11004" width="4.7109375" style="9" customWidth="1"/>
    <col min="11005" max="11005" width="19.85546875" style="9" customWidth="1"/>
    <col min="11006" max="11006" width="72.140625" style="9" customWidth="1"/>
    <col min="11007" max="11007" width="0" style="9" hidden="1" customWidth="1"/>
    <col min="11008" max="11008" width="18.28515625" style="9" customWidth="1"/>
    <col min="11009" max="11009" width="17.5703125" style="9" customWidth="1"/>
    <col min="11010" max="11015" width="9" style="9" customWidth="1"/>
    <col min="11016" max="11259" width="9.140625" style="9"/>
    <col min="11260" max="11260" width="4.7109375" style="9" customWidth="1"/>
    <col min="11261" max="11261" width="19.85546875" style="9" customWidth="1"/>
    <col min="11262" max="11262" width="72.140625" style="9" customWidth="1"/>
    <col min="11263" max="11263" width="0" style="9" hidden="1" customWidth="1"/>
    <col min="11264" max="11264" width="18.28515625" style="9" customWidth="1"/>
    <col min="11265" max="11265" width="17.5703125" style="9" customWidth="1"/>
    <col min="11266" max="11271" width="9" style="9" customWidth="1"/>
    <col min="11272" max="11515" width="9.140625" style="9"/>
    <col min="11516" max="11516" width="4.7109375" style="9" customWidth="1"/>
    <col min="11517" max="11517" width="19.85546875" style="9" customWidth="1"/>
    <col min="11518" max="11518" width="72.140625" style="9" customWidth="1"/>
    <col min="11519" max="11519" width="0" style="9" hidden="1" customWidth="1"/>
    <col min="11520" max="11520" width="18.28515625" style="9" customWidth="1"/>
    <col min="11521" max="11521" width="17.5703125" style="9" customWidth="1"/>
    <col min="11522" max="11527" width="9" style="9" customWidth="1"/>
    <col min="11528" max="11771" width="9.140625" style="9"/>
    <col min="11772" max="11772" width="4.7109375" style="9" customWidth="1"/>
    <col min="11773" max="11773" width="19.85546875" style="9" customWidth="1"/>
    <col min="11774" max="11774" width="72.140625" style="9" customWidth="1"/>
    <col min="11775" max="11775" width="0" style="9" hidden="1" customWidth="1"/>
    <col min="11776" max="11776" width="18.28515625" style="9" customWidth="1"/>
    <col min="11777" max="11777" width="17.5703125" style="9" customWidth="1"/>
    <col min="11778" max="11783" width="9" style="9" customWidth="1"/>
    <col min="11784" max="12027" width="9.140625" style="9"/>
    <col min="12028" max="12028" width="4.7109375" style="9" customWidth="1"/>
    <col min="12029" max="12029" width="19.85546875" style="9" customWidth="1"/>
    <col min="12030" max="12030" width="72.140625" style="9" customWidth="1"/>
    <col min="12031" max="12031" width="0" style="9" hidden="1" customWidth="1"/>
    <col min="12032" max="12032" width="18.28515625" style="9" customWidth="1"/>
    <col min="12033" max="12033" width="17.5703125" style="9" customWidth="1"/>
    <col min="12034" max="12039" width="9" style="9" customWidth="1"/>
    <col min="12040" max="12283" width="9.140625" style="9"/>
    <col min="12284" max="12284" width="4.7109375" style="9" customWidth="1"/>
    <col min="12285" max="12285" width="19.85546875" style="9" customWidth="1"/>
    <col min="12286" max="12286" width="72.140625" style="9" customWidth="1"/>
    <col min="12287" max="12287" width="0" style="9" hidden="1" customWidth="1"/>
    <col min="12288" max="12288" width="18.28515625" style="9" customWidth="1"/>
    <col min="12289" max="12289" width="17.5703125" style="9" customWidth="1"/>
    <col min="12290" max="12295" width="9" style="9" customWidth="1"/>
    <col min="12296" max="12539" width="9.140625" style="9"/>
    <col min="12540" max="12540" width="4.7109375" style="9" customWidth="1"/>
    <col min="12541" max="12541" width="19.85546875" style="9" customWidth="1"/>
    <col min="12542" max="12542" width="72.140625" style="9" customWidth="1"/>
    <col min="12543" max="12543" width="0" style="9" hidden="1" customWidth="1"/>
    <col min="12544" max="12544" width="18.28515625" style="9" customWidth="1"/>
    <col min="12545" max="12545" width="17.5703125" style="9" customWidth="1"/>
    <col min="12546" max="12551" width="9" style="9" customWidth="1"/>
    <col min="12552" max="12795" width="9.140625" style="9"/>
    <col min="12796" max="12796" width="4.7109375" style="9" customWidth="1"/>
    <col min="12797" max="12797" width="19.85546875" style="9" customWidth="1"/>
    <col min="12798" max="12798" width="72.140625" style="9" customWidth="1"/>
    <col min="12799" max="12799" width="0" style="9" hidden="1" customWidth="1"/>
    <col min="12800" max="12800" width="18.28515625" style="9" customWidth="1"/>
    <col min="12801" max="12801" width="17.5703125" style="9" customWidth="1"/>
    <col min="12802" max="12807" width="9" style="9" customWidth="1"/>
    <col min="12808" max="13051" width="9.140625" style="9"/>
    <col min="13052" max="13052" width="4.7109375" style="9" customWidth="1"/>
    <col min="13053" max="13053" width="19.85546875" style="9" customWidth="1"/>
    <col min="13054" max="13054" width="72.140625" style="9" customWidth="1"/>
    <col min="13055" max="13055" width="0" style="9" hidden="1" customWidth="1"/>
    <col min="13056" max="13056" width="18.28515625" style="9" customWidth="1"/>
    <col min="13057" max="13057" width="17.5703125" style="9" customWidth="1"/>
    <col min="13058" max="13063" width="9" style="9" customWidth="1"/>
    <col min="13064" max="13307" width="9.140625" style="9"/>
    <col min="13308" max="13308" width="4.7109375" style="9" customWidth="1"/>
    <col min="13309" max="13309" width="19.85546875" style="9" customWidth="1"/>
    <col min="13310" max="13310" width="72.140625" style="9" customWidth="1"/>
    <col min="13311" max="13311" width="0" style="9" hidden="1" customWidth="1"/>
    <col min="13312" max="13312" width="18.28515625" style="9" customWidth="1"/>
    <col min="13313" max="13313" width="17.5703125" style="9" customWidth="1"/>
    <col min="13314" max="13319" width="9" style="9" customWidth="1"/>
    <col min="13320" max="13563" width="9.140625" style="9"/>
    <col min="13564" max="13564" width="4.7109375" style="9" customWidth="1"/>
    <col min="13565" max="13565" width="19.85546875" style="9" customWidth="1"/>
    <col min="13566" max="13566" width="72.140625" style="9" customWidth="1"/>
    <col min="13567" max="13567" width="0" style="9" hidden="1" customWidth="1"/>
    <col min="13568" max="13568" width="18.28515625" style="9" customWidth="1"/>
    <col min="13569" max="13569" width="17.5703125" style="9" customWidth="1"/>
    <col min="13570" max="13575" width="9" style="9" customWidth="1"/>
    <col min="13576" max="13819" width="9.140625" style="9"/>
    <col min="13820" max="13820" width="4.7109375" style="9" customWidth="1"/>
    <col min="13821" max="13821" width="19.85546875" style="9" customWidth="1"/>
    <col min="13822" max="13822" width="72.140625" style="9" customWidth="1"/>
    <col min="13823" max="13823" width="0" style="9" hidden="1" customWidth="1"/>
    <col min="13824" max="13824" width="18.28515625" style="9" customWidth="1"/>
    <col min="13825" max="13825" width="17.5703125" style="9" customWidth="1"/>
    <col min="13826" max="13831" width="9" style="9" customWidth="1"/>
    <col min="13832" max="14075" width="9.140625" style="9"/>
    <col min="14076" max="14076" width="4.7109375" style="9" customWidth="1"/>
    <col min="14077" max="14077" width="19.85546875" style="9" customWidth="1"/>
    <col min="14078" max="14078" width="72.140625" style="9" customWidth="1"/>
    <col min="14079" max="14079" width="0" style="9" hidden="1" customWidth="1"/>
    <col min="14080" max="14080" width="18.28515625" style="9" customWidth="1"/>
    <col min="14081" max="14081" width="17.5703125" style="9" customWidth="1"/>
    <col min="14082" max="14087" width="9" style="9" customWidth="1"/>
    <col min="14088" max="14331" width="9.140625" style="9"/>
    <col min="14332" max="14332" width="4.7109375" style="9" customWidth="1"/>
    <col min="14333" max="14333" width="19.85546875" style="9" customWidth="1"/>
    <col min="14334" max="14334" width="72.140625" style="9" customWidth="1"/>
    <col min="14335" max="14335" width="0" style="9" hidden="1" customWidth="1"/>
    <col min="14336" max="14336" width="18.28515625" style="9" customWidth="1"/>
    <col min="14337" max="14337" width="17.5703125" style="9" customWidth="1"/>
    <col min="14338" max="14343" width="9" style="9" customWidth="1"/>
    <col min="14344" max="14587" width="9.140625" style="9"/>
    <col min="14588" max="14588" width="4.7109375" style="9" customWidth="1"/>
    <col min="14589" max="14589" width="19.85546875" style="9" customWidth="1"/>
    <col min="14590" max="14590" width="72.140625" style="9" customWidth="1"/>
    <col min="14591" max="14591" width="0" style="9" hidden="1" customWidth="1"/>
    <col min="14592" max="14592" width="18.28515625" style="9" customWidth="1"/>
    <col min="14593" max="14593" width="17.5703125" style="9" customWidth="1"/>
    <col min="14594" max="14599" width="9" style="9" customWidth="1"/>
    <col min="14600" max="14843" width="9.140625" style="9"/>
    <col min="14844" max="14844" width="4.7109375" style="9" customWidth="1"/>
    <col min="14845" max="14845" width="19.85546875" style="9" customWidth="1"/>
    <col min="14846" max="14846" width="72.140625" style="9" customWidth="1"/>
    <col min="14847" max="14847" width="0" style="9" hidden="1" customWidth="1"/>
    <col min="14848" max="14848" width="18.28515625" style="9" customWidth="1"/>
    <col min="14849" max="14849" width="17.5703125" style="9" customWidth="1"/>
    <col min="14850" max="14855" width="9" style="9" customWidth="1"/>
    <col min="14856" max="15099" width="9.140625" style="9"/>
    <col min="15100" max="15100" width="4.7109375" style="9" customWidth="1"/>
    <col min="15101" max="15101" width="19.85546875" style="9" customWidth="1"/>
    <col min="15102" max="15102" width="72.140625" style="9" customWidth="1"/>
    <col min="15103" max="15103" width="0" style="9" hidden="1" customWidth="1"/>
    <col min="15104" max="15104" width="18.28515625" style="9" customWidth="1"/>
    <col min="15105" max="15105" width="17.5703125" style="9" customWidth="1"/>
    <col min="15106" max="15111" width="9" style="9" customWidth="1"/>
    <col min="15112" max="15355" width="9.140625" style="9"/>
    <col min="15356" max="15356" width="4.7109375" style="9" customWidth="1"/>
    <col min="15357" max="15357" width="19.85546875" style="9" customWidth="1"/>
    <col min="15358" max="15358" width="72.140625" style="9" customWidth="1"/>
    <col min="15359" max="15359" width="0" style="9" hidden="1" customWidth="1"/>
    <col min="15360" max="15360" width="18.28515625" style="9" customWidth="1"/>
    <col min="15361" max="15361" width="17.5703125" style="9" customWidth="1"/>
    <col min="15362" max="15367" width="9" style="9" customWidth="1"/>
    <col min="15368" max="15611" width="9.140625" style="9"/>
    <col min="15612" max="15612" width="4.7109375" style="9" customWidth="1"/>
    <col min="15613" max="15613" width="19.85546875" style="9" customWidth="1"/>
    <col min="15614" max="15614" width="72.140625" style="9" customWidth="1"/>
    <col min="15615" max="15615" width="0" style="9" hidden="1" customWidth="1"/>
    <col min="15616" max="15616" width="18.28515625" style="9" customWidth="1"/>
    <col min="15617" max="15617" width="17.5703125" style="9" customWidth="1"/>
    <col min="15618" max="15623" width="9" style="9" customWidth="1"/>
    <col min="15624" max="15867" width="9.140625" style="9"/>
    <col min="15868" max="15868" width="4.7109375" style="9" customWidth="1"/>
    <col min="15869" max="15869" width="19.85546875" style="9" customWidth="1"/>
    <col min="15870" max="15870" width="72.140625" style="9" customWidth="1"/>
    <col min="15871" max="15871" width="0" style="9" hidden="1" customWidth="1"/>
    <col min="15872" max="15872" width="18.28515625" style="9" customWidth="1"/>
    <col min="15873" max="15873" width="17.5703125" style="9" customWidth="1"/>
    <col min="15874" max="15879" width="9" style="9" customWidth="1"/>
    <col min="15880" max="16123" width="9.140625" style="9"/>
    <col min="16124" max="16124" width="4.7109375" style="9" customWidth="1"/>
    <col min="16125" max="16125" width="19.85546875" style="9" customWidth="1"/>
    <col min="16126" max="16126" width="72.140625" style="9" customWidth="1"/>
    <col min="16127" max="16127" width="0" style="9" hidden="1" customWidth="1"/>
    <col min="16128" max="16128" width="18.28515625" style="9" customWidth="1"/>
    <col min="16129" max="16129" width="17.5703125" style="9" customWidth="1"/>
    <col min="16130" max="16135" width="9" style="9" customWidth="1"/>
    <col min="16136" max="16384" width="9.140625" style="9"/>
  </cols>
  <sheetData>
    <row r="1" spans="1:7" ht="15.75" customHeight="1">
      <c r="D1" s="10" t="s">
        <v>45</v>
      </c>
    </row>
    <row r="2" spans="1:7">
      <c r="D2" s="10" t="s">
        <v>55</v>
      </c>
    </row>
    <row r="3" spans="1:7">
      <c r="D3" s="10" t="s">
        <v>1</v>
      </c>
    </row>
    <row r="5" spans="1:7" s="19" customFormat="1" ht="64.5" customHeight="1">
      <c r="A5" s="199" t="s">
        <v>127</v>
      </c>
      <c r="B5" s="199"/>
      <c r="C5" s="199"/>
      <c r="D5" s="199"/>
    </row>
    <row r="6" spans="1:7" s="19" customFormat="1" ht="17.25" customHeight="1">
      <c r="A6" s="61"/>
      <c r="B6" s="61"/>
      <c r="C6" s="61"/>
      <c r="D6" s="130" t="s">
        <v>123</v>
      </c>
      <c r="E6" s="61"/>
      <c r="F6" s="61"/>
      <c r="G6" s="61"/>
    </row>
    <row r="7" spans="1:7" s="19" customFormat="1" ht="24" customHeight="1">
      <c r="A7" s="205" t="s">
        <v>27</v>
      </c>
      <c r="B7" s="205"/>
      <c r="C7" s="205"/>
      <c r="D7" s="205"/>
      <c r="E7" s="61"/>
      <c r="F7" s="61"/>
      <c r="G7" s="61"/>
    </row>
    <row r="8" spans="1:7" s="62" customFormat="1" ht="17.25" customHeight="1">
      <c r="A8" s="202" t="s">
        <v>48</v>
      </c>
      <c r="B8" s="202"/>
      <c r="C8" s="202"/>
      <c r="D8" s="202"/>
      <c r="E8" s="202"/>
      <c r="F8" s="202"/>
      <c r="G8" s="202"/>
    </row>
    <row r="9" spans="1:7" s="19" customFormat="1">
      <c r="A9" s="9"/>
    </row>
    <row r="10" spans="1:7" s="19" customFormat="1"/>
    <row r="11" spans="1:7" s="44" customFormat="1">
      <c r="A11" s="45" t="s">
        <v>28</v>
      </c>
      <c r="B11" s="45" t="s">
        <v>29</v>
      </c>
      <c r="C11" s="43"/>
      <c r="D11" s="43"/>
    </row>
    <row r="12" spans="1:7">
      <c r="A12" s="22">
        <v>1079</v>
      </c>
      <c r="B12" s="23" t="s">
        <v>60</v>
      </c>
      <c r="C12" s="69"/>
      <c r="D12" s="69"/>
    </row>
    <row r="13" spans="1:7">
      <c r="A13" s="24"/>
      <c r="B13" s="24"/>
      <c r="C13" s="24"/>
      <c r="D13" s="24"/>
    </row>
    <row r="14" spans="1:7" s="44" customFormat="1" ht="24" customHeight="1">
      <c r="A14" s="42" t="s">
        <v>30</v>
      </c>
      <c r="B14" s="43"/>
      <c r="C14" s="43"/>
      <c r="D14" s="43"/>
    </row>
    <row r="15" spans="1:7" ht="71.25" customHeight="1">
      <c r="A15" s="75" t="s">
        <v>31</v>
      </c>
      <c r="B15" s="79" t="s">
        <v>72</v>
      </c>
      <c r="C15" s="203" t="s">
        <v>86</v>
      </c>
      <c r="D15" s="204"/>
    </row>
    <row r="16" spans="1:7" ht="42" customHeight="1">
      <c r="A16" s="75" t="s">
        <v>32</v>
      </c>
      <c r="B16" s="79" t="s">
        <v>73</v>
      </c>
      <c r="C16" s="31" t="s">
        <v>58</v>
      </c>
      <c r="D16" s="83" t="s">
        <v>43</v>
      </c>
    </row>
    <row r="17" spans="1:4" ht="36" customHeight="1">
      <c r="A17" s="75" t="s">
        <v>33</v>
      </c>
      <c r="B17" s="79" t="s">
        <v>74</v>
      </c>
      <c r="C17" s="209"/>
      <c r="D17" s="209"/>
    </row>
    <row r="18" spans="1:4" ht="80.25" customHeight="1">
      <c r="A18" s="75" t="s">
        <v>34</v>
      </c>
      <c r="B18" s="79" t="s">
        <v>75</v>
      </c>
      <c r="C18" s="210"/>
      <c r="D18" s="210"/>
    </row>
    <row r="19" spans="1:4" ht="21.75" customHeight="1">
      <c r="A19" s="75" t="s">
        <v>35</v>
      </c>
      <c r="B19" s="79" t="s">
        <v>76</v>
      </c>
      <c r="C19" s="210"/>
      <c r="D19" s="210"/>
    </row>
    <row r="20" spans="1:4" ht="80.25" customHeight="1">
      <c r="A20" s="78" t="s">
        <v>77</v>
      </c>
      <c r="B20" s="159" t="s">
        <v>78</v>
      </c>
      <c r="C20" s="211"/>
      <c r="D20" s="211"/>
    </row>
    <row r="21" spans="1:4">
      <c r="A21" s="200" t="s">
        <v>0</v>
      </c>
      <c r="B21" s="201"/>
      <c r="C21" s="70"/>
      <c r="D21" s="70"/>
    </row>
    <row r="22" spans="1:4">
      <c r="A22" s="12" t="s">
        <v>36</v>
      </c>
      <c r="B22" s="13"/>
      <c r="C22" s="71">
        <f>'H2'!G21</f>
        <v>66199</v>
      </c>
      <c r="D22" s="71">
        <f>'H2'!H21</f>
        <v>224645</v>
      </c>
    </row>
    <row r="23" spans="1:4">
      <c r="A23" s="80"/>
      <c r="B23" s="80"/>
      <c r="C23" s="77"/>
      <c r="D23" s="77"/>
    </row>
    <row r="24" spans="1:4">
      <c r="A24" s="80"/>
      <c r="B24" s="80"/>
      <c r="C24" s="77"/>
      <c r="D24" s="77"/>
    </row>
    <row r="25" spans="1:4" ht="18" customHeight="1">
      <c r="A25" s="95"/>
      <c r="B25" s="95"/>
      <c r="C25" s="95"/>
    </row>
    <row r="26" spans="1:4" ht="18" customHeight="1">
      <c r="A26" s="99" t="s">
        <v>39</v>
      </c>
      <c r="B26" s="99" t="s">
        <v>40</v>
      </c>
      <c r="C26" s="14"/>
    </row>
    <row r="27" spans="1:4" s="44" customFormat="1">
      <c r="A27" s="97">
        <v>1049</v>
      </c>
      <c r="B27" s="131" t="s">
        <v>102</v>
      </c>
      <c r="C27" s="9"/>
      <c r="D27" s="43"/>
    </row>
    <row r="28" spans="1:4" ht="18" customHeight="1">
      <c r="C28" s="14"/>
    </row>
    <row r="29" spans="1:4">
      <c r="A29" s="42" t="s">
        <v>30</v>
      </c>
      <c r="B29" s="43"/>
      <c r="D29" s="43"/>
    </row>
    <row r="30" spans="1:4" ht="64.5" customHeight="1">
      <c r="A30" s="107" t="s">
        <v>31</v>
      </c>
      <c r="B30" s="133">
        <v>1049</v>
      </c>
      <c r="C30" s="203" t="s">
        <v>116</v>
      </c>
      <c r="D30" s="204"/>
    </row>
    <row r="31" spans="1:4">
      <c r="A31" s="107" t="s">
        <v>32</v>
      </c>
      <c r="B31" s="133">
        <v>11016</v>
      </c>
      <c r="C31" s="111" t="s">
        <v>58</v>
      </c>
      <c r="D31" s="111" t="s">
        <v>43</v>
      </c>
    </row>
    <row r="32" spans="1:4" ht="42" customHeight="1">
      <c r="A32" s="107" t="s">
        <v>33</v>
      </c>
      <c r="B32" s="134" t="s">
        <v>95</v>
      </c>
      <c r="C32" s="206"/>
      <c r="D32" s="206"/>
    </row>
    <row r="33" spans="1:4" ht="51.75">
      <c r="A33" s="107" t="s">
        <v>34</v>
      </c>
      <c r="B33" s="118" t="s">
        <v>96</v>
      </c>
      <c r="C33" s="207"/>
      <c r="D33" s="207"/>
    </row>
    <row r="34" spans="1:4">
      <c r="A34" s="107" t="s">
        <v>35</v>
      </c>
      <c r="B34" s="133" t="s">
        <v>76</v>
      </c>
      <c r="C34" s="207"/>
      <c r="D34" s="207"/>
    </row>
    <row r="35" spans="1:4" ht="51.75">
      <c r="A35" s="107" t="s">
        <v>91</v>
      </c>
      <c r="B35" s="131" t="s">
        <v>130</v>
      </c>
      <c r="C35" s="208"/>
      <c r="D35" s="208"/>
    </row>
    <row r="36" spans="1:4" ht="17.25" customHeight="1">
      <c r="A36" s="101"/>
      <c r="B36" s="103" t="s">
        <v>0</v>
      </c>
      <c r="C36" s="103"/>
      <c r="D36" s="103"/>
    </row>
    <row r="37" spans="1:4" ht="17.25" customHeight="1">
      <c r="A37" s="195" t="s">
        <v>107</v>
      </c>
      <c r="B37" s="196"/>
      <c r="C37" s="108"/>
      <c r="D37" s="215">
        <v>-50</v>
      </c>
    </row>
    <row r="38" spans="1:4" ht="17.25" customHeight="1">
      <c r="A38" s="195" t="s">
        <v>108</v>
      </c>
      <c r="B38" s="196"/>
      <c r="C38" s="104"/>
      <c r="D38" s="215">
        <v>-1</v>
      </c>
    </row>
    <row r="39" spans="1:4">
      <c r="A39" s="197" t="s">
        <v>42</v>
      </c>
      <c r="B39" s="198"/>
      <c r="C39" s="91">
        <v>-66199</v>
      </c>
      <c r="D39" s="91">
        <v>-224645</v>
      </c>
    </row>
    <row r="43" spans="1:4" s="44" customFormat="1">
      <c r="B43" s="129" t="s">
        <v>114</v>
      </c>
    </row>
  </sheetData>
  <mergeCells count="13">
    <mergeCell ref="A37:B37"/>
    <mergeCell ref="A38:B38"/>
    <mergeCell ref="A39:B39"/>
    <mergeCell ref="A5:D5"/>
    <mergeCell ref="A21:B21"/>
    <mergeCell ref="A8:G8"/>
    <mergeCell ref="C15:D15"/>
    <mergeCell ref="A7:D7"/>
    <mergeCell ref="C30:D30"/>
    <mergeCell ref="C32:C35"/>
    <mergeCell ref="D32:D35"/>
    <mergeCell ref="C17:C20"/>
    <mergeCell ref="D17:D20"/>
  </mergeCells>
  <pageMargins left="0.70866141732283505" right="0.70866141732283505" top="0.74803149606299202" bottom="0.74803149606299202" header="0.31496062992126" footer="0.3149606299212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topLeftCell="A16" workbookViewId="0">
      <selection activeCell="H20" sqref="H20"/>
    </sheetView>
  </sheetViews>
  <sheetFormatPr defaultRowHeight="17.25"/>
  <cols>
    <col min="1" max="1" width="28.42578125" style="9" customWidth="1"/>
    <col min="2" max="2" width="70.7109375" style="9" customWidth="1"/>
    <col min="3" max="3" width="18.42578125" style="9" customWidth="1"/>
    <col min="4" max="4" width="18" style="9" customWidth="1"/>
    <col min="5" max="7" width="9" style="9" customWidth="1"/>
    <col min="8" max="251" width="9.140625" style="9"/>
    <col min="252" max="252" width="4.7109375" style="9" customWidth="1"/>
    <col min="253" max="253" width="19.85546875" style="9" customWidth="1"/>
    <col min="254" max="254" width="72.140625" style="9" customWidth="1"/>
    <col min="255" max="255" width="0" style="9" hidden="1" customWidth="1"/>
    <col min="256" max="256" width="18.28515625" style="9" customWidth="1"/>
    <col min="257" max="257" width="17.5703125" style="9" customWidth="1"/>
    <col min="258" max="263" width="9" style="9" customWidth="1"/>
    <col min="264" max="507" width="9.140625" style="9"/>
    <col min="508" max="508" width="4.7109375" style="9" customWidth="1"/>
    <col min="509" max="509" width="19.85546875" style="9" customWidth="1"/>
    <col min="510" max="510" width="72.140625" style="9" customWidth="1"/>
    <col min="511" max="511" width="0" style="9" hidden="1" customWidth="1"/>
    <col min="512" max="512" width="18.28515625" style="9" customWidth="1"/>
    <col min="513" max="513" width="17.5703125" style="9" customWidth="1"/>
    <col min="514" max="519" width="9" style="9" customWidth="1"/>
    <col min="520" max="763" width="9.140625" style="9"/>
    <col min="764" max="764" width="4.7109375" style="9" customWidth="1"/>
    <col min="765" max="765" width="19.85546875" style="9" customWidth="1"/>
    <col min="766" max="766" width="72.140625" style="9" customWidth="1"/>
    <col min="767" max="767" width="0" style="9" hidden="1" customWidth="1"/>
    <col min="768" max="768" width="18.28515625" style="9" customWidth="1"/>
    <col min="769" max="769" width="17.5703125" style="9" customWidth="1"/>
    <col min="770" max="775" width="9" style="9" customWidth="1"/>
    <col min="776" max="1019" width="9.140625" style="9"/>
    <col min="1020" max="1020" width="4.7109375" style="9" customWidth="1"/>
    <col min="1021" max="1021" width="19.85546875" style="9" customWidth="1"/>
    <col min="1022" max="1022" width="72.140625" style="9" customWidth="1"/>
    <col min="1023" max="1023" width="0" style="9" hidden="1" customWidth="1"/>
    <col min="1024" max="1024" width="18.28515625" style="9" customWidth="1"/>
    <col min="1025" max="1025" width="17.5703125" style="9" customWidth="1"/>
    <col min="1026" max="1031" width="9" style="9" customWidth="1"/>
    <col min="1032" max="1275" width="9.140625" style="9"/>
    <col min="1276" max="1276" width="4.7109375" style="9" customWidth="1"/>
    <col min="1277" max="1277" width="19.85546875" style="9" customWidth="1"/>
    <col min="1278" max="1278" width="72.140625" style="9" customWidth="1"/>
    <col min="1279" max="1279" width="0" style="9" hidden="1" customWidth="1"/>
    <col min="1280" max="1280" width="18.28515625" style="9" customWidth="1"/>
    <col min="1281" max="1281" width="17.5703125" style="9" customWidth="1"/>
    <col min="1282" max="1287" width="9" style="9" customWidth="1"/>
    <col min="1288" max="1531" width="9.140625" style="9"/>
    <col min="1532" max="1532" width="4.7109375" style="9" customWidth="1"/>
    <col min="1533" max="1533" width="19.85546875" style="9" customWidth="1"/>
    <col min="1534" max="1534" width="72.140625" style="9" customWidth="1"/>
    <col min="1535" max="1535" width="0" style="9" hidden="1" customWidth="1"/>
    <col min="1536" max="1536" width="18.28515625" style="9" customWidth="1"/>
    <col min="1537" max="1537" width="17.5703125" style="9" customWidth="1"/>
    <col min="1538" max="1543" width="9" style="9" customWidth="1"/>
    <col min="1544" max="1787" width="9.140625" style="9"/>
    <col min="1788" max="1788" width="4.7109375" style="9" customWidth="1"/>
    <col min="1789" max="1789" width="19.85546875" style="9" customWidth="1"/>
    <col min="1790" max="1790" width="72.140625" style="9" customWidth="1"/>
    <col min="1791" max="1791" width="0" style="9" hidden="1" customWidth="1"/>
    <col min="1792" max="1792" width="18.28515625" style="9" customWidth="1"/>
    <col min="1793" max="1793" width="17.5703125" style="9" customWidth="1"/>
    <col min="1794" max="1799" width="9" style="9" customWidth="1"/>
    <col min="1800" max="2043" width="9.140625" style="9"/>
    <col min="2044" max="2044" width="4.7109375" style="9" customWidth="1"/>
    <col min="2045" max="2045" width="19.85546875" style="9" customWidth="1"/>
    <col min="2046" max="2046" width="72.140625" style="9" customWidth="1"/>
    <col min="2047" max="2047" width="0" style="9" hidden="1" customWidth="1"/>
    <col min="2048" max="2048" width="18.28515625" style="9" customWidth="1"/>
    <col min="2049" max="2049" width="17.5703125" style="9" customWidth="1"/>
    <col min="2050" max="2055" width="9" style="9" customWidth="1"/>
    <col min="2056" max="2299" width="9.140625" style="9"/>
    <col min="2300" max="2300" width="4.7109375" style="9" customWidth="1"/>
    <col min="2301" max="2301" width="19.85546875" style="9" customWidth="1"/>
    <col min="2302" max="2302" width="72.140625" style="9" customWidth="1"/>
    <col min="2303" max="2303" width="0" style="9" hidden="1" customWidth="1"/>
    <col min="2304" max="2304" width="18.28515625" style="9" customWidth="1"/>
    <col min="2305" max="2305" width="17.5703125" style="9" customWidth="1"/>
    <col min="2306" max="2311" width="9" style="9" customWidth="1"/>
    <col min="2312" max="2555" width="9.140625" style="9"/>
    <col min="2556" max="2556" width="4.7109375" style="9" customWidth="1"/>
    <col min="2557" max="2557" width="19.85546875" style="9" customWidth="1"/>
    <col min="2558" max="2558" width="72.140625" style="9" customWidth="1"/>
    <col min="2559" max="2559" width="0" style="9" hidden="1" customWidth="1"/>
    <col min="2560" max="2560" width="18.28515625" style="9" customWidth="1"/>
    <col min="2561" max="2561" width="17.5703125" style="9" customWidth="1"/>
    <col min="2562" max="2567" width="9" style="9" customWidth="1"/>
    <col min="2568" max="2811" width="9.140625" style="9"/>
    <col min="2812" max="2812" width="4.7109375" style="9" customWidth="1"/>
    <col min="2813" max="2813" width="19.85546875" style="9" customWidth="1"/>
    <col min="2814" max="2814" width="72.140625" style="9" customWidth="1"/>
    <col min="2815" max="2815" width="0" style="9" hidden="1" customWidth="1"/>
    <col min="2816" max="2816" width="18.28515625" style="9" customWidth="1"/>
    <col min="2817" max="2817" width="17.5703125" style="9" customWidth="1"/>
    <col min="2818" max="2823" width="9" style="9" customWidth="1"/>
    <col min="2824" max="3067" width="9.140625" style="9"/>
    <col min="3068" max="3068" width="4.7109375" style="9" customWidth="1"/>
    <col min="3069" max="3069" width="19.85546875" style="9" customWidth="1"/>
    <col min="3070" max="3070" width="72.140625" style="9" customWidth="1"/>
    <col min="3071" max="3071" width="0" style="9" hidden="1" customWidth="1"/>
    <col min="3072" max="3072" width="18.28515625" style="9" customWidth="1"/>
    <col min="3073" max="3073" width="17.5703125" style="9" customWidth="1"/>
    <col min="3074" max="3079" width="9" style="9" customWidth="1"/>
    <col min="3080" max="3323" width="9.140625" style="9"/>
    <col min="3324" max="3324" width="4.7109375" style="9" customWidth="1"/>
    <col min="3325" max="3325" width="19.85546875" style="9" customWidth="1"/>
    <col min="3326" max="3326" width="72.140625" style="9" customWidth="1"/>
    <col min="3327" max="3327" width="0" style="9" hidden="1" customWidth="1"/>
    <col min="3328" max="3328" width="18.28515625" style="9" customWidth="1"/>
    <col min="3329" max="3329" width="17.5703125" style="9" customWidth="1"/>
    <col min="3330" max="3335" width="9" style="9" customWidth="1"/>
    <col min="3336" max="3579" width="9.140625" style="9"/>
    <col min="3580" max="3580" width="4.7109375" style="9" customWidth="1"/>
    <col min="3581" max="3581" width="19.85546875" style="9" customWidth="1"/>
    <col min="3582" max="3582" width="72.140625" style="9" customWidth="1"/>
    <col min="3583" max="3583" width="0" style="9" hidden="1" customWidth="1"/>
    <col min="3584" max="3584" width="18.28515625" style="9" customWidth="1"/>
    <col min="3585" max="3585" width="17.5703125" style="9" customWidth="1"/>
    <col min="3586" max="3591" width="9" style="9" customWidth="1"/>
    <col min="3592" max="3835" width="9.140625" style="9"/>
    <col min="3836" max="3836" width="4.7109375" style="9" customWidth="1"/>
    <col min="3837" max="3837" width="19.85546875" style="9" customWidth="1"/>
    <col min="3838" max="3838" width="72.140625" style="9" customWidth="1"/>
    <col min="3839" max="3839" width="0" style="9" hidden="1" customWidth="1"/>
    <col min="3840" max="3840" width="18.28515625" style="9" customWidth="1"/>
    <col min="3841" max="3841" width="17.5703125" style="9" customWidth="1"/>
    <col min="3842" max="3847" width="9" style="9" customWidth="1"/>
    <col min="3848" max="4091" width="9.140625" style="9"/>
    <col min="4092" max="4092" width="4.7109375" style="9" customWidth="1"/>
    <col min="4093" max="4093" width="19.85546875" style="9" customWidth="1"/>
    <col min="4094" max="4094" width="72.140625" style="9" customWidth="1"/>
    <col min="4095" max="4095" width="0" style="9" hidden="1" customWidth="1"/>
    <col min="4096" max="4096" width="18.28515625" style="9" customWidth="1"/>
    <col min="4097" max="4097" width="17.5703125" style="9" customWidth="1"/>
    <col min="4098" max="4103" width="9" style="9" customWidth="1"/>
    <col min="4104" max="4347" width="9.140625" style="9"/>
    <col min="4348" max="4348" width="4.7109375" style="9" customWidth="1"/>
    <col min="4349" max="4349" width="19.85546875" style="9" customWidth="1"/>
    <col min="4350" max="4350" width="72.140625" style="9" customWidth="1"/>
    <col min="4351" max="4351" width="0" style="9" hidden="1" customWidth="1"/>
    <col min="4352" max="4352" width="18.28515625" style="9" customWidth="1"/>
    <col min="4353" max="4353" width="17.5703125" style="9" customWidth="1"/>
    <col min="4354" max="4359" width="9" style="9" customWidth="1"/>
    <col min="4360" max="4603" width="9.140625" style="9"/>
    <col min="4604" max="4604" width="4.7109375" style="9" customWidth="1"/>
    <col min="4605" max="4605" width="19.85546875" style="9" customWidth="1"/>
    <col min="4606" max="4606" width="72.140625" style="9" customWidth="1"/>
    <col min="4607" max="4607" width="0" style="9" hidden="1" customWidth="1"/>
    <col min="4608" max="4608" width="18.28515625" style="9" customWidth="1"/>
    <col min="4609" max="4609" width="17.5703125" style="9" customWidth="1"/>
    <col min="4610" max="4615" width="9" style="9" customWidth="1"/>
    <col min="4616" max="4859" width="9.140625" style="9"/>
    <col min="4860" max="4860" width="4.7109375" style="9" customWidth="1"/>
    <col min="4861" max="4861" width="19.85546875" style="9" customWidth="1"/>
    <col min="4862" max="4862" width="72.140625" style="9" customWidth="1"/>
    <col min="4863" max="4863" width="0" style="9" hidden="1" customWidth="1"/>
    <col min="4864" max="4864" width="18.28515625" style="9" customWidth="1"/>
    <col min="4865" max="4865" width="17.5703125" style="9" customWidth="1"/>
    <col min="4866" max="4871" width="9" style="9" customWidth="1"/>
    <col min="4872" max="5115" width="9.140625" style="9"/>
    <col min="5116" max="5116" width="4.7109375" style="9" customWidth="1"/>
    <col min="5117" max="5117" width="19.85546875" style="9" customWidth="1"/>
    <col min="5118" max="5118" width="72.140625" style="9" customWidth="1"/>
    <col min="5119" max="5119" width="0" style="9" hidden="1" customWidth="1"/>
    <col min="5120" max="5120" width="18.28515625" style="9" customWidth="1"/>
    <col min="5121" max="5121" width="17.5703125" style="9" customWidth="1"/>
    <col min="5122" max="5127" width="9" style="9" customWidth="1"/>
    <col min="5128" max="5371" width="9.140625" style="9"/>
    <col min="5372" max="5372" width="4.7109375" style="9" customWidth="1"/>
    <col min="5373" max="5373" width="19.85546875" style="9" customWidth="1"/>
    <col min="5374" max="5374" width="72.140625" style="9" customWidth="1"/>
    <col min="5375" max="5375" width="0" style="9" hidden="1" customWidth="1"/>
    <col min="5376" max="5376" width="18.28515625" style="9" customWidth="1"/>
    <col min="5377" max="5377" width="17.5703125" style="9" customWidth="1"/>
    <col min="5378" max="5383" width="9" style="9" customWidth="1"/>
    <col min="5384" max="5627" width="9.140625" style="9"/>
    <col min="5628" max="5628" width="4.7109375" style="9" customWidth="1"/>
    <col min="5629" max="5629" width="19.85546875" style="9" customWidth="1"/>
    <col min="5630" max="5630" width="72.140625" style="9" customWidth="1"/>
    <col min="5631" max="5631" width="0" style="9" hidden="1" customWidth="1"/>
    <col min="5632" max="5632" width="18.28515625" style="9" customWidth="1"/>
    <col min="5633" max="5633" width="17.5703125" style="9" customWidth="1"/>
    <col min="5634" max="5639" width="9" style="9" customWidth="1"/>
    <col min="5640" max="5883" width="9.140625" style="9"/>
    <col min="5884" max="5884" width="4.7109375" style="9" customWidth="1"/>
    <col min="5885" max="5885" width="19.85546875" style="9" customWidth="1"/>
    <col min="5886" max="5886" width="72.140625" style="9" customWidth="1"/>
    <col min="5887" max="5887" width="0" style="9" hidden="1" customWidth="1"/>
    <col min="5888" max="5888" width="18.28515625" style="9" customWidth="1"/>
    <col min="5889" max="5889" width="17.5703125" style="9" customWidth="1"/>
    <col min="5890" max="5895" width="9" style="9" customWidth="1"/>
    <col min="5896" max="6139" width="9.140625" style="9"/>
    <col min="6140" max="6140" width="4.7109375" style="9" customWidth="1"/>
    <col min="6141" max="6141" width="19.85546875" style="9" customWidth="1"/>
    <col min="6142" max="6142" width="72.140625" style="9" customWidth="1"/>
    <col min="6143" max="6143" width="0" style="9" hidden="1" customWidth="1"/>
    <col min="6144" max="6144" width="18.28515625" style="9" customWidth="1"/>
    <col min="6145" max="6145" width="17.5703125" style="9" customWidth="1"/>
    <col min="6146" max="6151" width="9" style="9" customWidth="1"/>
    <col min="6152" max="6395" width="9.140625" style="9"/>
    <col min="6396" max="6396" width="4.7109375" style="9" customWidth="1"/>
    <col min="6397" max="6397" width="19.85546875" style="9" customWidth="1"/>
    <col min="6398" max="6398" width="72.140625" style="9" customWidth="1"/>
    <col min="6399" max="6399" width="0" style="9" hidden="1" customWidth="1"/>
    <col min="6400" max="6400" width="18.28515625" style="9" customWidth="1"/>
    <col min="6401" max="6401" width="17.5703125" style="9" customWidth="1"/>
    <col min="6402" max="6407" width="9" style="9" customWidth="1"/>
    <col min="6408" max="6651" width="9.140625" style="9"/>
    <col min="6652" max="6652" width="4.7109375" style="9" customWidth="1"/>
    <col min="6653" max="6653" width="19.85546875" style="9" customWidth="1"/>
    <col min="6654" max="6654" width="72.140625" style="9" customWidth="1"/>
    <col min="6655" max="6655" width="0" style="9" hidden="1" customWidth="1"/>
    <col min="6656" max="6656" width="18.28515625" style="9" customWidth="1"/>
    <col min="6657" max="6657" width="17.5703125" style="9" customWidth="1"/>
    <col min="6658" max="6663" width="9" style="9" customWidth="1"/>
    <col min="6664" max="6907" width="9.140625" style="9"/>
    <col min="6908" max="6908" width="4.7109375" style="9" customWidth="1"/>
    <col min="6909" max="6909" width="19.85546875" style="9" customWidth="1"/>
    <col min="6910" max="6910" width="72.140625" style="9" customWidth="1"/>
    <col min="6911" max="6911" width="0" style="9" hidden="1" customWidth="1"/>
    <col min="6912" max="6912" width="18.28515625" style="9" customWidth="1"/>
    <col min="6913" max="6913" width="17.5703125" style="9" customWidth="1"/>
    <col min="6914" max="6919" width="9" style="9" customWidth="1"/>
    <col min="6920" max="7163" width="9.140625" style="9"/>
    <col min="7164" max="7164" width="4.7109375" style="9" customWidth="1"/>
    <col min="7165" max="7165" width="19.85546875" style="9" customWidth="1"/>
    <col min="7166" max="7166" width="72.140625" style="9" customWidth="1"/>
    <col min="7167" max="7167" width="0" style="9" hidden="1" customWidth="1"/>
    <col min="7168" max="7168" width="18.28515625" style="9" customWidth="1"/>
    <col min="7169" max="7169" width="17.5703125" style="9" customWidth="1"/>
    <col min="7170" max="7175" width="9" style="9" customWidth="1"/>
    <col min="7176" max="7419" width="9.140625" style="9"/>
    <col min="7420" max="7420" width="4.7109375" style="9" customWidth="1"/>
    <col min="7421" max="7421" width="19.85546875" style="9" customWidth="1"/>
    <col min="7422" max="7422" width="72.140625" style="9" customWidth="1"/>
    <col min="7423" max="7423" width="0" style="9" hidden="1" customWidth="1"/>
    <col min="7424" max="7424" width="18.28515625" style="9" customWidth="1"/>
    <col min="7425" max="7425" width="17.5703125" style="9" customWidth="1"/>
    <col min="7426" max="7431" width="9" style="9" customWidth="1"/>
    <col min="7432" max="7675" width="9.140625" style="9"/>
    <col min="7676" max="7676" width="4.7109375" style="9" customWidth="1"/>
    <col min="7677" max="7677" width="19.85546875" style="9" customWidth="1"/>
    <col min="7678" max="7678" width="72.140625" style="9" customWidth="1"/>
    <col min="7679" max="7679" width="0" style="9" hidden="1" customWidth="1"/>
    <col min="7680" max="7680" width="18.28515625" style="9" customWidth="1"/>
    <col min="7681" max="7681" width="17.5703125" style="9" customWidth="1"/>
    <col min="7682" max="7687" width="9" style="9" customWidth="1"/>
    <col min="7688" max="7931" width="9.140625" style="9"/>
    <col min="7932" max="7932" width="4.7109375" style="9" customWidth="1"/>
    <col min="7933" max="7933" width="19.85546875" style="9" customWidth="1"/>
    <col min="7934" max="7934" width="72.140625" style="9" customWidth="1"/>
    <col min="7935" max="7935" width="0" style="9" hidden="1" customWidth="1"/>
    <col min="7936" max="7936" width="18.28515625" style="9" customWidth="1"/>
    <col min="7937" max="7937" width="17.5703125" style="9" customWidth="1"/>
    <col min="7938" max="7943" width="9" style="9" customWidth="1"/>
    <col min="7944" max="8187" width="9.140625" style="9"/>
    <col min="8188" max="8188" width="4.7109375" style="9" customWidth="1"/>
    <col min="8189" max="8189" width="19.85546875" style="9" customWidth="1"/>
    <col min="8190" max="8190" width="72.140625" style="9" customWidth="1"/>
    <col min="8191" max="8191" width="0" style="9" hidden="1" customWidth="1"/>
    <col min="8192" max="8192" width="18.28515625" style="9" customWidth="1"/>
    <col min="8193" max="8193" width="17.5703125" style="9" customWidth="1"/>
    <col min="8194" max="8199" width="9" style="9" customWidth="1"/>
    <col min="8200" max="8443" width="9.140625" style="9"/>
    <col min="8444" max="8444" width="4.7109375" style="9" customWidth="1"/>
    <col min="8445" max="8445" width="19.85546875" style="9" customWidth="1"/>
    <col min="8446" max="8446" width="72.140625" style="9" customWidth="1"/>
    <col min="8447" max="8447" width="0" style="9" hidden="1" customWidth="1"/>
    <col min="8448" max="8448" width="18.28515625" style="9" customWidth="1"/>
    <col min="8449" max="8449" width="17.5703125" style="9" customWidth="1"/>
    <col min="8450" max="8455" width="9" style="9" customWidth="1"/>
    <col min="8456" max="8699" width="9.140625" style="9"/>
    <col min="8700" max="8700" width="4.7109375" style="9" customWidth="1"/>
    <col min="8701" max="8701" width="19.85546875" style="9" customWidth="1"/>
    <col min="8702" max="8702" width="72.140625" style="9" customWidth="1"/>
    <col min="8703" max="8703" width="0" style="9" hidden="1" customWidth="1"/>
    <col min="8704" max="8704" width="18.28515625" style="9" customWidth="1"/>
    <col min="8705" max="8705" width="17.5703125" style="9" customWidth="1"/>
    <col min="8706" max="8711" width="9" style="9" customWidth="1"/>
    <col min="8712" max="8955" width="9.140625" style="9"/>
    <col min="8956" max="8956" width="4.7109375" style="9" customWidth="1"/>
    <col min="8957" max="8957" width="19.85546875" style="9" customWidth="1"/>
    <col min="8958" max="8958" width="72.140625" style="9" customWidth="1"/>
    <col min="8959" max="8959" width="0" style="9" hidden="1" customWidth="1"/>
    <col min="8960" max="8960" width="18.28515625" style="9" customWidth="1"/>
    <col min="8961" max="8961" width="17.5703125" style="9" customWidth="1"/>
    <col min="8962" max="8967" width="9" style="9" customWidth="1"/>
    <col min="8968" max="9211" width="9.140625" style="9"/>
    <col min="9212" max="9212" width="4.7109375" style="9" customWidth="1"/>
    <col min="9213" max="9213" width="19.85546875" style="9" customWidth="1"/>
    <col min="9214" max="9214" width="72.140625" style="9" customWidth="1"/>
    <col min="9215" max="9215" width="0" style="9" hidden="1" customWidth="1"/>
    <col min="9216" max="9216" width="18.28515625" style="9" customWidth="1"/>
    <col min="9217" max="9217" width="17.5703125" style="9" customWidth="1"/>
    <col min="9218" max="9223" width="9" style="9" customWidth="1"/>
    <col min="9224" max="9467" width="9.140625" style="9"/>
    <col min="9468" max="9468" width="4.7109375" style="9" customWidth="1"/>
    <col min="9469" max="9469" width="19.85546875" style="9" customWidth="1"/>
    <col min="9470" max="9470" width="72.140625" style="9" customWidth="1"/>
    <col min="9471" max="9471" width="0" style="9" hidden="1" customWidth="1"/>
    <col min="9472" max="9472" width="18.28515625" style="9" customWidth="1"/>
    <col min="9473" max="9473" width="17.5703125" style="9" customWidth="1"/>
    <col min="9474" max="9479" width="9" style="9" customWidth="1"/>
    <col min="9480" max="9723" width="9.140625" style="9"/>
    <col min="9724" max="9724" width="4.7109375" style="9" customWidth="1"/>
    <col min="9725" max="9725" width="19.85546875" style="9" customWidth="1"/>
    <col min="9726" max="9726" width="72.140625" style="9" customWidth="1"/>
    <col min="9727" max="9727" width="0" style="9" hidden="1" customWidth="1"/>
    <col min="9728" max="9728" width="18.28515625" style="9" customWidth="1"/>
    <col min="9729" max="9729" width="17.5703125" style="9" customWidth="1"/>
    <col min="9730" max="9735" width="9" style="9" customWidth="1"/>
    <col min="9736" max="9979" width="9.140625" style="9"/>
    <col min="9980" max="9980" width="4.7109375" style="9" customWidth="1"/>
    <col min="9981" max="9981" width="19.85546875" style="9" customWidth="1"/>
    <col min="9982" max="9982" width="72.140625" style="9" customWidth="1"/>
    <col min="9983" max="9983" width="0" style="9" hidden="1" customWidth="1"/>
    <col min="9984" max="9984" width="18.28515625" style="9" customWidth="1"/>
    <col min="9985" max="9985" width="17.5703125" style="9" customWidth="1"/>
    <col min="9986" max="9991" width="9" style="9" customWidth="1"/>
    <col min="9992" max="10235" width="9.140625" style="9"/>
    <col min="10236" max="10236" width="4.7109375" style="9" customWidth="1"/>
    <col min="10237" max="10237" width="19.85546875" style="9" customWidth="1"/>
    <col min="10238" max="10238" width="72.140625" style="9" customWidth="1"/>
    <col min="10239" max="10239" width="0" style="9" hidden="1" customWidth="1"/>
    <col min="10240" max="10240" width="18.28515625" style="9" customWidth="1"/>
    <col min="10241" max="10241" width="17.5703125" style="9" customWidth="1"/>
    <col min="10242" max="10247" width="9" style="9" customWidth="1"/>
    <col min="10248" max="10491" width="9.140625" style="9"/>
    <col min="10492" max="10492" width="4.7109375" style="9" customWidth="1"/>
    <col min="10493" max="10493" width="19.85546875" style="9" customWidth="1"/>
    <col min="10494" max="10494" width="72.140625" style="9" customWidth="1"/>
    <col min="10495" max="10495" width="0" style="9" hidden="1" customWidth="1"/>
    <col min="10496" max="10496" width="18.28515625" style="9" customWidth="1"/>
    <col min="10497" max="10497" width="17.5703125" style="9" customWidth="1"/>
    <col min="10498" max="10503" width="9" style="9" customWidth="1"/>
    <col min="10504" max="10747" width="9.140625" style="9"/>
    <col min="10748" max="10748" width="4.7109375" style="9" customWidth="1"/>
    <col min="10749" max="10749" width="19.85546875" style="9" customWidth="1"/>
    <col min="10750" max="10750" width="72.140625" style="9" customWidth="1"/>
    <col min="10751" max="10751" width="0" style="9" hidden="1" customWidth="1"/>
    <col min="10752" max="10752" width="18.28515625" style="9" customWidth="1"/>
    <col min="10753" max="10753" width="17.5703125" style="9" customWidth="1"/>
    <col min="10754" max="10759" width="9" style="9" customWidth="1"/>
    <col min="10760" max="11003" width="9.140625" style="9"/>
    <col min="11004" max="11004" width="4.7109375" style="9" customWidth="1"/>
    <col min="11005" max="11005" width="19.85546875" style="9" customWidth="1"/>
    <col min="11006" max="11006" width="72.140625" style="9" customWidth="1"/>
    <col min="11007" max="11007" width="0" style="9" hidden="1" customWidth="1"/>
    <col min="11008" max="11008" width="18.28515625" style="9" customWidth="1"/>
    <col min="11009" max="11009" width="17.5703125" style="9" customWidth="1"/>
    <col min="11010" max="11015" width="9" style="9" customWidth="1"/>
    <col min="11016" max="11259" width="9.140625" style="9"/>
    <col min="11260" max="11260" width="4.7109375" style="9" customWidth="1"/>
    <col min="11261" max="11261" width="19.85546875" style="9" customWidth="1"/>
    <col min="11262" max="11262" width="72.140625" style="9" customWidth="1"/>
    <col min="11263" max="11263" width="0" style="9" hidden="1" customWidth="1"/>
    <col min="11264" max="11264" width="18.28515625" style="9" customWidth="1"/>
    <col min="11265" max="11265" width="17.5703125" style="9" customWidth="1"/>
    <col min="11266" max="11271" width="9" style="9" customWidth="1"/>
    <col min="11272" max="11515" width="9.140625" style="9"/>
    <col min="11516" max="11516" width="4.7109375" style="9" customWidth="1"/>
    <col min="11517" max="11517" width="19.85546875" style="9" customWidth="1"/>
    <col min="11518" max="11518" width="72.140625" style="9" customWidth="1"/>
    <col min="11519" max="11519" width="0" style="9" hidden="1" customWidth="1"/>
    <col min="11520" max="11520" width="18.28515625" style="9" customWidth="1"/>
    <col min="11521" max="11521" width="17.5703125" style="9" customWidth="1"/>
    <col min="11522" max="11527" width="9" style="9" customWidth="1"/>
    <col min="11528" max="11771" width="9.140625" style="9"/>
    <col min="11772" max="11772" width="4.7109375" style="9" customWidth="1"/>
    <col min="11773" max="11773" width="19.85546875" style="9" customWidth="1"/>
    <col min="11774" max="11774" width="72.140625" style="9" customWidth="1"/>
    <col min="11775" max="11775" width="0" style="9" hidden="1" customWidth="1"/>
    <col min="11776" max="11776" width="18.28515625" style="9" customWidth="1"/>
    <col min="11777" max="11777" width="17.5703125" style="9" customWidth="1"/>
    <col min="11778" max="11783" width="9" style="9" customWidth="1"/>
    <col min="11784" max="12027" width="9.140625" style="9"/>
    <col min="12028" max="12028" width="4.7109375" style="9" customWidth="1"/>
    <col min="12029" max="12029" width="19.85546875" style="9" customWidth="1"/>
    <col min="12030" max="12030" width="72.140625" style="9" customWidth="1"/>
    <col min="12031" max="12031" width="0" style="9" hidden="1" customWidth="1"/>
    <col min="12032" max="12032" width="18.28515625" style="9" customWidth="1"/>
    <col min="12033" max="12033" width="17.5703125" style="9" customWidth="1"/>
    <col min="12034" max="12039" width="9" style="9" customWidth="1"/>
    <col min="12040" max="12283" width="9.140625" style="9"/>
    <col min="12284" max="12284" width="4.7109375" style="9" customWidth="1"/>
    <col min="12285" max="12285" width="19.85546875" style="9" customWidth="1"/>
    <col min="12286" max="12286" width="72.140625" style="9" customWidth="1"/>
    <col min="12287" max="12287" width="0" style="9" hidden="1" customWidth="1"/>
    <col min="12288" max="12288" width="18.28515625" style="9" customWidth="1"/>
    <col min="12289" max="12289" width="17.5703125" style="9" customWidth="1"/>
    <col min="12290" max="12295" width="9" style="9" customWidth="1"/>
    <col min="12296" max="12539" width="9.140625" style="9"/>
    <col min="12540" max="12540" width="4.7109375" style="9" customWidth="1"/>
    <col min="12541" max="12541" width="19.85546875" style="9" customWidth="1"/>
    <col min="12542" max="12542" width="72.140625" style="9" customWidth="1"/>
    <col min="12543" max="12543" width="0" style="9" hidden="1" customWidth="1"/>
    <col min="12544" max="12544" width="18.28515625" style="9" customWidth="1"/>
    <col min="12545" max="12545" width="17.5703125" style="9" customWidth="1"/>
    <col min="12546" max="12551" width="9" style="9" customWidth="1"/>
    <col min="12552" max="12795" width="9.140625" style="9"/>
    <col min="12796" max="12796" width="4.7109375" style="9" customWidth="1"/>
    <col min="12797" max="12797" width="19.85546875" style="9" customWidth="1"/>
    <col min="12798" max="12798" width="72.140625" style="9" customWidth="1"/>
    <col min="12799" max="12799" width="0" style="9" hidden="1" customWidth="1"/>
    <col min="12800" max="12800" width="18.28515625" style="9" customWidth="1"/>
    <col min="12801" max="12801" width="17.5703125" style="9" customWidth="1"/>
    <col min="12802" max="12807" width="9" style="9" customWidth="1"/>
    <col min="12808" max="13051" width="9.140625" style="9"/>
    <col min="13052" max="13052" width="4.7109375" style="9" customWidth="1"/>
    <col min="13053" max="13053" width="19.85546875" style="9" customWidth="1"/>
    <col min="13054" max="13054" width="72.140625" style="9" customWidth="1"/>
    <col min="13055" max="13055" width="0" style="9" hidden="1" customWidth="1"/>
    <col min="13056" max="13056" width="18.28515625" style="9" customWidth="1"/>
    <col min="13057" max="13057" width="17.5703125" style="9" customWidth="1"/>
    <col min="13058" max="13063" width="9" style="9" customWidth="1"/>
    <col min="13064" max="13307" width="9.140625" style="9"/>
    <col min="13308" max="13308" width="4.7109375" style="9" customWidth="1"/>
    <col min="13309" max="13309" width="19.85546875" style="9" customWidth="1"/>
    <col min="13310" max="13310" width="72.140625" style="9" customWidth="1"/>
    <col min="13311" max="13311" width="0" style="9" hidden="1" customWidth="1"/>
    <col min="13312" max="13312" width="18.28515625" style="9" customWidth="1"/>
    <col min="13313" max="13313" width="17.5703125" style="9" customWidth="1"/>
    <col min="13314" max="13319" width="9" style="9" customWidth="1"/>
    <col min="13320" max="13563" width="9.140625" style="9"/>
    <col min="13564" max="13564" width="4.7109375" style="9" customWidth="1"/>
    <col min="13565" max="13565" width="19.85546875" style="9" customWidth="1"/>
    <col min="13566" max="13566" width="72.140625" style="9" customWidth="1"/>
    <col min="13567" max="13567" width="0" style="9" hidden="1" customWidth="1"/>
    <col min="13568" max="13568" width="18.28515625" style="9" customWidth="1"/>
    <col min="13569" max="13569" width="17.5703125" style="9" customWidth="1"/>
    <col min="13570" max="13575" width="9" style="9" customWidth="1"/>
    <col min="13576" max="13819" width="9.140625" style="9"/>
    <col min="13820" max="13820" width="4.7109375" style="9" customWidth="1"/>
    <col min="13821" max="13821" width="19.85546875" style="9" customWidth="1"/>
    <col min="13822" max="13822" width="72.140625" style="9" customWidth="1"/>
    <col min="13823" max="13823" width="0" style="9" hidden="1" customWidth="1"/>
    <col min="13824" max="13824" width="18.28515625" style="9" customWidth="1"/>
    <col min="13825" max="13825" width="17.5703125" style="9" customWidth="1"/>
    <col min="13826" max="13831" width="9" style="9" customWidth="1"/>
    <col min="13832" max="14075" width="9.140625" style="9"/>
    <col min="14076" max="14076" width="4.7109375" style="9" customWidth="1"/>
    <col min="14077" max="14077" width="19.85546875" style="9" customWidth="1"/>
    <col min="14078" max="14078" width="72.140625" style="9" customWidth="1"/>
    <col min="14079" max="14079" width="0" style="9" hidden="1" customWidth="1"/>
    <col min="14080" max="14080" width="18.28515625" style="9" customWidth="1"/>
    <col min="14081" max="14081" width="17.5703125" style="9" customWidth="1"/>
    <col min="14082" max="14087" width="9" style="9" customWidth="1"/>
    <col min="14088" max="14331" width="9.140625" style="9"/>
    <col min="14332" max="14332" width="4.7109375" style="9" customWidth="1"/>
    <col min="14333" max="14333" width="19.85546875" style="9" customWidth="1"/>
    <col min="14334" max="14334" width="72.140625" style="9" customWidth="1"/>
    <col min="14335" max="14335" width="0" style="9" hidden="1" customWidth="1"/>
    <col min="14336" max="14336" width="18.28515625" style="9" customWidth="1"/>
    <col min="14337" max="14337" width="17.5703125" style="9" customWidth="1"/>
    <col min="14338" max="14343" width="9" style="9" customWidth="1"/>
    <col min="14344" max="14587" width="9.140625" style="9"/>
    <col min="14588" max="14588" width="4.7109375" style="9" customWidth="1"/>
    <col min="14589" max="14589" width="19.85546875" style="9" customWidth="1"/>
    <col min="14590" max="14590" width="72.140625" style="9" customWidth="1"/>
    <col min="14591" max="14591" width="0" style="9" hidden="1" customWidth="1"/>
    <col min="14592" max="14592" width="18.28515625" style="9" customWidth="1"/>
    <col min="14593" max="14593" width="17.5703125" style="9" customWidth="1"/>
    <col min="14594" max="14599" width="9" style="9" customWidth="1"/>
    <col min="14600" max="14843" width="9.140625" style="9"/>
    <col min="14844" max="14844" width="4.7109375" style="9" customWidth="1"/>
    <col min="14845" max="14845" width="19.85546875" style="9" customWidth="1"/>
    <col min="14846" max="14846" width="72.140625" style="9" customWidth="1"/>
    <col min="14847" max="14847" width="0" style="9" hidden="1" customWidth="1"/>
    <col min="14848" max="14848" width="18.28515625" style="9" customWidth="1"/>
    <col min="14849" max="14849" width="17.5703125" style="9" customWidth="1"/>
    <col min="14850" max="14855" width="9" style="9" customWidth="1"/>
    <col min="14856" max="15099" width="9.140625" style="9"/>
    <col min="15100" max="15100" width="4.7109375" style="9" customWidth="1"/>
    <col min="15101" max="15101" width="19.85546875" style="9" customWidth="1"/>
    <col min="15102" max="15102" width="72.140625" style="9" customWidth="1"/>
    <col min="15103" max="15103" width="0" style="9" hidden="1" customWidth="1"/>
    <col min="15104" max="15104" width="18.28515625" style="9" customWidth="1"/>
    <col min="15105" max="15105" width="17.5703125" style="9" customWidth="1"/>
    <col min="15106" max="15111" width="9" style="9" customWidth="1"/>
    <col min="15112" max="15355" width="9.140625" style="9"/>
    <col min="15356" max="15356" width="4.7109375" style="9" customWidth="1"/>
    <col min="15357" max="15357" width="19.85546875" style="9" customWidth="1"/>
    <col min="15358" max="15358" width="72.140625" style="9" customWidth="1"/>
    <col min="15359" max="15359" width="0" style="9" hidden="1" customWidth="1"/>
    <col min="15360" max="15360" width="18.28515625" style="9" customWidth="1"/>
    <col min="15361" max="15361" width="17.5703125" style="9" customWidth="1"/>
    <col min="15362" max="15367" width="9" style="9" customWidth="1"/>
    <col min="15368" max="15611" width="9.140625" style="9"/>
    <col min="15612" max="15612" width="4.7109375" style="9" customWidth="1"/>
    <col min="15613" max="15613" width="19.85546875" style="9" customWidth="1"/>
    <col min="15614" max="15614" width="72.140625" style="9" customWidth="1"/>
    <col min="15615" max="15615" width="0" style="9" hidden="1" customWidth="1"/>
    <col min="15616" max="15616" width="18.28515625" style="9" customWidth="1"/>
    <col min="15617" max="15617" width="17.5703125" style="9" customWidth="1"/>
    <col min="15618" max="15623" width="9" style="9" customWidth="1"/>
    <col min="15624" max="15867" width="9.140625" style="9"/>
    <col min="15868" max="15868" width="4.7109375" style="9" customWidth="1"/>
    <col min="15869" max="15869" width="19.85546875" style="9" customWidth="1"/>
    <col min="15870" max="15870" width="72.140625" style="9" customWidth="1"/>
    <col min="15871" max="15871" width="0" style="9" hidden="1" customWidth="1"/>
    <col min="15872" max="15872" width="18.28515625" style="9" customWidth="1"/>
    <col min="15873" max="15873" width="17.5703125" style="9" customWidth="1"/>
    <col min="15874" max="15879" width="9" style="9" customWidth="1"/>
    <col min="15880" max="16123" width="9.140625" style="9"/>
    <col min="16124" max="16124" width="4.7109375" style="9" customWidth="1"/>
    <col min="16125" max="16125" width="19.85546875" style="9" customWidth="1"/>
    <col min="16126" max="16126" width="72.140625" style="9" customWidth="1"/>
    <col min="16127" max="16127" width="0" style="9" hidden="1" customWidth="1"/>
    <col min="16128" max="16128" width="18.28515625" style="9" customWidth="1"/>
    <col min="16129" max="16129" width="17.5703125" style="9" customWidth="1"/>
    <col min="16130" max="16135" width="9" style="9" customWidth="1"/>
    <col min="16136" max="16384" width="9.140625" style="9"/>
  </cols>
  <sheetData>
    <row r="1" spans="1:4" ht="15.75" customHeight="1">
      <c r="D1" s="10" t="s">
        <v>111</v>
      </c>
    </row>
    <row r="2" spans="1:4">
      <c r="D2" s="10" t="s">
        <v>55</v>
      </c>
    </row>
    <row r="3" spans="1:4">
      <c r="D3" s="10" t="s">
        <v>1</v>
      </c>
    </row>
    <row r="5" spans="1:4" s="19" customFormat="1" ht="64.5" customHeight="1">
      <c r="A5" s="199" t="s">
        <v>126</v>
      </c>
      <c r="B5" s="199"/>
      <c r="C5" s="199"/>
      <c r="D5" s="199"/>
    </row>
    <row r="6" spans="1:4" s="19" customFormat="1" ht="36" customHeight="1">
      <c r="A6" s="112"/>
      <c r="B6" s="112"/>
      <c r="C6" s="112"/>
      <c r="D6" s="136" t="s">
        <v>125</v>
      </c>
    </row>
    <row r="7" spans="1:4" s="19" customFormat="1">
      <c r="A7" s="214" t="s">
        <v>109</v>
      </c>
      <c r="B7" s="214"/>
      <c r="C7" s="214"/>
      <c r="D7" s="214"/>
    </row>
    <row r="8" spans="1:4" s="19" customFormat="1">
      <c r="A8" s="95" t="s">
        <v>81</v>
      </c>
      <c r="B8" s="95"/>
      <c r="C8" s="95"/>
      <c r="D8" s="95"/>
    </row>
    <row r="9" spans="1:4" s="19" customFormat="1">
      <c r="A9" s="95"/>
      <c r="B9" s="95"/>
      <c r="C9" s="95"/>
      <c r="D9" s="95"/>
    </row>
    <row r="10" spans="1:4" s="19" customFormat="1">
      <c r="A10" s="99" t="s">
        <v>39</v>
      </c>
      <c r="B10" s="99" t="s">
        <v>40</v>
      </c>
      <c r="C10" s="98"/>
      <c r="D10" s="98"/>
    </row>
    <row r="11" spans="1:4" s="19" customFormat="1">
      <c r="A11" s="97">
        <v>1049</v>
      </c>
      <c r="B11" s="131" t="s">
        <v>102</v>
      </c>
      <c r="C11" s="92"/>
      <c r="D11" s="92"/>
    </row>
    <row r="12" spans="1:4" s="19" customFormat="1">
      <c r="A12" s="102"/>
      <c r="B12" s="92"/>
      <c r="C12" s="92"/>
      <c r="D12" s="92"/>
    </row>
    <row r="13" spans="1:4" s="19" customFormat="1">
      <c r="A13" s="94" t="s">
        <v>41</v>
      </c>
      <c r="B13" s="92"/>
      <c r="C13" s="92"/>
      <c r="D13" s="92"/>
    </row>
    <row r="14" spans="1:4" s="19" customFormat="1" ht="57.75" customHeight="1">
      <c r="A14" s="107" t="s">
        <v>31</v>
      </c>
      <c r="B14" s="133">
        <v>1049</v>
      </c>
      <c r="C14" s="203" t="s">
        <v>116</v>
      </c>
      <c r="D14" s="204"/>
    </row>
    <row r="15" spans="1:4" s="19" customFormat="1" ht="19.5" customHeight="1">
      <c r="A15" s="107" t="s">
        <v>32</v>
      </c>
      <c r="B15" s="133">
        <v>11016</v>
      </c>
      <c r="C15" s="96" t="s">
        <v>58</v>
      </c>
      <c r="D15" s="96" t="s">
        <v>43</v>
      </c>
    </row>
    <row r="16" spans="1:4" s="19" customFormat="1" ht="51.75">
      <c r="A16" s="107" t="s">
        <v>33</v>
      </c>
      <c r="B16" s="134" t="s">
        <v>95</v>
      </c>
      <c r="C16" s="206"/>
      <c r="D16" s="206"/>
    </row>
    <row r="17" spans="1:7" s="19" customFormat="1" ht="51.75">
      <c r="A17" s="107" t="s">
        <v>34</v>
      </c>
      <c r="B17" s="118" t="s">
        <v>96</v>
      </c>
      <c r="C17" s="207"/>
      <c r="D17" s="207"/>
    </row>
    <row r="18" spans="1:7" s="19" customFormat="1">
      <c r="A18" s="107" t="s">
        <v>35</v>
      </c>
      <c r="B18" s="133" t="s">
        <v>76</v>
      </c>
      <c r="C18" s="207"/>
      <c r="D18" s="207"/>
    </row>
    <row r="19" spans="1:7" s="19" customFormat="1" ht="51.75">
      <c r="A19" s="107" t="s">
        <v>91</v>
      </c>
      <c r="B19" s="131" t="s">
        <v>130</v>
      </c>
      <c r="C19" s="208"/>
      <c r="D19" s="208"/>
    </row>
    <row r="20" spans="1:7" s="19" customFormat="1">
      <c r="A20" s="101"/>
      <c r="B20" s="103" t="s">
        <v>0</v>
      </c>
      <c r="C20" s="103"/>
      <c r="D20" s="103"/>
    </row>
    <row r="21" spans="1:7" s="19" customFormat="1">
      <c r="A21" s="195" t="s">
        <v>107</v>
      </c>
      <c r="B21" s="196"/>
      <c r="C21" s="108"/>
      <c r="D21" s="215">
        <v>-50</v>
      </c>
    </row>
    <row r="22" spans="1:7" s="19" customFormat="1">
      <c r="A22" s="195" t="s">
        <v>108</v>
      </c>
      <c r="B22" s="196"/>
      <c r="C22" s="104"/>
      <c r="D22" s="215">
        <v>-1</v>
      </c>
    </row>
    <row r="23" spans="1:7" s="19" customFormat="1">
      <c r="A23" s="197" t="s">
        <v>42</v>
      </c>
      <c r="B23" s="198"/>
      <c r="C23" s="91">
        <v>-66199</v>
      </c>
      <c r="D23" s="91">
        <v>-224645</v>
      </c>
    </row>
    <row r="24" spans="1:7" s="19" customFormat="1">
      <c r="A24" s="9"/>
      <c r="B24" s="9"/>
      <c r="C24" s="9"/>
      <c r="D24" s="9"/>
    </row>
    <row r="25" spans="1:7" s="19" customFormat="1">
      <c r="A25" s="112"/>
      <c r="B25" s="112"/>
      <c r="C25" s="112"/>
      <c r="D25" s="112"/>
    </row>
    <row r="26" spans="1:7">
      <c r="A26" s="25"/>
      <c r="B26" s="25"/>
      <c r="C26" s="212" t="s">
        <v>124</v>
      </c>
      <c r="D26" s="212"/>
    </row>
    <row r="27" spans="1:7">
      <c r="A27" s="25"/>
      <c r="B27" s="25"/>
      <c r="C27" s="25"/>
      <c r="D27" s="25"/>
    </row>
    <row r="29" spans="1:7" s="19" customFormat="1" ht="41.25" customHeight="1">
      <c r="A29" s="213" t="s">
        <v>80</v>
      </c>
      <c r="B29" s="213"/>
      <c r="C29" s="213"/>
      <c r="D29" s="213"/>
      <c r="E29" s="135"/>
      <c r="F29" s="135"/>
      <c r="G29" s="135"/>
    </row>
    <row r="30" spans="1:7" s="62" customFormat="1" ht="17.25" customHeight="1">
      <c r="A30" s="202" t="s">
        <v>81</v>
      </c>
      <c r="B30" s="202"/>
      <c r="C30" s="202"/>
      <c r="D30" s="202"/>
      <c r="E30" s="202"/>
      <c r="F30" s="202"/>
      <c r="G30" s="202"/>
    </row>
    <row r="31" spans="1:7" s="19" customFormat="1">
      <c r="A31" s="9"/>
    </row>
    <row r="32" spans="1:7" s="19" customFormat="1"/>
    <row r="33" spans="1:4" s="44" customFormat="1">
      <c r="A33" s="45" t="s">
        <v>28</v>
      </c>
      <c r="B33" s="45" t="s">
        <v>29</v>
      </c>
      <c r="C33" s="43"/>
      <c r="D33" s="43"/>
    </row>
    <row r="34" spans="1:4">
      <c r="A34" s="22">
        <v>1079</v>
      </c>
      <c r="B34" s="23" t="s">
        <v>60</v>
      </c>
      <c r="C34" s="69"/>
      <c r="D34" s="69"/>
    </row>
    <row r="35" spans="1:4">
      <c r="A35" s="24"/>
      <c r="B35" s="24"/>
      <c r="C35" s="24"/>
      <c r="D35" s="24"/>
    </row>
    <row r="36" spans="1:4" s="44" customFormat="1" ht="24" customHeight="1">
      <c r="A36" s="42" t="s">
        <v>30</v>
      </c>
      <c r="B36" s="43"/>
      <c r="C36" s="43"/>
      <c r="D36" s="43"/>
    </row>
    <row r="37" spans="1:4" ht="73.5" customHeight="1">
      <c r="A37" s="75" t="s">
        <v>31</v>
      </c>
      <c r="B37" s="79" t="s">
        <v>72</v>
      </c>
      <c r="C37" s="203" t="s">
        <v>86</v>
      </c>
      <c r="D37" s="204"/>
    </row>
    <row r="38" spans="1:4">
      <c r="A38" s="75" t="s">
        <v>32</v>
      </c>
      <c r="B38" s="79" t="s">
        <v>73</v>
      </c>
      <c r="C38" s="31" t="s">
        <v>58</v>
      </c>
      <c r="D38" s="83" t="s">
        <v>43</v>
      </c>
    </row>
    <row r="39" spans="1:4" ht="57.75" customHeight="1">
      <c r="A39" s="75" t="s">
        <v>33</v>
      </c>
      <c r="B39" s="79" t="s">
        <v>74</v>
      </c>
      <c r="C39" s="209"/>
      <c r="D39" s="209"/>
    </row>
    <row r="40" spans="1:4" ht="69">
      <c r="A40" s="75" t="s">
        <v>34</v>
      </c>
      <c r="B40" s="79" t="s">
        <v>75</v>
      </c>
      <c r="C40" s="210"/>
      <c r="D40" s="210"/>
    </row>
    <row r="41" spans="1:4" ht="38.25" customHeight="1">
      <c r="A41" s="75" t="s">
        <v>35</v>
      </c>
      <c r="B41" s="79" t="s">
        <v>76</v>
      </c>
      <c r="C41" s="210"/>
      <c r="D41" s="210"/>
    </row>
    <row r="42" spans="1:4" ht="69" customHeight="1">
      <c r="A42" s="75" t="s">
        <v>77</v>
      </c>
      <c r="B42" s="79" t="s">
        <v>78</v>
      </c>
      <c r="C42" s="211"/>
      <c r="D42" s="211"/>
    </row>
    <row r="43" spans="1:4" ht="24" customHeight="1">
      <c r="A43" s="200" t="s">
        <v>0</v>
      </c>
      <c r="B43" s="201"/>
      <c r="C43" s="70"/>
      <c r="D43" s="70"/>
    </row>
    <row r="44" spans="1:4">
      <c r="A44" s="12" t="s">
        <v>36</v>
      </c>
      <c r="B44" s="13"/>
      <c r="C44" s="71">
        <f>'H2'!G21</f>
        <v>66199</v>
      </c>
      <c r="D44" s="71">
        <f>'H2'!H21</f>
        <v>224645</v>
      </c>
    </row>
    <row r="47" spans="1:4" s="93" customFormat="1" ht="43.5" customHeight="1"/>
    <row r="48" spans="1:4" s="100" customFormat="1"/>
    <row r="49" s="93" customFormat="1"/>
    <row r="50" s="93" customFormat="1"/>
    <row r="51" s="93" customFormat="1"/>
    <row r="52" s="93" customFormat="1"/>
    <row r="53" s="93" customFormat="1" ht="24.75" customHeight="1"/>
    <row r="54" s="93" customFormat="1" ht="48.75" customHeight="1"/>
    <row r="55" s="93" customFormat="1" ht="33" customHeight="1"/>
    <row r="56" s="93" customFormat="1"/>
    <row r="57" s="93" customFormat="1"/>
    <row r="58" s="93" customFormat="1"/>
    <row r="59" s="93" customFormat="1" ht="54.75" customHeight="1"/>
    <row r="60" s="93" customFormat="1"/>
    <row r="61" s="93" customFormat="1" ht="17.25" customHeight="1"/>
    <row r="62" s="93" customFormat="1" ht="17.25" customHeight="1"/>
    <row r="66" spans="2:2">
      <c r="B66" s="110" t="s">
        <v>114</v>
      </c>
    </row>
  </sheetData>
  <mergeCells count="15">
    <mergeCell ref="A43:B43"/>
    <mergeCell ref="C26:D26"/>
    <mergeCell ref="A5:D5"/>
    <mergeCell ref="A29:D29"/>
    <mergeCell ref="A30:G30"/>
    <mergeCell ref="C37:D37"/>
    <mergeCell ref="A7:D7"/>
    <mergeCell ref="A22:B22"/>
    <mergeCell ref="A23:B23"/>
    <mergeCell ref="C14:D14"/>
    <mergeCell ref="A21:B21"/>
    <mergeCell ref="C39:C42"/>
    <mergeCell ref="D39:D42"/>
    <mergeCell ref="C16:C19"/>
    <mergeCell ref="D16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H1</vt:lpstr>
      <vt:lpstr>H2</vt:lpstr>
      <vt:lpstr>H3</vt:lpstr>
      <vt:lpstr>H4</vt:lpstr>
      <vt:lpstr>H5</vt:lpstr>
      <vt:lpstr>H6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https://mul2-spm.gov.am/tasks/424773/oneclick/2a17a42adf1334f261dbd83722d2600839a52aa82b17c594bcae2cdc5a5c751a.xlsx?token=214e31f53a55974e11d9bd213ddc227d</cp:keywords>
  <cp:lastModifiedBy>Mariam Khachatryan</cp:lastModifiedBy>
  <cp:lastPrinted>2021-09-29T05:54:20Z</cp:lastPrinted>
  <dcterms:created xsi:type="dcterms:W3CDTF">2020-05-26T05:50:11Z</dcterms:created>
  <dcterms:modified xsi:type="dcterms:W3CDTF">2024-07-31T14:04:42Z</dcterms:modified>
</cp:coreProperties>
</file>