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hayk.hovsepyan\Desktop\2.0 մլրդ\"/>
    </mc:Choice>
  </mc:AlternateContent>
  <xr:revisionPtr revIDLastSave="0" documentId="13_ncr:1_{08E81FA8-05D2-4BFA-85ED-81BD1DE138FA}" xr6:coauthVersionLast="47" xr6:coauthVersionMax="47" xr10:uidLastSave="{00000000-0000-0000-0000-000000000000}"/>
  <bookViews>
    <workbookView xWindow="-120" yWindow="-120" windowWidth="29040" windowHeight="15840" tabRatio="846" activeTab="4" xr2:uid="{00000000-000D-0000-FFFF-FFFF00000000}"/>
  </bookViews>
  <sheets>
    <sheet name="Հավելված 1" sheetId="1" r:id="rId1"/>
    <sheet name="Հավելված 2" sheetId="2" r:id="rId2"/>
    <sheet name="Հավելված 3" sheetId="23" r:id="rId3"/>
    <sheet name="Հավելված 4" sheetId="6" r:id="rId4"/>
    <sheet name="Հավելված 5" sheetId="7" r:id="rId5"/>
  </sheets>
  <definedNames>
    <definedName name="_xlnm.Print_Area" localSheetId="0">'Հավելված 1'!$A$1:$E$33</definedName>
    <definedName name="_xlnm.Print_Area" localSheetId="4">'Հավելված 5'!$A$1:$D$30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2" l="1"/>
  <c r="H39" i="2" s="1"/>
  <c r="G40" i="2"/>
  <c r="G39" i="2" s="1"/>
  <c r="G11" i="23"/>
  <c r="H24" i="2"/>
  <c r="H23" i="2" s="1"/>
  <c r="H22" i="2" s="1"/>
  <c r="H21" i="2" s="1"/>
  <c r="G24" i="2"/>
  <c r="G23" i="2" s="1"/>
  <c r="G22" i="2" s="1"/>
  <c r="G21" i="2" s="1"/>
  <c r="D22" i="1"/>
  <c r="E22" i="1"/>
  <c r="G38" i="2" l="1"/>
  <c r="G37" i="2" s="1"/>
  <c r="G36" i="2" s="1"/>
  <c r="G34" i="2" s="1"/>
  <c r="G32" i="2" s="1"/>
  <c r="H38" i="2"/>
  <c r="H37" i="2" s="1"/>
  <c r="H36" i="2" s="1"/>
  <c r="H34" i="2" s="1"/>
  <c r="H32" i="2" s="1"/>
  <c r="E21" i="1"/>
  <c r="D21" i="1"/>
  <c r="H30" i="2" l="1"/>
  <c r="H28" i="2" s="1"/>
  <c r="H26" i="2" s="1"/>
  <c r="G30" i="2"/>
  <c r="G28" i="2" s="1"/>
  <c r="G26" i="2" s="1"/>
  <c r="G10" i="23" l="1"/>
  <c r="H19" i="2" l="1"/>
  <c r="H17" i="2" s="1"/>
  <c r="H15" i="2" s="1"/>
  <c r="H14" i="2" s="1"/>
  <c r="H12" i="2" s="1"/>
  <c r="H10" i="2" s="1"/>
  <c r="H9" i="2" s="1"/>
  <c r="G19" i="2"/>
  <c r="G17" i="2" s="1"/>
  <c r="G15" i="2" s="1"/>
  <c r="G14" i="2" s="1"/>
  <c r="G12" i="2" s="1"/>
  <c r="G10" i="2" s="1"/>
  <c r="G9" i="2" l="1"/>
  <c r="G8" i="2" s="1"/>
  <c r="H8" i="2"/>
  <c r="D9" i="1" l="1"/>
  <c r="D8" i="1" s="1"/>
  <c r="D7" i="1" s="1"/>
  <c r="E9" i="1"/>
  <c r="E8" i="1" s="1"/>
  <c r="E7" i="1" s="1"/>
</calcChain>
</file>

<file path=xl/sharedStrings.xml><?xml version="1.0" encoding="utf-8"?>
<sst xmlns="http://schemas.openxmlformats.org/spreadsheetml/2006/main" count="213" uniqueCount="113">
  <si>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</si>
  <si>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</si>
  <si>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</si>
  <si>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</si>
  <si>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</si>
  <si>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</si>
  <si>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</si>
  <si>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</si>
  <si>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</si>
  <si>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</si>
  <si>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</si>
  <si>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</si>
  <si>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</si>
  <si>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</si>
  <si>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</si>
  <si>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</si>
  <si>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</si>
  <si>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</si>
  <si>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</si>
  <si>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</si>
  <si>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</si>
  <si>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</si>
  <si>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</si>
  <si>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</si>
  <si>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</si>
  <si>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</si>
  <si>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</si>
  <si>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</si>
  <si>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</si>
  <si>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</si>
  <si>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</si>
  <si>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</si>
  <si>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</si>
  <si>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</si>
  <si>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</si>
  <si>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</si>
  <si>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</si>
  <si>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</si>
  <si>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</si>
  <si>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</si>
  <si>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</si>
  <si>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Ծրագրի միջոցառումներ</t>
  </si>
  <si>
    <t xml:space="preserve"> 11001</t>
  </si>
  <si>
    <t xml:space="preserve"> Ծրագրի միջոցառումները </t>
  </si>
  <si>
    <t>ՀՀ բարձր տեխնոլոգիական արդյունաբերության նախարարություն</t>
  </si>
  <si>
    <t xml:space="preserve"> 11001 </t>
  </si>
  <si>
    <t xml:space="preserve"> ԱՅԼ  ԾԱԽՍԵՐ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</si>
  <si>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</si>
  <si>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նշանով, իսկ նվազեցումները՝ փակագծերում)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</si>
  <si>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</si>
  <si>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</si>
  <si>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</si>
  <si>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</si>
  <si>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</si>
  <si>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</si>
  <si>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</si>
  <si>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</si>
  <si>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</si>
  <si>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</si>
  <si>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</si>
  <si>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</si>
  <si>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</si>
  <si>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</si>
  <si>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Հավելված N 1
</t>
  </si>
  <si>
    <t xml:space="preserve"> Հավելված N 2
</t>
  </si>
  <si>
    <t>Հավելված N 5</t>
  </si>
  <si>
    <t xml:space="preserve"> Ինն ամիս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</si>
  <si>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</si>
  <si>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</si>
  <si>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</si>
  <si>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</si>
  <si>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</si>
  <si>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 xml:space="preserve">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</si>
  <si>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1043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</si>
  <si>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</si>
  <si>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</si>
  <si>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</si>
  <si>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</si>
  <si>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Տեղեկատվական տեխնոլոգիաների ոլորտում գործունեություն իրականացնող առևտրային կազմակերպություններին և անհատձեռնարկատերերին պետական աջակցության տրամադրում</t>
  </si>
  <si>
    <t xml:space="preserve"> Ծառայությունների մատուցում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</si>
  <si>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</si>
  <si>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</si>
  <si>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</si>
  <si>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</si>
  <si>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</si>
  <si>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</si>
  <si>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</si>
  <si>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</si>
  <si>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ՀՀ կառավարության կողմից հաստատված համապատասխան չափանիշները բավարարող շահառուներ </t>
  </si>
  <si>
    <t xml:space="preserve"> 1043 </t>
  </si>
  <si>
    <t xml:space="preserve"> 11018 </t>
  </si>
  <si>
    <t xml:space="preserve"> Ինն ամիս </t>
  </si>
  <si>
    <t xml:space="preserve"> Տարի 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</si>
  <si>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</si>
  <si>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Տեղեկատվական տեխնոլոգիաների ոլորտում գործունեություն իրականացնող առևտրային կազմակերպություններին և անհատձեռնարկատերերին պետական աջակցության տրամադրում </t>
  </si>
  <si>
    <t xml:space="preserve"> Շահառուների ընտրության չափանիշները </t>
  </si>
  <si>
    <t xml:space="preserve"> Տեղեկատվական տեխնոլոգիաների ոլորտում գործունեությունիրականացնող կազմակերպություններ և անհատ ձեռնարկատերեր </t>
  </si>
  <si>
    <t xml:space="preserve">ՀՀ կառավարության 2024 թվականի
-ի  N       -Ն որոշման 
</t>
  </si>
  <si>
    <t xml:space="preserve">ՀՀ կառավարության 2024 թվականի
N       -Ն որոշման 
</t>
  </si>
  <si>
    <t>Հավելված 3</t>
  </si>
  <si>
    <t>Ցուցանիշների փոփոխությունը (նվազեցումները նշված են փակագծերում)</t>
  </si>
  <si>
    <t xml:space="preserve"> ՀՀ կառավարության և համայնքների պահուստային ֆոնդ</t>
  </si>
  <si>
    <t xml:space="preserve"> ՄԱՍ 1. ՊԵՏԱԿԱՆ ՄԱՐՄՆԻ ԳԾՈՎ ԱՐԴՅՈՒՆՔԱՅԻՆ (ԿԱՏԱՐՈՂԱԿԱՆ) ՑՈՒՑԱՆԻՇՆԵՐԸ </t>
  </si>
  <si>
    <t>Հավելված N 4</t>
  </si>
  <si>
    <t>Բարձր տեխնոլոգիական արդյունաբերության էկոհամակարգի և շուկայի զարգացման ծրագիր</t>
  </si>
  <si>
    <t xml:space="preserve">ՀՀ կառավարության  2024 թվականի                N       -Ն որոշման </t>
  </si>
  <si>
    <t>ՀԱՅԱՍՏԱՆԻ ՀԱՆՐԱՊԵՏՈՒԹՅԱՆ ԿԱՌԱՎԱՐՈՒԹՅԱՆ 2023 ԹՎԱԿԱՆԻ ԴԵԿՏԵՄԲԵՐԻ 28-Ի N 2323-Ն ՈՐՈՇՄԱՆ N 3 ԵՎ 4 ՀԱՎԵԼՎԱԾՆԵՐՈՒՄ ԿԱՏԱՐՎՈՂ ՓՈՓՈԽՈՒԹՅՈՒՆՆԵՐ</t>
  </si>
  <si>
    <t xml:space="preserve">ՀՀ կառավարության 2024 թվականի
-ի  N       -Ն որոշման </t>
  </si>
  <si>
    <t>«ՀԱՅԱՍՏԱՆԻ  ՀԱՆՐԱՊԵՏՈՒԹՅԱՆ 2024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2023 ԹՎԱԿԱՆԻ ԴԵԿՏԵՄԲԵՐԻ 28-Ի N 2323-Ն ՈՐՈՇՄԱՆ N 5 ՀԱՎԵԼՎԱԾԻ N1  ԱՂՅՈՒՍԱԿՈՒՄ ԿԱՏԱՐՎՈՂ ՓՈՓՈԽՈՒԹՅՈՒՆՆԵՐԸ</t>
  </si>
  <si>
    <t>ՀԱՅԱՍՏԱՆԻ ՀԱՆՐԱՊԵՏՈՒԹՅԱՆ ԿԱՌԱՎԱՐՈՒԹՅԱՆ 2023 ԹՎԱԿԱՆԻ ԴԵԿՏԵՄԲԵՐԻ 28-Ի N 2323-Ն ՈՐՈՇՄԱՆ N 5 ՀԱՎԵԼՎԱԾԻ 7-ՐԴ ԱՂՅՈՒՍԱԿՈՒՄ ԿԱՏԱՐՎՈՂ ՓՈՓՈԽՈՒԹՅՈՒՆՆԵՐԸ</t>
  </si>
  <si>
    <t>ՀԱՅԱՍՏԱՆԻ ՀԱՆՐԱՊԵՏՈՒԹՅԱՆ ԿԱՌԱՎԱՐՈՒԹՅԱՆ 2023 ԹՎԱԿԱՆԻ ԴԵԿՏԵՄԲԵՐԻ 28-Ի N 2323-Ն ՈՐՈՇՄԱՆ N 9 ՀԱՎԵԼՎԱԾԻ  NN 9.16  և  N 9.48 ԱՂՅՈՒՍԱԿՆԵՐՈՒՄ  ԿԱՏԱՐՎՈՂ ՓՈՓՈԽՈՒԹՅՈՒՆՆԵՐԸ</t>
  </si>
  <si>
    <t>Ցուցանիշների փոփոխությունը (ավելացումները նշված են դրական նշանով)</t>
  </si>
  <si>
    <t>ՀԱՅԱՍՏԱՆԻ ՀԱՆՐԱՊԵՏՈՒԹՅԱՆ ԿԱՌԱՎԱՐՈՒԹՅԱՆ 2023 ԹՎԱԿԱՆԻ ԴԵԿՏԵՄԲԵՐԻ 28-Ի N 2323-Ն ՈՐՈՇՄԱՆ N 9.1 ՀԱՎԵԼՎԱԾԻ  NN 9.1.16  և  N 9.1.58 ԱՂՅՈՒՍԱԿՆԵՐՈՒՄ 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</si>
</sst>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_);_(@_)"/>
  </numFmts>
  <fonts count="85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i/>
      <sz val="8"/>
      <name val="GHEA Grapalat"/>
      <family val="2"/>
    </font>
    <font>
      <sz val="10"/>
      <name val="GHEA Grapalat"/>
      <family val="3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 Cyr"/>
      <family val="2"/>
      <charset val="204"/>
    </font>
    <font>
      <sz val="10"/>
      <color theme="1"/>
      <name val="Arial Armenian"/>
      <family val="2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8"/>
      <color theme="3"/>
      <name val="Calibri Light"/>
      <family val="2"/>
      <scheme val="major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193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0" fontId="9" fillId="0" borderId="0">
      <alignment horizontal="left" vertical="top" wrapText="1"/>
    </xf>
    <xf numFmtId="0" fontId="8" fillId="0" borderId="0"/>
    <xf numFmtId="166" fontId="9" fillId="0" borderId="0" applyBorder="0" applyProtection="0">
      <alignment horizontal="right" vertical="top"/>
    </xf>
    <xf numFmtId="0" fontId="11" fillId="0" borderId="0"/>
    <xf numFmtId="0" fontId="13" fillId="0" borderId="0"/>
    <xf numFmtId="167" fontId="13" fillId="0" borderId="0" applyBorder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8" applyNumberFormat="0" applyAlignment="0" applyProtection="0"/>
    <xf numFmtId="0" fontId="24" fillId="7" borderId="9" applyNumberFormat="0" applyAlignment="0" applyProtection="0"/>
    <xf numFmtId="0" fontId="25" fillId="7" borderId="8" applyNumberFormat="0" applyAlignment="0" applyProtection="0"/>
    <xf numFmtId="0" fontId="26" fillId="0" borderId="10" applyNumberFormat="0" applyFill="0" applyAlignment="0" applyProtection="0"/>
    <xf numFmtId="0" fontId="27" fillId="8" borderId="11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>
      <alignment horizontal="left" vertical="top" wrapText="1"/>
    </xf>
    <xf numFmtId="0" fontId="7" fillId="9" borderId="12" applyNumberFormat="0" applyFont="0" applyAlignment="0" applyProtection="0"/>
    <xf numFmtId="0" fontId="33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0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38" borderId="0" applyNumberFormat="0" applyBorder="0" applyAlignment="0" applyProtection="0"/>
    <xf numFmtId="0" fontId="37" fillId="37" borderId="0" applyNumberFormat="0" applyBorder="0" applyAlignment="0" applyProtection="0"/>
    <xf numFmtId="0" fontId="37" fillId="43" borderId="0" applyNumberFormat="0" applyBorder="0" applyAlignment="0" applyProtection="0"/>
    <xf numFmtId="0" fontId="37" fillId="45" borderId="0" applyNumberFormat="0" applyBorder="0" applyAlignment="0" applyProtection="0"/>
    <xf numFmtId="0" fontId="42" fillId="46" borderId="0" applyNumberFormat="0" applyBorder="0" applyAlignment="0" applyProtection="0"/>
    <xf numFmtId="0" fontId="42" fillId="44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51" borderId="0" applyNumberFormat="0" applyBorder="0" applyAlignment="0" applyProtection="0"/>
    <xf numFmtId="0" fontId="43" fillId="35" borderId="0" applyNumberFormat="0" applyBorder="0" applyAlignment="0" applyProtection="0"/>
    <xf numFmtId="0" fontId="44" fillId="52" borderId="14" applyNumberFormat="0" applyAlignment="0" applyProtection="0"/>
    <xf numFmtId="0" fontId="45" fillId="53" borderId="15" applyNumberFormat="0" applyAlignment="0" applyProtection="0"/>
    <xf numFmtId="43" fontId="3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6" borderId="0" applyNumberFormat="0" applyBorder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50" fillId="0" borderId="18" applyNumberFormat="0" applyFill="0" applyAlignment="0" applyProtection="0"/>
    <xf numFmtId="0" fontId="50" fillId="0" borderId="0" applyNumberFormat="0" applyFill="0" applyBorder="0" applyAlignment="0" applyProtection="0"/>
    <xf numFmtId="0" fontId="51" fillId="42" borderId="14" applyNumberFormat="0" applyAlignment="0" applyProtection="0"/>
    <xf numFmtId="0" fontId="52" fillId="0" borderId="19" applyNumberFormat="0" applyFill="0" applyAlignment="0" applyProtection="0"/>
    <xf numFmtId="0" fontId="53" fillId="54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6" fillId="0" borderId="0"/>
    <xf numFmtId="0" fontId="40" fillId="0" borderId="0"/>
    <xf numFmtId="0" fontId="40" fillId="0" borderId="0"/>
    <xf numFmtId="0" fontId="38" fillId="55" borderId="20" applyNumberFormat="0" applyFont="0" applyAlignment="0" applyProtection="0"/>
    <xf numFmtId="0" fontId="54" fillId="52" borderId="21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2" applyNumberFormat="0" applyFill="0" applyAlignment="0" applyProtection="0"/>
    <xf numFmtId="0" fontId="57" fillId="0" borderId="0" applyNumberFormat="0" applyFill="0" applyBorder="0" applyAlignment="0" applyProtection="0"/>
    <xf numFmtId="0" fontId="10" fillId="0" borderId="0"/>
    <xf numFmtId="1" fontId="59" fillId="0" borderId="0"/>
    <xf numFmtId="0" fontId="60" fillId="0" borderId="0"/>
    <xf numFmtId="0" fontId="40" fillId="0" borderId="0"/>
    <xf numFmtId="0" fontId="10" fillId="0" borderId="0"/>
    <xf numFmtId="9" fontId="6" fillId="0" borderId="0" applyFont="0" applyFill="0" applyBorder="0" applyAlignment="0" applyProtection="0"/>
    <xf numFmtId="0" fontId="58" fillId="0" borderId="0"/>
    <xf numFmtId="166" fontId="65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0" fontId="4" fillId="0" borderId="0"/>
    <xf numFmtId="43" fontId="39" fillId="0" borderId="0" applyFont="0" applyFill="0" applyBorder="0" applyAlignment="0" applyProtection="0"/>
    <xf numFmtId="0" fontId="39" fillId="0" borderId="0"/>
    <xf numFmtId="0" fontId="68" fillId="0" borderId="0"/>
    <xf numFmtId="0" fontId="3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2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9" fillId="0" borderId="0"/>
    <xf numFmtId="0" fontId="38" fillId="0" borderId="0"/>
    <xf numFmtId="0" fontId="38" fillId="0" borderId="0"/>
    <xf numFmtId="0" fontId="38" fillId="0" borderId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73" fillId="0" borderId="0"/>
    <xf numFmtId="0" fontId="2" fillId="0" borderId="0"/>
    <xf numFmtId="0" fontId="84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6">
    <xf numFmtId="0" fontId="0" fillId="0" borderId="0" xfId="0"/>
    <xf numFmtId="0" fontId="14" fillId="0" borderId="0" xfId="0" applyFont="1"/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12" fillId="0" borderId="0" xfId="0" applyFont="1" applyAlignment="1">
      <alignment horizontal="left" vertical="top" wrapText="1"/>
    </xf>
    <xf numFmtId="0" fontId="64" fillId="0" borderId="0" xfId="0" applyFont="1"/>
    <xf numFmtId="0" fontId="0" fillId="0" borderId="0" xfId="0" applyFont="1"/>
    <xf numFmtId="0" fontId="14" fillId="0" borderId="0" xfId="0" applyFont="1" applyAlignment="1">
      <alignment horizontal="left" vertical="top" wrapText="1"/>
    </xf>
    <xf numFmtId="0" fontId="66" fillId="57" borderId="0" xfId="0" applyFont="1" applyFill="1"/>
    <xf numFmtId="0" fontId="34" fillId="56" borderId="23" xfId="0" applyFont="1" applyFill="1" applyBorder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0" fontId="67" fillId="0" borderId="0" xfId="0" applyFont="1" applyAlignment="1">
      <alignment horizontal="left" vertical="top" wrapText="1"/>
    </xf>
    <xf numFmtId="0" fontId="34" fillId="2" borderId="23" xfId="0" applyFont="1" applyFill="1" applyBorder="1" applyAlignment="1">
      <alignment horizontal="left" vertical="top" wrapText="1"/>
    </xf>
    <xf numFmtId="0" fontId="35" fillId="2" borderId="23" xfId="0" applyFont="1" applyFill="1" applyBorder="1" applyAlignment="1">
      <alignment horizontal="left" vertical="top" wrapText="1"/>
    </xf>
    <xf numFmtId="0" fontId="34" fillId="0" borderId="23" xfId="0" applyFont="1" applyBorder="1" applyAlignment="1">
      <alignment horizontal="left" vertical="top" wrapText="1"/>
    </xf>
    <xf numFmtId="0" fontId="36" fillId="0" borderId="23" xfId="0" applyFont="1" applyBorder="1" applyAlignment="1">
      <alignment horizontal="left" vertical="top" wrapText="1"/>
    </xf>
    <xf numFmtId="0" fontId="35" fillId="0" borderId="23" xfId="0" applyFont="1" applyBorder="1" applyAlignment="1">
      <alignment horizontal="left" vertical="top" wrapText="1"/>
    </xf>
    <xf numFmtId="0" fontId="34" fillId="2" borderId="23" xfId="0" applyFont="1" applyFill="1" applyBorder="1" applyAlignment="1">
      <alignment horizontal="center" vertical="top" wrapText="1"/>
    </xf>
    <xf numFmtId="0" fontId="34" fillId="2" borderId="0" xfId="0" applyFont="1" applyFill="1"/>
    <xf numFmtId="0" fontId="34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0" fontId="34" fillId="2" borderId="3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34" fillId="0" borderId="0" xfId="0" applyFont="1"/>
    <xf numFmtId="0" fontId="34" fillId="0" borderId="0" xfId="0" applyFont="1" applyAlignment="1">
      <alignment horizontal="left" vertical="top" wrapText="1"/>
    </xf>
    <xf numFmtId="171" fontId="35" fillId="0" borderId="23" xfId="158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34" fillId="0" borderId="0" xfId="0" applyFont="1" applyFill="1" applyAlignment="1">
      <alignment horizontal="left" vertical="top" wrapText="1"/>
    </xf>
    <xf numFmtId="0" fontId="35" fillId="2" borderId="23" xfId="0" applyFont="1" applyFill="1" applyBorder="1" applyAlignment="1">
      <alignment horizontal="center" vertical="top" wrapText="1"/>
    </xf>
    <xf numFmtId="0" fontId="34" fillId="2" borderId="23" xfId="0" applyFont="1" applyFill="1" applyBorder="1"/>
    <xf numFmtId="0" fontId="34" fillId="2" borderId="23" xfId="0" applyFont="1" applyFill="1" applyBorder="1" applyAlignment="1">
      <alignment horizontal="left"/>
    </xf>
    <xf numFmtId="0" fontId="67" fillId="0" borderId="0" xfId="0" applyFont="1"/>
    <xf numFmtId="166" fontId="16" fillId="2" borderId="0" xfId="10" applyFont="1" applyFill="1" applyBorder="1" applyAlignment="1" applyProtection="1">
      <alignment horizontal="right" vertical="top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169" fontId="16" fillId="0" borderId="0" xfId="1" applyNumberFormat="1" applyFont="1"/>
    <xf numFmtId="0" fontId="14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76" fillId="0" borderId="0" xfId="0" applyFont="1"/>
    <xf numFmtId="0" fontId="74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4" fillId="0" borderId="0" xfId="0" applyFont="1" applyAlignment="1">
      <alignment horizontal="left" vertical="top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3" xfId="0" applyFont="1" applyFill="1" applyBorder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left" vertical="center" wrapText="1"/>
    </xf>
    <xf numFmtId="0" fontId="34" fillId="0" borderId="23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left" vertical="center" wrapText="1"/>
    </xf>
    <xf numFmtId="166" fontId="35" fillId="2" borderId="2" xfId="10" applyFont="1" applyFill="1" applyBorder="1" applyAlignment="1" applyProtection="1">
      <alignment horizontal="right" vertical="top"/>
    </xf>
    <xf numFmtId="168" fontId="35" fillId="2" borderId="2" xfId="0" applyNumberFormat="1" applyFont="1" applyFill="1" applyBorder="1" applyAlignment="1">
      <alignment horizontal="right" vertical="center" wrapText="1"/>
    </xf>
    <xf numFmtId="0" fontId="34" fillId="0" borderId="2" xfId="0" applyFont="1" applyBorder="1" applyAlignment="1">
      <alignment horizontal="left" vertical="top" wrapText="1"/>
    </xf>
    <xf numFmtId="0" fontId="35" fillId="0" borderId="2" xfId="0" applyFont="1" applyBorder="1" applyAlignment="1">
      <alignment horizontal="left" vertical="top" wrapText="1"/>
    </xf>
    <xf numFmtId="166" fontId="34" fillId="2" borderId="23" xfId="10" applyFont="1" applyFill="1" applyBorder="1" applyAlignment="1" applyProtection="1">
      <alignment horizontal="right" vertical="top"/>
    </xf>
    <xf numFmtId="0" fontId="34" fillId="0" borderId="23" xfId="0" applyFont="1" applyFill="1" applyBorder="1" applyAlignment="1">
      <alignment horizontal="right" vertical="top" wrapText="1"/>
    </xf>
    <xf numFmtId="166" fontId="34" fillId="0" borderId="23" xfId="10" applyNumberFormat="1" applyFont="1" applyFill="1" applyBorder="1" applyAlignment="1">
      <alignment horizontal="right" vertical="top"/>
    </xf>
    <xf numFmtId="166" fontId="36" fillId="0" borderId="23" xfId="131" applyNumberFormat="1" applyFont="1" applyFill="1" applyBorder="1" applyAlignment="1">
      <alignment horizontal="right" vertical="top"/>
    </xf>
    <xf numFmtId="166" fontId="34" fillId="0" borderId="23" xfId="10" applyNumberFormat="1" applyFont="1" applyBorder="1" applyAlignment="1">
      <alignment horizontal="right" vertical="top"/>
    </xf>
    <xf numFmtId="0" fontId="34" fillId="0" borderId="23" xfId="0" applyFont="1" applyBorder="1"/>
    <xf numFmtId="166" fontId="35" fillId="2" borderId="23" xfId="10" applyFont="1" applyFill="1" applyBorder="1" applyAlignment="1" applyProtection="1">
      <alignment horizontal="right" vertical="top"/>
    </xf>
    <xf numFmtId="168" fontId="35" fillId="57" borderId="23" xfId="1" applyNumberFormat="1" applyFont="1" applyFill="1" applyBorder="1" applyAlignment="1" applyProtection="1">
      <alignment vertical="center" wrapText="1"/>
    </xf>
    <xf numFmtId="0" fontId="36" fillId="0" borderId="23" xfId="0" applyFont="1" applyBorder="1"/>
    <xf numFmtId="0" fontId="34" fillId="0" borderId="23" xfId="0" applyFont="1" applyBorder="1" applyAlignment="1">
      <alignment vertical="top" wrapText="1"/>
    </xf>
    <xf numFmtId="166" fontId="36" fillId="0" borderId="23" xfId="0" applyNumberFormat="1" applyFont="1" applyBorder="1"/>
    <xf numFmtId="169" fontId="35" fillId="2" borderId="0" xfId="1" applyNumberFormat="1" applyFont="1" applyFill="1" applyBorder="1" applyAlignment="1" applyProtection="1">
      <alignment horizontal="right" vertical="top" wrapText="1"/>
    </xf>
    <xf numFmtId="0" fontId="34" fillId="0" borderId="0" xfId="0" applyFont="1" applyBorder="1" applyAlignment="1">
      <alignment horizontal="right" wrapText="1"/>
    </xf>
    <xf numFmtId="168" fontId="35" fillId="2" borderId="23" xfId="0" applyNumberFormat="1" applyFont="1" applyFill="1" applyBorder="1" applyAlignment="1">
      <alignment horizontal="right" vertical="center" wrapText="1"/>
    </xf>
    <xf numFmtId="168" fontId="35" fillId="2" borderId="23" xfId="1" applyNumberFormat="1" applyFont="1" applyFill="1" applyBorder="1" applyAlignment="1" applyProtection="1">
      <alignment horizontal="right" vertical="center" wrapText="1"/>
    </xf>
    <xf numFmtId="166" fontId="35" fillId="58" borderId="23" xfId="10" applyFont="1" applyFill="1" applyBorder="1" applyAlignment="1" applyProtection="1">
      <alignment horizontal="right" vertical="top"/>
    </xf>
    <xf numFmtId="166" fontId="34" fillId="58" borderId="23" xfId="10" applyFont="1" applyFill="1" applyBorder="1" applyAlignment="1" applyProtection="1">
      <alignment horizontal="right" vertical="top"/>
    </xf>
    <xf numFmtId="0" fontId="35" fillId="0" borderId="0" xfId="0" applyFont="1" applyBorder="1" applyAlignment="1">
      <alignment horizontal="center" vertical="center" wrapText="1"/>
    </xf>
    <xf numFmtId="170" fontId="35" fillId="56" borderId="23" xfId="9" applyNumberFormat="1" applyFont="1" applyFill="1" applyBorder="1" applyAlignment="1">
      <alignment horizontal="right" vertical="center"/>
    </xf>
    <xf numFmtId="170" fontId="34" fillId="56" borderId="23" xfId="9" applyNumberFormat="1" applyFont="1" applyFill="1" applyBorder="1" applyAlignment="1">
      <alignment horizontal="right" vertical="center"/>
    </xf>
    <xf numFmtId="0" fontId="36" fillId="0" borderId="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right"/>
    </xf>
    <xf numFmtId="0" fontId="66" fillId="0" borderId="0" xfId="0" applyFont="1"/>
    <xf numFmtId="0" fontId="34" fillId="0" borderId="0" xfId="0" applyFont="1" applyBorder="1"/>
    <xf numFmtId="0" fontId="35" fillId="0" borderId="0" xfId="0" applyFont="1" applyBorder="1" applyAlignment="1">
      <alignment vertical="center" wrapText="1"/>
    </xf>
    <xf numFmtId="0" fontId="35" fillId="0" borderId="23" xfId="0" applyFont="1" applyBorder="1" applyAlignment="1">
      <alignment horizontal="center" vertical="center" wrapText="1"/>
    </xf>
    <xf numFmtId="0" fontId="77" fillId="0" borderId="23" xfId="9" applyFont="1" applyBorder="1" applyAlignment="1">
      <alignment horizontal="center" vertical="center" wrapText="1"/>
    </xf>
    <xf numFmtId="1" fontId="79" fillId="0" borderId="28" xfId="9" applyNumberFormat="1" applyFont="1" applyBorder="1" applyAlignment="1">
      <alignment horizontal="center" vertical="center"/>
    </xf>
    <xf numFmtId="1" fontId="79" fillId="0" borderId="4" xfId="9" applyNumberFormat="1" applyFont="1" applyBorder="1" applyAlignment="1">
      <alignment horizontal="center" vertical="center"/>
    </xf>
    <xf numFmtId="0" fontId="77" fillId="59" borderId="23" xfId="0" applyFont="1" applyFill="1" applyBorder="1" applyAlignment="1">
      <alignment horizontal="center" vertical="center"/>
    </xf>
    <xf numFmtId="0" fontId="35" fillId="59" borderId="23" xfId="0" applyFont="1" applyFill="1" applyBorder="1" applyAlignment="1">
      <alignment horizontal="center" vertical="center"/>
    </xf>
    <xf numFmtId="0" fontId="80" fillId="0" borderId="0" xfId="0" applyFont="1"/>
    <xf numFmtId="0" fontId="81" fillId="0" borderId="23" xfId="9" applyFont="1" applyFill="1" applyBorder="1" applyAlignment="1">
      <alignment horizontal="center" vertical="center" wrapText="1"/>
    </xf>
    <xf numFmtId="0" fontId="35" fillId="0" borderId="23" xfId="9" applyFont="1" applyFill="1" applyBorder="1" applyAlignment="1">
      <alignment horizontal="center" vertical="center"/>
    </xf>
    <xf numFmtId="0" fontId="35" fillId="0" borderId="23" xfId="9" applyFont="1" applyFill="1" applyBorder="1" applyAlignment="1">
      <alignment horizontal="center" vertical="center" wrapText="1"/>
    </xf>
    <xf numFmtId="0" fontId="35" fillId="56" borderId="23" xfId="4" applyFont="1" applyFill="1" applyBorder="1" applyAlignment="1">
      <alignment vertical="center" wrapText="1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169" fontId="36" fillId="0" borderId="0" xfId="1" applyNumberFormat="1" applyFont="1"/>
    <xf numFmtId="0" fontId="36" fillId="0" borderId="0" xfId="0" applyFont="1" applyAlignment="1">
      <alignment horizontal="right" vertical="top" wrapText="1"/>
    </xf>
    <xf numFmtId="0" fontId="82" fillId="0" borderId="0" xfId="0" applyFont="1" applyAlignment="1">
      <alignment horizontal="left" vertical="top" wrapText="1"/>
    </xf>
    <xf numFmtId="0" fontId="82" fillId="0" borderId="0" xfId="0" applyFont="1"/>
    <xf numFmtId="0" fontId="34" fillId="0" borderId="0" xfId="0" applyFont="1" applyBorder="1" applyAlignment="1">
      <alignment horizontal="center" vertical="top" wrapText="1"/>
    </xf>
    <xf numFmtId="0" fontId="36" fillId="0" borderId="0" xfId="0" applyFont="1" applyBorder="1" applyAlignment="1">
      <alignment horizontal="left" vertical="top" wrapText="1"/>
    </xf>
    <xf numFmtId="166" fontId="36" fillId="2" borderId="0" xfId="10" applyFont="1" applyFill="1" applyBorder="1" applyAlignment="1" applyProtection="1">
      <alignment horizontal="right" vertical="top"/>
    </xf>
    <xf numFmtId="0" fontId="36" fillId="0" borderId="0" xfId="0" applyFont="1" applyAlignment="1">
      <alignment vertical="top" wrapText="1"/>
    </xf>
    <xf numFmtId="0" fontId="36" fillId="0" borderId="0" xfId="0" applyFont="1" applyAlignment="1">
      <alignment vertical="top"/>
    </xf>
    <xf numFmtId="0" fontId="16" fillId="0" borderId="0" xfId="0" applyFont="1" applyAlignment="1">
      <alignment vertical="top" wrapText="1"/>
    </xf>
    <xf numFmtId="0" fontId="83" fillId="0" borderId="23" xfId="0" applyFont="1" applyBorder="1" applyAlignment="1">
      <alignment horizontal="left" vertical="top" wrapText="1"/>
    </xf>
    <xf numFmtId="0" fontId="15" fillId="0" borderId="0" xfId="0" applyFont="1" applyBorder="1" applyAlignment="1">
      <alignment vertical="top"/>
    </xf>
    <xf numFmtId="0" fontId="35" fillId="0" borderId="0" xfId="0" applyFont="1" applyAlignment="1">
      <alignment horizontal="right" vertical="top" wrapText="1"/>
    </xf>
    <xf numFmtId="2" fontId="35" fillId="2" borderId="0" xfId="0" applyNumberFormat="1" applyFont="1" applyFill="1" applyBorder="1" applyAlignment="1">
      <alignment horizontal="right" vertical="center" wrapText="1"/>
    </xf>
    <xf numFmtId="0" fontId="34" fillId="0" borderId="24" xfId="0" applyFont="1" applyBorder="1" applyAlignment="1">
      <alignment horizontal="center" vertical="top" wrapText="1"/>
    </xf>
    <xf numFmtId="0" fontId="34" fillId="0" borderId="26" xfId="0" applyFont="1" applyBorder="1" applyAlignment="1">
      <alignment horizontal="center" vertical="top" wrapText="1"/>
    </xf>
    <xf numFmtId="0" fontId="34" fillId="0" borderId="27" xfId="0" applyFont="1" applyBorder="1" applyAlignment="1">
      <alignment horizontal="center" vertical="top" wrapText="1"/>
    </xf>
    <xf numFmtId="0" fontId="34" fillId="2" borderId="2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4" fillId="2" borderId="30" xfId="0" applyFont="1" applyFill="1" applyBorder="1" applyAlignment="1">
      <alignment horizontal="center" vertical="center" wrapText="1"/>
    </xf>
    <xf numFmtId="0" fontId="34" fillId="2" borderId="29" xfId="0" applyFont="1" applyFill="1" applyBorder="1" applyAlignment="1">
      <alignment horizontal="center" vertical="center" wrapText="1"/>
    </xf>
    <xf numFmtId="169" fontId="35" fillId="2" borderId="0" xfId="1" applyNumberFormat="1" applyFont="1" applyFill="1" applyBorder="1" applyAlignment="1" applyProtection="1">
      <alignment horizontal="right" vertical="center" wrapText="1"/>
    </xf>
    <xf numFmtId="0" fontId="34" fillId="0" borderId="3" xfId="0" applyFont="1" applyBorder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35" fillId="2" borderId="0" xfId="0" applyFont="1" applyFill="1" applyBorder="1" applyAlignment="1">
      <alignment horizontal="center" wrapText="1"/>
    </xf>
    <xf numFmtId="0" fontId="34" fillId="0" borderId="25" xfId="0" applyFont="1" applyBorder="1" applyAlignment="1">
      <alignment horizontal="center" vertical="top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3" xfId="0" applyFont="1" applyFill="1" applyBorder="1" applyAlignment="1">
      <alignment horizontal="center" vertical="top" wrapText="1"/>
    </xf>
    <xf numFmtId="0" fontId="34" fillId="2" borderId="30" xfId="0" applyFont="1" applyFill="1" applyBorder="1" applyAlignment="1">
      <alignment horizontal="center" vertical="top" wrapText="1"/>
    </xf>
    <xf numFmtId="0" fontId="34" fillId="2" borderId="29" xfId="0" applyFont="1" applyFill="1" applyBorder="1" applyAlignment="1">
      <alignment horizontal="center" vertical="top" wrapText="1"/>
    </xf>
    <xf numFmtId="2" fontId="35" fillId="59" borderId="0" xfId="0" applyNumberFormat="1" applyFont="1" applyFill="1" applyBorder="1" applyAlignment="1">
      <alignment horizontal="right" vertical="center" wrapText="1"/>
    </xf>
    <xf numFmtId="0" fontId="77" fillId="0" borderId="23" xfId="9" applyFont="1" applyBorder="1" applyAlignment="1">
      <alignment horizontal="center" vertical="center" wrapText="1"/>
    </xf>
    <xf numFmtId="170" fontId="78" fillId="0" borderId="23" xfId="9" applyNumberFormat="1" applyFont="1" applyBorder="1" applyAlignment="1">
      <alignment horizontal="center" vertical="center" wrapText="1"/>
    </xf>
    <xf numFmtId="1" fontId="79" fillId="0" borderId="28" xfId="9" applyNumberFormat="1" applyFont="1" applyBorder="1" applyAlignment="1">
      <alignment horizontal="center" vertical="center"/>
    </xf>
    <xf numFmtId="0" fontId="77" fillId="60" borderId="24" xfId="9" applyFont="1" applyFill="1" applyBorder="1" applyAlignment="1">
      <alignment horizontal="center" vertical="center"/>
    </xf>
    <xf numFmtId="0" fontId="77" fillId="60" borderId="26" xfId="9" applyFont="1" applyFill="1" applyBorder="1" applyAlignment="1">
      <alignment horizontal="center" vertical="center"/>
    </xf>
    <xf numFmtId="0" fontId="77" fillId="60" borderId="27" xfId="9" applyFont="1" applyFill="1" applyBorder="1" applyAlignment="1">
      <alignment horizontal="center" vertical="center"/>
    </xf>
    <xf numFmtId="0" fontId="35" fillId="59" borderId="4" xfId="0" applyFont="1" applyFill="1" applyBorder="1" applyAlignment="1">
      <alignment horizontal="center" vertical="center" wrapText="1"/>
    </xf>
    <xf numFmtId="0" fontId="35" fillId="0" borderId="23" xfId="9" applyFont="1" applyFill="1" applyBorder="1" applyAlignment="1">
      <alignment horizontal="center" vertical="top" wrapText="1"/>
    </xf>
    <xf numFmtId="0" fontId="34" fillId="56" borderId="23" xfId="4" applyFont="1" applyFill="1" applyBorder="1" applyAlignment="1">
      <alignment horizontal="center" vertical="center"/>
    </xf>
    <xf numFmtId="0" fontId="35" fillId="0" borderId="0" xfId="0" applyFont="1" applyBorder="1" applyAlignment="1">
      <alignment horizontal="right" vertical="top" wrapText="1"/>
    </xf>
    <xf numFmtId="0" fontId="35" fillId="0" borderId="0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0" fontId="35" fillId="0" borderId="0" xfId="0" applyFont="1" applyBorder="1" applyAlignment="1">
      <alignment horizontal="left" vertical="top"/>
    </xf>
    <xf numFmtId="0" fontId="35" fillId="2" borderId="0" xfId="0" applyFont="1" applyFill="1" applyBorder="1" applyAlignment="1">
      <alignment horizontal="center" vertical="top" wrapText="1"/>
    </xf>
    <xf numFmtId="0" fontId="36" fillId="0" borderId="0" xfId="0" applyFont="1" applyAlignment="1">
      <alignment horizontal="center" vertical="top" wrapText="1"/>
    </xf>
    <xf numFmtId="0" fontId="35" fillId="0" borderId="0" xfId="0" applyFont="1" applyBorder="1" applyAlignment="1">
      <alignment horizontal="left" vertical="top" wrapText="1"/>
    </xf>
    <xf numFmtId="0" fontId="34" fillId="0" borderId="0" xfId="0" applyFont="1" applyBorder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right" vertical="top" wrapText="1"/>
    </xf>
    <xf numFmtId="0" fontId="15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1" fillId="2" borderId="0" xfId="0" applyFont="1" applyFill="1" applyBorder="1" applyAlignment="1">
      <alignment horizontal="center" vertical="top" wrapText="1"/>
    </xf>
    <xf numFmtId="2" fontId="15" fillId="2" borderId="0" xfId="0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</cellXfs>
  <cellStyles count="193">
    <cellStyle name="20% - Accent1" xfId="30" builtinId="30" customBuiltin="1"/>
    <cellStyle name="20% - Accent1 2" xfId="72" xr:uid="{00000000-0005-0000-0000-000001000000}"/>
    <cellStyle name="20% - Accent1 2 2" xfId="181" xr:uid="{4B1B7D68-A710-4A66-9309-E15173801515}"/>
    <cellStyle name="20% - Accent1 3" xfId="140" xr:uid="{00000000-0005-0000-0000-000002000000}"/>
    <cellStyle name="20% - Accent1 4" xfId="168" xr:uid="{58D5A1C5-4569-486F-9406-25F7F1E0C0D1}"/>
    <cellStyle name="20% - Accent2" xfId="34" builtinId="34" customBuiltin="1"/>
    <cellStyle name="20% - Accent2 2" xfId="73" xr:uid="{00000000-0005-0000-0000-000004000000}"/>
    <cellStyle name="20% - Accent2 2 2" xfId="183" xr:uid="{76ACF4CA-993A-49EC-A219-870AE8A17F2C}"/>
    <cellStyle name="20% - Accent2 3" xfId="142" xr:uid="{00000000-0005-0000-0000-000005000000}"/>
    <cellStyle name="20% - Accent2 4" xfId="170" xr:uid="{A5283997-DC09-4402-8E17-C4A5C8CD68D2}"/>
    <cellStyle name="20% - Accent3" xfId="38" builtinId="38" customBuiltin="1"/>
    <cellStyle name="20% - Accent3 2" xfId="74" xr:uid="{00000000-0005-0000-0000-000007000000}"/>
    <cellStyle name="20% - Accent3 2 2" xfId="185" xr:uid="{0FD73FA9-E4EF-4A83-A607-EFCBE4CF0DE0}"/>
    <cellStyle name="20% - Accent3 3" xfId="144" xr:uid="{00000000-0005-0000-0000-000008000000}"/>
    <cellStyle name="20% - Accent3 4" xfId="172" xr:uid="{D456011A-B3E0-43CA-867A-E6A04B5B75F2}"/>
    <cellStyle name="20% - Accent4" xfId="42" builtinId="42" customBuiltin="1"/>
    <cellStyle name="20% - Accent4 2" xfId="75" xr:uid="{00000000-0005-0000-0000-00000A000000}"/>
    <cellStyle name="20% - Accent4 2 2" xfId="187" xr:uid="{5BC0D686-782F-45C1-BC7B-21048612637E}"/>
    <cellStyle name="20% - Accent4 3" xfId="146" xr:uid="{00000000-0005-0000-0000-00000B000000}"/>
    <cellStyle name="20% - Accent4 4" xfId="174" xr:uid="{E11B4D90-878D-498D-886D-2EF03B275D14}"/>
    <cellStyle name="20% - Accent5" xfId="46" builtinId="46" customBuiltin="1"/>
    <cellStyle name="20% - Accent5 2" xfId="76" xr:uid="{00000000-0005-0000-0000-00000D000000}"/>
    <cellStyle name="20% - Accent5 2 2" xfId="189" xr:uid="{4C248738-4FF6-4CB2-8F92-7CD3B8C22EB1}"/>
    <cellStyle name="20% - Accent5 3" xfId="148" xr:uid="{00000000-0005-0000-0000-00000E000000}"/>
    <cellStyle name="20% - Accent5 4" xfId="176" xr:uid="{9650D723-F88A-4322-BDDE-0908DA5C59A7}"/>
    <cellStyle name="20% - Accent6" xfId="50" builtinId="50" customBuiltin="1"/>
    <cellStyle name="20% - Accent6 2" xfId="77" xr:uid="{00000000-0005-0000-0000-000010000000}"/>
    <cellStyle name="20% - Accent6 2 2" xfId="191" xr:uid="{8C95FD82-471D-4B3D-BAF7-AFD0005429D1}"/>
    <cellStyle name="20% - Accent6 3" xfId="150" xr:uid="{00000000-0005-0000-0000-000011000000}"/>
    <cellStyle name="20% - Accent6 4" xfId="178" xr:uid="{90A5B8A7-BF6E-4DF1-A20B-6AE88439D047}"/>
    <cellStyle name="40% - Accent1" xfId="31" builtinId="31" customBuiltin="1"/>
    <cellStyle name="40% - Accent1 2" xfId="78" xr:uid="{00000000-0005-0000-0000-000013000000}"/>
    <cellStyle name="40% - Accent1 2 2" xfId="182" xr:uid="{EE65F0B5-5C90-406C-A55C-F1C05E45E32D}"/>
    <cellStyle name="40% - Accent1 3" xfId="141" xr:uid="{00000000-0005-0000-0000-000014000000}"/>
    <cellStyle name="40% - Accent1 4" xfId="169" xr:uid="{6B2833EC-9732-4489-8F51-6A89F0EDAAB5}"/>
    <cellStyle name="40% - Accent2" xfId="35" builtinId="35" customBuiltin="1"/>
    <cellStyle name="40% - Accent2 2" xfId="79" xr:uid="{00000000-0005-0000-0000-000016000000}"/>
    <cellStyle name="40% - Accent2 2 2" xfId="184" xr:uid="{BD5324AB-7860-4703-BD32-E4E58B390E8E}"/>
    <cellStyle name="40% - Accent2 3" xfId="143" xr:uid="{00000000-0005-0000-0000-000017000000}"/>
    <cellStyle name="40% - Accent2 4" xfId="171" xr:uid="{17F932BA-5E3D-4F2F-A0EE-38261A9BFEF3}"/>
    <cellStyle name="40% - Accent3" xfId="39" builtinId="39" customBuiltin="1"/>
    <cellStyle name="40% - Accent3 2" xfId="80" xr:uid="{00000000-0005-0000-0000-000019000000}"/>
    <cellStyle name="40% - Accent3 2 2" xfId="186" xr:uid="{956CCDBC-A705-4BC2-AB98-E90D6D950C25}"/>
    <cellStyle name="40% - Accent3 3" xfId="145" xr:uid="{00000000-0005-0000-0000-00001A000000}"/>
    <cellStyle name="40% - Accent3 4" xfId="173" xr:uid="{3361AD03-DC1A-479A-A814-8C01281579FE}"/>
    <cellStyle name="40% - Accent4" xfId="43" builtinId="43" customBuiltin="1"/>
    <cellStyle name="40% - Accent4 2" xfId="81" xr:uid="{00000000-0005-0000-0000-00001C000000}"/>
    <cellStyle name="40% - Accent4 2 2" xfId="188" xr:uid="{9348AD11-9462-4D58-9A33-B21ACE2CB05C}"/>
    <cellStyle name="40% - Accent4 3" xfId="147" xr:uid="{00000000-0005-0000-0000-00001D000000}"/>
    <cellStyle name="40% - Accent4 4" xfId="175" xr:uid="{CC15140E-DB6D-437D-A3F4-5CA0ABBE4B3D}"/>
    <cellStyle name="40% - Accent5" xfId="47" builtinId="47" customBuiltin="1"/>
    <cellStyle name="40% - Accent5 2" xfId="82" xr:uid="{00000000-0005-0000-0000-00001F000000}"/>
    <cellStyle name="40% - Accent5 2 2" xfId="190" xr:uid="{F2764F66-0FFE-451D-BAD0-DE2C14877B13}"/>
    <cellStyle name="40% - Accent5 3" xfId="149" xr:uid="{00000000-0005-0000-0000-000020000000}"/>
    <cellStyle name="40% - Accent5 4" xfId="177" xr:uid="{1FC95B73-697B-4D84-A83D-F1AB98D1099E}"/>
    <cellStyle name="40% - Accent6" xfId="51" builtinId="51" customBuiltin="1"/>
    <cellStyle name="40% - Accent6 2" xfId="83" xr:uid="{00000000-0005-0000-0000-000022000000}"/>
    <cellStyle name="40% - Accent6 2 2" xfId="192" xr:uid="{C8CB7903-2ABD-48AC-99D1-720E1D725F0E}"/>
    <cellStyle name="40% - Accent6 3" xfId="151" xr:uid="{00000000-0005-0000-0000-000023000000}"/>
    <cellStyle name="40% - Accent6 4" xfId="179" xr:uid="{91A62D6C-EAC7-4549-A2F9-6C91BB87A19F}"/>
    <cellStyle name="60% - Accent1" xfId="32" builtinId="32" customBuiltin="1"/>
    <cellStyle name="60% - Accent1 2" xfId="84" xr:uid="{00000000-0005-0000-0000-000025000000}"/>
    <cellStyle name="60% - Accent2" xfId="36" builtinId="36" customBuiltin="1"/>
    <cellStyle name="60% - Accent2 2" xfId="85" xr:uid="{00000000-0005-0000-0000-000027000000}"/>
    <cellStyle name="60% - Accent3" xfId="40" builtinId="40" customBuiltin="1"/>
    <cellStyle name="60% - Accent3 2" xfId="86" xr:uid="{00000000-0005-0000-0000-000029000000}"/>
    <cellStyle name="60% - Accent4" xfId="44" builtinId="44" customBuiltin="1"/>
    <cellStyle name="60% - Accent4 2" xfId="87" xr:uid="{00000000-0005-0000-0000-00002B000000}"/>
    <cellStyle name="60% - Accent5" xfId="48" builtinId="48" customBuiltin="1"/>
    <cellStyle name="60% - Accent5 2" xfId="88" xr:uid="{00000000-0005-0000-0000-00002D000000}"/>
    <cellStyle name="60% - Accent6" xfId="52" builtinId="52" customBuiltin="1"/>
    <cellStyle name="60% - Accent6 2" xfId="89" xr:uid="{00000000-0005-0000-0000-00002F000000}"/>
    <cellStyle name="Accent1" xfId="29" builtinId="29" customBuiltin="1"/>
    <cellStyle name="Accent1 2" xfId="90" xr:uid="{00000000-0005-0000-0000-000031000000}"/>
    <cellStyle name="Accent2" xfId="33" builtinId="33" customBuiltin="1"/>
    <cellStyle name="Accent2 2" xfId="91" xr:uid="{00000000-0005-0000-0000-000033000000}"/>
    <cellStyle name="Accent3" xfId="37" builtinId="37" customBuiltin="1"/>
    <cellStyle name="Accent3 2" xfId="92" xr:uid="{00000000-0005-0000-0000-000035000000}"/>
    <cellStyle name="Accent4" xfId="41" builtinId="41" customBuiltin="1"/>
    <cellStyle name="Accent4 2" xfId="93" xr:uid="{00000000-0005-0000-0000-000037000000}"/>
    <cellStyle name="Accent5" xfId="45" builtinId="45" customBuiltin="1"/>
    <cellStyle name="Accent5 2" xfId="94" xr:uid="{00000000-0005-0000-0000-000039000000}"/>
    <cellStyle name="Accent6" xfId="49" builtinId="49" customBuiltin="1"/>
    <cellStyle name="Accent6 2" xfId="95" xr:uid="{00000000-0005-0000-0000-00003B000000}"/>
    <cellStyle name="Bad" xfId="19" builtinId="27" customBuiltin="1"/>
    <cellStyle name="Bad 2" xfId="96" xr:uid="{00000000-0005-0000-0000-00003D000000}"/>
    <cellStyle name="Calculation" xfId="23" builtinId="22" customBuiltin="1"/>
    <cellStyle name="Calculation 2" xfId="97" xr:uid="{00000000-0005-0000-0000-00003F000000}"/>
    <cellStyle name="Check Cell" xfId="25" builtinId="23" customBuiltin="1"/>
    <cellStyle name="Check Cell 2" xfId="98" xr:uid="{00000000-0005-0000-0000-000041000000}"/>
    <cellStyle name="Comma" xfId="1" builtinId="3"/>
    <cellStyle name="Comma 11" xfId="132" xr:uid="{00000000-0005-0000-0000-000043000000}"/>
    <cellStyle name="Comma 15" xfId="133" xr:uid="{00000000-0005-0000-0000-000044000000}"/>
    <cellStyle name="Comma 2" xfId="2" xr:uid="{00000000-0005-0000-0000-000045000000}"/>
    <cellStyle name="Comma 2 2" xfId="63" xr:uid="{00000000-0005-0000-0000-000046000000}"/>
    <cellStyle name="Comma 2 2 2" xfId="99" xr:uid="{00000000-0005-0000-0000-000047000000}"/>
    <cellStyle name="Comma 2 2 2 3" xfId="136" xr:uid="{00000000-0005-0000-0000-000048000000}"/>
    <cellStyle name="Comma 2 3" xfId="66" xr:uid="{00000000-0005-0000-0000-000049000000}"/>
    <cellStyle name="Comma 2 4" xfId="59" xr:uid="{00000000-0005-0000-0000-00004A000000}"/>
    <cellStyle name="Comma 2 5" xfId="163" xr:uid="{00000000-0005-0000-0000-00004B000000}"/>
    <cellStyle name="Comma 3" xfId="3" xr:uid="{00000000-0005-0000-0000-00004C000000}"/>
    <cellStyle name="Comma 3 2" xfId="100" xr:uid="{00000000-0005-0000-0000-00004D000000}"/>
    <cellStyle name="Comma 3 2 2" xfId="155" xr:uid="{00000000-0005-0000-0000-00004E000000}"/>
    <cellStyle name="Comma 3 3" xfId="62" xr:uid="{00000000-0005-0000-0000-00004F000000}"/>
    <cellStyle name="Comma 4" xfId="65" xr:uid="{00000000-0005-0000-0000-000050000000}"/>
    <cellStyle name="Comma 5" xfId="57" xr:uid="{00000000-0005-0000-0000-000051000000}"/>
    <cellStyle name="Comma 5 2" xfId="154" xr:uid="{00000000-0005-0000-0000-000052000000}"/>
    <cellStyle name="Explanatory Text" xfId="27" builtinId="53" customBuiltin="1"/>
    <cellStyle name="Explanatory Text 2" xfId="101" xr:uid="{00000000-0005-0000-0000-000054000000}"/>
    <cellStyle name="Good" xfId="18" builtinId="26" customBuiltin="1"/>
    <cellStyle name="Good 2" xfId="102" xr:uid="{00000000-0005-0000-0000-000056000000}"/>
    <cellStyle name="Heading 1" xfId="14" builtinId="16" customBuiltin="1"/>
    <cellStyle name="Heading 1 2" xfId="103" xr:uid="{00000000-0005-0000-0000-000058000000}"/>
    <cellStyle name="Heading 2" xfId="15" builtinId="17" customBuiltin="1"/>
    <cellStyle name="Heading 2 2" xfId="104" xr:uid="{00000000-0005-0000-0000-00005A000000}"/>
    <cellStyle name="Heading 3" xfId="16" builtinId="18" customBuiltin="1"/>
    <cellStyle name="Heading 3 2" xfId="105" xr:uid="{00000000-0005-0000-0000-00005C000000}"/>
    <cellStyle name="Heading 4" xfId="17" builtinId="19" customBuiltin="1"/>
    <cellStyle name="Heading 4 2" xfId="106" xr:uid="{00000000-0005-0000-0000-00005E000000}"/>
    <cellStyle name="Input" xfId="21" builtinId="20" customBuiltin="1"/>
    <cellStyle name="Input 2" xfId="107" xr:uid="{00000000-0005-0000-0000-000060000000}"/>
    <cellStyle name="Linked Cell" xfId="24" builtinId="24" customBuiltin="1"/>
    <cellStyle name="Linked Cell 2" xfId="108" xr:uid="{00000000-0005-0000-0000-000062000000}"/>
    <cellStyle name="Neutral" xfId="20" builtinId="28" customBuiltin="1"/>
    <cellStyle name="Neutral 2" xfId="69" xr:uid="{00000000-0005-0000-0000-000064000000}"/>
    <cellStyle name="Neutral 3" xfId="109" xr:uid="{00000000-0005-0000-0000-000065000000}"/>
    <cellStyle name="Normal" xfId="0" builtinId="0"/>
    <cellStyle name="Normal 10" xfId="4" xr:uid="{00000000-0005-0000-0000-000067000000}"/>
    <cellStyle name="Normal 11" xfId="56" xr:uid="{00000000-0005-0000-0000-000068000000}"/>
    <cellStyle name="Normal 11 2" xfId="137" xr:uid="{00000000-0005-0000-0000-000069000000}"/>
    <cellStyle name="Normal 11 3" xfId="153" xr:uid="{00000000-0005-0000-0000-00006A000000}"/>
    <cellStyle name="Normal 12" xfId="138" xr:uid="{00000000-0005-0000-0000-00006B000000}"/>
    <cellStyle name="Normal 17" xfId="165" xr:uid="{00000000-0005-0000-0000-00006C000000}"/>
    <cellStyle name="Normal 2" xfId="5" xr:uid="{00000000-0005-0000-0000-00006D000000}"/>
    <cellStyle name="Normal 2 2" xfId="110" xr:uid="{00000000-0005-0000-0000-00006E000000}"/>
    <cellStyle name="Normal 2 2 2" xfId="127" xr:uid="{00000000-0005-0000-0000-00006F000000}"/>
    <cellStyle name="Normal 2 3" xfId="111" xr:uid="{00000000-0005-0000-0000-000070000000}"/>
    <cellStyle name="Normal 2 4" xfId="58" xr:uid="{00000000-0005-0000-0000-000071000000}"/>
    <cellStyle name="Normal 3" xfId="53" xr:uid="{00000000-0005-0000-0000-000072000000}"/>
    <cellStyle name="Normal 3 2" xfId="67" xr:uid="{00000000-0005-0000-0000-000073000000}"/>
    <cellStyle name="Normal 3 2 2" xfId="112" xr:uid="{00000000-0005-0000-0000-000074000000}"/>
    <cellStyle name="Normal 3 3" xfId="61" xr:uid="{00000000-0005-0000-0000-000075000000}"/>
    <cellStyle name="Normal 3_HavelvacN2axjusakN3" xfId="70" xr:uid="{00000000-0005-0000-0000-000076000000}"/>
    <cellStyle name="Normal 37" xfId="139" xr:uid="{00000000-0005-0000-0000-000077000000}"/>
    <cellStyle name="Normal 4" xfId="6" xr:uid="{00000000-0005-0000-0000-000078000000}"/>
    <cellStyle name="Normal 4 2" xfId="68" xr:uid="{00000000-0005-0000-0000-000079000000}"/>
    <cellStyle name="Normal 4 3" xfId="64" xr:uid="{00000000-0005-0000-0000-00007A000000}"/>
    <cellStyle name="Normal 5" xfId="7" xr:uid="{00000000-0005-0000-0000-00007B000000}"/>
    <cellStyle name="Normal 5 2" xfId="113" xr:uid="{00000000-0005-0000-0000-00007C000000}"/>
    <cellStyle name="Normal 5 2 2" xfId="156" xr:uid="{00000000-0005-0000-0000-00007D000000}"/>
    <cellStyle name="Normal 5 2 2 4" xfId="159" xr:uid="{00000000-0005-0000-0000-00007E000000}"/>
    <cellStyle name="Normal 5 2 5" xfId="160" xr:uid="{00000000-0005-0000-0000-00007F000000}"/>
    <cellStyle name="Normal 5 3" xfId="71" xr:uid="{00000000-0005-0000-0000-000080000000}"/>
    <cellStyle name="Normal 6" xfId="114" xr:uid="{00000000-0005-0000-0000-000081000000}"/>
    <cellStyle name="Normal 7" xfId="115" xr:uid="{00000000-0005-0000-0000-000082000000}"/>
    <cellStyle name="Normal 7 2" xfId="164" xr:uid="{00000000-0005-0000-0000-000083000000}"/>
    <cellStyle name="Normal 8" xfId="8" xr:uid="{00000000-0005-0000-0000-000084000000}"/>
    <cellStyle name="Normal 8 2" xfId="126" xr:uid="{00000000-0005-0000-0000-000085000000}"/>
    <cellStyle name="Normal 9" xfId="9" xr:uid="{00000000-0005-0000-0000-000086000000}"/>
    <cellStyle name="Normal_Book2" xfId="158" xr:uid="{00000000-0005-0000-0000-000087000000}"/>
    <cellStyle name="Note 2" xfId="54" xr:uid="{00000000-0005-0000-0000-000088000000}"/>
    <cellStyle name="Note 2 2" xfId="116" xr:uid="{00000000-0005-0000-0000-000089000000}"/>
    <cellStyle name="Note 2 3" xfId="152" xr:uid="{00000000-0005-0000-0000-00008A000000}"/>
    <cellStyle name="Note 2 4" xfId="180" xr:uid="{F2B8E217-5D2F-4672-BD8E-D2F210AE86E8}"/>
    <cellStyle name="Note 3" xfId="167" xr:uid="{BA344E4D-9B00-4FC4-902F-FA8192065CB9}"/>
    <cellStyle name="Output" xfId="22" builtinId="21" customBuiltin="1"/>
    <cellStyle name="Output 2" xfId="117" xr:uid="{00000000-0005-0000-0000-00008C000000}"/>
    <cellStyle name="Percent 2" xfId="60" xr:uid="{00000000-0005-0000-0000-00008D000000}"/>
    <cellStyle name="Percent 3" xfId="129" xr:uid="{00000000-0005-0000-0000-00008E000000}"/>
    <cellStyle name="Percent 3 2" xfId="157" xr:uid="{00000000-0005-0000-0000-00008F000000}"/>
    <cellStyle name="SN_241" xfId="10" xr:uid="{00000000-0005-0000-0000-000090000000}"/>
    <cellStyle name="SN_it" xfId="131" xr:uid="{00000000-0005-0000-0000-000091000000}"/>
    <cellStyle name="Style 1" xfId="11" xr:uid="{00000000-0005-0000-0000-000092000000}"/>
    <cellStyle name="Style 1 2" xfId="119" xr:uid="{00000000-0005-0000-0000-000093000000}"/>
    <cellStyle name="Style 1 2 2" xfId="130" xr:uid="{00000000-0005-0000-0000-000094000000}"/>
    <cellStyle name="Style 1 3" xfId="118" xr:uid="{00000000-0005-0000-0000-000095000000}"/>
    <cellStyle name="Style 1_verchnakan_ax21-25_2018" xfId="120" xr:uid="{00000000-0005-0000-0000-000096000000}"/>
    <cellStyle name="Title" xfId="166" builtinId="15" customBuiltin="1"/>
    <cellStyle name="Title 2" xfId="55" xr:uid="{00000000-0005-0000-0000-000097000000}"/>
    <cellStyle name="Title 2 2" xfId="121" xr:uid="{00000000-0005-0000-0000-000098000000}"/>
    <cellStyle name="Total" xfId="28" builtinId="25" customBuiltin="1"/>
    <cellStyle name="Total 2" xfId="122" xr:uid="{00000000-0005-0000-0000-00009A000000}"/>
    <cellStyle name="Warning Text" xfId="26" builtinId="11" customBuiltin="1"/>
    <cellStyle name="Warning Text 2" xfId="123" xr:uid="{00000000-0005-0000-0000-00009C000000}"/>
    <cellStyle name="Обычный 2" xfId="12" xr:uid="{00000000-0005-0000-0000-00009D000000}"/>
    <cellStyle name="Обычный 2 2" xfId="125" xr:uid="{00000000-0005-0000-0000-00009E000000}"/>
    <cellStyle name="Обычный 2 3" xfId="128" xr:uid="{00000000-0005-0000-0000-00009F000000}"/>
    <cellStyle name="Обычный 2 4" xfId="124" xr:uid="{00000000-0005-0000-0000-0000A0000000}"/>
    <cellStyle name="Обычный 3" xfId="135" xr:uid="{00000000-0005-0000-0000-0000A1000000}"/>
    <cellStyle name="Обычный 5" xfId="134" xr:uid="{00000000-0005-0000-0000-0000A2000000}"/>
    <cellStyle name="Обычный 9 2" xfId="161" xr:uid="{00000000-0005-0000-0000-0000A3000000}"/>
    <cellStyle name="Финансовый 16" xfId="162" xr:uid="{00000000-0005-0000-0000-0000A4000000}"/>
    <cellStyle name="Финансовый 2" xfId="13" xr:uid="{00000000-0005-0000-0000-0000A5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opLeftCell="A22" zoomScaleNormal="100" zoomScaleSheetLayoutView="100" zoomScalePageLayoutView="120" workbookViewId="0">
      <selection activeCell="F15" sqref="F15"/>
    </sheetView>
  </sheetViews>
  <sheetFormatPr defaultColWidth="9.140625" defaultRowHeight="16.5"/>
  <cols>
    <col min="1" max="1" width="9.85546875" style="8" customWidth="1"/>
    <col min="2" max="2" width="13.42578125" style="8" customWidth="1"/>
    <col min="3" max="3" width="53.28515625" style="8" customWidth="1"/>
    <col min="4" max="4" width="23.85546875" style="27" customWidth="1"/>
    <col min="5" max="5" width="22.85546875" style="27" customWidth="1"/>
    <col min="6" max="6" width="17.42578125" style="1" customWidth="1"/>
    <col min="7" max="16384" width="9.140625" style="1"/>
  </cols>
  <sheetData>
    <row r="1" spans="1:5" ht="18.75" customHeight="1">
      <c r="A1" s="25"/>
      <c r="B1" s="25"/>
      <c r="C1" s="25"/>
      <c r="D1" s="118" t="s">
        <v>63</v>
      </c>
      <c r="E1" s="118"/>
    </row>
    <row r="2" spans="1:5" ht="45.75" customHeight="1">
      <c r="A2" s="25"/>
      <c r="B2" s="25"/>
      <c r="C2" s="25"/>
      <c r="D2" s="119" t="s">
        <v>97</v>
      </c>
      <c r="E2" s="119"/>
    </row>
    <row r="3" spans="1:5" ht="84.75" customHeight="1">
      <c r="A3" s="124" t="s">
        <v>108</v>
      </c>
      <c r="B3" s="124"/>
      <c r="C3" s="124"/>
      <c r="D3" s="124"/>
      <c r="E3" s="124"/>
    </row>
    <row r="4" spans="1:5" ht="29.25" customHeight="1">
      <c r="A4" s="56"/>
      <c r="B4" s="56"/>
      <c r="C4" s="56"/>
      <c r="D4" s="56"/>
      <c r="E4" s="57" t="s">
        <v>40</v>
      </c>
    </row>
    <row r="5" spans="1:5" ht="77.25" customHeight="1">
      <c r="A5" s="123" t="s">
        <v>1</v>
      </c>
      <c r="B5" s="123"/>
      <c r="C5" s="123" t="s">
        <v>2</v>
      </c>
      <c r="D5" s="125" t="s">
        <v>48</v>
      </c>
      <c r="E5" s="126"/>
    </row>
    <row r="6" spans="1:5" ht="34.5" customHeight="1">
      <c r="A6" s="58" t="s">
        <v>3</v>
      </c>
      <c r="B6" s="59" t="s">
        <v>4</v>
      </c>
      <c r="C6" s="123"/>
      <c r="D6" s="60" t="s">
        <v>66</v>
      </c>
      <c r="E6" s="60" t="s">
        <v>5</v>
      </c>
    </row>
    <row r="7" spans="1:5" ht="42" customHeight="1">
      <c r="A7" s="58"/>
      <c r="B7" s="59"/>
      <c r="C7" s="61" t="s">
        <v>6</v>
      </c>
      <c r="D7" s="63">
        <f t="shared" ref="D7:E7" si="0">D8+D21</f>
        <v>0</v>
      </c>
      <c r="E7" s="63">
        <f t="shared" si="0"/>
        <v>0</v>
      </c>
    </row>
    <row r="8" spans="1:5" ht="37.5" customHeight="1">
      <c r="A8" s="64"/>
      <c r="B8" s="64"/>
      <c r="C8" s="65" t="s">
        <v>47</v>
      </c>
      <c r="D8" s="62">
        <f t="shared" ref="D8:E8" si="1">SUM(D9)</f>
        <v>2000000</v>
      </c>
      <c r="E8" s="62">
        <f t="shared" si="1"/>
        <v>2000000</v>
      </c>
    </row>
    <row r="9" spans="1:5" s="29" customFormat="1" ht="17.25">
      <c r="A9" s="15" t="s">
        <v>73</v>
      </c>
      <c r="B9" s="15"/>
      <c r="C9" s="16" t="s">
        <v>7</v>
      </c>
      <c r="D9" s="66">
        <f t="shared" ref="D9:E9" si="2">SUM(D15)</f>
        <v>2000000</v>
      </c>
      <c r="E9" s="66">
        <f t="shared" si="2"/>
        <v>2000000</v>
      </c>
    </row>
    <row r="10" spans="1:5" s="29" customFormat="1" ht="38.25" customHeight="1">
      <c r="A10" s="15"/>
      <c r="B10" s="15"/>
      <c r="C10" s="15" t="s">
        <v>104</v>
      </c>
      <c r="D10" s="67"/>
      <c r="E10" s="67"/>
    </row>
    <row r="11" spans="1:5" s="29" customFormat="1" ht="17.25">
      <c r="A11" s="15"/>
      <c r="B11" s="15"/>
      <c r="C11" s="16" t="s">
        <v>8</v>
      </c>
      <c r="D11" s="68"/>
      <c r="E11" s="68"/>
    </row>
    <row r="12" spans="1:5" s="29" customFormat="1" ht="34.5">
      <c r="A12" s="15"/>
      <c r="B12" s="15"/>
      <c r="C12" s="15" t="s">
        <v>74</v>
      </c>
      <c r="D12" s="67"/>
      <c r="E12" s="67"/>
    </row>
    <row r="13" spans="1:5" s="29" customFormat="1" ht="17.25">
      <c r="A13" s="15"/>
      <c r="B13" s="15"/>
      <c r="C13" s="16" t="s">
        <v>9</v>
      </c>
      <c r="D13" s="69"/>
      <c r="E13" s="69"/>
    </row>
    <row r="14" spans="1:5" s="29" customFormat="1" ht="17.25">
      <c r="A14" s="15"/>
      <c r="B14" s="15"/>
      <c r="C14" s="15" t="s">
        <v>75</v>
      </c>
      <c r="D14" s="67"/>
      <c r="E14" s="67"/>
    </row>
    <row r="15" spans="1:5" s="25" customFormat="1" ht="17.25">
      <c r="A15" s="15"/>
      <c r="B15" s="15" t="s">
        <v>76</v>
      </c>
      <c r="C15" s="16" t="s">
        <v>10</v>
      </c>
      <c r="D15" s="70">
        <v>2000000</v>
      </c>
      <c r="E15" s="70">
        <v>2000000</v>
      </c>
    </row>
    <row r="16" spans="1:5" s="25" customFormat="1" ht="86.25">
      <c r="A16" s="15"/>
      <c r="B16" s="15"/>
      <c r="C16" s="15" t="s">
        <v>77</v>
      </c>
      <c r="D16" s="15"/>
      <c r="E16" s="15"/>
    </row>
    <row r="17" spans="1:5" s="25" customFormat="1" ht="17.25">
      <c r="A17" s="15"/>
      <c r="B17" s="15"/>
      <c r="C17" s="16" t="s">
        <v>11</v>
      </c>
      <c r="D17" s="15"/>
      <c r="E17" s="15"/>
    </row>
    <row r="18" spans="1:5" s="25" customFormat="1" ht="86.25">
      <c r="A18" s="15"/>
      <c r="B18" s="15"/>
      <c r="C18" s="15" t="s">
        <v>78</v>
      </c>
      <c r="D18" s="15"/>
      <c r="E18" s="15"/>
    </row>
    <row r="19" spans="1:5" s="25" customFormat="1" ht="17.25">
      <c r="A19" s="15"/>
      <c r="B19" s="15"/>
      <c r="C19" s="16" t="s">
        <v>12</v>
      </c>
      <c r="D19" s="15"/>
      <c r="E19" s="15"/>
    </row>
    <row r="20" spans="1:5" s="25" customFormat="1" ht="17.25">
      <c r="A20" s="15"/>
      <c r="B20" s="15"/>
      <c r="C20" s="15" t="s">
        <v>79</v>
      </c>
      <c r="D20" s="15"/>
      <c r="E20" s="15"/>
    </row>
    <row r="21" spans="1:5" s="9" customFormat="1" ht="17.25">
      <c r="A21" s="71"/>
      <c r="B21" s="71"/>
      <c r="C21" s="17" t="s">
        <v>55</v>
      </c>
      <c r="D21" s="73">
        <f t="shared" ref="D21:E21" si="3">SUM(D22)</f>
        <v>-2000000</v>
      </c>
      <c r="E21" s="73">
        <f t="shared" si="3"/>
        <v>-2000000</v>
      </c>
    </row>
    <row r="22" spans="1:5" s="9" customFormat="1" ht="17.25">
      <c r="A22" s="15" t="s">
        <v>50</v>
      </c>
      <c r="B22" s="71"/>
      <c r="C22" s="74" t="s">
        <v>7</v>
      </c>
      <c r="D22" s="66">
        <f t="shared" ref="D22:E22" si="4">D29</f>
        <v>-2000000</v>
      </c>
      <c r="E22" s="66">
        <f t="shared" si="4"/>
        <v>-2000000</v>
      </c>
    </row>
    <row r="23" spans="1:5" s="9" customFormat="1" ht="17.25">
      <c r="A23" s="71"/>
      <c r="B23" s="71"/>
      <c r="C23" s="15" t="s">
        <v>51</v>
      </c>
      <c r="D23" s="15"/>
      <c r="E23" s="15"/>
    </row>
    <row r="24" spans="1:5" s="9" customFormat="1" ht="17.25">
      <c r="A24" s="71"/>
      <c r="B24" s="71"/>
      <c r="C24" s="74" t="s">
        <v>8</v>
      </c>
      <c r="D24" s="74"/>
      <c r="E24" s="74"/>
    </row>
    <row r="25" spans="1:5" s="9" customFormat="1" ht="51.75">
      <c r="A25" s="71"/>
      <c r="B25" s="71"/>
      <c r="C25" s="15" t="s">
        <v>52</v>
      </c>
      <c r="D25" s="15"/>
      <c r="E25" s="15"/>
    </row>
    <row r="26" spans="1:5" s="9" customFormat="1" ht="17.25">
      <c r="A26" s="71"/>
      <c r="B26" s="71"/>
      <c r="C26" s="74" t="s">
        <v>9</v>
      </c>
      <c r="D26" s="74"/>
      <c r="E26" s="74"/>
    </row>
    <row r="27" spans="1:5" s="9" customFormat="1" ht="51.75">
      <c r="A27" s="71"/>
      <c r="B27" s="71"/>
      <c r="C27" s="15" t="s">
        <v>53</v>
      </c>
      <c r="D27" s="15"/>
      <c r="E27" s="15"/>
    </row>
    <row r="28" spans="1:5" s="9" customFormat="1" ht="17.25">
      <c r="A28" s="120" t="s">
        <v>41</v>
      </c>
      <c r="B28" s="121"/>
      <c r="C28" s="122"/>
      <c r="D28" s="60"/>
      <c r="E28" s="75"/>
    </row>
    <row r="29" spans="1:5" s="9" customFormat="1" ht="17.25">
      <c r="A29" s="71"/>
      <c r="B29" s="15" t="s">
        <v>42</v>
      </c>
      <c r="C29" s="74" t="s">
        <v>10</v>
      </c>
      <c r="D29" s="66">
        <v>-2000000</v>
      </c>
      <c r="E29" s="66">
        <v>-2000000</v>
      </c>
    </row>
    <row r="30" spans="1:5" s="9" customFormat="1" ht="17.25">
      <c r="A30" s="71"/>
      <c r="B30" s="71"/>
      <c r="C30" s="15" t="s">
        <v>51</v>
      </c>
      <c r="D30" s="15"/>
      <c r="E30" s="15"/>
    </row>
    <row r="31" spans="1:5" s="9" customFormat="1" ht="17.25">
      <c r="A31" s="71"/>
      <c r="B31" s="71"/>
      <c r="C31" s="74" t="s">
        <v>11</v>
      </c>
      <c r="D31" s="74"/>
      <c r="E31" s="76"/>
    </row>
    <row r="32" spans="1:5" s="9" customFormat="1" ht="86.25">
      <c r="A32" s="71"/>
      <c r="B32" s="71"/>
      <c r="C32" s="15" t="s">
        <v>54</v>
      </c>
      <c r="D32" s="15"/>
      <c r="E32" s="15"/>
    </row>
    <row r="33" spans="1:5" s="9" customFormat="1" ht="17.25">
      <c r="A33" s="71"/>
      <c r="B33" s="71"/>
      <c r="C33" s="74" t="s">
        <v>12</v>
      </c>
      <c r="D33" s="74"/>
      <c r="E33" s="74"/>
    </row>
    <row r="34" spans="1:5" ht="17.25">
      <c r="A34" s="71"/>
      <c r="B34" s="71"/>
      <c r="C34" s="74" t="s">
        <v>79</v>
      </c>
      <c r="D34" s="74"/>
      <c r="E34" s="74"/>
    </row>
  </sheetData>
  <mergeCells count="7">
    <mergeCell ref="D1:E1"/>
    <mergeCell ref="D2:E2"/>
    <mergeCell ref="A28:C28"/>
    <mergeCell ref="A5:B5"/>
    <mergeCell ref="C5:C6"/>
    <mergeCell ref="A3:E3"/>
    <mergeCell ref="D5:E5"/>
  </mergeCells>
  <pageMargins left="0.25" right="0.25" top="0.16" bottom="0.21" header="0.16" footer="0.16"/>
  <pageSetup paperSize="9" scale="70" firstPageNumber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topLeftCell="A25" zoomScaleNormal="100" zoomScaleSheetLayoutView="100" zoomScalePageLayoutView="120" workbookViewId="0">
      <selection activeCell="J26" sqref="J26"/>
    </sheetView>
  </sheetViews>
  <sheetFormatPr defaultColWidth="9.140625" defaultRowHeight="17.25"/>
  <cols>
    <col min="1" max="3" width="9.140625" style="19"/>
    <col min="4" max="4" width="11.42578125" style="20" customWidth="1"/>
    <col min="5" max="5" width="12.85546875" style="21" customWidth="1"/>
    <col min="6" max="6" width="52.85546875" style="19" customWidth="1"/>
    <col min="7" max="7" width="25.140625" style="19" customWidth="1"/>
    <col min="8" max="8" width="26.140625" style="19" customWidth="1"/>
    <col min="9" max="16384" width="9.140625" style="24"/>
  </cols>
  <sheetData>
    <row r="1" spans="1:8" ht="27" customHeight="1">
      <c r="H1" s="77" t="s">
        <v>64</v>
      </c>
    </row>
    <row r="2" spans="1:8" ht="57.75" customHeight="1">
      <c r="G2" s="127" t="s">
        <v>105</v>
      </c>
      <c r="H2" s="127"/>
    </row>
    <row r="3" spans="1:8" ht="37.5" customHeight="1">
      <c r="B3" s="130" t="s">
        <v>106</v>
      </c>
      <c r="C3" s="130"/>
      <c r="D3" s="130"/>
      <c r="E3" s="130"/>
      <c r="F3" s="130"/>
      <c r="G3" s="130"/>
      <c r="H3" s="130"/>
    </row>
    <row r="4" spans="1:8" ht="27.75" customHeight="1">
      <c r="H4" s="78" t="s">
        <v>0</v>
      </c>
    </row>
    <row r="5" spans="1:8" ht="55.5" customHeight="1">
      <c r="A5" s="132" t="s">
        <v>14</v>
      </c>
      <c r="B5" s="132"/>
      <c r="C5" s="132"/>
      <c r="D5" s="132" t="s">
        <v>15</v>
      </c>
      <c r="E5" s="132"/>
      <c r="F5" s="133" t="s">
        <v>16</v>
      </c>
      <c r="G5" s="134" t="s">
        <v>48</v>
      </c>
      <c r="H5" s="135"/>
    </row>
    <row r="6" spans="1:8" ht="16.5" customHeight="1">
      <c r="A6" s="132"/>
      <c r="B6" s="132"/>
      <c r="C6" s="132"/>
      <c r="D6" s="132"/>
      <c r="E6" s="132"/>
      <c r="F6" s="133"/>
      <c r="G6" s="131" t="s">
        <v>66</v>
      </c>
      <c r="H6" s="128" t="s">
        <v>5</v>
      </c>
    </row>
    <row r="7" spans="1:8" ht="48" customHeight="1">
      <c r="A7" s="55" t="s">
        <v>17</v>
      </c>
      <c r="B7" s="55" t="s">
        <v>18</v>
      </c>
      <c r="C7" s="55" t="s">
        <v>19</v>
      </c>
      <c r="D7" s="22" t="s">
        <v>20</v>
      </c>
      <c r="E7" s="55" t="s">
        <v>21</v>
      </c>
      <c r="F7" s="133"/>
      <c r="G7" s="129"/>
      <c r="H7" s="129"/>
    </row>
    <row r="8" spans="1:8" ht="21.75" customHeight="1">
      <c r="A8" s="23"/>
      <c r="B8" s="23"/>
      <c r="C8" s="23"/>
      <c r="D8" s="23"/>
      <c r="E8" s="54"/>
      <c r="F8" s="14" t="s">
        <v>22</v>
      </c>
      <c r="G8" s="79">
        <f t="shared" ref="G8:H8" si="0">G9+G26</f>
        <v>0</v>
      </c>
      <c r="H8" s="79">
        <f t="shared" si="0"/>
        <v>0</v>
      </c>
    </row>
    <row r="9" spans="1:8" ht="53.25" customHeight="1">
      <c r="A9" s="13"/>
      <c r="B9" s="13"/>
      <c r="C9" s="13"/>
      <c r="D9" s="13"/>
      <c r="E9" s="18"/>
      <c r="F9" s="26" t="s">
        <v>47</v>
      </c>
      <c r="G9" s="79">
        <f t="shared" ref="G9" si="1">SUM(G10)</f>
        <v>2000000</v>
      </c>
      <c r="H9" s="79">
        <f>SUM(H10)</f>
        <v>2000000</v>
      </c>
    </row>
    <row r="10" spans="1:8" ht="39" customHeight="1">
      <c r="A10" s="14" t="s">
        <v>23</v>
      </c>
      <c r="B10" s="13"/>
      <c r="C10" s="13"/>
      <c r="D10" s="13"/>
      <c r="E10" s="18"/>
      <c r="F10" s="14" t="s">
        <v>80</v>
      </c>
      <c r="G10" s="80">
        <f t="shared" ref="G10:H10" si="2">SUM(G12)</f>
        <v>2000000</v>
      </c>
      <c r="H10" s="80">
        <f t="shared" si="2"/>
        <v>2000000</v>
      </c>
    </row>
    <row r="11" spans="1:8" ht="22.5" customHeight="1">
      <c r="A11" s="13"/>
      <c r="B11" s="13"/>
      <c r="C11" s="13"/>
      <c r="D11" s="13"/>
      <c r="E11" s="18"/>
      <c r="F11" s="13" t="s">
        <v>13</v>
      </c>
      <c r="G11" s="71"/>
      <c r="H11" s="71"/>
    </row>
    <row r="12" spans="1:8" ht="21.75" customHeight="1">
      <c r="A12" s="13"/>
      <c r="B12" s="14" t="s">
        <v>81</v>
      </c>
      <c r="C12" s="13"/>
      <c r="D12" s="13"/>
      <c r="E12" s="18"/>
      <c r="F12" s="14" t="s">
        <v>82</v>
      </c>
      <c r="G12" s="80">
        <f t="shared" ref="G12:H12" si="3">SUM(G14)</f>
        <v>2000000</v>
      </c>
      <c r="H12" s="80">
        <f t="shared" si="3"/>
        <v>2000000</v>
      </c>
    </row>
    <row r="13" spans="1:8" ht="21.75" customHeight="1">
      <c r="A13" s="13"/>
      <c r="B13" s="13"/>
      <c r="C13" s="13"/>
      <c r="D13" s="13"/>
      <c r="E13" s="18"/>
      <c r="F13" s="13" t="s">
        <v>13</v>
      </c>
      <c r="G13" s="71"/>
      <c r="H13" s="71"/>
    </row>
    <row r="14" spans="1:8" ht="35.25" customHeight="1">
      <c r="A14" s="13"/>
      <c r="B14" s="13"/>
      <c r="C14" s="14" t="s">
        <v>83</v>
      </c>
      <c r="D14" s="13"/>
      <c r="E14" s="18"/>
      <c r="F14" s="14" t="s">
        <v>84</v>
      </c>
      <c r="G14" s="80">
        <f t="shared" ref="G14:H14" si="4">SUM(G15)</f>
        <v>2000000</v>
      </c>
      <c r="H14" s="80">
        <f t="shared" si="4"/>
        <v>2000000</v>
      </c>
    </row>
    <row r="15" spans="1:8" ht="63" customHeight="1">
      <c r="A15" s="13"/>
      <c r="B15" s="13"/>
      <c r="C15" s="13"/>
      <c r="D15" s="14" t="s">
        <v>73</v>
      </c>
      <c r="E15" s="30"/>
      <c r="F15" s="17" t="s">
        <v>104</v>
      </c>
      <c r="G15" s="70">
        <f t="shared" ref="G15:H15" si="5">SUM(G17)</f>
        <v>2000000</v>
      </c>
      <c r="H15" s="70">
        <f t="shared" si="5"/>
        <v>2000000</v>
      </c>
    </row>
    <row r="16" spans="1:8" ht="21.75" customHeight="1">
      <c r="A16" s="13"/>
      <c r="B16" s="13"/>
      <c r="C16" s="13"/>
      <c r="D16" s="13"/>
      <c r="E16" s="18"/>
      <c r="F16" s="13" t="s">
        <v>13</v>
      </c>
      <c r="G16" s="71"/>
      <c r="H16" s="71"/>
    </row>
    <row r="17" spans="1:8" ht="88.5" customHeight="1">
      <c r="A17" s="31"/>
      <c r="B17" s="31"/>
      <c r="C17" s="31"/>
      <c r="D17" s="32"/>
      <c r="E17" s="15">
        <v>11018</v>
      </c>
      <c r="F17" s="15" t="s">
        <v>72</v>
      </c>
      <c r="G17" s="70">
        <f t="shared" ref="G17:H19" si="6">SUM(G19)</f>
        <v>2000000</v>
      </c>
      <c r="H17" s="70">
        <f t="shared" si="6"/>
        <v>2000000</v>
      </c>
    </row>
    <row r="18" spans="1:8">
      <c r="A18" s="31"/>
      <c r="B18" s="31"/>
      <c r="C18" s="31"/>
      <c r="D18" s="32"/>
      <c r="E18" s="15"/>
      <c r="F18" s="15" t="s">
        <v>24</v>
      </c>
      <c r="G18" s="71"/>
      <c r="H18" s="71"/>
    </row>
    <row r="19" spans="1:8" ht="34.5">
      <c r="A19" s="31"/>
      <c r="B19" s="31"/>
      <c r="C19" s="31"/>
      <c r="D19" s="32"/>
      <c r="E19" s="15"/>
      <c r="F19" s="16" t="s">
        <v>25</v>
      </c>
      <c r="G19" s="70">
        <f t="shared" si="6"/>
        <v>2000000</v>
      </c>
      <c r="H19" s="70">
        <f t="shared" si="6"/>
        <v>2000000</v>
      </c>
    </row>
    <row r="20" spans="1:8" ht="51.75">
      <c r="A20" s="31"/>
      <c r="B20" s="31"/>
      <c r="C20" s="31"/>
      <c r="D20" s="32"/>
      <c r="E20" s="15"/>
      <c r="F20" s="15" t="s">
        <v>26</v>
      </c>
      <c r="G20" s="71"/>
      <c r="H20" s="71"/>
    </row>
    <row r="21" spans="1:8">
      <c r="A21" s="31"/>
      <c r="B21" s="31"/>
      <c r="C21" s="31"/>
      <c r="D21" s="32"/>
      <c r="E21" s="15"/>
      <c r="F21" s="15" t="s">
        <v>22</v>
      </c>
      <c r="G21" s="70">
        <f t="shared" ref="G21:H24" si="7">+G22</f>
        <v>2000000</v>
      </c>
      <c r="H21" s="70">
        <f t="shared" si="7"/>
        <v>2000000</v>
      </c>
    </row>
    <row r="22" spans="1:8">
      <c r="A22" s="31"/>
      <c r="B22" s="31"/>
      <c r="C22" s="31"/>
      <c r="D22" s="32"/>
      <c r="E22" s="15"/>
      <c r="F22" s="15" t="s">
        <v>27</v>
      </c>
      <c r="G22" s="70">
        <f t="shared" si="7"/>
        <v>2000000</v>
      </c>
      <c r="H22" s="70">
        <f t="shared" si="7"/>
        <v>2000000</v>
      </c>
    </row>
    <row r="23" spans="1:8" ht="21.75" customHeight="1">
      <c r="A23" s="15"/>
      <c r="B23" s="15"/>
      <c r="C23" s="15"/>
      <c r="D23" s="15"/>
      <c r="E23" s="15"/>
      <c r="F23" s="10" t="s">
        <v>85</v>
      </c>
      <c r="G23" s="70">
        <f t="shared" si="7"/>
        <v>2000000</v>
      </c>
      <c r="H23" s="70">
        <f t="shared" si="7"/>
        <v>2000000</v>
      </c>
    </row>
    <row r="24" spans="1:8" ht="39" customHeight="1">
      <c r="A24" s="15"/>
      <c r="B24" s="15"/>
      <c r="C24" s="15"/>
      <c r="D24" s="15"/>
      <c r="E24" s="15"/>
      <c r="F24" s="10" t="s">
        <v>86</v>
      </c>
      <c r="G24" s="70">
        <f t="shared" si="7"/>
        <v>2000000</v>
      </c>
      <c r="H24" s="70">
        <f t="shared" si="7"/>
        <v>2000000</v>
      </c>
    </row>
    <row r="25" spans="1:8" ht="21.75" customHeight="1">
      <c r="A25" s="15"/>
      <c r="B25" s="15"/>
      <c r="C25" s="15"/>
      <c r="D25" s="15"/>
      <c r="E25" s="15"/>
      <c r="F25" s="10" t="s">
        <v>87</v>
      </c>
      <c r="G25" s="70">
        <v>2000000</v>
      </c>
      <c r="H25" s="70">
        <v>2000000</v>
      </c>
    </row>
    <row r="26" spans="1:8" ht="34.5">
      <c r="A26" s="14" t="s">
        <v>56</v>
      </c>
      <c r="B26" s="13"/>
      <c r="C26" s="13"/>
      <c r="D26" s="13"/>
      <c r="E26" s="18"/>
      <c r="F26" s="14" t="s">
        <v>57</v>
      </c>
      <c r="G26" s="72">
        <f t="shared" ref="G26:H26" si="8">G28</f>
        <v>-2000000</v>
      </c>
      <c r="H26" s="72">
        <f t="shared" si="8"/>
        <v>-2000000</v>
      </c>
    </row>
    <row r="27" spans="1:8">
      <c r="A27" s="13"/>
      <c r="B27" s="13"/>
      <c r="C27" s="13"/>
      <c r="D27" s="13"/>
      <c r="E27" s="18"/>
      <c r="F27" s="13" t="s">
        <v>13</v>
      </c>
      <c r="G27" s="10"/>
      <c r="H27" s="81"/>
    </row>
    <row r="28" spans="1:8" ht="34.5">
      <c r="A28" s="13"/>
      <c r="B28" s="14" t="s">
        <v>23</v>
      </c>
      <c r="C28" s="13"/>
      <c r="D28" s="13"/>
      <c r="E28" s="18"/>
      <c r="F28" s="14" t="s">
        <v>101</v>
      </c>
      <c r="G28" s="66">
        <f t="shared" ref="G28:H28" si="9">SUM(G30)</f>
        <v>-2000000</v>
      </c>
      <c r="H28" s="66">
        <f t="shared" si="9"/>
        <v>-2000000</v>
      </c>
    </row>
    <row r="29" spans="1:8" ht="23.25" customHeight="1">
      <c r="A29" s="13"/>
      <c r="B29" s="13"/>
      <c r="C29" s="13"/>
      <c r="D29" s="13"/>
      <c r="E29" s="18"/>
      <c r="F29" s="13" t="s">
        <v>13</v>
      </c>
      <c r="G29" s="10"/>
      <c r="H29" s="82"/>
    </row>
    <row r="30" spans="1:8" ht="37.5" customHeight="1">
      <c r="A30" s="13"/>
      <c r="B30" s="13"/>
      <c r="C30" s="14" t="s">
        <v>23</v>
      </c>
      <c r="D30" s="13"/>
      <c r="E30" s="18"/>
      <c r="F30" s="14" t="s">
        <v>51</v>
      </c>
      <c r="G30" s="66">
        <f t="shared" ref="G30:H30" si="10">G32</f>
        <v>-2000000</v>
      </c>
      <c r="H30" s="66">
        <f t="shared" si="10"/>
        <v>-2000000</v>
      </c>
    </row>
    <row r="31" spans="1:8" ht="23.25" customHeight="1">
      <c r="A31" s="13"/>
      <c r="B31" s="13"/>
      <c r="C31" s="13"/>
      <c r="D31" s="13"/>
      <c r="E31" s="18"/>
      <c r="F31" s="13" t="s">
        <v>13</v>
      </c>
      <c r="G31" s="10"/>
      <c r="H31" s="82"/>
    </row>
    <row r="32" spans="1:8" ht="29.25" customHeight="1">
      <c r="A32" s="13"/>
      <c r="B32" s="13"/>
      <c r="C32" s="13"/>
      <c r="D32" s="14" t="s">
        <v>50</v>
      </c>
      <c r="E32" s="24"/>
      <c r="F32" s="14" t="s">
        <v>51</v>
      </c>
      <c r="G32" s="66">
        <f t="shared" ref="G32:H32" si="11">G34</f>
        <v>-2000000</v>
      </c>
      <c r="H32" s="66">
        <f t="shared" si="11"/>
        <v>-2000000</v>
      </c>
    </row>
    <row r="33" spans="1:8" ht="23.25" customHeight="1">
      <c r="A33" s="13"/>
      <c r="B33" s="13"/>
      <c r="C33" s="13"/>
      <c r="D33" s="13"/>
      <c r="E33" s="18"/>
      <c r="F33" s="13" t="s">
        <v>13</v>
      </c>
      <c r="G33" s="66"/>
      <c r="H33" s="66"/>
    </row>
    <row r="34" spans="1:8" ht="23.25" customHeight="1">
      <c r="A34" s="13"/>
      <c r="B34" s="13"/>
      <c r="C34" s="13"/>
      <c r="D34" s="13"/>
      <c r="E34" s="18" t="s">
        <v>42</v>
      </c>
      <c r="F34" s="15" t="s">
        <v>51</v>
      </c>
      <c r="G34" s="66">
        <f t="shared" ref="G34:H34" si="12">G36</f>
        <v>-2000000</v>
      </c>
      <c r="H34" s="66">
        <f t="shared" si="12"/>
        <v>-2000000</v>
      </c>
    </row>
    <row r="35" spans="1:8" ht="24" customHeight="1">
      <c r="A35" s="13"/>
      <c r="B35" s="13"/>
      <c r="C35" s="13"/>
      <c r="D35" s="13"/>
      <c r="E35" s="30"/>
      <c r="F35" s="15" t="s">
        <v>24</v>
      </c>
      <c r="G35" s="66"/>
      <c r="H35" s="66"/>
    </row>
    <row r="36" spans="1:8" ht="23.25" customHeight="1">
      <c r="A36" s="13"/>
      <c r="B36" s="13"/>
      <c r="C36" s="13"/>
      <c r="D36" s="13"/>
      <c r="E36" s="30"/>
      <c r="F36" s="116" t="s">
        <v>49</v>
      </c>
      <c r="G36" s="66">
        <f t="shared" ref="G36:H38" si="13">G37</f>
        <v>-2000000</v>
      </c>
      <c r="H36" s="66">
        <f t="shared" si="13"/>
        <v>-2000000</v>
      </c>
    </row>
    <row r="37" spans="1:8" ht="37.5" customHeight="1">
      <c r="A37" s="13"/>
      <c r="B37" s="13"/>
      <c r="C37" s="13"/>
      <c r="D37" s="13"/>
      <c r="E37" s="30"/>
      <c r="F37" s="15" t="s">
        <v>26</v>
      </c>
      <c r="G37" s="66">
        <f t="shared" si="13"/>
        <v>-2000000</v>
      </c>
      <c r="H37" s="66">
        <f t="shared" si="13"/>
        <v>-2000000</v>
      </c>
    </row>
    <row r="38" spans="1:8" ht="23.25" customHeight="1">
      <c r="A38" s="13"/>
      <c r="B38" s="13"/>
      <c r="C38" s="13"/>
      <c r="D38" s="13"/>
      <c r="E38" s="30"/>
      <c r="F38" s="15" t="s">
        <v>22</v>
      </c>
      <c r="G38" s="66">
        <f t="shared" si="13"/>
        <v>-2000000</v>
      </c>
      <c r="H38" s="66">
        <f t="shared" si="13"/>
        <v>-2000000</v>
      </c>
    </row>
    <row r="39" spans="1:8" ht="23.25" customHeight="1">
      <c r="A39" s="13"/>
      <c r="B39" s="13"/>
      <c r="C39" s="13"/>
      <c r="D39" s="13"/>
      <c r="E39" s="30"/>
      <c r="F39" s="15" t="s">
        <v>27</v>
      </c>
      <c r="G39" s="66">
        <f>G40</f>
        <v>-2000000</v>
      </c>
      <c r="H39" s="66">
        <f>H40</f>
        <v>-2000000</v>
      </c>
    </row>
    <row r="40" spans="1:8">
      <c r="A40" s="13"/>
      <c r="B40" s="13"/>
      <c r="C40" s="13"/>
      <c r="D40" s="13"/>
      <c r="E40" s="30"/>
      <c r="F40" s="15" t="s">
        <v>46</v>
      </c>
      <c r="G40" s="66">
        <f>G41</f>
        <v>-2000000</v>
      </c>
      <c r="H40" s="66">
        <f>H41</f>
        <v>-2000000</v>
      </c>
    </row>
    <row r="41" spans="1:8">
      <c r="A41" s="13"/>
      <c r="B41" s="13"/>
      <c r="C41" s="13"/>
      <c r="D41" s="13"/>
      <c r="E41" s="30"/>
      <c r="F41" s="15" t="s">
        <v>58</v>
      </c>
      <c r="G41" s="66">
        <v>-2000000</v>
      </c>
      <c r="H41" s="66">
        <v>-2000000</v>
      </c>
    </row>
  </sheetData>
  <mergeCells count="8">
    <mergeCell ref="G2:H2"/>
    <mergeCell ref="H6:H7"/>
    <mergeCell ref="B3:H3"/>
    <mergeCell ref="G6:G7"/>
    <mergeCell ref="A5:C6"/>
    <mergeCell ref="D5:E6"/>
    <mergeCell ref="F5:F7"/>
    <mergeCell ref="G5:H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H12"/>
  <sheetViews>
    <sheetView view="pageBreakPreview" topLeftCell="A7" zoomScale="130" zoomScaleNormal="100" zoomScaleSheetLayoutView="130" workbookViewId="0">
      <selection activeCell="H12" sqref="H12"/>
    </sheetView>
  </sheetViews>
  <sheetFormatPr defaultRowHeight="13.5"/>
  <cols>
    <col min="1" max="1" width="11.140625" style="89" customWidth="1"/>
    <col min="2" max="2" width="15.42578125" style="89" customWidth="1"/>
    <col min="3" max="3" width="13.28515625" style="89" customWidth="1"/>
    <col min="4" max="4" width="19.42578125" style="89" customWidth="1"/>
    <col min="5" max="5" width="13.85546875" style="89" customWidth="1"/>
    <col min="6" max="6" width="35.42578125" style="89" customWidth="1"/>
    <col min="7" max="7" width="34.140625" style="89" customWidth="1"/>
    <col min="8" max="16384" width="9.140625" style="89"/>
  </cols>
  <sheetData>
    <row r="1" spans="1:1022" ht="17.25">
      <c r="A1" s="24"/>
      <c r="B1" s="24"/>
      <c r="C1" s="24"/>
      <c r="D1" s="24"/>
      <c r="E1" s="24"/>
      <c r="F1" s="87"/>
      <c r="G1" s="88" t="s">
        <v>99</v>
      </c>
    </row>
    <row r="2" spans="1:1022" ht="46.5" customHeight="1">
      <c r="A2" s="24"/>
      <c r="B2" s="90"/>
      <c r="C2" s="91"/>
      <c r="D2" s="91"/>
      <c r="E2" s="90"/>
      <c r="F2" s="136" t="s">
        <v>107</v>
      </c>
      <c r="G2" s="136"/>
    </row>
    <row r="3" spans="1:1022" ht="56.25" customHeight="1">
      <c r="A3" s="124" t="s">
        <v>109</v>
      </c>
      <c r="B3" s="124"/>
      <c r="C3" s="124"/>
      <c r="D3" s="124"/>
      <c r="E3" s="124"/>
      <c r="F3" s="124"/>
      <c r="G3" s="124"/>
    </row>
    <row r="4" spans="1:1022" ht="17.25">
      <c r="A4" s="24"/>
      <c r="B4" s="83"/>
      <c r="C4" s="83"/>
      <c r="D4" s="83"/>
      <c r="E4" s="83"/>
      <c r="F4" s="83"/>
      <c r="G4" s="78" t="s">
        <v>0</v>
      </c>
    </row>
    <row r="5" spans="1:1022" ht="17.25">
      <c r="A5" s="137" t="s">
        <v>67</v>
      </c>
      <c r="B5" s="137"/>
      <c r="C5" s="137" t="s">
        <v>68</v>
      </c>
      <c r="D5" s="137"/>
      <c r="E5" s="137"/>
      <c r="F5" s="137" t="s">
        <v>69</v>
      </c>
      <c r="G5" s="92" t="s">
        <v>70</v>
      </c>
    </row>
    <row r="6" spans="1:1022" ht="14.25" customHeight="1">
      <c r="A6" s="137"/>
      <c r="B6" s="137"/>
      <c r="C6" s="137"/>
      <c r="D6" s="137"/>
      <c r="E6" s="137"/>
      <c r="F6" s="137"/>
      <c r="G6" s="138" t="s">
        <v>71</v>
      </c>
    </row>
    <row r="7" spans="1:1022" ht="75.75" customHeight="1">
      <c r="A7" s="93" t="s">
        <v>3</v>
      </c>
      <c r="B7" s="93" t="s">
        <v>4</v>
      </c>
      <c r="C7" s="137"/>
      <c r="D7" s="137"/>
      <c r="E7" s="137"/>
      <c r="F7" s="137"/>
      <c r="G7" s="138"/>
    </row>
    <row r="8" spans="1:1022" ht="17.25">
      <c r="A8" s="94">
        <v>1</v>
      </c>
      <c r="B8" s="94">
        <v>2</v>
      </c>
      <c r="C8" s="139">
        <v>3</v>
      </c>
      <c r="D8" s="139"/>
      <c r="E8" s="139"/>
      <c r="F8" s="94">
        <v>4</v>
      </c>
      <c r="G8" s="95">
        <v>5</v>
      </c>
    </row>
    <row r="9" spans="1:1022" ht="17.25">
      <c r="A9" s="140" t="s">
        <v>44</v>
      </c>
      <c r="B9" s="141"/>
      <c r="C9" s="141"/>
      <c r="D9" s="141"/>
      <c r="E9" s="141"/>
      <c r="F9" s="141"/>
      <c r="G9" s="142"/>
    </row>
    <row r="10" spans="1:1022" s="98" customFormat="1" ht="48.75" customHeight="1">
      <c r="A10" s="96">
        <v>1043</v>
      </c>
      <c r="B10" s="143" t="s">
        <v>104</v>
      </c>
      <c r="C10" s="143"/>
      <c r="D10" s="143"/>
      <c r="E10" s="143"/>
      <c r="F10" s="97"/>
      <c r="G10" s="84">
        <f>SUM(G11)</f>
        <v>2000000</v>
      </c>
      <c r="AMH10" s="89"/>
    </row>
    <row r="11" spans="1:1022" ht="108" customHeight="1">
      <c r="A11" s="99"/>
      <c r="B11" s="100">
        <v>11018</v>
      </c>
      <c r="C11" s="144" t="s">
        <v>72</v>
      </c>
      <c r="D11" s="144"/>
      <c r="E11" s="144"/>
      <c r="F11" s="101" t="s">
        <v>44</v>
      </c>
      <c r="G11" s="85">
        <f>+G12</f>
        <v>2000000</v>
      </c>
    </row>
    <row r="12" spans="1:1022" ht="87" customHeight="1">
      <c r="A12" s="99"/>
      <c r="B12" s="102"/>
      <c r="C12" s="145"/>
      <c r="D12" s="145"/>
      <c r="E12" s="145"/>
      <c r="F12" s="86" t="s">
        <v>88</v>
      </c>
      <c r="G12" s="85">
        <v>2000000</v>
      </c>
    </row>
  </sheetData>
  <mergeCells count="11">
    <mergeCell ref="C8:E8"/>
    <mergeCell ref="A9:G9"/>
    <mergeCell ref="B10:E10"/>
    <mergeCell ref="C11:E11"/>
    <mergeCell ref="C12:E12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G29"/>
  <sheetViews>
    <sheetView view="pageBreakPreview" topLeftCell="A19" zoomScaleNormal="100" zoomScaleSheetLayoutView="100" zoomScalePageLayoutView="120" workbookViewId="0">
      <selection activeCell="D18" sqref="D18"/>
    </sheetView>
  </sheetViews>
  <sheetFormatPr defaultColWidth="9.140625" defaultRowHeight="17.25"/>
  <cols>
    <col min="1" max="1" width="28.5703125" style="108" customWidth="1"/>
    <col min="2" max="2" width="61.5703125" style="108" customWidth="1"/>
    <col min="3" max="3" width="22.28515625" style="108" customWidth="1"/>
    <col min="4" max="4" width="24.28515625" style="108" customWidth="1"/>
    <col min="5" max="1002" width="9.140625" style="108"/>
    <col min="1003" max="1007" width="11.5703125" style="109" customWidth="1"/>
    <col min="1008" max="16384" width="9.140625" style="109"/>
  </cols>
  <sheetData>
    <row r="1" spans="1:1002" s="24" customFormat="1" ht="23.25" customHeight="1">
      <c r="A1" s="25"/>
      <c r="B1" s="25"/>
      <c r="C1" s="146" t="s">
        <v>103</v>
      </c>
      <c r="D1" s="146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  <c r="PM1" s="25"/>
      <c r="PN1" s="25"/>
      <c r="PO1" s="25"/>
      <c r="PP1" s="25"/>
      <c r="PQ1" s="25"/>
      <c r="PR1" s="25"/>
      <c r="PS1" s="25"/>
      <c r="PT1" s="25"/>
      <c r="PU1" s="25"/>
      <c r="PV1" s="25"/>
      <c r="PW1" s="25"/>
      <c r="PX1" s="25"/>
      <c r="PY1" s="25"/>
      <c r="PZ1" s="25"/>
      <c r="QA1" s="25"/>
      <c r="QB1" s="25"/>
      <c r="QC1" s="25"/>
      <c r="QD1" s="25"/>
      <c r="QE1" s="25"/>
      <c r="QF1" s="25"/>
      <c r="QG1" s="25"/>
      <c r="QH1" s="25"/>
      <c r="QI1" s="25"/>
      <c r="QJ1" s="25"/>
      <c r="QK1" s="25"/>
      <c r="QL1" s="25"/>
      <c r="QM1" s="25"/>
      <c r="QN1" s="25"/>
      <c r="QO1" s="25"/>
      <c r="QP1" s="25"/>
      <c r="QQ1" s="25"/>
      <c r="QR1" s="25"/>
      <c r="QS1" s="25"/>
      <c r="QT1" s="25"/>
      <c r="QU1" s="25"/>
      <c r="QV1" s="25"/>
      <c r="QW1" s="25"/>
      <c r="QX1" s="25"/>
      <c r="QY1" s="25"/>
      <c r="QZ1" s="25"/>
      <c r="RA1" s="25"/>
      <c r="RB1" s="25"/>
      <c r="RC1" s="25"/>
      <c r="RD1" s="25"/>
      <c r="RE1" s="25"/>
      <c r="RF1" s="25"/>
      <c r="RG1" s="25"/>
      <c r="RH1" s="25"/>
      <c r="RI1" s="25"/>
      <c r="RJ1" s="25"/>
      <c r="RK1" s="25"/>
      <c r="RL1" s="25"/>
      <c r="RM1" s="25"/>
      <c r="RN1" s="25"/>
      <c r="RO1" s="25"/>
      <c r="RP1" s="25"/>
      <c r="RQ1" s="25"/>
      <c r="RR1" s="25"/>
      <c r="RS1" s="25"/>
      <c r="RT1" s="25"/>
      <c r="RU1" s="25"/>
      <c r="RV1" s="25"/>
      <c r="RW1" s="25"/>
      <c r="RX1" s="25"/>
      <c r="RY1" s="25"/>
      <c r="RZ1" s="25"/>
      <c r="SA1" s="25"/>
      <c r="SB1" s="25"/>
      <c r="SC1" s="25"/>
      <c r="SD1" s="25"/>
      <c r="SE1" s="25"/>
      <c r="SF1" s="25"/>
      <c r="SG1" s="25"/>
      <c r="SH1" s="25"/>
      <c r="SI1" s="25"/>
      <c r="SJ1" s="25"/>
      <c r="SK1" s="25"/>
      <c r="SL1" s="25"/>
      <c r="SM1" s="25"/>
      <c r="SN1" s="25"/>
      <c r="SO1" s="25"/>
      <c r="SP1" s="25"/>
      <c r="SQ1" s="25"/>
      <c r="SR1" s="25"/>
      <c r="SS1" s="25"/>
      <c r="ST1" s="25"/>
      <c r="SU1" s="25"/>
      <c r="SV1" s="25"/>
      <c r="SW1" s="25"/>
      <c r="SX1" s="25"/>
      <c r="SY1" s="25"/>
      <c r="SZ1" s="25"/>
      <c r="TA1" s="25"/>
      <c r="TB1" s="25"/>
      <c r="TC1" s="25"/>
      <c r="TD1" s="25"/>
      <c r="TE1" s="25"/>
      <c r="TF1" s="25"/>
      <c r="TG1" s="25"/>
      <c r="TH1" s="25"/>
      <c r="TI1" s="25"/>
      <c r="TJ1" s="25"/>
      <c r="TK1" s="25"/>
      <c r="TL1" s="25"/>
      <c r="TM1" s="25"/>
      <c r="TN1" s="25"/>
      <c r="TO1" s="25"/>
      <c r="TP1" s="25"/>
      <c r="TQ1" s="25"/>
      <c r="TR1" s="25"/>
      <c r="TS1" s="25"/>
      <c r="TT1" s="25"/>
      <c r="TU1" s="25"/>
      <c r="TV1" s="25"/>
      <c r="TW1" s="25"/>
      <c r="TX1" s="25"/>
      <c r="TY1" s="25"/>
      <c r="TZ1" s="25"/>
      <c r="UA1" s="25"/>
      <c r="UB1" s="25"/>
      <c r="UC1" s="25"/>
      <c r="UD1" s="25"/>
      <c r="UE1" s="25"/>
      <c r="UF1" s="25"/>
      <c r="UG1" s="25"/>
      <c r="UH1" s="25"/>
      <c r="UI1" s="25"/>
      <c r="UJ1" s="25"/>
      <c r="UK1" s="25"/>
      <c r="UL1" s="25"/>
      <c r="UM1" s="25"/>
      <c r="UN1" s="25"/>
      <c r="UO1" s="25"/>
      <c r="UP1" s="25"/>
      <c r="UQ1" s="25"/>
      <c r="UR1" s="25"/>
      <c r="US1" s="25"/>
      <c r="UT1" s="25"/>
      <c r="UU1" s="25"/>
      <c r="UV1" s="25"/>
      <c r="UW1" s="25"/>
      <c r="UX1" s="25"/>
      <c r="UY1" s="25"/>
      <c r="UZ1" s="25"/>
      <c r="VA1" s="25"/>
      <c r="VB1" s="25"/>
      <c r="VC1" s="25"/>
      <c r="VD1" s="25"/>
      <c r="VE1" s="25"/>
      <c r="VF1" s="25"/>
      <c r="VG1" s="25"/>
      <c r="VH1" s="25"/>
      <c r="VI1" s="25"/>
      <c r="VJ1" s="25"/>
      <c r="VK1" s="25"/>
      <c r="VL1" s="25"/>
      <c r="VM1" s="25"/>
      <c r="VN1" s="25"/>
      <c r="VO1" s="25"/>
      <c r="VP1" s="25"/>
      <c r="VQ1" s="25"/>
      <c r="VR1" s="25"/>
      <c r="VS1" s="25"/>
      <c r="VT1" s="25"/>
      <c r="VU1" s="25"/>
      <c r="VV1" s="25"/>
      <c r="VW1" s="25"/>
      <c r="VX1" s="25"/>
      <c r="VY1" s="25"/>
      <c r="VZ1" s="25"/>
      <c r="WA1" s="25"/>
      <c r="WB1" s="25"/>
      <c r="WC1" s="25"/>
      <c r="WD1" s="25"/>
      <c r="WE1" s="25"/>
      <c r="WF1" s="25"/>
      <c r="WG1" s="25"/>
      <c r="WH1" s="25"/>
      <c r="WI1" s="25"/>
      <c r="WJ1" s="25"/>
      <c r="WK1" s="25"/>
      <c r="WL1" s="25"/>
      <c r="WM1" s="25"/>
      <c r="WN1" s="25"/>
      <c r="WO1" s="25"/>
      <c r="WP1" s="25"/>
      <c r="WQ1" s="25"/>
      <c r="WR1" s="25"/>
      <c r="WS1" s="25"/>
      <c r="WT1" s="25"/>
      <c r="WU1" s="25"/>
      <c r="WV1" s="25"/>
      <c r="WW1" s="25"/>
      <c r="WX1" s="25"/>
      <c r="WY1" s="25"/>
      <c r="WZ1" s="25"/>
      <c r="XA1" s="25"/>
      <c r="XB1" s="25"/>
      <c r="XC1" s="25"/>
      <c r="XD1" s="25"/>
      <c r="XE1" s="25"/>
      <c r="XF1" s="25"/>
      <c r="XG1" s="25"/>
      <c r="XH1" s="25"/>
      <c r="XI1" s="25"/>
      <c r="XJ1" s="25"/>
      <c r="XK1" s="25"/>
      <c r="XL1" s="25"/>
      <c r="XM1" s="25"/>
      <c r="XN1" s="25"/>
      <c r="XO1" s="25"/>
      <c r="XP1" s="25"/>
      <c r="XQ1" s="25"/>
      <c r="XR1" s="25"/>
      <c r="XS1" s="25"/>
      <c r="XT1" s="25"/>
      <c r="XU1" s="25"/>
      <c r="XV1" s="25"/>
      <c r="XW1" s="25"/>
      <c r="XX1" s="25"/>
      <c r="XY1" s="25"/>
      <c r="XZ1" s="25"/>
      <c r="YA1" s="25"/>
      <c r="YB1" s="25"/>
      <c r="YC1" s="25"/>
      <c r="YD1" s="25"/>
      <c r="YE1" s="25"/>
      <c r="YF1" s="25"/>
      <c r="YG1" s="25"/>
      <c r="YH1" s="25"/>
      <c r="YI1" s="25"/>
      <c r="YJ1" s="25"/>
      <c r="YK1" s="25"/>
      <c r="YL1" s="25"/>
      <c r="YM1" s="25"/>
      <c r="YN1" s="25"/>
      <c r="YO1" s="25"/>
      <c r="YP1" s="25"/>
      <c r="YQ1" s="25"/>
      <c r="YR1" s="25"/>
      <c r="YS1" s="25"/>
      <c r="YT1" s="25"/>
      <c r="YU1" s="25"/>
      <c r="YV1" s="25"/>
      <c r="YW1" s="25"/>
      <c r="YX1" s="25"/>
      <c r="YY1" s="25"/>
      <c r="YZ1" s="25"/>
      <c r="ZA1" s="25"/>
      <c r="ZB1" s="25"/>
      <c r="ZC1" s="25"/>
      <c r="ZD1" s="25"/>
      <c r="ZE1" s="25"/>
      <c r="ZF1" s="25"/>
      <c r="ZG1" s="25"/>
      <c r="ZH1" s="25"/>
      <c r="ZI1" s="25"/>
      <c r="ZJ1" s="25"/>
      <c r="ZK1" s="25"/>
      <c r="ZL1" s="25"/>
      <c r="ZM1" s="25"/>
      <c r="ZN1" s="25"/>
      <c r="ZO1" s="25"/>
      <c r="ZP1" s="25"/>
      <c r="ZQ1" s="25"/>
      <c r="ZR1" s="25"/>
      <c r="ZS1" s="25"/>
      <c r="ZT1" s="25"/>
      <c r="ZU1" s="25"/>
      <c r="ZV1" s="25"/>
      <c r="ZW1" s="25"/>
      <c r="ZX1" s="25"/>
      <c r="ZY1" s="25"/>
      <c r="ZZ1" s="25"/>
      <c r="AAA1" s="25"/>
      <c r="AAB1" s="25"/>
      <c r="AAC1" s="25"/>
      <c r="AAD1" s="25"/>
      <c r="AAE1" s="25"/>
      <c r="AAF1" s="25"/>
      <c r="AAG1" s="25"/>
      <c r="AAH1" s="25"/>
      <c r="AAI1" s="25"/>
      <c r="AAJ1" s="25"/>
      <c r="AAK1" s="25"/>
      <c r="AAL1" s="25"/>
      <c r="AAM1" s="25"/>
      <c r="AAN1" s="25"/>
      <c r="AAO1" s="25"/>
      <c r="AAP1" s="25"/>
      <c r="AAQ1" s="25"/>
      <c r="AAR1" s="25"/>
      <c r="AAS1" s="25"/>
      <c r="AAT1" s="25"/>
      <c r="AAU1" s="25"/>
      <c r="AAV1" s="25"/>
      <c r="AAW1" s="25"/>
      <c r="AAX1" s="25"/>
      <c r="AAY1" s="25"/>
      <c r="AAZ1" s="25"/>
      <c r="ABA1" s="25"/>
      <c r="ABB1" s="25"/>
      <c r="ABC1" s="25"/>
      <c r="ABD1" s="25"/>
      <c r="ABE1" s="25"/>
      <c r="ABF1" s="25"/>
      <c r="ABG1" s="25"/>
      <c r="ABH1" s="25"/>
      <c r="ABI1" s="25"/>
      <c r="ABJ1" s="25"/>
      <c r="ABK1" s="25"/>
      <c r="ABL1" s="25"/>
      <c r="ABM1" s="25"/>
      <c r="ABN1" s="25"/>
      <c r="ABO1" s="25"/>
      <c r="ABP1" s="25"/>
      <c r="ABQ1" s="25"/>
      <c r="ABR1" s="25"/>
      <c r="ABS1" s="25"/>
      <c r="ABT1" s="25"/>
      <c r="ABU1" s="25"/>
      <c r="ABV1" s="25"/>
      <c r="ABW1" s="25"/>
      <c r="ABX1" s="25"/>
      <c r="ABY1" s="25"/>
      <c r="ABZ1" s="25"/>
      <c r="ACA1" s="25"/>
      <c r="ACB1" s="25"/>
      <c r="ACC1" s="25"/>
      <c r="ACD1" s="25"/>
      <c r="ACE1" s="25"/>
      <c r="ACF1" s="25"/>
      <c r="ACG1" s="25"/>
      <c r="ACH1" s="25"/>
      <c r="ACI1" s="25"/>
      <c r="ACJ1" s="25"/>
      <c r="ACK1" s="25"/>
      <c r="ACL1" s="25"/>
      <c r="ACM1" s="25"/>
      <c r="ACN1" s="25"/>
      <c r="ACO1" s="25"/>
      <c r="ACP1" s="25"/>
      <c r="ACQ1" s="25"/>
      <c r="ACR1" s="25"/>
      <c r="ACS1" s="25"/>
      <c r="ACT1" s="25"/>
      <c r="ACU1" s="25"/>
      <c r="ACV1" s="25"/>
      <c r="ACW1" s="25"/>
      <c r="ACX1" s="25"/>
      <c r="ACY1" s="25"/>
      <c r="ACZ1" s="25"/>
      <c r="ADA1" s="25"/>
      <c r="ADB1" s="25"/>
      <c r="ADC1" s="25"/>
      <c r="ADD1" s="25"/>
      <c r="ADE1" s="25"/>
      <c r="ADF1" s="25"/>
      <c r="ADG1" s="25"/>
      <c r="ADH1" s="25"/>
      <c r="ADI1" s="25"/>
      <c r="ADJ1" s="25"/>
      <c r="ADK1" s="25"/>
      <c r="ADL1" s="25"/>
      <c r="ADM1" s="25"/>
      <c r="ADN1" s="25"/>
      <c r="ADO1" s="25"/>
      <c r="ADP1" s="25"/>
      <c r="ADQ1" s="25"/>
      <c r="ADR1" s="25"/>
      <c r="ADS1" s="25"/>
      <c r="ADT1" s="25"/>
      <c r="ADU1" s="25"/>
      <c r="ADV1" s="25"/>
      <c r="ADW1" s="25"/>
      <c r="ADX1" s="25"/>
      <c r="ADY1" s="25"/>
      <c r="ADZ1" s="25"/>
      <c r="AEA1" s="25"/>
      <c r="AEB1" s="25"/>
      <c r="AEC1" s="25"/>
      <c r="AED1" s="25"/>
      <c r="AEE1" s="25"/>
      <c r="AEF1" s="25"/>
      <c r="AEG1" s="25"/>
      <c r="AEH1" s="25"/>
      <c r="AEI1" s="25"/>
      <c r="AEJ1" s="25"/>
      <c r="AEK1" s="25"/>
      <c r="AEL1" s="25"/>
      <c r="AEM1" s="25"/>
      <c r="AEN1" s="25"/>
      <c r="AEO1" s="25"/>
      <c r="AEP1" s="25"/>
      <c r="AEQ1" s="25"/>
      <c r="AER1" s="25"/>
      <c r="AES1" s="25"/>
      <c r="AET1" s="25"/>
      <c r="AEU1" s="25"/>
      <c r="AEV1" s="25"/>
      <c r="AEW1" s="25"/>
      <c r="AEX1" s="25"/>
      <c r="AEY1" s="25"/>
      <c r="AEZ1" s="25"/>
      <c r="AFA1" s="25"/>
      <c r="AFB1" s="25"/>
      <c r="AFC1" s="25"/>
      <c r="AFD1" s="25"/>
      <c r="AFE1" s="25"/>
      <c r="AFF1" s="25"/>
      <c r="AFG1" s="25"/>
      <c r="AFH1" s="25"/>
      <c r="AFI1" s="25"/>
      <c r="AFJ1" s="25"/>
      <c r="AFK1" s="25"/>
      <c r="AFL1" s="25"/>
      <c r="AFM1" s="25"/>
      <c r="AFN1" s="25"/>
      <c r="AFO1" s="25"/>
      <c r="AFP1" s="25"/>
      <c r="AFQ1" s="25"/>
      <c r="AFR1" s="25"/>
      <c r="AFS1" s="25"/>
      <c r="AFT1" s="25"/>
      <c r="AFU1" s="25"/>
      <c r="AFV1" s="25"/>
      <c r="AFW1" s="25"/>
      <c r="AFX1" s="25"/>
      <c r="AFY1" s="25"/>
      <c r="AFZ1" s="25"/>
      <c r="AGA1" s="25"/>
      <c r="AGB1" s="25"/>
      <c r="AGC1" s="25"/>
      <c r="AGD1" s="25"/>
      <c r="AGE1" s="25"/>
      <c r="AGF1" s="25"/>
      <c r="AGG1" s="25"/>
      <c r="AGH1" s="25"/>
      <c r="AGI1" s="25"/>
      <c r="AGJ1" s="25"/>
      <c r="AGK1" s="25"/>
      <c r="AGL1" s="25"/>
      <c r="AGM1" s="25"/>
      <c r="AGN1" s="25"/>
      <c r="AGO1" s="25"/>
      <c r="AGP1" s="25"/>
      <c r="AGQ1" s="25"/>
      <c r="AGR1" s="25"/>
      <c r="AGS1" s="25"/>
      <c r="AGT1" s="25"/>
      <c r="AGU1" s="25"/>
      <c r="AGV1" s="25"/>
      <c r="AGW1" s="25"/>
      <c r="AGX1" s="25"/>
      <c r="AGY1" s="25"/>
      <c r="AGZ1" s="25"/>
      <c r="AHA1" s="25"/>
      <c r="AHB1" s="25"/>
      <c r="AHC1" s="25"/>
      <c r="AHD1" s="25"/>
      <c r="AHE1" s="25"/>
      <c r="AHF1" s="25"/>
      <c r="AHG1" s="25"/>
      <c r="AHH1" s="25"/>
      <c r="AHI1" s="25"/>
      <c r="AHJ1" s="25"/>
      <c r="AHK1" s="25"/>
      <c r="AHL1" s="25"/>
      <c r="AHM1" s="25"/>
      <c r="AHN1" s="25"/>
      <c r="AHO1" s="25"/>
      <c r="AHP1" s="25"/>
      <c r="AHQ1" s="25"/>
      <c r="AHR1" s="25"/>
      <c r="AHS1" s="25"/>
      <c r="AHT1" s="25"/>
      <c r="AHU1" s="25"/>
      <c r="AHV1" s="25"/>
      <c r="AHW1" s="25"/>
      <c r="AHX1" s="25"/>
      <c r="AHY1" s="25"/>
      <c r="AHZ1" s="25"/>
      <c r="AIA1" s="25"/>
      <c r="AIB1" s="25"/>
      <c r="AIC1" s="25"/>
      <c r="AID1" s="25"/>
      <c r="AIE1" s="25"/>
      <c r="AIF1" s="25"/>
      <c r="AIG1" s="25"/>
      <c r="AIH1" s="25"/>
      <c r="AII1" s="25"/>
      <c r="AIJ1" s="25"/>
      <c r="AIK1" s="25"/>
      <c r="AIL1" s="25"/>
      <c r="AIM1" s="25"/>
      <c r="AIN1" s="25"/>
      <c r="AIO1" s="25"/>
      <c r="AIP1" s="25"/>
      <c r="AIQ1" s="25"/>
      <c r="AIR1" s="25"/>
      <c r="AIS1" s="25"/>
      <c r="AIT1" s="25"/>
      <c r="AIU1" s="25"/>
      <c r="AIV1" s="25"/>
      <c r="AIW1" s="25"/>
      <c r="AIX1" s="25"/>
      <c r="AIY1" s="25"/>
      <c r="AIZ1" s="25"/>
      <c r="AJA1" s="25"/>
      <c r="AJB1" s="25"/>
      <c r="AJC1" s="25"/>
      <c r="AJD1" s="25"/>
      <c r="AJE1" s="25"/>
      <c r="AJF1" s="25"/>
      <c r="AJG1" s="25"/>
      <c r="AJH1" s="25"/>
      <c r="AJI1" s="25"/>
      <c r="AJJ1" s="25"/>
      <c r="AJK1" s="25"/>
      <c r="AJL1" s="25"/>
      <c r="AJM1" s="25"/>
      <c r="AJN1" s="25"/>
      <c r="AJO1" s="25"/>
      <c r="AJP1" s="25"/>
      <c r="AJQ1" s="25"/>
      <c r="AJR1" s="25"/>
      <c r="AJS1" s="25"/>
      <c r="AJT1" s="25"/>
      <c r="AJU1" s="25"/>
      <c r="AJV1" s="25"/>
      <c r="AJW1" s="25"/>
      <c r="AJX1" s="25"/>
      <c r="AJY1" s="25"/>
      <c r="AJZ1" s="25"/>
      <c r="AKA1" s="25"/>
      <c r="AKB1" s="25"/>
      <c r="AKC1" s="25"/>
      <c r="AKD1" s="25"/>
      <c r="AKE1" s="25"/>
      <c r="AKF1" s="25"/>
      <c r="AKG1" s="25"/>
      <c r="AKH1" s="25"/>
      <c r="AKI1" s="25"/>
      <c r="AKJ1" s="25"/>
      <c r="AKK1" s="25"/>
      <c r="AKL1" s="25"/>
      <c r="AKM1" s="25"/>
      <c r="AKN1" s="25"/>
      <c r="AKO1" s="25"/>
      <c r="AKP1" s="25"/>
      <c r="AKQ1" s="25"/>
      <c r="AKR1" s="25"/>
      <c r="AKS1" s="25"/>
      <c r="AKT1" s="25"/>
      <c r="AKU1" s="25"/>
      <c r="AKV1" s="25"/>
      <c r="AKW1" s="25"/>
      <c r="AKX1" s="25"/>
      <c r="AKY1" s="25"/>
      <c r="AKZ1" s="25"/>
      <c r="ALA1" s="25"/>
      <c r="ALB1" s="25"/>
      <c r="ALC1" s="25"/>
      <c r="ALD1" s="25"/>
      <c r="ALE1" s="25"/>
      <c r="ALF1" s="25"/>
      <c r="ALG1" s="25"/>
      <c r="ALH1" s="25"/>
      <c r="ALI1" s="25"/>
      <c r="ALJ1" s="25"/>
      <c r="ALK1" s="25"/>
      <c r="ALL1" s="25"/>
      <c r="ALM1" s="25"/>
      <c r="ALN1" s="25"/>
    </row>
    <row r="2" spans="1:1002" s="24" customFormat="1" ht="47.85" customHeight="1">
      <c r="A2" s="25"/>
      <c r="C2" s="119" t="s">
        <v>98</v>
      </c>
      <c r="D2" s="119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5"/>
      <c r="JP2" s="25"/>
      <c r="JQ2" s="25"/>
      <c r="JR2" s="25"/>
      <c r="JS2" s="25"/>
      <c r="JT2" s="25"/>
      <c r="JU2" s="25"/>
      <c r="JV2" s="25"/>
      <c r="JW2" s="25"/>
      <c r="JX2" s="25"/>
      <c r="JY2" s="25"/>
      <c r="JZ2" s="25"/>
      <c r="KA2" s="25"/>
      <c r="KB2" s="25"/>
      <c r="KC2" s="25"/>
      <c r="KD2" s="25"/>
      <c r="KE2" s="25"/>
      <c r="KF2" s="25"/>
      <c r="KG2" s="25"/>
      <c r="KH2" s="25"/>
      <c r="KI2" s="25"/>
      <c r="KJ2" s="25"/>
      <c r="KK2" s="25"/>
      <c r="KL2" s="25"/>
      <c r="KM2" s="25"/>
      <c r="KN2" s="25"/>
      <c r="KO2" s="25"/>
      <c r="KP2" s="25"/>
      <c r="KQ2" s="25"/>
      <c r="KR2" s="25"/>
      <c r="KS2" s="25"/>
      <c r="KT2" s="25"/>
      <c r="KU2" s="25"/>
      <c r="KV2" s="25"/>
      <c r="KW2" s="25"/>
      <c r="KX2" s="25"/>
      <c r="KY2" s="25"/>
      <c r="KZ2" s="25"/>
      <c r="LA2" s="25"/>
      <c r="LB2" s="25"/>
      <c r="LC2" s="25"/>
      <c r="LD2" s="25"/>
      <c r="LE2" s="25"/>
      <c r="LF2" s="25"/>
      <c r="LG2" s="25"/>
      <c r="LH2" s="25"/>
      <c r="LI2" s="25"/>
      <c r="LJ2" s="25"/>
      <c r="LK2" s="25"/>
      <c r="LL2" s="25"/>
      <c r="LM2" s="25"/>
      <c r="LN2" s="25"/>
      <c r="LO2" s="25"/>
      <c r="LP2" s="25"/>
      <c r="LQ2" s="25"/>
      <c r="LR2" s="25"/>
      <c r="LS2" s="25"/>
      <c r="LT2" s="25"/>
      <c r="LU2" s="25"/>
      <c r="LV2" s="25"/>
      <c r="LW2" s="25"/>
      <c r="LX2" s="25"/>
      <c r="LY2" s="25"/>
      <c r="LZ2" s="25"/>
      <c r="MA2" s="25"/>
      <c r="MB2" s="25"/>
      <c r="MC2" s="25"/>
      <c r="MD2" s="25"/>
      <c r="ME2" s="25"/>
      <c r="MF2" s="25"/>
      <c r="MG2" s="25"/>
      <c r="MH2" s="25"/>
      <c r="MI2" s="25"/>
      <c r="MJ2" s="25"/>
      <c r="MK2" s="25"/>
      <c r="ML2" s="25"/>
      <c r="MM2" s="25"/>
      <c r="MN2" s="25"/>
      <c r="MO2" s="25"/>
      <c r="MP2" s="25"/>
      <c r="MQ2" s="25"/>
      <c r="MR2" s="25"/>
      <c r="MS2" s="25"/>
      <c r="MT2" s="25"/>
      <c r="MU2" s="25"/>
      <c r="MV2" s="25"/>
      <c r="MW2" s="25"/>
      <c r="MX2" s="25"/>
      <c r="MY2" s="25"/>
      <c r="MZ2" s="25"/>
      <c r="NA2" s="25"/>
      <c r="NB2" s="25"/>
      <c r="NC2" s="25"/>
      <c r="ND2" s="25"/>
      <c r="NE2" s="25"/>
      <c r="NF2" s="25"/>
      <c r="NG2" s="25"/>
      <c r="NH2" s="25"/>
      <c r="NI2" s="25"/>
      <c r="NJ2" s="25"/>
      <c r="NK2" s="25"/>
      <c r="NL2" s="25"/>
      <c r="NM2" s="25"/>
      <c r="NN2" s="25"/>
      <c r="NO2" s="25"/>
      <c r="NP2" s="25"/>
      <c r="NQ2" s="25"/>
      <c r="NR2" s="25"/>
      <c r="NS2" s="25"/>
      <c r="NT2" s="25"/>
      <c r="NU2" s="25"/>
      <c r="NV2" s="25"/>
      <c r="NW2" s="25"/>
      <c r="NX2" s="25"/>
      <c r="NY2" s="25"/>
      <c r="NZ2" s="25"/>
      <c r="OA2" s="25"/>
      <c r="OB2" s="25"/>
      <c r="OC2" s="25"/>
      <c r="OD2" s="25"/>
      <c r="OE2" s="25"/>
      <c r="OF2" s="25"/>
      <c r="OG2" s="25"/>
      <c r="OH2" s="25"/>
      <c r="OI2" s="25"/>
      <c r="OJ2" s="25"/>
      <c r="OK2" s="25"/>
      <c r="OL2" s="25"/>
      <c r="OM2" s="25"/>
      <c r="ON2" s="25"/>
      <c r="OO2" s="25"/>
      <c r="OP2" s="25"/>
      <c r="OQ2" s="25"/>
      <c r="OR2" s="25"/>
      <c r="OS2" s="25"/>
      <c r="OT2" s="25"/>
      <c r="OU2" s="25"/>
      <c r="OV2" s="25"/>
      <c r="OW2" s="25"/>
      <c r="OX2" s="25"/>
      <c r="OY2" s="25"/>
      <c r="OZ2" s="25"/>
      <c r="PA2" s="25"/>
      <c r="PB2" s="25"/>
      <c r="PC2" s="25"/>
      <c r="PD2" s="25"/>
      <c r="PE2" s="25"/>
      <c r="PF2" s="25"/>
      <c r="PG2" s="25"/>
      <c r="PH2" s="25"/>
      <c r="PI2" s="25"/>
      <c r="PJ2" s="25"/>
      <c r="PK2" s="25"/>
      <c r="PL2" s="25"/>
      <c r="PM2" s="25"/>
      <c r="PN2" s="25"/>
      <c r="PO2" s="25"/>
      <c r="PP2" s="25"/>
      <c r="PQ2" s="25"/>
      <c r="PR2" s="25"/>
      <c r="PS2" s="25"/>
      <c r="PT2" s="25"/>
      <c r="PU2" s="25"/>
      <c r="PV2" s="25"/>
      <c r="PW2" s="25"/>
      <c r="PX2" s="25"/>
      <c r="PY2" s="25"/>
      <c r="PZ2" s="25"/>
      <c r="QA2" s="25"/>
      <c r="QB2" s="25"/>
      <c r="QC2" s="25"/>
      <c r="QD2" s="25"/>
      <c r="QE2" s="25"/>
      <c r="QF2" s="25"/>
      <c r="QG2" s="25"/>
      <c r="QH2" s="25"/>
      <c r="QI2" s="25"/>
      <c r="QJ2" s="25"/>
      <c r="QK2" s="25"/>
      <c r="QL2" s="25"/>
      <c r="QM2" s="25"/>
      <c r="QN2" s="25"/>
      <c r="QO2" s="25"/>
      <c r="QP2" s="25"/>
      <c r="QQ2" s="25"/>
      <c r="QR2" s="25"/>
      <c r="QS2" s="25"/>
      <c r="QT2" s="25"/>
      <c r="QU2" s="25"/>
      <c r="QV2" s="25"/>
      <c r="QW2" s="25"/>
      <c r="QX2" s="25"/>
      <c r="QY2" s="25"/>
      <c r="QZ2" s="25"/>
      <c r="RA2" s="25"/>
      <c r="RB2" s="25"/>
      <c r="RC2" s="25"/>
      <c r="RD2" s="25"/>
      <c r="RE2" s="25"/>
      <c r="RF2" s="25"/>
      <c r="RG2" s="25"/>
      <c r="RH2" s="25"/>
      <c r="RI2" s="25"/>
      <c r="RJ2" s="25"/>
      <c r="RK2" s="25"/>
      <c r="RL2" s="25"/>
      <c r="RM2" s="25"/>
      <c r="RN2" s="25"/>
      <c r="RO2" s="25"/>
      <c r="RP2" s="25"/>
      <c r="RQ2" s="25"/>
      <c r="RR2" s="25"/>
      <c r="RS2" s="25"/>
      <c r="RT2" s="25"/>
      <c r="RU2" s="25"/>
      <c r="RV2" s="25"/>
      <c r="RW2" s="25"/>
      <c r="RX2" s="25"/>
      <c r="RY2" s="25"/>
      <c r="RZ2" s="25"/>
      <c r="SA2" s="25"/>
      <c r="SB2" s="25"/>
      <c r="SC2" s="25"/>
      <c r="SD2" s="25"/>
      <c r="SE2" s="25"/>
      <c r="SF2" s="25"/>
      <c r="SG2" s="25"/>
      <c r="SH2" s="25"/>
      <c r="SI2" s="25"/>
      <c r="SJ2" s="25"/>
      <c r="SK2" s="25"/>
      <c r="SL2" s="25"/>
      <c r="SM2" s="25"/>
      <c r="SN2" s="25"/>
      <c r="SO2" s="25"/>
      <c r="SP2" s="25"/>
      <c r="SQ2" s="25"/>
      <c r="SR2" s="25"/>
      <c r="SS2" s="25"/>
      <c r="ST2" s="25"/>
      <c r="SU2" s="25"/>
      <c r="SV2" s="25"/>
      <c r="SW2" s="25"/>
      <c r="SX2" s="25"/>
      <c r="SY2" s="25"/>
      <c r="SZ2" s="25"/>
      <c r="TA2" s="25"/>
      <c r="TB2" s="25"/>
      <c r="TC2" s="25"/>
      <c r="TD2" s="25"/>
      <c r="TE2" s="25"/>
      <c r="TF2" s="25"/>
      <c r="TG2" s="25"/>
      <c r="TH2" s="25"/>
      <c r="TI2" s="25"/>
      <c r="TJ2" s="25"/>
      <c r="TK2" s="25"/>
      <c r="TL2" s="25"/>
      <c r="TM2" s="25"/>
      <c r="TN2" s="25"/>
      <c r="TO2" s="25"/>
      <c r="TP2" s="25"/>
      <c r="TQ2" s="25"/>
      <c r="TR2" s="25"/>
      <c r="TS2" s="25"/>
      <c r="TT2" s="25"/>
      <c r="TU2" s="25"/>
      <c r="TV2" s="25"/>
      <c r="TW2" s="25"/>
      <c r="TX2" s="25"/>
      <c r="TY2" s="25"/>
      <c r="TZ2" s="25"/>
      <c r="UA2" s="25"/>
      <c r="UB2" s="25"/>
      <c r="UC2" s="25"/>
      <c r="UD2" s="25"/>
      <c r="UE2" s="25"/>
      <c r="UF2" s="25"/>
      <c r="UG2" s="25"/>
      <c r="UH2" s="25"/>
      <c r="UI2" s="25"/>
      <c r="UJ2" s="25"/>
      <c r="UK2" s="25"/>
      <c r="UL2" s="25"/>
      <c r="UM2" s="25"/>
      <c r="UN2" s="25"/>
      <c r="UO2" s="25"/>
      <c r="UP2" s="25"/>
      <c r="UQ2" s="25"/>
      <c r="UR2" s="25"/>
      <c r="US2" s="25"/>
      <c r="UT2" s="25"/>
      <c r="UU2" s="25"/>
      <c r="UV2" s="25"/>
      <c r="UW2" s="25"/>
      <c r="UX2" s="25"/>
      <c r="UY2" s="25"/>
      <c r="UZ2" s="25"/>
      <c r="VA2" s="25"/>
      <c r="VB2" s="25"/>
      <c r="VC2" s="25"/>
      <c r="VD2" s="25"/>
      <c r="VE2" s="25"/>
      <c r="VF2" s="25"/>
      <c r="VG2" s="25"/>
      <c r="VH2" s="25"/>
      <c r="VI2" s="25"/>
      <c r="VJ2" s="25"/>
      <c r="VK2" s="25"/>
      <c r="VL2" s="25"/>
      <c r="VM2" s="25"/>
      <c r="VN2" s="25"/>
      <c r="VO2" s="25"/>
      <c r="VP2" s="25"/>
      <c r="VQ2" s="25"/>
      <c r="VR2" s="25"/>
      <c r="VS2" s="25"/>
      <c r="VT2" s="25"/>
      <c r="VU2" s="25"/>
      <c r="VV2" s="25"/>
      <c r="VW2" s="25"/>
      <c r="VX2" s="25"/>
      <c r="VY2" s="25"/>
      <c r="VZ2" s="25"/>
      <c r="WA2" s="25"/>
      <c r="WB2" s="25"/>
      <c r="WC2" s="25"/>
      <c r="WD2" s="25"/>
      <c r="WE2" s="25"/>
      <c r="WF2" s="25"/>
      <c r="WG2" s="25"/>
      <c r="WH2" s="25"/>
      <c r="WI2" s="25"/>
      <c r="WJ2" s="25"/>
      <c r="WK2" s="25"/>
      <c r="WL2" s="25"/>
      <c r="WM2" s="25"/>
      <c r="WN2" s="25"/>
      <c r="WO2" s="25"/>
      <c r="WP2" s="25"/>
      <c r="WQ2" s="25"/>
      <c r="WR2" s="25"/>
      <c r="WS2" s="25"/>
      <c r="WT2" s="25"/>
      <c r="WU2" s="25"/>
      <c r="WV2" s="25"/>
      <c r="WW2" s="25"/>
      <c r="WX2" s="25"/>
      <c r="WY2" s="25"/>
      <c r="WZ2" s="25"/>
      <c r="XA2" s="25"/>
      <c r="XB2" s="25"/>
      <c r="XC2" s="25"/>
      <c r="XD2" s="25"/>
      <c r="XE2" s="25"/>
      <c r="XF2" s="25"/>
      <c r="XG2" s="25"/>
      <c r="XH2" s="25"/>
      <c r="XI2" s="25"/>
      <c r="XJ2" s="25"/>
      <c r="XK2" s="25"/>
      <c r="XL2" s="25"/>
      <c r="XM2" s="25"/>
      <c r="XN2" s="25"/>
      <c r="XO2" s="25"/>
      <c r="XP2" s="25"/>
      <c r="XQ2" s="25"/>
      <c r="XR2" s="25"/>
      <c r="XS2" s="25"/>
      <c r="XT2" s="25"/>
      <c r="XU2" s="25"/>
      <c r="XV2" s="25"/>
      <c r="XW2" s="25"/>
      <c r="XX2" s="25"/>
      <c r="XY2" s="25"/>
      <c r="XZ2" s="25"/>
      <c r="YA2" s="25"/>
      <c r="YB2" s="25"/>
      <c r="YC2" s="25"/>
      <c r="YD2" s="25"/>
      <c r="YE2" s="25"/>
      <c r="YF2" s="25"/>
      <c r="YG2" s="25"/>
      <c r="YH2" s="25"/>
      <c r="YI2" s="25"/>
      <c r="YJ2" s="25"/>
      <c r="YK2" s="25"/>
      <c r="YL2" s="25"/>
      <c r="YM2" s="25"/>
      <c r="YN2" s="25"/>
      <c r="YO2" s="25"/>
      <c r="YP2" s="25"/>
      <c r="YQ2" s="25"/>
      <c r="YR2" s="25"/>
      <c r="YS2" s="25"/>
      <c r="YT2" s="25"/>
      <c r="YU2" s="25"/>
      <c r="YV2" s="25"/>
      <c r="YW2" s="25"/>
      <c r="YX2" s="25"/>
      <c r="YY2" s="25"/>
      <c r="YZ2" s="25"/>
      <c r="ZA2" s="25"/>
      <c r="ZB2" s="25"/>
      <c r="ZC2" s="25"/>
      <c r="ZD2" s="25"/>
      <c r="ZE2" s="25"/>
      <c r="ZF2" s="25"/>
      <c r="ZG2" s="25"/>
      <c r="ZH2" s="25"/>
      <c r="ZI2" s="25"/>
      <c r="ZJ2" s="25"/>
      <c r="ZK2" s="25"/>
      <c r="ZL2" s="25"/>
      <c r="ZM2" s="25"/>
      <c r="ZN2" s="25"/>
      <c r="ZO2" s="25"/>
      <c r="ZP2" s="25"/>
      <c r="ZQ2" s="25"/>
      <c r="ZR2" s="25"/>
      <c r="ZS2" s="25"/>
      <c r="ZT2" s="25"/>
      <c r="ZU2" s="25"/>
      <c r="ZV2" s="25"/>
      <c r="ZW2" s="25"/>
      <c r="ZX2" s="25"/>
      <c r="ZY2" s="25"/>
      <c r="ZZ2" s="25"/>
      <c r="AAA2" s="25"/>
      <c r="AAB2" s="25"/>
      <c r="AAC2" s="25"/>
      <c r="AAD2" s="25"/>
      <c r="AAE2" s="25"/>
      <c r="AAF2" s="25"/>
      <c r="AAG2" s="25"/>
      <c r="AAH2" s="25"/>
      <c r="AAI2" s="25"/>
      <c r="AAJ2" s="25"/>
      <c r="AAK2" s="25"/>
      <c r="AAL2" s="25"/>
      <c r="AAM2" s="25"/>
      <c r="AAN2" s="25"/>
      <c r="AAO2" s="25"/>
      <c r="AAP2" s="25"/>
      <c r="AAQ2" s="25"/>
      <c r="AAR2" s="25"/>
      <c r="AAS2" s="25"/>
      <c r="AAT2" s="25"/>
      <c r="AAU2" s="25"/>
      <c r="AAV2" s="25"/>
      <c r="AAW2" s="25"/>
      <c r="AAX2" s="25"/>
      <c r="AAY2" s="25"/>
      <c r="AAZ2" s="25"/>
      <c r="ABA2" s="25"/>
      <c r="ABB2" s="25"/>
      <c r="ABC2" s="25"/>
      <c r="ABD2" s="25"/>
      <c r="ABE2" s="25"/>
      <c r="ABF2" s="25"/>
      <c r="ABG2" s="25"/>
      <c r="ABH2" s="25"/>
      <c r="ABI2" s="25"/>
      <c r="ABJ2" s="25"/>
      <c r="ABK2" s="25"/>
      <c r="ABL2" s="25"/>
      <c r="ABM2" s="25"/>
      <c r="ABN2" s="25"/>
      <c r="ABO2" s="25"/>
      <c r="ABP2" s="25"/>
      <c r="ABQ2" s="25"/>
      <c r="ABR2" s="25"/>
      <c r="ABS2" s="25"/>
      <c r="ABT2" s="25"/>
      <c r="ABU2" s="25"/>
      <c r="ABV2" s="25"/>
      <c r="ABW2" s="25"/>
      <c r="ABX2" s="25"/>
      <c r="ABY2" s="25"/>
      <c r="ABZ2" s="25"/>
      <c r="ACA2" s="25"/>
      <c r="ACB2" s="25"/>
      <c r="ACC2" s="25"/>
      <c r="ACD2" s="25"/>
      <c r="ACE2" s="25"/>
      <c r="ACF2" s="25"/>
      <c r="ACG2" s="25"/>
      <c r="ACH2" s="25"/>
      <c r="ACI2" s="25"/>
      <c r="ACJ2" s="25"/>
      <c r="ACK2" s="25"/>
      <c r="ACL2" s="25"/>
      <c r="ACM2" s="25"/>
      <c r="ACN2" s="25"/>
      <c r="ACO2" s="25"/>
      <c r="ACP2" s="25"/>
      <c r="ACQ2" s="25"/>
      <c r="ACR2" s="25"/>
      <c r="ACS2" s="25"/>
      <c r="ACT2" s="25"/>
      <c r="ACU2" s="25"/>
      <c r="ACV2" s="25"/>
      <c r="ACW2" s="25"/>
      <c r="ACX2" s="25"/>
      <c r="ACY2" s="25"/>
      <c r="ACZ2" s="25"/>
      <c r="ADA2" s="25"/>
      <c r="ADB2" s="25"/>
      <c r="ADC2" s="25"/>
      <c r="ADD2" s="25"/>
      <c r="ADE2" s="25"/>
      <c r="ADF2" s="25"/>
      <c r="ADG2" s="25"/>
      <c r="ADH2" s="25"/>
      <c r="ADI2" s="25"/>
      <c r="ADJ2" s="25"/>
      <c r="ADK2" s="25"/>
      <c r="ADL2" s="25"/>
      <c r="ADM2" s="25"/>
      <c r="ADN2" s="25"/>
      <c r="ADO2" s="25"/>
      <c r="ADP2" s="25"/>
      <c r="ADQ2" s="25"/>
      <c r="ADR2" s="25"/>
      <c r="ADS2" s="25"/>
      <c r="ADT2" s="25"/>
      <c r="ADU2" s="25"/>
      <c r="ADV2" s="25"/>
      <c r="ADW2" s="25"/>
      <c r="ADX2" s="25"/>
      <c r="ADY2" s="25"/>
      <c r="ADZ2" s="25"/>
      <c r="AEA2" s="25"/>
      <c r="AEB2" s="25"/>
      <c r="AEC2" s="25"/>
      <c r="AED2" s="25"/>
      <c r="AEE2" s="25"/>
      <c r="AEF2" s="25"/>
      <c r="AEG2" s="25"/>
      <c r="AEH2" s="25"/>
      <c r="AEI2" s="25"/>
      <c r="AEJ2" s="25"/>
      <c r="AEK2" s="25"/>
      <c r="AEL2" s="25"/>
      <c r="AEM2" s="25"/>
      <c r="AEN2" s="25"/>
      <c r="AEO2" s="25"/>
      <c r="AEP2" s="25"/>
      <c r="AEQ2" s="25"/>
      <c r="AER2" s="25"/>
      <c r="AES2" s="25"/>
      <c r="AET2" s="25"/>
      <c r="AEU2" s="25"/>
      <c r="AEV2" s="25"/>
      <c r="AEW2" s="25"/>
      <c r="AEX2" s="25"/>
      <c r="AEY2" s="25"/>
      <c r="AEZ2" s="25"/>
      <c r="AFA2" s="25"/>
      <c r="AFB2" s="25"/>
      <c r="AFC2" s="25"/>
      <c r="AFD2" s="25"/>
      <c r="AFE2" s="25"/>
      <c r="AFF2" s="25"/>
      <c r="AFG2" s="25"/>
      <c r="AFH2" s="25"/>
      <c r="AFI2" s="25"/>
      <c r="AFJ2" s="25"/>
      <c r="AFK2" s="25"/>
      <c r="AFL2" s="25"/>
      <c r="AFM2" s="25"/>
      <c r="AFN2" s="25"/>
      <c r="AFO2" s="25"/>
      <c r="AFP2" s="25"/>
      <c r="AFQ2" s="25"/>
      <c r="AFR2" s="25"/>
      <c r="AFS2" s="25"/>
      <c r="AFT2" s="25"/>
      <c r="AFU2" s="25"/>
      <c r="AFV2" s="25"/>
      <c r="AFW2" s="25"/>
      <c r="AFX2" s="25"/>
      <c r="AFY2" s="25"/>
      <c r="AFZ2" s="25"/>
      <c r="AGA2" s="25"/>
      <c r="AGB2" s="25"/>
      <c r="AGC2" s="25"/>
      <c r="AGD2" s="25"/>
      <c r="AGE2" s="25"/>
      <c r="AGF2" s="25"/>
      <c r="AGG2" s="25"/>
      <c r="AGH2" s="25"/>
      <c r="AGI2" s="25"/>
      <c r="AGJ2" s="25"/>
      <c r="AGK2" s="25"/>
      <c r="AGL2" s="25"/>
      <c r="AGM2" s="25"/>
      <c r="AGN2" s="25"/>
      <c r="AGO2" s="25"/>
      <c r="AGP2" s="25"/>
      <c r="AGQ2" s="25"/>
      <c r="AGR2" s="25"/>
      <c r="AGS2" s="25"/>
      <c r="AGT2" s="25"/>
      <c r="AGU2" s="25"/>
      <c r="AGV2" s="25"/>
      <c r="AGW2" s="25"/>
      <c r="AGX2" s="25"/>
      <c r="AGY2" s="25"/>
      <c r="AGZ2" s="25"/>
      <c r="AHA2" s="25"/>
      <c r="AHB2" s="25"/>
      <c r="AHC2" s="25"/>
      <c r="AHD2" s="25"/>
      <c r="AHE2" s="25"/>
      <c r="AHF2" s="25"/>
      <c r="AHG2" s="25"/>
      <c r="AHH2" s="25"/>
      <c r="AHI2" s="25"/>
      <c r="AHJ2" s="25"/>
      <c r="AHK2" s="25"/>
      <c r="AHL2" s="25"/>
      <c r="AHM2" s="25"/>
      <c r="AHN2" s="25"/>
      <c r="AHO2" s="25"/>
      <c r="AHP2" s="25"/>
      <c r="AHQ2" s="25"/>
      <c r="AHR2" s="25"/>
      <c r="AHS2" s="25"/>
      <c r="AHT2" s="25"/>
      <c r="AHU2" s="25"/>
      <c r="AHV2" s="25"/>
      <c r="AHW2" s="25"/>
      <c r="AHX2" s="25"/>
      <c r="AHY2" s="25"/>
      <c r="AHZ2" s="25"/>
      <c r="AIA2" s="25"/>
      <c r="AIB2" s="25"/>
      <c r="AIC2" s="25"/>
      <c r="AID2" s="25"/>
      <c r="AIE2" s="25"/>
      <c r="AIF2" s="25"/>
      <c r="AIG2" s="25"/>
      <c r="AIH2" s="25"/>
      <c r="AII2" s="25"/>
      <c r="AIJ2" s="25"/>
      <c r="AIK2" s="25"/>
      <c r="AIL2" s="25"/>
      <c r="AIM2" s="25"/>
      <c r="AIN2" s="25"/>
      <c r="AIO2" s="25"/>
      <c r="AIP2" s="25"/>
      <c r="AIQ2" s="25"/>
      <c r="AIR2" s="25"/>
      <c r="AIS2" s="25"/>
      <c r="AIT2" s="25"/>
      <c r="AIU2" s="25"/>
      <c r="AIV2" s="25"/>
      <c r="AIW2" s="25"/>
      <c r="AIX2" s="25"/>
      <c r="AIY2" s="25"/>
      <c r="AIZ2" s="25"/>
      <c r="AJA2" s="25"/>
      <c r="AJB2" s="25"/>
      <c r="AJC2" s="25"/>
      <c r="AJD2" s="25"/>
      <c r="AJE2" s="25"/>
      <c r="AJF2" s="25"/>
      <c r="AJG2" s="25"/>
      <c r="AJH2" s="25"/>
      <c r="AJI2" s="25"/>
      <c r="AJJ2" s="25"/>
      <c r="AJK2" s="25"/>
      <c r="AJL2" s="25"/>
      <c r="AJM2" s="25"/>
      <c r="AJN2" s="25"/>
      <c r="AJO2" s="25"/>
      <c r="AJP2" s="25"/>
      <c r="AJQ2" s="25"/>
      <c r="AJR2" s="25"/>
      <c r="AJS2" s="25"/>
      <c r="AJT2" s="25"/>
      <c r="AJU2" s="25"/>
      <c r="AJV2" s="25"/>
      <c r="AJW2" s="25"/>
      <c r="AJX2" s="25"/>
      <c r="AJY2" s="25"/>
      <c r="AJZ2" s="25"/>
      <c r="AKA2" s="25"/>
      <c r="AKB2" s="25"/>
      <c r="AKC2" s="25"/>
      <c r="AKD2" s="25"/>
      <c r="AKE2" s="25"/>
      <c r="AKF2" s="25"/>
      <c r="AKG2" s="25"/>
      <c r="AKH2" s="25"/>
      <c r="AKI2" s="25"/>
      <c r="AKJ2" s="25"/>
      <c r="AKK2" s="25"/>
      <c r="AKL2" s="25"/>
      <c r="AKM2" s="25"/>
      <c r="AKN2" s="25"/>
      <c r="AKO2" s="25"/>
      <c r="AKP2" s="25"/>
      <c r="AKQ2" s="25"/>
      <c r="AKR2" s="25"/>
      <c r="AKS2" s="25"/>
      <c r="AKT2" s="25"/>
      <c r="AKU2" s="25"/>
      <c r="AKV2" s="25"/>
      <c r="AKW2" s="25"/>
      <c r="AKX2" s="25"/>
      <c r="AKY2" s="25"/>
      <c r="AKZ2" s="25"/>
      <c r="ALA2" s="25"/>
      <c r="ALB2" s="25"/>
      <c r="ALC2" s="25"/>
      <c r="ALD2" s="25"/>
      <c r="ALE2" s="25"/>
      <c r="ALF2" s="25"/>
      <c r="ALG2" s="25"/>
      <c r="ALH2" s="25"/>
      <c r="ALI2" s="25"/>
      <c r="ALJ2" s="25"/>
      <c r="ALK2" s="25"/>
      <c r="ALL2" s="25"/>
      <c r="ALM2" s="25"/>
      <c r="ALN2" s="25"/>
    </row>
    <row r="3" spans="1:1002" s="24" customFormat="1" ht="43.5" customHeight="1">
      <c r="A3" s="152" t="s">
        <v>110</v>
      </c>
      <c r="B3" s="152"/>
      <c r="C3" s="152"/>
      <c r="D3" s="152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  <c r="MI3" s="25"/>
      <c r="MJ3" s="25"/>
      <c r="MK3" s="25"/>
      <c r="ML3" s="25"/>
      <c r="MM3" s="25"/>
      <c r="MN3" s="25"/>
      <c r="MO3" s="25"/>
      <c r="MP3" s="25"/>
      <c r="MQ3" s="25"/>
      <c r="MR3" s="25"/>
      <c r="MS3" s="25"/>
      <c r="MT3" s="25"/>
      <c r="MU3" s="25"/>
      <c r="MV3" s="25"/>
      <c r="MW3" s="25"/>
      <c r="MX3" s="25"/>
      <c r="MY3" s="25"/>
      <c r="MZ3" s="25"/>
      <c r="NA3" s="25"/>
      <c r="NB3" s="25"/>
      <c r="NC3" s="25"/>
      <c r="ND3" s="25"/>
      <c r="NE3" s="25"/>
      <c r="NF3" s="25"/>
      <c r="NG3" s="25"/>
      <c r="NH3" s="25"/>
      <c r="NI3" s="25"/>
      <c r="NJ3" s="25"/>
      <c r="NK3" s="25"/>
      <c r="NL3" s="25"/>
      <c r="NM3" s="25"/>
      <c r="NN3" s="25"/>
      <c r="NO3" s="25"/>
      <c r="NP3" s="25"/>
      <c r="NQ3" s="25"/>
      <c r="NR3" s="25"/>
      <c r="NS3" s="25"/>
      <c r="NT3" s="25"/>
      <c r="NU3" s="25"/>
      <c r="NV3" s="25"/>
      <c r="NW3" s="25"/>
      <c r="NX3" s="25"/>
      <c r="NY3" s="25"/>
      <c r="NZ3" s="25"/>
      <c r="OA3" s="25"/>
      <c r="OB3" s="25"/>
      <c r="OC3" s="25"/>
      <c r="OD3" s="25"/>
      <c r="OE3" s="25"/>
      <c r="OF3" s="25"/>
      <c r="OG3" s="25"/>
      <c r="OH3" s="25"/>
      <c r="OI3" s="25"/>
      <c r="OJ3" s="25"/>
      <c r="OK3" s="25"/>
      <c r="OL3" s="25"/>
      <c r="OM3" s="25"/>
      <c r="ON3" s="25"/>
      <c r="OO3" s="25"/>
      <c r="OP3" s="25"/>
      <c r="OQ3" s="25"/>
      <c r="OR3" s="25"/>
      <c r="OS3" s="25"/>
      <c r="OT3" s="25"/>
      <c r="OU3" s="25"/>
      <c r="OV3" s="25"/>
      <c r="OW3" s="25"/>
      <c r="OX3" s="25"/>
      <c r="OY3" s="25"/>
      <c r="OZ3" s="25"/>
      <c r="PA3" s="25"/>
      <c r="PB3" s="25"/>
      <c r="PC3" s="25"/>
      <c r="PD3" s="25"/>
      <c r="PE3" s="25"/>
      <c r="PF3" s="25"/>
      <c r="PG3" s="25"/>
      <c r="PH3" s="25"/>
      <c r="PI3" s="25"/>
      <c r="PJ3" s="25"/>
      <c r="PK3" s="25"/>
      <c r="PL3" s="25"/>
      <c r="PM3" s="25"/>
      <c r="PN3" s="25"/>
      <c r="PO3" s="25"/>
      <c r="PP3" s="25"/>
      <c r="PQ3" s="25"/>
      <c r="PR3" s="25"/>
      <c r="PS3" s="25"/>
      <c r="PT3" s="25"/>
      <c r="PU3" s="25"/>
      <c r="PV3" s="25"/>
      <c r="PW3" s="25"/>
      <c r="PX3" s="25"/>
      <c r="PY3" s="25"/>
      <c r="PZ3" s="25"/>
      <c r="QA3" s="25"/>
      <c r="QB3" s="25"/>
      <c r="QC3" s="25"/>
      <c r="QD3" s="25"/>
      <c r="QE3" s="25"/>
      <c r="QF3" s="25"/>
      <c r="QG3" s="25"/>
      <c r="QH3" s="25"/>
      <c r="QI3" s="25"/>
      <c r="QJ3" s="25"/>
      <c r="QK3" s="25"/>
      <c r="QL3" s="25"/>
      <c r="QM3" s="25"/>
      <c r="QN3" s="25"/>
      <c r="QO3" s="25"/>
      <c r="QP3" s="25"/>
      <c r="QQ3" s="25"/>
      <c r="QR3" s="25"/>
      <c r="QS3" s="25"/>
      <c r="QT3" s="25"/>
      <c r="QU3" s="25"/>
      <c r="QV3" s="25"/>
      <c r="QW3" s="25"/>
      <c r="QX3" s="25"/>
      <c r="QY3" s="25"/>
      <c r="QZ3" s="25"/>
      <c r="RA3" s="25"/>
      <c r="RB3" s="25"/>
      <c r="RC3" s="25"/>
      <c r="RD3" s="25"/>
      <c r="RE3" s="25"/>
      <c r="RF3" s="25"/>
      <c r="RG3" s="25"/>
      <c r="RH3" s="25"/>
      <c r="RI3" s="25"/>
      <c r="RJ3" s="25"/>
      <c r="RK3" s="25"/>
      <c r="RL3" s="25"/>
      <c r="RM3" s="25"/>
      <c r="RN3" s="25"/>
      <c r="RO3" s="25"/>
      <c r="RP3" s="25"/>
      <c r="RQ3" s="25"/>
      <c r="RR3" s="25"/>
      <c r="RS3" s="25"/>
      <c r="RT3" s="25"/>
      <c r="RU3" s="25"/>
      <c r="RV3" s="25"/>
      <c r="RW3" s="25"/>
      <c r="RX3" s="25"/>
      <c r="RY3" s="25"/>
      <c r="RZ3" s="25"/>
      <c r="SA3" s="25"/>
      <c r="SB3" s="25"/>
      <c r="SC3" s="25"/>
      <c r="SD3" s="25"/>
      <c r="SE3" s="25"/>
      <c r="SF3" s="25"/>
      <c r="SG3" s="25"/>
      <c r="SH3" s="25"/>
      <c r="SI3" s="25"/>
      <c r="SJ3" s="25"/>
      <c r="SK3" s="25"/>
      <c r="SL3" s="25"/>
      <c r="SM3" s="25"/>
      <c r="SN3" s="25"/>
      <c r="SO3" s="25"/>
      <c r="SP3" s="25"/>
      <c r="SQ3" s="25"/>
      <c r="SR3" s="25"/>
      <c r="SS3" s="25"/>
      <c r="ST3" s="25"/>
      <c r="SU3" s="25"/>
      <c r="SV3" s="25"/>
      <c r="SW3" s="25"/>
      <c r="SX3" s="25"/>
      <c r="SY3" s="25"/>
      <c r="SZ3" s="25"/>
      <c r="TA3" s="25"/>
      <c r="TB3" s="25"/>
      <c r="TC3" s="25"/>
      <c r="TD3" s="25"/>
      <c r="TE3" s="25"/>
      <c r="TF3" s="25"/>
      <c r="TG3" s="25"/>
      <c r="TH3" s="25"/>
      <c r="TI3" s="25"/>
      <c r="TJ3" s="25"/>
      <c r="TK3" s="25"/>
      <c r="TL3" s="25"/>
      <c r="TM3" s="25"/>
      <c r="TN3" s="25"/>
      <c r="TO3" s="25"/>
      <c r="TP3" s="25"/>
      <c r="TQ3" s="25"/>
      <c r="TR3" s="25"/>
      <c r="TS3" s="25"/>
      <c r="TT3" s="25"/>
      <c r="TU3" s="25"/>
      <c r="TV3" s="25"/>
      <c r="TW3" s="25"/>
      <c r="TX3" s="25"/>
      <c r="TY3" s="25"/>
      <c r="TZ3" s="25"/>
      <c r="UA3" s="25"/>
      <c r="UB3" s="25"/>
      <c r="UC3" s="25"/>
      <c r="UD3" s="25"/>
      <c r="UE3" s="25"/>
      <c r="UF3" s="25"/>
      <c r="UG3" s="25"/>
      <c r="UH3" s="25"/>
      <c r="UI3" s="25"/>
      <c r="UJ3" s="25"/>
      <c r="UK3" s="25"/>
      <c r="UL3" s="25"/>
      <c r="UM3" s="25"/>
      <c r="UN3" s="25"/>
      <c r="UO3" s="25"/>
      <c r="UP3" s="25"/>
      <c r="UQ3" s="25"/>
      <c r="UR3" s="25"/>
      <c r="US3" s="25"/>
      <c r="UT3" s="25"/>
      <c r="UU3" s="25"/>
      <c r="UV3" s="25"/>
      <c r="UW3" s="25"/>
      <c r="UX3" s="25"/>
      <c r="UY3" s="25"/>
      <c r="UZ3" s="25"/>
      <c r="VA3" s="25"/>
      <c r="VB3" s="25"/>
      <c r="VC3" s="25"/>
      <c r="VD3" s="25"/>
      <c r="VE3" s="25"/>
      <c r="VF3" s="25"/>
      <c r="VG3" s="25"/>
      <c r="VH3" s="25"/>
      <c r="VI3" s="25"/>
      <c r="VJ3" s="25"/>
      <c r="VK3" s="25"/>
      <c r="VL3" s="25"/>
      <c r="VM3" s="25"/>
      <c r="VN3" s="25"/>
      <c r="VO3" s="25"/>
      <c r="VP3" s="25"/>
      <c r="VQ3" s="25"/>
      <c r="VR3" s="25"/>
      <c r="VS3" s="25"/>
      <c r="VT3" s="25"/>
      <c r="VU3" s="25"/>
      <c r="VV3" s="25"/>
      <c r="VW3" s="25"/>
      <c r="VX3" s="25"/>
      <c r="VY3" s="25"/>
      <c r="VZ3" s="25"/>
      <c r="WA3" s="25"/>
      <c r="WB3" s="25"/>
      <c r="WC3" s="25"/>
      <c r="WD3" s="25"/>
      <c r="WE3" s="25"/>
      <c r="WF3" s="25"/>
      <c r="WG3" s="25"/>
      <c r="WH3" s="25"/>
      <c r="WI3" s="25"/>
      <c r="WJ3" s="25"/>
      <c r="WK3" s="25"/>
      <c r="WL3" s="25"/>
      <c r="WM3" s="25"/>
      <c r="WN3" s="25"/>
      <c r="WO3" s="25"/>
      <c r="WP3" s="25"/>
      <c r="WQ3" s="25"/>
      <c r="WR3" s="25"/>
      <c r="WS3" s="25"/>
      <c r="WT3" s="25"/>
      <c r="WU3" s="25"/>
      <c r="WV3" s="25"/>
      <c r="WW3" s="25"/>
      <c r="WX3" s="25"/>
      <c r="WY3" s="25"/>
      <c r="WZ3" s="25"/>
      <c r="XA3" s="25"/>
      <c r="XB3" s="25"/>
      <c r="XC3" s="25"/>
      <c r="XD3" s="25"/>
      <c r="XE3" s="25"/>
      <c r="XF3" s="25"/>
      <c r="XG3" s="25"/>
      <c r="XH3" s="25"/>
      <c r="XI3" s="25"/>
      <c r="XJ3" s="25"/>
      <c r="XK3" s="25"/>
      <c r="XL3" s="25"/>
      <c r="XM3" s="25"/>
      <c r="XN3" s="25"/>
      <c r="XO3" s="25"/>
      <c r="XP3" s="25"/>
      <c r="XQ3" s="25"/>
      <c r="XR3" s="25"/>
      <c r="XS3" s="25"/>
      <c r="XT3" s="25"/>
      <c r="XU3" s="25"/>
      <c r="XV3" s="25"/>
      <c r="XW3" s="25"/>
      <c r="XX3" s="25"/>
      <c r="XY3" s="25"/>
      <c r="XZ3" s="25"/>
      <c r="YA3" s="25"/>
      <c r="YB3" s="25"/>
      <c r="YC3" s="25"/>
      <c r="YD3" s="25"/>
      <c r="YE3" s="25"/>
      <c r="YF3" s="25"/>
      <c r="YG3" s="25"/>
      <c r="YH3" s="25"/>
      <c r="YI3" s="25"/>
      <c r="YJ3" s="25"/>
      <c r="YK3" s="25"/>
      <c r="YL3" s="25"/>
      <c r="YM3" s="25"/>
      <c r="YN3" s="25"/>
      <c r="YO3" s="25"/>
      <c r="YP3" s="25"/>
      <c r="YQ3" s="25"/>
      <c r="YR3" s="25"/>
      <c r="YS3" s="25"/>
      <c r="YT3" s="25"/>
      <c r="YU3" s="25"/>
      <c r="YV3" s="25"/>
      <c r="YW3" s="25"/>
      <c r="YX3" s="25"/>
      <c r="YY3" s="25"/>
      <c r="YZ3" s="25"/>
      <c r="ZA3" s="25"/>
      <c r="ZB3" s="25"/>
      <c r="ZC3" s="25"/>
      <c r="ZD3" s="25"/>
      <c r="ZE3" s="25"/>
      <c r="ZF3" s="25"/>
      <c r="ZG3" s="25"/>
      <c r="ZH3" s="25"/>
      <c r="ZI3" s="25"/>
      <c r="ZJ3" s="25"/>
      <c r="ZK3" s="25"/>
      <c r="ZL3" s="25"/>
      <c r="ZM3" s="25"/>
      <c r="ZN3" s="25"/>
      <c r="ZO3" s="25"/>
      <c r="ZP3" s="25"/>
      <c r="ZQ3" s="25"/>
      <c r="ZR3" s="25"/>
      <c r="ZS3" s="25"/>
      <c r="ZT3" s="25"/>
      <c r="ZU3" s="25"/>
      <c r="ZV3" s="25"/>
      <c r="ZW3" s="25"/>
      <c r="ZX3" s="25"/>
      <c r="ZY3" s="25"/>
      <c r="ZZ3" s="25"/>
      <c r="AAA3" s="25"/>
      <c r="AAB3" s="25"/>
      <c r="AAC3" s="25"/>
      <c r="AAD3" s="25"/>
      <c r="AAE3" s="25"/>
      <c r="AAF3" s="25"/>
      <c r="AAG3" s="25"/>
      <c r="AAH3" s="25"/>
      <c r="AAI3" s="25"/>
      <c r="AAJ3" s="25"/>
      <c r="AAK3" s="25"/>
      <c r="AAL3" s="25"/>
      <c r="AAM3" s="25"/>
      <c r="AAN3" s="25"/>
      <c r="AAO3" s="25"/>
      <c r="AAP3" s="25"/>
      <c r="AAQ3" s="25"/>
      <c r="AAR3" s="25"/>
      <c r="AAS3" s="25"/>
      <c r="AAT3" s="25"/>
      <c r="AAU3" s="25"/>
      <c r="AAV3" s="25"/>
      <c r="AAW3" s="25"/>
      <c r="AAX3" s="25"/>
      <c r="AAY3" s="25"/>
      <c r="AAZ3" s="25"/>
      <c r="ABA3" s="25"/>
      <c r="ABB3" s="25"/>
      <c r="ABC3" s="25"/>
      <c r="ABD3" s="25"/>
      <c r="ABE3" s="25"/>
      <c r="ABF3" s="25"/>
      <c r="ABG3" s="25"/>
      <c r="ABH3" s="25"/>
      <c r="ABI3" s="25"/>
      <c r="ABJ3" s="25"/>
      <c r="ABK3" s="25"/>
      <c r="ABL3" s="25"/>
      <c r="ABM3" s="25"/>
      <c r="ABN3" s="25"/>
      <c r="ABO3" s="25"/>
      <c r="ABP3" s="25"/>
      <c r="ABQ3" s="25"/>
      <c r="ABR3" s="25"/>
      <c r="ABS3" s="25"/>
      <c r="ABT3" s="25"/>
      <c r="ABU3" s="25"/>
      <c r="ABV3" s="25"/>
      <c r="ABW3" s="25"/>
      <c r="ABX3" s="25"/>
      <c r="ABY3" s="25"/>
      <c r="ABZ3" s="25"/>
      <c r="ACA3" s="25"/>
      <c r="ACB3" s="25"/>
      <c r="ACC3" s="25"/>
      <c r="ACD3" s="25"/>
      <c r="ACE3" s="25"/>
      <c r="ACF3" s="25"/>
      <c r="ACG3" s="25"/>
      <c r="ACH3" s="25"/>
      <c r="ACI3" s="25"/>
      <c r="ACJ3" s="25"/>
      <c r="ACK3" s="25"/>
      <c r="ACL3" s="25"/>
      <c r="ACM3" s="25"/>
      <c r="ACN3" s="25"/>
      <c r="ACO3" s="25"/>
      <c r="ACP3" s="25"/>
      <c r="ACQ3" s="25"/>
      <c r="ACR3" s="25"/>
      <c r="ACS3" s="25"/>
      <c r="ACT3" s="25"/>
      <c r="ACU3" s="25"/>
      <c r="ACV3" s="25"/>
      <c r="ACW3" s="25"/>
      <c r="ACX3" s="25"/>
      <c r="ACY3" s="25"/>
      <c r="ACZ3" s="25"/>
      <c r="ADA3" s="25"/>
      <c r="ADB3" s="25"/>
      <c r="ADC3" s="25"/>
      <c r="ADD3" s="25"/>
      <c r="ADE3" s="25"/>
      <c r="ADF3" s="25"/>
      <c r="ADG3" s="25"/>
      <c r="ADH3" s="25"/>
      <c r="ADI3" s="25"/>
      <c r="ADJ3" s="25"/>
      <c r="ADK3" s="25"/>
      <c r="ADL3" s="25"/>
      <c r="ADM3" s="25"/>
      <c r="ADN3" s="25"/>
      <c r="ADO3" s="25"/>
      <c r="ADP3" s="25"/>
      <c r="ADQ3" s="25"/>
      <c r="ADR3" s="25"/>
      <c r="ADS3" s="25"/>
      <c r="ADT3" s="25"/>
      <c r="ADU3" s="25"/>
      <c r="ADV3" s="25"/>
      <c r="ADW3" s="25"/>
      <c r="ADX3" s="25"/>
      <c r="ADY3" s="25"/>
      <c r="ADZ3" s="25"/>
      <c r="AEA3" s="25"/>
      <c r="AEB3" s="25"/>
      <c r="AEC3" s="25"/>
      <c r="AED3" s="25"/>
      <c r="AEE3" s="25"/>
      <c r="AEF3" s="25"/>
      <c r="AEG3" s="25"/>
      <c r="AEH3" s="25"/>
      <c r="AEI3" s="25"/>
      <c r="AEJ3" s="25"/>
      <c r="AEK3" s="25"/>
      <c r="AEL3" s="25"/>
      <c r="AEM3" s="25"/>
      <c r="AEN3" s="25"/>
      <c r="AEO3" s="25"/>
      <c r="AEP3" s="25"/>
      <c r="AEQ3" s="25"/>
      <c r="AER3" s="25"/>
      <c r="AES3" s="25"/>
      <c r="AET3" s="25"/>
      <c r="AEU3" s="25"/>
      <c r="AEV3" s="25"/>
      <c r="AEW3" s="25"/>
      <c r="AEX3" s="25"/>
      <c r="AEY3" s="25"/>
      <c r="AEZ3" s="25"/>
      <c r="AFA3" s="25"/>
      <c r="AFB3" s="25"/>
      <c r="AFC3" s="25"/>
      <c r="AFD3" s="25"/>
      <c r="AFE3" s="25"/>
      <c r="AFF3" s="25"/>
      <c r="AFG3" s="25"/>
      <c r="AFH3" s="25"/>
      <c r="AFI3" s="25"/>
      <c r="AFJ3" s="25"/>
      <c r="AFK3" s="25"/>
      <c r="AFL3" s="25"/>
      <c r="AFM3" s="25"/>
      <c r="AFN3" s="25"/>
      <c r="AFO3" s="25"/>
      <c r="AFP3" s="25"/>
      <c r="AFQ3" s="25"/>
      <c r="AFR3" s="25"/>
      <c r="AFS3" s="25"/>
      <c r="AFT3" s="25"/>
      <c r="AFU3" s="25"/>
      <c r="AFV3" s="25"/>
      <c r="AFW3" s="25"/>
      <c r="AFX3" s="25"/>
      <c r="AFY3" s="25"/>
      <c r="AFZ3" s="25"/>
      <c r="AGA3" s="25"/>
      <c r="AGB3" s="25"/>
      <c r="AGC3" s="25"/>
      <c r="AGD3" s="25"/>
      <c r="AGE3" s="25"/>
      <c r="AGF3" s="25"/>
      <c r="AGG3" s="25"/>
      <c r="AGH3" s="25"/>
      <c r="AGI3" s="25"/>
      <c r="AGJ3" s="25"/>
      <c r="AGK3" s="25"/>
      <c r="AGL3" s="25"/>
      <c r="AGM3" s="25"/>
      <c r="AGN3" s="25"/>
      <c r="AGO3" s="25"/>
      <c r="AGP3" s="25"/>
      <c r="AGQ3" s="25"/>
      <c r="AGR3" s="25"/>
      <c r="AGS3" s="25"/>
      <c r="AGT3" s="25"/>
      <c r="AGU3" s="25"/>
      <c r="AGV3" s="25"/>
      <c r="AGW3" s="25"/>
      <c r="AGX3" s="25"/>
      <c r="AGY3" s="25"/>
      <c r="AGZ3" s="25"/>
      <c r="AHA3" s="25"/>
      <c r="AHB3" s="25"/>
      <c r="AHC3" s="25"/>
      <c r="AHD3" s="25"/>
      <c r="AHE3" s="25"/>
      <c r="AHF3" s="25"/>
      <c r="AHG3" s="25"/>
      <c r="AHH3" s="25"/>
      <c r="AHI3" s="25"/>
      <c r="AHJ3" s="25"/>
      <c r="AHK3" s="25"/>
      <c r="AHL3" s="25"/>
      <c r="AHM3" s="25"/>
      <c r="AHN3" s="25"/>
      <c r="AHO3" s="25"/>
      <c r="AHP3" s="25"/>
      <c r="AHQ3" s="25"/>
      <c r="AHR3" s="25"/>
      <c r="AHS3" s="25"/>
      <c r="AHT3" s="25"/>
      <c r="AHU3" s="25"/>
      <c r="AHV3" s="25"/>
      <c r="AHW3" s="25"/>
      <c r="AHX3" s="25"/>
      <c r="AHY3" s="25"/>
      <c r="AHZ3" s="25"/>
      <c r="AIA3" s="25"/>
      <c r="AIB3" s="25"/>
      <c r="AIC3" s="25"/>
      <c r="AID3" s="25"/>
      <c r="AIE3" s="25"/>
      <c r="AIF3" s="25"/>
      <c r="AIG3" s="25"/>
      <c r="AIH3" s="25"/>
      <c r="AII3" s="25"/>
      <c r="AIJ3" s="25"/>
      <c r="AIK3" s="25"/>
      <c r="AIL3" s="25"/>
      <c r="AIM3" s="25"/>
      <c r="AIN3" s="25"/>
      <c r="AIO3" s="25"/>
      <c r="AIP3" s="25"/>
      <c r="AIQ3" s="25"/>
      <c r="AIR3" s="25"/>
      <c r="AIS3" s="25"/>
      <c r="AIT3" s="25"/>
      <c r="AIU3" s="25"/>
      <c r="AIV3" s="25"/>
      <c r="AIW3" s="25"/>
      <c r="AIX3" s="25"/>
      <c r="AIY3" s="25"/>
      <c r="AIZ3" s="25"/>
      <c r="AJA3" s="25"/>
      <c r="AJB3" s="25"/>
      <c r="AJC3" s="25"/>
      <c r="AJD3" s="25"/>
      <c r="AJE3" s="25"/>
      <c r="AJF3" s="25"/>
      <c r="AJG3" s="25"/>
      <c r="AJH3" s="25"/>
      <c r="AJI3" s="25"/>
      <c r="AJJ3" s="25"/>
      <c r="AJK3" s="25"/>
      <c r="AJL3" s="25"/>
      <c r="AJM3" s="25"/>
      <c r="AJN3" s="25"/>
      <c r="AJO3" s="25"/>
      <c r="AJP3" s="25"/>
      <c r="AJQ3" s="25"/>
      <c r="AJR3" s="25"/>
      <c r="AJS3" s="25"/>
      <c r="AJT3" s="25"/>
      <c r="AJU3" s="25"/>
      <c r="AJV3" s="25"/>
      <c r="AJW3" s="25"/>
      <c r="AJX3" s="25"/>
      <c r="AJY3" s="25"/>
      <c r="AJZ3" s="25"/>
      <c r="AKA3" s="25"/>
      <c r="AKB3" s="25"/>
      <c r="AKC3" s="25"/>
      <c r="AKD3" s="25"/>
      <c r="AKE3" s="25"/>
      <c r="AKF3" s="25"/>
      <c r="AKG3" s="25"/>
      <c r="AKH3" s="25"/>
      <c r="AKI3" s="25"/>
      <c r="AKJ3" s="25"/>
      <c r="AKK3" s="25"/>
      <c r="AKL3" s="25"/>
      <c r="AKM3" s="25"/>
      <c r="AKN3" s="25"/>
      <c r="AKO3" s="25"/>
      <c r="AKP3" s="25"/>
      <c r="AKQ3" s="25"/>
      <c r="AKR3" s="25"/>
      <c r="AKS3" s="25"/>
      <c r="AKT3" s="25"/>
      <c r="AKU3" s="25"/>
      <c r="AKV3" s="25"/>
      <c r="AKW3" s="25"/>
      <c r="AKX3" s="25"/>
      <c r="AKY3" s="25"/>
      <c r="AKZ3" s="25"/>
      <c r="ALA3" s="25"/>
      <c r="ALB3" s="25"/>
      <c r="ALC3" s="25"/>
      <c r="ALD3" s="25"/>
      <c r="ALE3" s="25"/>
      <c r="ALF3" s="25"/>
      <c r="ALG3" s="25"/>
      <c r="ALH3" s="25"/>
      <c r="ALI3" s="25"/>
      <c r="ALJ3" s="25"/>
      <c r="ALK3" s="25"/>
      <c r="ALL3" s="25"/>
      <c r="ALM3" s="25"/>
      <c r="ALN3" s="25"/>
    </row>
    <row r="4" spans="1:1002" s="24" customFormat="1" ht="20.25" customHeight="1">
      <c r="A4" s="151" t="s">
        <v>28</v>
      </c>
      <c r="B4" s="151"/>
      <c r="C4" s="151"/>
      <c r="D4" s="151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  <c r="MI4" s="25"/>
      <c r="MJ4" s="25"/>
      <c r="MK4" s="25"/>
      <c r="ML4" s="25"/>
      <c r="MM4" s="25"/>
      <c r="MN4" s="25"/>
      <c r="MO4" s="25"/>
      <c r="MP4" s="25"/>
      <c r="MQ4" s="25"/>
      <c r="MR4" s="25"/>
      <c r="MS4" s="25"/>
      <c r="MT4" s="25"/>
      <c r="MU4" s="25"/>
      <c r="MV4" s="25"/>
      <c r="MW4" s="25"/>
      <c r="MX4" s="25"/>
      <c r="MY4" s="25"/>
      <c r="MZ4" s="25"/>
      <c r="NA4" s="25"/>
      <c r="NB4" s="25"/>
      <c r="NC4" s="25"/>
      <c r="ND4" s="25"/>
      <c r="NE4" s="25"/>
      <c r="NF4" s="25"/>
      <c r="NG4" s="25"/>
      <c r="NH4" s="25"/>
      <c r="NI4" s="25"/>
      <c r="NJ4" s="25"/>
      <c r="NK4" s="25"/>
      <c r="NL4" s="25"/>
      <c r="NM4" s="25"/>
      <c r="NN4" s="25"/>
      <c r="NO4" s="25"/>
      <c r="NP4" s="25"/>
      <c r="NQ4" s="25"/>
      <c r="NR4" s="25"/>
      <c r="NS4" s="25"/>
      <c r="NT4" s="25"/>
      <c r="NU4" s="25"/>
      <c r="NV4" s="25"/>
      <c r="NW4" s="25"/>
      <c r="NX4" s="25"/>
      <c r="NY4" s="25"/>
      <c r="NZ4" s="25"/>
      <c r="OA4" s="25"/>
      <c r="OB4" s="25"/>
      <c r="OC4" s="25"/>
      <c r="OD4" s="25"/>
      <c r="OE4" s="25"/>
      <c r="OF4" s="25"/>
      <c r="OG4" s="25"/>
      <c r="OH4" s="25"/>
      <c r="OI4" s="25"/>
      <c r="OJ4" s="25"/>
      <c r="OK4" s="25"/>
      <c r="OL4" s="25"/>
      <c r="OM4" s="25"/>
      <c r="ON4" s="25"/>
      <c r="OO4" s="25"/>
      <c r="OP4" s="25"/>
      <c r="OQ4" s="25"/>
      <c r="OR4" s="25"/>
      <c r="OS4" s="25"/>
      <c r="OT4" s="25"/>
      <c r="OU4" s="25"/>
      <c r="OV4" s="25"/>
      <c r="OW4" s="25"/>
      <c r="OX4" s="25"/>
      <c r="OY4" s="25"/>
      <c r="OZ4" s="25"/>
      <c r="PA4" s="25"/>
      <c r="PB4" s="25"/>
      <c r="PC4" s="25"/>
      <c r="PD4" s="25"/>
      <c r="PE4" s="25"/>
      <c r="PF4" s="25"/>
      <c r="PG4" s="25"/>
      <c r="PH4" s="25"/>
      <c r="PI4" s="25"/>
      <c r="PJ4" s="25"/>
      <c r="PK4" s="25"/>
      <c r="PL4" s="25"/>
      <c r="PM4" s="25"/>
      <c r="PN4" s="25"/>
      <c r="PO4" s="25"/>
      <c r="PP4" s="25"/>
      <c r="PQ4" s="25"/>
      <c r="PR4" s="25"/>
      <c r="PS4" s="25"/>
      <c r="PT4" s="25"/>
      <c r="PU4" s="25"/>
      <c r="PV4" s="25"/>
      <c r="PW4" s="25"/>
      <c r="PX4" s="25"/>
      <c r="PY4" s="25"/>
      <c r="PZ4" s="25"/>
      <c r="QA4" s="25"/>
      <c r="QB4" s="25"/>
      <c r="QC4" s="25"/>
      <c r="QD4" s="25"/>
      <c r="QE4" s="25"/>
      <c r="QF4" s="25"/>
      <c r="QG4" s="25"/>
      <c r="QH4" s="25"/>
      <c r="QI4" s="25"/>
      <c r="QJ4" s="25"/>
      <c r="QK4" s="25"/>
      <c r="QL4" s="25"/>
      <c r="QM4" s="25"/>
      <c r="QN4" s="25"/>
      <c r="QO4" s="25"/>
      <c r="QP4" s="25"/>
      <c r="QQ4" s="25"/>
      <c r="QR4" s="25"/>
      <c r="QS4" s="25"/>
      <c r="QT4" s="25"/>
      <c r="QU4" s="25"/>
      <c r="QV4" s="25"/>
      <c r="QW4" s="25"/>
      <c r="QX4" s="25"/>
      <c r="QY4" s="25"/>
      <c r="QZ4" s="25"/>
      <c r="RA4" s="25"/>
      <c r="RB4" s="25"/>
      <c r="RC4" s="25"/>
      <c r="RD4" s="25"/>
      <c r="RE4" s="25"/>
      <c r="RF4" s="25"/>
      <c r="RG4" s="25"/>
      <c r="RH4" s="25"/>
      <c r="RI4" s="25"/>
      <c r="RJ4" s="25"/>
      <c r="RK4" s="25"/>
      <c r="RL4" s="25"/>
      <c r="RM4" s="25"/>
      <c r="RN4" s="25"/>
      <c r="RO4" s="25"/>
      <c r="RP4" s="25"/>
      <c r="RQ4" s="25"/>
      <c r="RR4" s="25"/>
      <c r="RS4" s="25"/>
      <c r="RT4" s="25"/>
      <c r="RU4" s="25"/>
      <c r="RV4" s="25"/>
      <c r="RW4" s="25"/>
      <c r="RX4" s="25"/>
      <c r="RY4" s="25"/>
      <c r="RZ4" s="25"/>
      <c r="SA4" s="25"/>
      <c r="SB4" s="25"/>
      <c r="SC4" s="25"/>
      <c r="SD4" s="25"/>
      <c r="SE4" s="25"/>
      <c r="SF4" s="25"/>
      <c r="SG4" s="25"/>
      <c r="SH4" s="25"/>
      <c r="SI4" s="25"/>
      <c r="SJ4" s="25"/>
      <c r="SK4" s="25"/>
      <c r="SL4" s="25"/>
      <c r="SM4" s="25"/>
      <c r="SN4" s="25"/>
      <c r="SO4" s="25"/>
      <c r="SP4" s="25"/>
      <c r="SQ4" s="25"/>
      <c r="SR4" s="25"/>
      <c r="SS4" s="25"/>
      <c r="ST4" s="25"/>
      <c r="SU4" s="25"/>
      <c r="SV4" s="25"/>
      <c r="SW4" s="25"/>
      <c r="SX4" s="25"/>
      <c r="SY4" s="25"/>
      <c r="SZ4" s="25"/>
      <c r="TA4" s="25"/>
      <c r="TB4" s="25"/>
      <c r="TC4" s="25"/>
      <c r="TD4" s="25"/>
      <c r="TE4" s="25"/>
      <c r="TF4" s="25"/>
      <c r="TG4" s="25"/>
      <c r="TH4" s="25"/>
      <c r="TI4" s="25"/>
      <c r="TJ4" s="25"/>
      <c r="TK4" s="25"/>
      <c r="TL4" s="25"/>
      <c r="TM4" s="25"/>
      <c r="TN4" s="25"/>
      <c r="TO4" s="25"/>
      <c r="TP4" s="25"/>
      <c r="TQ4" s="25"/>
      <c r="TR4" s="25"/>
      <c r="TS4" s="25"/>
      <c r="TT4" s="25"/>
      <c r="TU4" s="25"/>
      <c r="TV4" s="25"/>
      <c r="TW4" s="25"/>
      <c r="TX4" s="25"/>
      <c r="TY4" s="25"/>
      <c r="TZ4" s="25"/>
      <c r="UA4" s="25"/>
      <c r="UB4" s="25"/>
      <c r="UC4" s="25"/>
      <c r="UD4" s="25"/>
      <c r="UE4" s="25"/>
      <c r="UF4" s="25"/>
      <c r="UG4" s="25"/>
      <c r="UH4" s="25"/>
      <c r="UI4" s="25"/>
      <c r="UJ4" s="25"/>
      <c r="UK4" s="25"/>
      <c r="UL4" s="25"/>
      <c r="UM4" s="25"/>
      <c r="UN4" s="25"/>
      <c r="UO4" s="25"/>
      <c r="UP4" s="25"/>
      <c r="UQ4" s="25"/>
      <c r="UR4" s="25"/>
      <c r="US4" s="25"/>
      <c r="UT4" s="25"/>
      <c r="UU4" s="25"/>
      <c r="UV4" s="25"/>
      <c r="UW4" s="25"/>
      <c r="UX4" s="25"/>
      <c r="UY4" s="25"/>
      <c r="UZ4" s="25"/>
      <c r="VA4" s="25"/>
      <c r="VB4" s="25"/>
      <c r="VC4" s="25"/>
      <c r="VD4" s="25"/>
      <c r="VE4" s="25"/>
      <c r="VF4" s="25"/>
      <c r="VG4" s="25"/>
      <c r="VH4" s="25"/>
      <c r="VI4" s="25"/>
      <c r="VJ4" s="25"/>
      <c r="VK4" s="25"/>
      <c r="VL4" s="25"/>
      <c r="VM4" s="25"/>
      <c r="VN4" s="25"/>
      <c r="VO4" s="25"/>
      <c r="VP4" s="25"/>
      <c r="VQ4" s="25"/>
      <c r="VR4" s="25"/>
      <c r="VS4" s="25"/>
      <c r="VT4" s="25"/>
      <c r="VU4" s="25"/>
      <c r="VV4" s="25"/>
      <c r="VW4" s="25"/>
      <c r="VX4" s="25"/>
      <c r="VY4" s="25"/>
      <c r="VZ4" s="25"/>
      <c r="WA4" s="25"/>
      <c r="WB4" s="25"/>
      <c r="WC4" s="25"/>
      <c r="WD4" s="25"/>
      <c r="WE4" s="25"/>
      <c r="WF4" s="25"/>
      <c r="WG4" s="25"/>
      <c r="WH4" s="25"/>
      <c r="WI4" s="25"/>
      <c r="WJ4" s="25"/>
      <c r="WK4" s="25"/>
      <c r="WL4" s="25"/>
      <c r="WM4" s="25"/>
      <c r="WN4" s="25"/>
      <c r="WO4" s="25"/>
      <c r="WP4" s="25"/>
      <c r="WQ4" s="25"/>
      <c r="WR4" s="25"/>
      <c r="WS4" s="25"/>
      <c r="WT4" s="25"/>
      <c r="WU4" s="25"/>
      <c r="WV4" s="25"/>
      <c r="WW4" s="25"/>
      <c r="WX4" s="25"/>
      <c r="WY4" s="25"/>
      <c r="WZ4" s="25"/>
      <c r="XA4" s="25"/>
      <c r="XB4" s="25"/>
      <c r="XC4" s="25"/>
      <c r="XD4" s="25"/>
      <c r="XE4" s="25"/>
      <c r="XF4" s="25"/>
      <c r="XG4" s="25"/>
      <c r="XH4" s="25"/>
      <c r="XI4" s="25"/>
      <c r="XJ4" s="25"/>
      <c r="XK4" s="25"/>
      <c r="XL4" s="25"/>
      <c r="XM4" s="25"/>
      <c r="XN4" s="25"/>
      <c r="XO4" s="25"/>
      <c r="XP4" s="25"/>
      <c r="XQ4" s="25"/>
      <c r="XR4" s="25"/>
      <c r="XS4" s="25"/>
      <c r="XT4" s="25"/>
      <c r="XU4" s="25"/>
      <c r="XV4" s="25"/>
      <c r="XW4" s="25"/>
      <c r="XX4" s="25"/>
      <c r="XY4" s="25"/>
      <c r="XZ4" s="25"/>
      <c r="YA4" s="25"/>
      <c r="YB4" s="25"/>
      <c r="YC4" s="25"/>
      <c r="YD4" s="25"/>
      <c r="YE4" s="25"/>
      <c r="YF4" s="25"/>
      <c r="YG4" s="25"/>
      <c r="YH4" s="25"/>
      <c r="YI4" s="25"/>
      <c r="YJ4" s="25"/>
      <c r="YK4" s="25"/>
      <c r="YL4" s="25"/>
      <c r="YM4" s="25"/>
      <c r="YN4" s="25"/>
      <c r="YO4" s="25"/>
      <c r="YP4" s="25"/>
      <c r="YQ4" s="25"/>
      <c r="YR4" s="25"/>
      <c r="YS4" s="25"/>
      <c r="YT4" s="25"/>
      <c r="YU4" s="25"/>
      <c r="YV4" s="25"/>
      <c r="YW4" s="25"/>
      <c r="YX4" s="25"/>
      <c r="YY4" s="25"/>
      <c r="YZ4" s="25"/>
      <c r="ZA4" s="25"/>
      <c r="ZB4" s="25"/>
      <c r="ZC4" s="25"/>
      <c r="ZD4" s="25"/>
      <c r="ZE4" s="25"/>
      <c r="ZF4" s="25"/>
      <c r="ZG4" s="25"/>
      <c r="ZH4" s="25"/>
      <c r="ZI4" s="25"/>
      <c r="ZJ4" s="25"/>
      <c r="ZK4" s="25"/>
      <c r="ZL4" s="25"/>
      <c r="ZM4" s="25"/>
      <c r="ZN4" s="25"/>
      <c r="ZO4" s="25"/>
      <c r="ZP4" s="25"/>
      <c r="ZQ4" s="25"/>
      <c r="ZR4" s="25"/>
      <c r="ZS4" s="25"/>
      <c r="ZT4" s="25"/>
      <c r="ZU4" s="25"/>
      <c r="ZV4" s="25"/>
      <c r="ZW4" s="25"/>
      <c r="ZX4" s="25"/>
      <c r="ZY4" s="25"/>
      <c r="ZZ4" s="25"/>
      <c r="AAA4" s="25"/>
      <c r="AAB4" s="25"/>
      <c r="AAC4" s="25"/>
      <c r="AAD4" s="25"/>
      <c r="AAE4" s="25"/>
      <c r="AAF4" s="25"/>
      <c r="AAG4" s="25"/>
      <c r="AAH4" s="25"/>
      <c r="AAI4" s="25"/>
      <c r="AAJ4" s="25"/>
      <c r="AAK4" s="25"/>
      <c r="AAL4" s="25"/>
      <c r="AAM4" s="25"/>
      <c r="AAN4" s="25"/>
      <c r="AAO4" s="25"/>
      <c r="AAP4" s="25"/>
      <c r="AAQ4" s="25"/>
      <c r="AAR4" s="25"/>
      <c r="AAS4" s="25"/>
      <c r="AAT4" s="25"/>
      <c r="AAU4" s="25"/>
      <c r="AAV4" s="25"/>
      <c r="AAW4" s="25"/>
      <c r="AAX4" s="25"/>
      <c r="AAY4" s="25"/>
      <c r="AAZ4" s="25"/>
      <c r="ABA4" s="25"/>
      <c r="ABB4" s="25"/>
      <c r="ABC4" s="25"/>
      <c r="ABD4" s="25"/>
      <c r="ABE4" s="25"/>
      <c r="ABF4" s="25"/>
      <c r="ABG4" s="25"/>
      <c r="ABH4" s="25"/>
      <c r="ABI4" s="25"/>
      <c r="ABJ4" s="25"/>
      <c r="ABK4" s="25"/>
      <c r="ABL4" s="25"/>
      <c r="ABM4" s="25"/>
      <c r="ABN4" s="25"/>
      <c r="ABO4" s="25"/>
      <c r="ABP4" s="25"/>
      <c r="ABQ4" s="25"/>
      <c r="ABR4" s="25"/>
      <c r="ABS4" s="25"/>
      <c r="ABT4" s="25"/>
      <c r="ABU4" s="25"/>
      <c r="ABV4" s="25"/>
      <c r="ABW4" s="25"/>
      <c r="ABX4" s="25"/>
      <c r="ABY4" s="25"/>
      <c r="ABZ4" s="25"/>
      <c r="ACA4" s="25"/>
      <c r="ACB4" s="25"/>
      <c r="ACC4" s="25"/>
      <c r="ACD4" s="25"/>
      <c r="ACE4" s="25"/>
      <c r="ACF4" s="25"/>
      <c r="ACG4" s="25"/>
      <c r="ACH4" s="25"/>
      <c r="ACI4" s="25"/>
      <c r="ACJ4" s="25"/>
      <c r="ACK4" s="25"/>
      <c r="ACL4" s="25"/>
      <c r="ACM4" s="25"/>
      <c r="ACN4" s="25"/>
      <c r="ACO4" s="25"/>
      <c r="ACP4" s="25"/>
      <c r="ACQ4" s="25"/>
      <c r="ACR4" s="25"/>
      <c r="ACS4" s="25"/>
      <c r="ACT4" s="25"/>
      <c r="ACU4" s="25"/>
      <c r="ACV4" s="25"/>
      <c r="ACW4" s="25"/>
      <c r="ACX4" s="25"/>
      <c r="ACY4" s="25"/>
      <c r="ACZ4" s="25"/>
      <c r="ADA4" s="25"/>
      <c r="ADB4" s="25"/>
      <c r="ADC4" s="25"/>
      <c r="ADD4" s="25"/>
      <c r="ADE4" s="25"/>
      <c r="ADF4" s="25"/>
      <c r="ADG4" s="25"/>
      <c r="ADH4" s="25"/>
      <c r="ADI4" s="25"/>
      <c r="ADJ4" s="25"/>
      <c r="ADK4" s="25"/>
      <c r="ADL4" s="25"/>
      <c r="ADM4" s="25"/>
      <c r="ADN4" s="25"/>
      <c r="ADO4" s="25"/>
      <c r="ADP4" s="25"/>
      <c r="ADQ4" s="25"/>
      <c r="ADR4" s="25"/>
      <c r="ADS4" s="25"/>
      <c r="ADT4" s="25"/>
      <c r="ADU4" s="25"/>
      <c r="ADV4" s="25"/>
      <c r="ADW4" s="25"/>
      <c r="ADX4" s="25"/>
      <c r="ADY4" s="25"/>
      <c r="ADZ4" s="25"/>
      <c r="AEA4" s="25"/>
      <c r="AEB4" s="25"/>
      <c r="AEC4" s="25"/>
      <c r="AED4" s="25"/>
      <c r="AEE4" s="25"/>
      <c r="AEF4" s="25"/>
      <c r="AEG4" s="25"/>
      <c r="AEH4" s="25"/>
      <c r="AEI4" s="25"/>
      <c r="AEJ4" s="25"/>
      <c r="AEK4" s="25"/>
      <c r="AEL4" s="25"/>
      <c r="AEM4" s="25"/>
      <c r="AEN4" s="25"/>
      <c r="AEO4" s="25"/>
      <c r="AEP4" s="25"/>
      <c r="AEQ4" s="25"/>
      <c r="AER4" s="25"/>
      <c r="AES4" s="25"/>
      <c r="AET4" s="25"/>
      <c r="AEU4" s="25"/>
      <c r="AEV4" s="25"/>
      <c r="AEW4" s="25"/>
      <c r="AEX4" s="25"/>
      <c r="AEY4" s="25"/>
      <c r="AEZ4" s="25"/>
      <c r="AFA4" s="25"/>
      <c r="AFB4" s="25"/>
      <c r="AFC4" s="25"/>
      <c r="AFD4" s="25"/>
      <c r="AFE4" s="25"/>
      <c r="AFF4" s="25"/>
      <c r="AFG4" s="25"/>
      <c r="AFH4" s="25"/>
      <c r="AFI4" s="25"/>
      <c r="AFJ4" s="25"/>
      <c r="AFK4" s="25"/>
      <c r="AFL4" s="25"/>
      <c r="AFM4" s="25"/>
      <c r="AFN4" s="25"/>
      <c r="AFO4" s="25"/>
      <c r="AFP4" s="25"/>
      <c r="AFQ4" s="25"/>
      <c r="AFR4" s="25"/>
      <c r="AFS4" s="25"/>
      <c r="AFT4" s="25"/>
      <c r="AFU4" s="25"/>
      <c r="AFV4" s="25"/>
      <c r="AFW4" s="25"/>
      <c r="AFX4" s="25"/>
      <c r="AFY4" s="25"/>
      <c r="AFZ4" s="25"/>
      <c r="AGA4" s="25"/>
      <c r="AGB4" s="25"/>
      <c r="AGC4" s="25"/>
      <c r="AGD4" s="25"/>
      <c r="AGE4" s="25"/>
      <c r="AGF4" s="25"/>
      <c r="AGG4" s="25"/>
      <c r="AGH4" s="25"/>
      <c r="AGI4" s="25"/>
      <c r="AGJ4" s="25"/>
      <c r="AGK4" s="25"/>
      <c r="AGL4" s="25"/>
      <c r="AGM4" s="25"/>
      <c r="AGN4" s="25"/>
      <c r="AGO4" s="25"/>
      <c r="AGP4" s="25"/>
      <c r="AGQ4" s="25"/>
      <c r="AGR4" s="25"/>
      <c r="AGS4" s="25"/>
      <c r="AGT4" s="25"/>
      <c r="AGU4" s="25"/>
      <c r="AGV4" s="25"/>
      <c r="AGW4" s="25"/>
      <c r="AGX4" s="25"/>
      <c r="AGY4" s="25"/>
      <c r="AGZ4" s="25"/>
      <c r="AHA4" s="25"/>
      <c r="AHB4" s="25"/>
      <c r="AHC4" s="25"/>
      <c r="AHD4" s="25"/>
      <c r="AHE4" s="25"/>
      <c r="AHF4" s="25"/>
      <c r="AHG4" s="25"/>
      <c r="AHH4" s="25"/>
      <c r="AHI4" s="25"/>
      <c r="AHJ4" s="25"/>
      <c r="AHK4" s="25"/>
      <c r="AHL4" s="25"/>
      <c r="AHM4" s="25"/>
      <c r="AHN4" s="25"/>
      <c r="AHO4" s="25"/>
      <c r="AHP4" s="25"/>
      <c r="AHQ4" s="25"/>
      <c r="AHR4" s="25"/>
      <c r="AHS4" s="25"/>
      <c r="AHT4" s="25"/>
      <c r="AHU4" s="25"/>
      <c r="AHV4" s="25"/>
      <c r="AHW4" s="25"/>
      <c r="AHX4" s="25"/>
      <c r="AHY4" s="25"/>
      <c r="AHZ4" s="25"/>
      <c r="AIA4" s="25"/>
      <c r="AIB4" s="25"/>
      <c r="AIC4" s="25"/>
      <c r="AID4" s="25"/>
      <c r="AIE4" s="25"/>
      <c r="AIF4" s="25"/>
      <c r="AIG4" s="25"/>
      <c r="AIH4" s="25"/>
      <c r="AII4" s="25"/>
      <c r="AIJ4" s="25"/>
      <c r="AIK4" s="25"/>
      <c r="AIL4" s="25"/>
      <c r="AIM4" s="25"/>
      <c r="AIN4" s="25"/>
      <c r="AIO4" s="25"/>
      <c r="AIP4" s="25"/>
      <c r="AIQ4" s="25"/>
      <c r="AIR4" s="25"/>
      <c r="AIS4" s="25"/>
      <c r="AIT4" s="25"/>
      <c r="AIU4" s="25"/>
      <c r="AIV4" s="25"/>
      <c r="AIW4" s="25"/>
      <c r="AIX4" s="25"/>
      <c r="AIY4" s="25"/>
      <c r="AIZ4" s="25"/>
      <c r="AJA4" s="25"/>
      <c r="AJB4" s="25"/>
      <c r="AJC4" s="25"/>
      <c r="AJD4" s="25"/>
      <c r="AJE4" s="25"/>
      <c r="AJF4" s="25"/>
      <c r="AJG4" s="25"/>
      <c r="AJH4" s="25"/>
      <c r="AJI4" s="25"/>
      <c r="AJJ4" s="25"/>
      <c r="AJK4" s="25"/>
      <c r="AJL4" s="25"/>
      <c r="AJM4" s="25"/>
      <c r="AJN4" s="25"/>
      <c r="AJO4" s="25"/>
      <c r="AJP4" s="25"/>
      <c r="AJQ4" s="25"/>
      <c r="AJR4" s="25"/>
      <c r="AJS4" s="25"/>
      <c r="AJT4" s="25"/>
      <c r="AJU4" s="25"/>
      <c r="AJV4" s="25"/>
      <c r="AJW4" s="25"/>
      <c r="AJX4" s="25"/>
      <c r="AJY4" s="25"/>
      <c r="AJZ4" s="25"/>
      <c r="AKA4" s="25"/>
      <c r="AKB4" s="25"/>
      <c r="AKC4" s="25"/>
      <c r="AKD4" s="25"/>
      <c r="AKE4" s="25"/>
      <c r="AKF4" s="25"/>
      <c r="AKG4" s="25"/>
      <c r="AKH4" s="25"/>
      <c r="AKI4" s="25"/>
      <c r="AKJ4" s="25"/>
      <c r="AKK4" s="25"/>
      <c r="AKL4" s="25"/>
      <c r="AKM4" s="25"/>
      <c r="AKN4" s="25"/>
      <c r="AKO4" s="25"/>
      <c r="AKP4" s="25"/>
      <c r="AKQ4" s="25"/>
      <c r="AKR4" s="25"/>
      <c r="AKS4" s="25"/>
      <c r="AKT4" s="25"/>
      <c r="AKU4" s="25"/>
      <c r="AKV4" s="25"/>
      <c r="AKW4" s="25"/>
      <c r="AKX4" s="25"/>
      <c r="AKY4" s="25"/>
      <c r="AKZ4" s="25"/>
      <c r="ALA4" s="25"/>
      <c r="ALB4" s="25"/>
      <c r="ALC4" s="25"/>
      <c r="ALD4" s="25"/>
      <c r="ALE4" s="25"/>
      <c r="ALF4" s="25"/>
      <c r="ALG4" s="25"/>
      <c r="ALH4" s="25"/>
      <c r="ALI4" s="25"/>
      <c r="ALJ4" s="25"/>
      <c r="ALK4" s="25"/>
      <c r="ALL4" s="25"/>
      <c r="ALM4" s="25"/>
      <c r="ALN4" s="25"/>
    </row>
    <row r="5" spans="1:1002" s="25" customFormat="1" ht="23.25" customHeight="1">
      <c r="A5" s="147" t="s">
        <v>29</v>
      </c>
      <c r="B5" s="147"/>
      <c r="C5" s="147"/>
      <c r="D5" s="147"/>
    </row>
    <row r="6" spans="1:1002" s="25" customFormat="1"/>
    <row r="7" spans="1:1002" s="25" customFormat="1" ht="21.75" customHeight="1">
      <c r="A7" s="103" t="s">
        <v>30</v>
      </c>
      <c r="B7" s="149" t="s">
        <v>31</v>
      </c>
      <c r="C7" s="149"/>
      <c r="D7" s="149"/>
    </row>
    <row r="8" spans="1:1002" s="25" customFormat="1" ht="43.5" customHeight="1">
      <c r="A8" s="104" t="s">
        <v>89</v>
      </c>
      <c r="B8" s="113" t="s">
        <v>104</v>
      </c>
      <c r="C8" s="114"/>
      <c r="D8" s="114"/>
    </row>
    <row r="9" spans="1:1002" s="25" customFormat="1" ht="20.25" customHeight="1">
      <c r="A9" s="154" t="s">
        <v>43</v>
      </c>
      <c r="B9" s="154"/>
      <c r="C9" s="154"/>
      <c r="D9" s="154"/>
    </row>
    <row r="10" spans="1:1002" s="25" customFormat="1" ht="59.25" customHeight="1">
      <c r="A10" s="25" t="s">
        <v>32</v>
      </c>
      <c r="B10" s="104" t="s">
        <v>89</v>
      </c>
      <c r="C10" s="153" t="s">
        <v>111</v>
      </c>
      <c r="D10" s="153"/>
    </row>
    <row r="11" spans="1:1002" s="25" customFormat="1" ht="43.5" customHeight="1">
      <c r="A11" s="25" t="s">
        <v>33</v>
      </c>
      <c r="B11" s="104" t="s">
        <v>90</v>
      </c>
      <c r="C11" s="105" t="s">
        <v>91</v>
      </c>
      <c r="D11" s="105" t="s">
        <v>92</v>
      </c>
    </row>
    <row r="12" spans="1:1002" s="25" customFormat="1" ht="69">
      <c r="A12" s="25" t="s">
        <v>34</v>
      </c>
      <c r="B12" s="104" t="s">
        <v>93</v>
      </c>
    </row>
    <row r="13" spans="1:1002" s="25" customFormat="1" ht="86.25">
      <c r="A13" s="25" t="s">
        <v>35</v>
      </c>
      <c r="B13" s="104" t="s">
        <v>94</v>
      </c>
    </row>
    <row r="14" spans="1:1002" s="25" customFormat="1">
      <c r="A14" s="25" t="s">
        <v>36</v>
      </c>
      <c r="B14" s="104" t="s">
        <v>37</v>
      </c>
    </row>
    <row r="15" spans="1:1002" s="25" customFormat="1" ht="51.75">
      <c r="A15" s="25" t="s">
        <v>95</v>
      </c>
      <c r="B15" s="104" t="s">
        <v>96</v>
      </c>
    </row>
    <row r="16" spans="1:1002" s="25" customFormat="1">
      <c r="A16" s="150" t="s">
        <v>38</v>
      </c>
      <c r="B16" s="150"/>
    </row>
    <row r="17" spans="1:1021" s="25" customFormat="1">
      <c r="A17" s="148" t="s">
        <v>39</v>
      </c>
      <c r="B17" s="148"/>
      <c r="C17" s="106">
        <v>2000000</v>
      </c>
      <c r="D17" s="106">
        <v>2000000</v>
      </c>
    </row>
    <row r="18" spans="1:1021" s="25" customFormat="1">
      <c r="C18" s="107"/>
      <c r="D18" s="107"/>
    </row>
    <row r="19" spans="1:1021" s="108" customFormat="1">
      <c r="A19" s="103" t="s">
        <v>30</v>
      </c>
      <c r="B19" s="154" t="s">
        <v>31</v>
      </c>
      <c r="C19" s="154"/>
      <c r="D19" s="154"/>
      <c r="AMC19" s="109"/>
      <c r="AMD19" s="109"/>
      <c r="AME19" s="109"/>
      <c r="AMF19" s="109"/>
      <c r="AMG19" s="109"/>
    </row>
    <row r="20" spans="1:1021" s="108" customFormat="1">
      <c r="A20" s="104" t="s">
        <v>59</v>
      </c>
      <c r="B20" s="156" t="s">
        <v>60</v>
      </c>
      <c r="C20" s="156"/>
      <c r="D20" s="156"/>
      <c r="AMC20" s="109"/>
      <c r="AMD20" s="109"/>
      <c r="AME20" s="109"/>
      <c r="AMF20" s="109"/>
      <c r="AMG20" s="109"/>
    </row>
    <row r="21" spans="1:1021" s="25" customFormat="1" ht="25.5" customHeight="1">
      <c r="A21" s="147" t="s">
        <v>43</v>
      </c>
      <c r="B21" s="147"/>
      <c r="C21" s="147"/>
      <c r="D21" s="147"/>
      <c r="AMC21" s="24"/>
      <c r="AMD21" s="24"/>
      <c r="AME21" s="24"/>
      <c r="AMF21" s="24"/>
      <c r="AMG21" s="24"/>
    </row>
    <row r="22" spans="1:1021" s="25" customFormat="1">
      <c r="AMC22" s="24"/>
      <c r="AMD22" s="24"/>
      <c r="AME22" s="24"/>
      <c r="AMF22" s="24"/>
      <c r="AMG22" s="24"/>
    </row>
    <row r="23" spans="1:1021" s="25" customFormat="1" ht="48" customHeight="1">
      <c r="A23" s="25" t="s">
        <v>32</v>
      </c>
      <c r="B23" s="104" t="s">
        <v>59</v>
      </c>
      <c r="C23" s="153" t="s">
        <v>100</v>
      </c>
      <c r="D23" s="153"/>
      <c r="AMC23" s="24"/>
      <c r="AMD23" s="24"/>
      <c r="AME23" s="24"/>
      <c r="AMF23" s="24"/>
      <c r="AMG23" s="24"/>
    </row>
    <row r="24" spans="1:1021" s="25" customFormat="1">
      <c r="A24" s="25" t="s">
        <v>33</v>
      </c>
      <c r="B24" s="104" t="s">
        <v>45</v>
      </c>
      <c r="C24" s="110" t="s">
        <v>66</v>
      </c>
      <c r="D24" s="110" t="s">
        <v>5</v>
      </c>
      <c r="AMB24" s="24"/>
      <c r="AMC24" s="24"/>
      <c r="AMD24" s="24"/>
      <c r="AME24" s="24"/>
      <c r="AMF24" s="24"/>
    </row>
    <row r="25" spans="1:1021" s="25" customFormat="1" ht="34.5">
      <c r="A25" s="25" t="s">
        <v>34</v>
      </c>
      <c r="B25" s="104" t="s">
        <v>60</v>
      </c>
      <c r="C25" s="111"/>
      <c r="D25" s="111"/>
      <c r="AMB25" s="24"/>
      <c r="AMC25" s="24"/>
      <c r="AMD25" s="24"/>
      <c r="AME25" s="24"/>
      <c r="AMF25" s="24"/>
    </row>
    <row r="26" spans="1:1021" s="25" customFormat="1" ht="86.25">
      <c r="A26" s="25" t="s">
        <v>35</v>
      </c>
      <c r="B26" s="104" t="s">
        <v>61</v>
      </c>
      <c r="C26" s="111"/>
      <c r="D26" s="111"/>
      <c r="AMB26" s="24"/>
      <c r="AMC26" s="24"/>
      <c r="AMD26" s="24"/>
      <c r="AME26" s="24"/>
      <c r="AMF26" s="24"/>
    </row>
    <row r="27" spans="1:1021" s="25" customFormat="1">
      <c r="A27" s="25" t="s">
        <v>36</v>
      </c>
      <c r="B27" s="104" t="s">
        <v>37</v>
      </c>
      <c r="C27" s="111"/>
      <c r="D27" s="111"/>
      <c r="AMB27" s="24"/>
      <c r="AMC27" s="24"/>
      <c r="AMD27" s="24"/>
      <c r="AME27" s="24"/>
      <c r="AMF27" s="24"/>
    </row>
    <row r="28" spans="1:1021" s="25" customFormat="1">
      <c r="A28" s="25" t="s">
        <v>62</v>
      </c>
      <c r="B28" s="104" t="s">
        <v>38</v>
      </c>
      <c r="C28" s="111"/>
      <c r="D28" s="111"/>
      <c r="AMB28" s="24"/>
      <c r="AMC28" s="24"/>
      <c r="AMD28" s="24"/>
      <c r="AME28" s="24"/>
      <c r="AMF28" s="24"/>
    </row>
    <row r="29" spans="1:1021" s="25" customFormat="1">
      <c r="A29" s="155" t="s">
        <v>39</v>
      </c>
      <c r="B29" s="155"/>
      <c r="C29" s="112">
        <v>-2000000</v>
      </c>
      <c r="D29" s="112">
        <v>-2000000</v>
      </c>
      <c r="AMB29" s="24"/>
      <c r="AMC29" s="24"/>
      <c r="AMD29" s="24"/>
      <c r="AME29" s="24"/>
      <c r="AMF29" s="24"/>
    </row>
  </sheetData>
  <mergeCells count="15">
    <mergeCell ref="A29:B29"/>
    <mergeCell ref="B19:D19"/>
    <mergeCell ref="B20:D20"/>
    <mergeCell ref="C23:D23"/>
    <mergeCell ref="C1:D1"/>
    <mergeCell ref="C2:D2"/>
    <mergeCell ref="A5:D5"/>
    <mergeCell ref="A21:D21"/>
    <mergeCell ref="A17:B17"/>
    <mergeCell ref="B7:D7"/>
    <mergeCell ref="A16:B16"/>
    <mergeCell ref="A4:D4"/>
    <mergeCell ref="A3:D3"/>
    <mergeCell ref="C10:D10"/>
    <mergeCell ref="A9:D9"/>
  </mergeCells>
  <pageMargins left="0.7" right="0.7" top="0.75" bottom="0.75" header="0.51180555555555496" footer="0.51180555555555496"/>
  <pageSetup paperSize="9" scale="80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G37"/>
  <sheetViews>
    <sheetView tabSelected="1" view="pageBreakPreview" zoomScaleNormal="100" zoomScaleSheetLayoutView="100" zoomScalePageLayoutView="120" workbookViewId="0">
      <selection activeCell="D31" sqref="D31"/>
    </sheetView>
  </sheetViews>
  <sheetFormatPr defaultColWidth="9.140625" defaultRowHeight="16.5"/>
  <cols>
    <col min="1" max="1" width="28.5703125" style="12" customWidth="1"/>
    <col min="2" max="2" width="61.5703125" style="12" customWidth="1"/>
    <col min="3" max="3" width="23.5703125" style="12" customWidth="1"/>
    <col min="4" max="4" width="26.140625" style="12" customWidth="1"/>
    <col min="5" max="6" width="9.140625" style="3"/>
    <col min="7" max="7" width="15" style="3" bestFit="1" customWidth="1"/>
    <col min="8" max="1002" width="9.140625" style="3"/>
    <col min="1003" max="1005" width="11.5703125" style="4" customWidth="1"/>
    <col min="1006" max="1007" width="11.5703125" style="2" customWidth="1"/>
    <col min="1008" max="16384" width="9.140625" style="2"/>
  </cols>
  <sheetData>
    <row r="1" spans="1:1005" s="7" customFormat="1" ht="23.25" customHeight="1">
      <c r="A1" s="28"/>
      <c r="B1" s="28"/>
      <c r="C1" s="157" t="s">
        <v>65</v>
      </c>
      <c r="D1" s="157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6"/>
      <c r="ALP1" s="6"/>
      <c r="ALQ1" s="6"/>
    </row>
    <row r="2" spans="1:1005" s="7" customFormat="1" ht="47.85" customHeight="1">
      <c r="A2" s="28"/>
      <c r="C2" s="161" t="s">
        <v>98</v>
      </c>
      <c r="D2" s="161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6"/>
      <c r="ALP2" s="6"/>
      <c r="ALQ2" s="6"/>
    </row>
    <row r="3" spans="1:1005" s="7" customFormat="1" ht="43.5" customHeight="1">
      <c r="A3" s="160" t="s">
        <v>112</v>
      </c>
      <c r="B3" s="160"/>
      <c r="C3" s="160"/>
      <c r="D3" s="16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6"/>
      <c r="ALP3" s="6"/>
      <c r="ALQ3" s="6"/>
    </row>
    <row r="4" spans="1:1005" s="7" customFormat="1" ht="27" customHeight="1">
      <c r="A4" s="117" t="s">
        <v>28</v>
      </c>
      <c r="B4" s="117"/>
      <c r="C4" s="117"/>
      <c r="D4" s="11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6"/>
      <c r="ALP4" s="6"/>
      <c r="ALQ4" s="6"/>
    </row>
    <row r="5" spans="1:1005" s="37" customFormat="1" ht="16.5" customHeight="1">
      <c r="A5" s="158" t="s">
        <v>102</v>
      </c>
      <c r="B5" s="158"/>
      <c r="C5" s="158"/>
      <c r="D5" s="158"/>
    </row>
    <row r="6" spans="1:1005" s="37" customFormat="1"/>
    <row r="7" spans="1:1005" s="37" customFormat="1" ht="21.75" customHeight="1">
      <c r="A7" s="35" t="s">
        <v>30</v>
      </c>
      <c r="B7" s="163" t="s">
        <v>31</v>
      </c>
      <c r="C7" s="163"/>
      <c r="D7" s="163"/>
    </row>
    <row r="8" spans="1:1005" s="37" customFormat="1" ht="16.5" customHeight="1">
      <c r="A8" s="36" t="s">
        <v>89</v>
      </c>
      <c r="B8" s="115" t="s">
        <v>104</v>
      </c>
      <c r="C8" s="115"/>
      <c r="D8" s="115"/>
    </row>
    <row r="9" spans="1:1005" s="37" customFormat="1">
      <c r="A9" s="158" t="s">
        <v>43</v>
      </c>
      <c r="B9" s="158"/>
      <c r="C9" s="158"/>
      <c r="D9" s="158"/>
    </row>
    <row r="10" spans="1:1005" s="37" customFormat="1" ht="59.25" customHeight="1">
      <c r="A10" s="37" t="s">
        <v>32</v>
      </c>
      <c r="B10" s="36" t="s">
        <v>89</v>
      </c>
      <c r="C10" s="159" t="s">
        <v>111</v>
      </c>
      <c r="D10" s="159"/>
    </row>
    <row r="11" spans="1:1005" s="37" customFormat="1" ht="43.5" customHeight="1">
      <c r="A11" s="37" t="s">
        <v>33</v>
      </c>
      <c r="B11" s="36" t="s">
        <v>90</v>
      </c>
      <c r="C11" s="38" t="s">
        <v>91</v>
      </c>
      <c r="D11" s="38" t="s">
        <v>92</v>
      </c>
    </row>
    <row r="12" spans="1:1005" s="37" customFormat="1" ht="66">
      <c r="A12" s="37" t="s">
        <v>34</v>
      </c>
      <c r="B12" s="36" t="s">
        <v>93</v>
      </c>
    </row>
    <row r="13" spans="1:1005" s="37" customFormat="1" ht="66">
      <c r="A13" s="37" t="s">
        <v>35</v>
      </c>
      <c r="B13" s="36" t="s">
        <v>94</v>
      </c>
    </row>
    <row r="14" spans="1:1005" s="37" customFormat="1">
      <c r="A14" s="37" t="s">
        <v>36</v>
      </c>
      <c r="B14" s="36" t="s">
        <v>37</v>
      </c>
    </row>
    <row r="15" spans="1:1005" s="37" customFormat="1" ht="49.5">
      <c r="A15" s="37" t="s">
        <v>95</v>
      </c>
      <c r="B15" s="36" t="s">
        <v>96</v>
      </c>
      <c r="C15" s="50"/>
      <c r="D15" s="50"/>
    </row>
    <row r="16" spans="1:1005" s="37" customFormat="1">
      <c r="A16" s="165" t="s">
        <v>38</v>
      </c>
      <c r="B16" s="165"/>
    </row>
    <row r="17" spans="1:1021" s="37" customFormat="1">
      <c r="A17" s="164" t="s">
        <v>39</v>
      </c>
      <c r="B17" s="164"/>
      <c r="C17" s="39">
        <v>2000000</v>
      </c>
      <c r="D17" s="39">
        <v>2000000</v>
      </c>
    </row>
    <row r="18" spans="1:1021" s="37" customFormat="1">
      <c r="D18" s="11"/>
    </row>
    <row r="19" spans="1:1021" s="12" customFormat="1">
      <c r="A19" s="43" t="s">
        <v>30</v>
      </c>
      <c r="B19" s="51" t="s">
        <v>31</v>
      </c>
      <c r="C19" s="51"/>
      <c r="D19" s="51"/>
      <c r="AMB19" s="33"/>
      <c r="AMC19" s="33"/>
      <c r="AMD19" s="33"/>
      <c r="AME19" s="33"/>
      <c r="AMF19" s="33"/>
    </row>
    <row r="20" spans="1:1021" s="12" customFormat="1">
      <c r="A20" s="44" t="s">
        <v>59</v>
      </c>
      <c r="B20" s="52" t="s">
        <v>60</v>
      </c>
      <c r="C20" s="52"/>
      <c r="D20" s="52"/>
      <c r="AMB20" s="33"/>
      <c r="AMC20" s="33"/>
      <c r="AMD20" s="33"/>
      <c r="AME20" s="33"/>
      <c r="AMF20" s="33"/>
    </row>
    <row r="21" spans="1:1021" s="12" customFormat="1">
      <c r="A21" s="45"/>
      <c r="B21" s="45"/>
      <c r="C21" s="45"/>
      <c r="D21" s="53"/>
      <c r="AMB21" s="33"/>
      <c r="AMC21" s="33"/>
      <c r="AMD21" s="33"/>
      <c r="AME21" s="33"/>
      <c r="AMF21" s="33"/>
    </row>
    <row r="22" spans="1:1021" s="45" customFormat="1" ht="16.5" customHeight="1">
      <c r="A22" s="158" t="s">
        <v>43</v>
      </c>
      <c r="B22" s="158"/>
      <c r="C22" s="158"/>
      <c r="D22" s="158"/>
      <c r="AMB22" s="1"/>
      <c r="AMC22" s="1"/>
      <c r="AMD22" s="1"/>
      <c r="AME22" s="1"/>
      <c r="AMF22" s="1"/>
    </row>
    <row r="23" spans="1:1021" s="45" customFormat="1">
      <c r="AMB23" s="1"/>
      <c r="AMC23" s="1"/>
      <c r="AMD23" s="1"/>
      <c r="AME23" s="1"/>
      <c r="AMF23" s="1"/>
    </row>
    <row r="24" spans="1:1021" s="45" customFormat="1" ht="40.5" customHeight="1">
      <c r="A24" s="45" t="s">
        <v>32</v>
      </c>
      <c r="B24" s="44" t="s">
        <v>59</v>
      </c>
      <c r="C24" s="159" t="s">
        <v>100</v>
      </c>
      <c r="D24" s="159"/>
      <c r="AMB24" s="1"/>
      <c r="AMC24" s="1"/>
      <c r="AMD24" s="1"/>
      <c r="AME24" s="1"/>
      <c r="AMF24" s="1"/>
    </row>
    <row r="25" spans="1:1021" s="45" customFormat="1">
      <c r="A25" s="45" t="s">
        <v>33</v>
      </c>
      <c r="B25" s="44" t="s">
        <v>45</v>
      </c>
      <c r="C25" s="41" t="s">
        <v>66</v>
      </c>
      <c r="D25" s="41" t="s">
        <v>5</v>
      </c>
      <c r="AMB25" s="1"/>
      <c r="AMC25" s="1"/>
      <c r="AMD25" s="1"/>
      <c r="AME25" s="1"/>
      <c r="AMF25" s="1"/>
    </row>
    <row r="26" spans="1:1021" s="45" customFormat="1">
      <c r="A26" s="45" t="s">
        <v>34</v>
      </c>
      <c r="B26" s="44" t="s">
        <v>60</v>
      </c>
      <c r="C26" s="42"/>
      <c r="D26" s="42"/>
      <c r="AMB26" s="1"/>
      <c r="AMC26" s="1"/>
      <c r="AMD26" s="1"/>
      <c r="AME26" s="1"/>
      <c r="AMF26" s="1"/>
    </row>
    <row r="27" spans="1:1021" s="45" customFormat="1" ht="66">
      <c r="A27" s="45" t="s">
        <v>35</v>
      </c>
      <c r="B27" s="44" t="s">
        <v>61</v>
      </c>
      <c r="C27" s="42"/>
      <c r="D27" s="42"/>
      <c r="AMB27" s="1"/>
      <c r="AMC27" s="1"/>
      <c r="AMD27" s="1"/>
      <c r="AME27" s="1"/>
      <c r="AMF27" s="1"/>
    </row>
    <row r="28" spans="1:1021" s="45" customFormat="1">
      <c r="A28" s="45" t="s">
        <v>36</v>
      </c>
      <c r="B28" s="44" t="s">
        <v>37</v>
      </c>
      <c r="C28" s="42"/>
      <c r="D28" s="42"/>
      <c r="AMB28" s="1"/>
      <c r="AMC28" s="1"/>
      <c r="AMD28" s="1"/>
      <c r="AME28" s="1"/>
      <c r="AMF28" s="1"/>
    </row>
    <row r="29" spans="1:1021" s="45" customFormat="1">
      <c r="A29" s="45" t="s">
        <v>62</v>
      </c>
      <c r="B29" s="44" t="s">
        <v>38</v>
      </c>
      <c r="C29" s="42"/>
      <c r="D29" s="42"/>
      <c r="AMB29" s="1"/>
      <c r="AMC29" s="1"/>
      <c r="AMD29" s="1"/>
      <c r="AME29" s="1"/>
      <c r="AMF29" s="1"/>
    </row>
    <row r="30" spans="1:1021" s="45" customFormat="1">
      <c r="A30" s="162" t="s">
        <v>39</v>
      </c>
      <c r="B30" s="162"/>
      <c r="C30" s="34">
        <v>-2000000</v>
      </c>
      <c r="D30" s="34">
        <v>-2000000</v>
      </c>
      <c r="AMB30" s="1"/>
      <c r="AMC30" s="1"/>
      <c r="AMD30" s="1"/>
      <c r="AME30" s="1"/>
      <c r="AMF30" s="1"/>
    </row>
    <row r="31" spans="1:1021" s="45" customFormat="1">
      <c r="A31" s="40"/>
      <c r="B31" s="40"/>
      <c r="C31" s="34"/>
      <c r="D31" s="34"/>
      <c r="AMC31" s="1"/>
      <c r="AMD31" s="1"/>
      <c r="AME31" s="1"/>
      <c r="AMF31" s="1"/>
      <c r="AMG31" s="1"/>
    </row>
    <row r="32" spans="1:1021" s="49" customFormat="1">
      <c r="A32" s="46"/>
      <c r="B32" s="46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  <c r="EH32" s="47"/>
      <c r="EI32" s="47"/>
      <c r="EJ32" s="47"/>
      <c r="EK32" s="47"/>
      <c r="EL32" s="47"/>
      <c r="EM32" s="47"/>
      <c r="EN32" s="47"/>
      <c r="EO32" s="47"/>
      <c r="EP32" s="47"/>
      <c r="EQ32" s="47"/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7"/>
      <c r="FC32" s="47"/>
      <c r="FD32" s="47"/>
      <c r="FE32" s="47"/>
      <c r="FF32" s="47"/>
      <c r="FG32" s="47"/>
      <c r="FH32" s="47"/>
      <c r="FI32" s="47"/>
      <c r="FJ32" s="47"/>
      <c r="FK32" s="47"/>
      <c r="FL32" s="47"/>
      <c r="FM32" s="47"/>
      <c r="FN32" s="47"/>
      <c r="FO32" s="47"/>
      <c r="FP32" s="47"/>
      <c r="FQ32" s="47"/>
      <c r="FR32" s="47"/>
      <c r="FS32" s="47"/>
      <c r="FT32" s="47"/>
      <c r="FU32" s="47"/>
      <c r="FV32" s="47"/>
      <c r="FW32" s="47"/>
      <c r="FX32" s="47"/>
      <c r="FY32" s="47"/>
      <c r="FZ32" s="47"/>
      <c r="GA32" s="47"/>
      <c r="GB32" s="47"/>
      <c r="GC32" s="47"/>
      <c r="GD32" s="47"/>
      <c r="GE32" s="47"/>
      <c r="GF32" s="47"/>
      <c r="GG32" s="47"/>
      <c r="GH32" s="47"/>
      <c r="GI32" s="47"/>
      <c r="GJ32" s="47"/>
      <c r="GK32" s="47"/>
      <c r="GL32" s="47"/>
      <c r="GM32" s="47"/>
      <c r="GN32" s="47"/>
      <c r="GO32" s="47"/>
      <c r="GP32" s="47"/>
      <c r="GQ32" s="47"/>
      <c r="GR32" s="47"/>
      <c r="GS32" s="47"/>
      <c r="GT32" s="47"/>
      <c r="GU32" s="47"/>
      <c r="GV32" s="47"/>
      <c r="GW32" s="47"/>
      <c r="GX32" s="47"/>
      <c r="GY32" s="47"/>
      <c r="GZ32" s="47"/>
      <c r="HA32" s="47"/>
      <c r="HB32" s="47"/>
      <c r="HC32" s="47"/>
      <c r="HD32" s="47"/>
      <c r="HE32" s="47"/>
      <c r="HF32" s="47"/>
      <c r="HG32" s="47"/>
      <c r="HH32" s="47"/>
      <c r="HI32" s="47"/>
      <c r="HJ32" s="47"/>
      <c r="HK32" s="47"/>
      <c r="HL32" s="47"/>
      <c r="HM32" s="47"/>
      <c r="HN32" s="47"/>
      <c r="HO32" s="47"/>
      <c r="HP32" s="47"/>
      <c r="HQ32" s="47"/>
      <c r="HR32" s="47"/>
      <c r="HS32" s="47"/>
      <c r="HT32" s="47"/>
      <c r="HU32" s="47"/>
      <c r="HV32" s="47"/>
      <c r="HW32" s="47"/>
      <c r="HX32" s="47"/>
      <c r="HY32" s="47"/>
      <c r="HZ32" s="47"/>
      <c r="IA32" s="47"/>
      <c r="IB32" s="47"/>
      <c r="IC32" s="47"/>
      <c r="ID32" s="47"/>
      <c r="IE32" s="47"/>
      <c r="IF32" s="47"/>
      <c r="IG32" s="47"/>
      <c r="IH32" s="47"/>
      <c r="II32" s="47"/>
      <c r="IJ32" s="47"/>
      <c r="IK32" s="47"/>
      <c r="IL32" s="47"/>
      <c r="IM32" s="47"/>
      <c r="IN32" s="47"/>
      <c r="IO32" s="47"/>
      <c r="IP32" s="47"/>
      <c r="IQ32" s="47"/>
      <c r="IR32" s="47"/>
      <c r="IS32" s="47"/>
      <c r="IT32" s="47"/>
      <c r="IU32" s="47"/>
      <c r="IV32" s="47"/>
      <c r="IW32" s="47"/>
      <c r="IX32" s="47"/>
      <c r="IY32" s="47"/>
      <c r="IZ32" s="47"/>
      <c r="JA32" s="47"/>
      <c r="JB32" s="47"/>
      <c r="JC32" s="47"/>
      <c r="JD32" s="47"/>
      <c r="JE32" s="47"/>
      <c r="JF32" s="47"/>
      <c r="JG32" s="47"/>
      <c r="JH32" s="47"/>
      <c r="JI32" s="47"/>
      <c r="JJ32" s="47"/>
      <c r="JK32" s="47"/>
      <c r="JL32" s="47"/>
      <c r="JM32" s="47"/>
      <c r="JN32" s="47"/>
      <c r="JO32" s="47"/>
      <c r="JP32" s="47"/>
      <c r="JQ32" s="47"/>
      <c r="JR32" s="47"/>
      <c r="JS32" s="47"/>
      <c r="JT32" s="47"/>
      <c r="JU32" s="47"/>
      <c r="JV32" s="47"/>
      <c r="JW32" s="47"/>
      <c r="JX32" s="47"/>
      <c r="JY32" s="47"/>
      <c r="JZ32" s="47"/>
      <c r="KA32" s="47"/>
      <c r="KB32" s="47"/>
      <c r="KC32" s="47"/>
      <c r="KD32" s="47"/>
      <c r="KE32" s="47"/>
      <c r="KF32" s="47"/>
      <c r="KG32" s="47"/>
      <c r="KH32" s="47"/>
      <c r="KI32" s="47"/>
      <c r="KJ32" s="47"/>
      <c r="KK32" s="47"/>
      <c r="KL32" s="47"/>
      <c r="KM32" s="47"/>
      <c r="KN32" s="47"/>
      <c r="KO32" s="47"/>
      <c r="KP32" s="47"/>
      <c r="KQ32" s="47"/>
      <c r="KR32" s="47"/>
      <c r="KS32" s="47"/>
      <c r="KT32" s="47"/>
      <c r="KU32" s="47"/>
      <c r="KV32" s="47"/>
      <c r="KW32" s="47"/>
      <c r="KX32" s="47"/>
      <c r="KY32" s="47"/>
      <c r="KZ32" s="47"/>
      <c r="LA32" s="47"/>
      <c r="LB32" s="47"/>
      <c r="LC32" s="47"/>
      <c r="LD32" s="47"/>
      <c r="LE32" s="47"/>
      <c r="LF32" s="47"/>
      <c r="LG32" s="47"/>
      <c r="LH32" s="47"/>
      <c r="LI32" s="47"/>
      <c r="LJ32" s="47"/>
      <c r="LK32" s="47"/>
      <c r="LL32" s="47"/>
      <c r="LM32" s="47"/>
      <c r="LN32" s="47"/>
      <c r="LO32" s="47"/>
      <c r="LP32" s="47"/>
      <c r="LQ32" s="47"/>
      <c r="LR32" s="47"/>
      <c r="LS32" s="47"/>
      <c r="LT32" s="47"/>
      <c r="LU32" s="47"/>
      <c r="LV32" s="47"/>
      <c r="LW32" s="47"/>
      <c r="LX32" s="47"/>
      <c r="LY32" s="47"/>
      <c r="LZ32" s="47"/>
      <c r="MA32" s="47"/>
      <c r="MB32" s="47"/>
      <c r="MC32" s="47"/>
      <c r="MD32" s="47"/>
      <c r="ME32" s="47"/>
      <c r="MF32" s="47"/>
      <c r="MG32" s="47"/>
      <c r="MH32" s="47"/>
      <c r="MI32" s="47"/>
      <c r="MJ32" s="47"/>
      <c r="MK32" s="47"/>
      <c r="ML32" s="47"/>
      <c r="MM32" s="47"/>
      <c r="MN32" s="47"/>
      <c r="MO32" s="47"/>
      <c r="MP32" s="47"/>
      <c r="MQ32" s="47"/>
      <c r="MR32" s="47"/>
      <c r="MS32" s="47"/>
      <c r="MT32" s="47"/>
      <c r="MU32" s="47"/>
      <c r="MV32" s="47"/>
      <c r="MW32" s="47"/>
      <c r="MX32" s="47"/>
      <c r="MY32" s="47"/>
      <c r="MZ32" s="47"/>
      <c r="NA32" s="47"/>
      <c r="NB32" s="47"/>
      <c r="NC32" s="47"/>
      <c r="ND32" s="47"/>
      <c r="NE32" s="47"/>
      <c r="NF32" s="47"/>
      <c r="NG32" s="47"/>
      <c r="NH32" s="47"/>
      <c r="NI32" s="47"/>
      <c r="NJ32" s="47"/>
      <c r="NK32" s="47"/>
      <c r="NL32" s="47"/>
      <c r="NM32" s="47"/>
      <c r="NN32" s="47"/>
      <c r="NO32" s="47"/>
      <c r="NP32" s="47"/>
      <c r="NQ32" s="47"/>
      <c r="NR32" s="47"/>
      <c r="NS32" s="47"/>
      <c r="NT32" s="47"/>
      <c r="NU32" s="47"/>
      <c r="NV32" s="47"/>
      <c r="NW32" s="47"/>
      <c r="NX32" s="47"/>
      <c r="NY32" s="47"/>
      <c r="NZ32" s="47"/>
      <c r="OA32" s="47"/>
      <c r="OB32" s="47"/>
      <c r="OC32" s="47"/>
      <c r="OD32" s="47"/>
      <c r="OE32" s="47"/>
      <c r="OF32" s="47"/>
      <c r="OG32" s="47"/>
      <c r="OH32" s="47"/>
      <c r="OI32" s="47"/>
      <c r="OJ32" s="47"/>
      <c r="OK32" s="47"/>
      <c r="OL32" s="47"/>
      <c r="OM32" s="47"/>
      <c r="ON32" s="47"/>
      <c r="OO32" s="47"/>
      <c r="OP32" s="47"/>
      <c r="OQ32" s="47"/>
      <c r="OR32" s="47"/>
      <c r="OS32" s="47"/>
      <c r="OT32" s="47"/>
      <c r="OU32" s="47"/>
      <c r="OV32" s="47"/>
      <c r="OW32" s="47"/>
      <c r="OX32" s="47"/>
      <c r="OY32" s="47"/>
      <c r="OZ32" s="47"/>
      <c r="PA32" s="47"/>
      <c r="PB32" s="47"/>
      <c r="PC32" s="47"/>
      <c r="PD32" s="47"/>
      <c r="PE32" s="47"/>
      <c r="PF32" s="47"/>
      <c r="PG32" s="47"/>
      <c r="PH32" s="47"/>
      <c r="PI32" s="47"/>
      <c r="PJ32" s="47"/>
      <c r="PK32" s="47"/>
      <c r="PL32" s="47"/>
      <c r="PM32" s="47"/>
      <c r="PN32" s="47"/>
      <c r="PO32" s="47"/>
      <c r="PP32" s="47"/>
      <c r="PQ32" s="47"/>
      <c r="PR32" s="47"/>
      <c r="PS32" s="47"/>
      <c r="PT32" s="47"/>
      <c r="PU32" s="47"/>
      <c r="PV32" s="47"/>
      <c r="PW32" s="47"/>
      <c r="PX32" s="47"/>
      <c r="PY32" s="47"/>
      <c r="PZ32" s="47"/>
      <c r="QA32" s="47"/>
      <c r="QB32" s="47"/>
      <c r="QC32" s="47"/>
      <c r="QD32" s="47"/>
      <c r="QE32" s="47"/>
      <c r="QF32" s="47"/>
      <c r="QG32" s="47"/>
      <c r="QH32" s="47"/>
      <c r="QI32" s="47"/>
      <c r="QJ32" s="47"/>
      <c r="QK32" s="47"/>
      <c r="QL32" s="47"/>
      <c r="QM32" s="47"/>
      <c r="QN32" s="47"/>
      <c r="QO32" s="47"/>
      <c r="QP32" s="47"/>
      <c r="QQ32" s="47"/>
      <c r="QR32" s="47"/>
      <c r="QS32" s="47"/>
      <c r="QT32" s="47"/>
      <c r="QU32" s="47"/>
      <c r="QV32" s="47"/>
      <c r="QW32" s="47"/>
      <c r="QX32" s="47"/>
      <c r="QY32" s="47"/>
      <c r="QZ32" s="47"/>
      <c r="RA32" s="47"/>
      <c r="RB32" s="47"/>
      <c r="RC32" s="47"/>
      <c r="RD32" s="47"/>
      <c r="RE32" s="47"/>
      <c r="RF32" s="47"/>
      <c r="RG32" s="47"/>
      <c r="RH32" s="47"/>
      <c r="RI32" s="47"/>
      <c r="RJ32" s="47"/>
      <c r="RK32" s="47"/>
      <c r="RL32" s="47"/>
      <c r="RM32" s="47"/>
      <c r="RN32" s="47"/>
      <c r="RO32" s="47"/>
      <c r="RP32" s="47"/>
      <c r="RQ32" s="47"/>
      <c r="RR32" s="47"/>
      <c r="RS32" s="47"/>
      <c r="RT32" s="47"/>
      <c r="RU32" s="47"/>
      <c r="RV32" s="47"/>
      <c r="RW32" s="47"/>
      <c r="RX32" s="47"/>
      <c r="RY32" s="47"/>
      <c r="RZ32" s="47"/>
      <c r="SA32" s="47"/>
      <c r="SB32" s="47"/>
      <c r="SC32" s="47"/>
      <c r="SD32" s="47"/>
      <c r="SE32" s="47"/>
      <c r="SF32" s="47"/>
      <c r="SG32" s="47"/>
      <c r="SH32" s="47"/>
      <c r="SI32" s="47"/>
      <c r="SJ32" s="47"/>
      <c r="SK32" s="47"/>
      <c r="SL32" s="47"/>
      <c r="SM32" s="47"/>
      <c r="SN32" s="47"/>
      <c r="SO32" s="47"/>
      <c r="SP32" s="47"/>
      <c r="SQ32" s="47"/>
      <c r="SR32" s="47"/>
      <c r="SS32" s="47"/>
      <c r="ST32" s="47"/>
      <c r="SU32" s="47"/>
      <c r="SV32" s="47"/>
      <c r="SW32" s="47"/>
      <c r="SX32" s="47"/>
      <c r="SY32" s="47"/>
      <c r="SZ32" s="47"/>
      <c r="TA32" s="47"/>
      <c r="TB32" s="47"/>
      <c r="TC32" s="47"/>
      <c r="TD32" s="47"/>
      <c r="TE32" s="47"/>
      <c r="TF32" s="47"/>
      <c r="TG32" s="47"/>
      <c r="TH32" s="47"/>
      <c r="TI32" s="47"/>
      <c r="TJ32" s="47"/>
      <c r="TK32" s="47"/>
      <c r="TL32" s="47"/>
      <c r="TM32" s="47"/>
      <c r="TN32" s="47"/>
      <c r="TO32" s="47"/>
      <c r="TP32" s="47"/>
      <c r="TQ32" s="47"/>
      <c r="TR32" s="47"/>
      <c r="TS32" s="47"/>
      <c r="TT32" s="47"/>
      <c r="TU32" s="47"/>
      <c r="TV32" s="47"/>
      <c r="TW32" s="47"/>
      <c r="TX32" s="47"/>
      <c r="TY32" s="47"/>
      <c r="TZ32" s="47"/>
      <c r="UA32" s="47"/>
      <c r="UB32" s="47"/>
      <c r="UC32" s="47"/>
      <c r="UD32" s="47"/>
      <c r="UE32" s="47"/>
      <c r="UF32" s="47"/>
      <c r="UG32" s="47"/>
      <c r="UH32" s="47"/>
      <c r="UI32" s="47"/>
      <c r="UJ32" s="47"/>
      <c r="UK32" s="47"/>
      <c r="UL32" s="47"/>
      <c r="UM32" s="47"/>
      <c r="UN32" s="47"/>
      <c r="UO32" s="47"/>
      <c r="UP32" s="47"/>
      <c r="UQ32" s="47"/>
      <c r="UR32" s="47"/>
      <c r="US32" s="47"/>
      <c r="UT32" s="47"/>
      <c r="UU32" s="47"/>
      <c r="UV32" s="47"/>
      <c r="UW32" s="47"/>
      <c r="UX32" s="47"/>
      <c r="UY32" s="47"/>
      <c r="UZ32" s="47"/>
      <c r="VA32" s="47"/>
      <c r="VB32" s="47"/>
      <c r="VC32" s="47"/>
      <c r="VD32" s="47"/>
      <c r="VE32" s="47"/>
      <c r="VF32" s="47"/>
      <c r="VG32" s="47"/>
      <c r="VH32" s="47"/>
      <c r="VI32" s="47"/>
      <c r="VJ32" s="47"/>
      <c r="VK32" s="47"/>
      <c r="VL32" s="47"/>
      <c r="VM32" s="47"/>
      <c r="VN32" s="47"/>
      <c r="VO32" s="47"/>
      <c r="VP32" s="47"/>
      <c r="VQ32" s="47"/>
      <c r="VR32" s="47"/>
      <c r="VS32" s="47"/>
      <c r="VT32" s="47"/>
      <c r="VU32" s="47"/>
      <c r="VV32" s="47"/>
      <c r="VW32" s="47"/>
      <c r="VX32" s="47"/>
      <c r="VY32" s="47"/>
      <c r="VZ32" s="47"/>
      <c r="WA32" s="47"/>
      <c r="WB32" s="47"/>
      <c r="WC32" s="47"/>
      <c r="WD32" s="47"/>
      <c r="WE32" s="47"/>
      <c r="WF32" s="47"/>
      <c r="WG32" s="47"/>
      <c r="WH32" s="47"/>
      <c r="WI32" s="47"/>
      <c r="WJ32" s="47"/>
      <c r="WK32" s="47"/>
      <c r="WL32" s="47"/>
      <c r="WM32" s="47"/>
      <c r="WN32" s="47"/>
      <c r="WO32" s="47"/>
      <c r="WP32" s="47"/>
      <c r="WQ32" s="47"/>
      <c r="WR32" s="47"/>
      <c r="WS32" s="47"/>
      <c r="WT32" s="47"/>
      <c r="WU32" s="47"/>
      <c r="WV32" s="47"/>
      <c r="WW32" s="47"/>
      <c r="WX32" s="47"/>
      <c r="WY32" s="47"/>
      <c r="WZ32" s="47"/>
      <c r="XA32" s="47"/>
      <c r="XB32" s="47"/>
      <c r="XC32" s="47"/>
      <c r="XD32" s="47"/>
      <c r="XE32" s="47"/>
      <c r="XF32" s="47"/>
      <c r="XG32" s="47"/>
      <c r="XH32" s="47"/>
      <c r="XI32" s="47"/>
      <c r="XJ32" s="47"/>
      <c r="XK32" s="47"/>
      <c r="XL32" s="47"/>
      <c r="XM32" s="47"/>
      <c r="XN32" s="47"/>
      <c r="XO32" s="47"/>
      <c r="XP32" s="47"/>
      <c r="XQ32" s="47"/>
      <c r="XR32" s="47"/>
      <c r="XS32" s="47"/>
      <c r="XT32" s="47"/>
      <c r="XU32" s="47"/>
      <c r="XV32" s="47"/>
      <c r="XW32" s="47"/>
      <c r="XX32" s="47"/>
      <c r="XY32" s="47"/>
      <c r="XZ32" s="47"/>
      <c r="YA32" s="47"/>
      <c r="YB32" s="47"/>
      <c r="YC32" s="47"/>
      <c r="YD32" s="47"/>
      <c r="YE32" s="47"/>
      <c r="YF32" s="47"/>
      <c r="YG32" s="47"/>
      <c r="YH32" s="47"/>
      <c r="YI32" s="47"/>
      <c r="YJ32" s="47"/>
      <c r="YK32" s="47"/>
      <c r="YL32" s="47"/>
      <c r="YM32" s="47"/>
      <c r="YN32" s="47"/>
      <c r="YO32" s="47"/>
      <c r="YP32" s="47"/>
      <c r="YQ32" s="47"/>
      <c r="YR32" s="47"/>
      <c r="YS32" s="47"/>
      <c r="YT32" s="47"/>
      <c r="YU32" s="47"/>
      <c r="YV32" s="47"/>
      <c r="YW32" s="47"/>
      <c r="YX32" s="47"/>
      <c r="YY32" s="47"/>
      <c r="YZ32" s="47"/>
      <c r="ZA32" s="47"/>
      <c r="ZB32" s="47"/>
      <c r="ZC32" s="47"/>
      <c r="ZD32" s="47"/>
      <c r="ZE32" s="47"/>
      <c r="ZF32" s="47"/>
      <c r="ZG32" s="47"/>
      <c r="ZH32" s="47"/>
      <c r="ZI32" s="47"/>
      <c r="ZJ32" s="47"/>
      <c r="ZK32" s="47"/>
      <c r="ZL32" s="47"/>
      <c r="ZM32" s="47"/>
      <c r="ZN32" s="47"/>
      <c r="ZO32" s="47"/>
      <c r="ZP32" s="47"/>
      <c r="ZQ32" s="47"/>
      <c r="ZR32" s="47"/>
      <c r="ZS32" s="47"/>
      <c r="ZT32" s="47"/>
      <c r="ZU32" s="47"/>
      <c r="ZV32" s="47"/>
      <c r="ZW32" s="47"/>
      <c r="ZX32" s="47"/>
      <c r="ZY32" s="47"/>
      <c r="ZZ32" s="47"/>
      <c r="AAA32" s="47"/>
      <c r="AAB32" s="47"/>
      <c r="AAC32" s="47"/>
      <c r="AAD32" s="47"/>
      <c r="AAE32" s="47"/>
      <c r="AAF32" s="47"/>
      <c r="AAG32" s="47"/>
      <c r="AAH32" s="47"/>
      <c r="AAI32" s="47"/>
      <c r="AAJ32" s="47"/>
      <c r="AAK32" s="47"/>
      <c r="AAL32" s="47"/>
      <c r="AAM32" s="47"/>
      <c r="AAN32" s="47"/>
      <c r="AAO32" s="47"/>
      <c r="AAP32" s="47"/>
      <c r="AAQ32" s="47"/>
      <c r="AAR32" s="47"/>
      <c r="AAS32" s="47"/>
      <c r="AAT32" s="47"/>
      <c r="AAU32" s="47"/>
      <c r="AAV32" s="47"/>
      <c r="AAW32" s="47"/>
      <c r="AAX32" s="47"/>
      <c r="AAY32" s="47"/>
      <c r="AAZ32" s="47"/>
      <c r="ABA32" s="47"/>
      <c r="ABB32" s="47"/>
      <c r="ABC32" s="47"/>
      <c r="ABD32" s="47"/>
      <c r="ABE32" s="47"/>
      <c r="ABF32" s="47"/>
      <c r="ABG32" s="47"/>
      <c r="ABH32" s="47"/>
      <c r="ABI32" s="47"/>
      <c r="ABJ32" s="47"/>
      <c r="ABK32" s="47"/>
      <c r="ABL32" s="47"/>
      <c r="ABM32" s="47"/>
      <c r="ABN32" s="47"/>
      <c r="ABO32" s="47"/>
      <c r="ABP32" s="47"/>
      <c r="ABQ32" s="47"/>
      <c r="ABR32" s="47"/>
      <c r="ABS32" s="47"/>
      <c r="ABT32" s="47"/>
      <c r="ABU32" s="47"/>
      <c r="ABV32" s="47"/>
      <c r="ABW32" s="47"/>
      <c r="ABX32" s="47"/>
      <c r="ABY32" s="47"/>
      <c r="ABZ32" s="47"/>
      <c r="ACA32" s="47"/>
      <c r="ACB32" s="47"/>
      <c r="ACC32" s="47"/>
      <c r="ACD32" s="47"/>
      <c r="ACE32" s="47"/>
      <c r="ACF32" s="47"/>
      <c r="ACG32" s="47"/>
      <c r="ACH32" s="47"/>
      <c r="ACI32" s="47"/>
      <c r="ACJ32" s="47"/>
      <c r="ACK32" s="47"/>
      <c r="ACL32" s="47"/>
      <c r="ACM32" s="47"/>
      <c r="ACN32" s="47"/>
      <c r="ACO32" s="47"/>
      <c r="ACP32" s="47"/>
      <c r="ACQ32" s="47"/>
      <c r="ACR32" s="47"/>
      <c r="ACS32" s="47"/>
      <c r="ACT32" s="47"/>
      <c r="ACU32" s="47"/>
      <c r="ACV32" s="47"/>
      <c r="ACW32" s="47"/>
      <c r="ACX32" s="47"/>
      <c r="ACY32" s="47"/>
      <c r="ACZ32" s="47"/>
      <c r="ADA32" s="47"/>
      <c r="ADB32" s="47"/>
      <c r="ADC32" s="47"/>
      <c r="ADD32" s="47"/>
      <c r="ADE32" s="47"/>
      <c r="ADF32" s="47"/>
      <c r="ADG32" s="47"/>
      <c r="ADH32" s="47"/>
      <c r="ADI32" s="47"/>
      <c r="ADJ32" s="47"/>
      <c r="ADK32" s="47"/>
      <c r="ADL32" s="47"/>
      <c r="ADM32" s="47"/>
      <c r="ADN32" s="47"/>
      <c r="ADO32" s="47"/>
      <c r="ADP32" s="47"/>
      <c r="ADQ32" s="47"/>
      <c r="ADR32" s="47"/>
      <c r="ADS32" s="47"/>
      <c r="ADT32" s="47"/>
      <c r="ADU32" s="47"/>
      <c r="ADV32" s="47"/>
      <c r="ADW32" s="47"/>
      <c r="ADX32" s="47"/>
      <c r="ADY32" s="47"/>
      <c r="ADZ32" s="47"/>
      <c r="AEA32" s="47"/>
      <c r="AEB32" s="47"/>
      <c r="AEC32" s="47"/>
      <c r="AED32" s="47"/>
      <c r="AEE32" s="47"/>
      <c r="AEF32" s="47"/>
      <c r="AEG32" s="47"/>
      <c r="AEH32" s="47"/>
      <c r="AEI32" s="47"/>
      <c r="AEJ32" s="47"/>
      <c r="AEK32" s="47"/>
      <c r="AEL32" s="47"/>
      <c r="AEM32" s="47"/>
      <c r="AEN32" s="47"/>
      <c r="AEO32" s="47"/>
      <c r="AEP32" s="47"/>
      <c r="AEQ32" s="47"/>
      <c r="AER32" s="47"/>
      <c r="AES32" s="47"/>
      <c r="AET32" s="47"/>
      <c r="AEU32" s="47"/>
      <c r="AEV32" s="47"/>
      <c r="AEW32" s="47"/>
      <c r="AEX32" s="47"/>
      <c r="AEY32" s="47"/>
      <c r="AEZ32" s="47"/>
      <c r="AFA32" s="47"/>
      <c r="AFB32" s="47"/>
      <c r="AFC32" s="47"/>
      <c r="AFD32" s="47"/>
      <c r="AFE32" s="47"/>
      <c r="AFF32" s="47"/>
      <c r="AFG32" s="47"/>
      <c r="AFH32" s="47"/>
      <c r="AFI32" s="47"/>
      <c r="AFJ32" s="47"/>
      <c r="AFK32" s="47"/>
      <c r="AFL32" s="47"/>
      <c r="AFM32" s="47"/>
      <c r="AFN32" s="47"/>
      <c r="AFO32" s="47"/>
      <c r="AFP32" s="47"/>
      <c r="AFQ32" s="47"/>
      <c r="AFR32" s="47"/>
      <c r="AFS32" s="47"/>
      <c r="AFT32" s="47"/>
      <c r="AFU32" s="47"/>
      <c r="AFV32" s="47"/>
      <c r="AFW32" s="47"/>
      <c r="AFX32" s="47"/>
      <c r="AFY32" s="47"/>
      <c r="AFZ32" s="47"/>
      <c r="AGA32" s="47"/>
      <c r="AGB32" s="47"/>
      <c r="AGC32" s="47"/>
      <c r="AGD32" s="47"/>
      <c r="AGE32" s="47"/>
      <c r="AGF32" s="47"/>
      <c r="AGG32" s="47"/>
      <c r="AGH32" s="47"/>
      <c r="AGI32" s="47"/>
      <c r="AGJ32" s="47"/>
      <c r="AGK32" s="47"/>
      <c r="AGL32" s="47"/>
      <c r="AGM32" s="47"/>
      <c r="AGN32" s="47"/>
      <c r="AGO32" s="47"/>
      <c r="AGP32" s="47"/>
      <c r="AGQ32" s="47"/>
      <c r="AGR32" s="47"/>
      <c r="AGS32" s="47"/>
      <c r="AGT32" s="47"/>
      <c r="AGU32" s="47"/>
      <c r="AGV32" s="47"/>
      <c r="AGW32" s="47"/>
      <c r="AGX32" s="47"/>
      <c r="AGY32" s="47"/>
      <c r="AGZ32" s="47"/>
      <c r="AHA32" s="47"/>
      <c r="AHB32" s="47"/>
      <c r="AHC32" s="47"/>
      <c r="AHD32" s="47"/>
      <c r="AHE32" s="47"/>
      <c r="AHF32" s="47"/>
      <c r="AHG32" s="47"/>
      <c r="AHH32" s="47"/>
      <c r="AHI32" s="47"/>
      <c r="AHJ32" s="47"/>
      <c r="AHK32" s="47"/>
      <c r="AHL32" s="47"/>
      <c r="AHM32" s="47"/>
      <c r="AHN32" s="47"/>
      <c r="AHO32" s="47"/>
      <c r="AHP32" s="47"/>
      <c r="AHQ32" s="47"/>
      <c r="AHR32" s="47"/>
      <c r="AHS32" s="47"/>
      <c r="AHT32" s="47"/>
      <c r="AHU32" s="47"/>
      <c r="AHV32" s="47"/>
      <c r="AHW32" s="47"/>
      <c r="AHX32" s="47"/>
      <c r="AHY32" s="47"/>
      <c r="AHZ32" s="47"/>
      <c r="AIA32" s="47"/>
      <c r="AIB32" s="47"/>
      <c r="AIC32" s="47"/>
      <c r="AID32" s="47"/>
      <c r="AIE32" s="47"/>
      <c r="AIF32" s="47"/>
      <c r="AIG32" s="47"/>
      <c r="AIH32" s="47"/>
      <c r="AII32" s="47"/>
      <c r="AIJ32" s="47"/>
      <c r="AIK32" s="47"/>
      <c r="AIL32" s="47"/>
      <c r="AIM32" s="47"/>
      <c r="AIN32" s="47"/>
      <c r="AIO32" s="47"/>
      <c r="AIP32" s="47"/>
      <c r="AIQ32" s="47"/>
      <c r="AIR32" s="47"/>
      <c r="AIS32" s="47"/>
      <c r="AIT32" s="47"/>
      <c r="AIU32" s="47"/>
      <c r="AIV32" s="47"/>
      <c r="AIW32" s="47"/>
      <c r="AIX32" s="47"/>
      <c r="AIY32" s="47"/>
      <c r="AIZ32" s="47"/>
      <c r="AJA32" s="47"/>
      <c r="AJB32" s="47"/>
      <c r="AJC32" s="47"/>
      <c r="AJD32" s="47"/>
      <c r="AJE32" s="47"/>
      <c r="AJF32" s="47"/>
      <c r="AJG32" s="47"/>
      <c r="AJH32" s="47"/>
      <c r="AJI32" s="47"/>
      <c r="AJJ32" s="47"/>
      <c r="AJK32" s="47"/>
      <c r="AJL32" s="47"/>
      <c r="AJM32" s="47"/>
      <c r="AJN32" s="47"/>
      <c r="AJO32" s="47"/>
      <c r="AJP32" s="47"/>
      <c r="AJQ32" s="47"/>
      <c r="AJR32" s="47"/>
      <c r="AJS32" s="47"/>
      <c r="AJT32" s="47"/>
      <c r="AJU32" s="47"/>
      <c r="AJV32" s="47"/>
      <c r="AJW32" s="47"/>
      <c r="AJX32" s="47"/>
      <c r="AJY32" s="47"/>
      <c r="AJZ32" s="47"/>
      <c r="AKA32" s="47"/>
      <c r="AKB32" s="47"/>
      <c r="AKC32" s="47"/>
      <c r="AKD32" s="47"/>
      <c r="AKE32" s="47"/>
      <c r="AKF32" s="47"/>
      <c r="AKG32" s="47"/>
      <c r="AKH32" s="47"/>
      <c r="AKI32" s="47"/>
      <c r="AKJ32" s="47"/>
      <c r="AKK32" s="47"/>
      <c r="AKL32" s="47"/>
      <c r="AKM32" s="47"/>
      <c r="AKN32" s="47"/>
      <c r="AKO32" s="47"/>
      <c r="AKP32" s="47"/>
      <c r="AKQ32" s="47"/>
      <c r="AKR32" s="47"/>
      <c r="AKS32" s="47"/>
      <c r="AKT32" s="47"/>
      <c r="AKU32" s="47"/>
      <c r="AKV32" s="47"/>
      <c r="AKW32" s="47"/>
      <c r="AKX32" s="47"/>
      <c r="AKY32" s="47"/>
      <c r="AKZ32" s="47"/>
      <c r="ALA32" s="47"/>
      <c r="ALB32" s="47"/>
      <c r="ALC32" s="47"/>
      <c r="ALD32" s="47"/>
      <c r="ALE32" s="47"/>
      <c r="ALF32" s="47"/>
      <c r="ALG32" s="47"/>
      <c r="ALH32" s="47"/>
      <c r="ALI32" s="47"/>
      <c r="ALJ32" s="47"/>
      <c r="ALK32" s="47"/>
      <c r="ALL32" s="47"/>
      <c r="ALM32" s="47"/>
      <c r="ALN32" s="47"/>
      <c r="ALO32" s="48"/>
      <c r="ALP32" s="48"/>
      <c r="ALQ32" s="48"/>
    </row>
    <row r="33" spans="1:1005" s="49" customFormat="1">
      <c r="A33" s="46"/>
      <c r="B33" s="46"/>
      <c r="C33" s="46"/>
      <c r="D33" s="46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  <c r="FF33" s="47"/>
      <c r="FG33" s="47"/>
      <c r="FH33" s="47"/>
      <c r="FI33" s="47"/>
      <c r="FJ33" s="47"/>
      <c r="FK33" s="47"/>
      <c r="FL33" s="47"/>
      <c r="FM33" s="47"/>
      <c r="FN33" s="47"/>
      <c r="FO33" s="47"/>
      <c r="FP33" s="47"/>
      <c r="FQ33" s="47"/>
      <c r="FR33" s="47"/>
      <c r="FS33" s="47"/>
      <c r="FT33" s="47"/>
      <c r="FU33" s="47"/>
      <c r="FV33" s="47"/>
      <c r="FW33" s="47"/>
      <c r="FX33" s="47"/>
      <c r="FY33" s="47"/>
      <c r="FZ33" s="47"/>
      <c r="GA33" s="47"/>
      <c r="GB33" s="47"/>
      <c r="GC33" s="47"/>
      <c r="GD33" s="47"/>
      <c r="GE33" s="47"/>
      <c r="GF33" s="47"/>
      <c r="GG33" s="47"/>
      <c r="GH33" s="47"/>
      <c r="GI33" s="47"/>
      <c r="GJ33" s="47"/>
      <c r="GK33" s="47"/>
      <c r="GL33" s="47"/>
      <c r="GM33" s="47"/>
      <c r="GN33" s="47"/>
      <c r="GO33" s="47"/>
      <c r="GP33" s="47"/>
      <c r="GQ33" s="47"/>
      <c r="GR33" s="47"/>
      <c r="GS33" s="47"/>
      <c r="GT33" s="47"/>
      <c r="GU33" s="47"/>
      <c r="GV33" s="47"/>
      <c r="GW33" s="47"/>
      <c r="GX33" s="47"/>
      <c r="GY33" s="47"/>
      <c r="GZ33" s="47"/>
      <c r="HA33" s="47"/>
      <c r="HB33" s="47"/>
      <c r="HC33" s="47"/>
      <c r="HD33" s="47"/>
      <c r="HE33" s="47"/>
      <c r="HF33" s="47"/>
      <c r="HG33" s="47"/>
      <c r="HH33" s="47"/>
      <c r="HI33" s="47"/>
      <c r="HJ33" s="47"/>
      <c r="HK33" s="47"/>
      <c r="HL33" s="47"/>
      <c r="HM33" s="47"/>
      <c r="HN33" s="47"/>
      <c r="HO33" s="47"/>
      <c r="HP33" s="47"/>
      <c r="HQ33" s="47"/>
      <c r="HR33" s="47"/>
      <c r="HS33" s="47"/>
      <c r="HT33" s="47"/>
      <c r="HU33" s="47"/>
      <c r="HV33" s="47"/>
      <c r="HW33" s="47"/>
      <c r="HX33" s="47"/>
      <c r="HY33" s="47"/>
      <c r="HZ33" s="47"/>
      <c r="IA33" s="47"/>
      <c r="IB33" s="47"/>
      <c r="IC33" s="47"/>
      <c r="ID33" s="47"/>
      <c r="IE33" s="47"/>
      <c r="IF33" s="47"/>
      <c r="IG33" s="47"/>
      <c r="IH33" s="47"/>
      <c r="II33" s="47"/>
      <c r="IJ33" s="47"/>
      <c r="IK33" s="47"/>
      <c r="IL33" s="47"/>
      <c r="IM33" s="47"/>
      <c r="IN33" s="47"/>
      <c r="IO33" s="47"/>
      <c r="IP33" s="47"/>
      <c r="IQ33" s="47"/>
      <c r="IR33" s="47"/>
      <c r="IS33" s="47"/>
      <c r="IT33" s="47"/>
      <c r="IU33" s="47"/>
      <c r="IV33" s="47"/>
      <c r="IW33" s="47"/>
      <c r="IX33" s="47"/>
      <c r="IY33" s="47"/>
      <c r="IZ33" s="47"/>
      <c r="JA33" s="47"/>
      <c r="JB33" s="47"/>
      <c r="JC33" s="47"/>
      <c r="JD33" s="47"/>
      <c r="JE33" s="47"/>
      <c r="JF33" s="47"/>
      <c r="JG33" s="47"/>
      <c r="JH33" s="47"/>
      <c r="JI33" s="47"/>
      <c r="JJ33" s="47"/>
      <c r="JK33" s="47"/>
      <c r="JL33" s="47"/>
      <c r="JM33" s="47"/>
      <c r="JN33" s="47"/>
      <c r="JO33" s="47"/>
      <c r="JP33" s="47"/>
      <c r="JQ33" s="47"/>
      <c r="JR33" s="47"/>
      <c r="JS33" s="47"/>
      <c r="JT33" s="47"/>
      <c r="JU33" s="47"/>
      <c r="JV33" s="47"/>
      <c r="JW33" s="47"/>
      <c r="JX33" s="47"/>
      <c r="JY33" s="47"/>
      <c r="JZ33" s="47"/>
      <c r="KA33" s="47"/>
      <c r="KB33" s="47"/>
      <c r="KC33" s="47"/>
      <c r="KD33" s="47"/>
      <c r="KE33" s="47"/>
      <c r="KF33" s="47"/>
      <c r="KG33" s="47"/>
      <c r="KH33" s="47"/>
      <c r="KI33" s="47"/>
      <c r="KJ33" s="47"/>
      <c r="KK33" s="47"/>
      <c r="KL33" s="47"/>
      <c r="KM33" s="47"/>
      <c r="KN33" s="47"/>
      <c r="KO33" s="47"/>
      <c r="KP33" s="47"/>
      <c r="KQ33" s="47"/>
      <c r="KR33" s="47"/>
      <c r="KS33" s="47"/>
      <c r="KT33" s="47"/>
      <c r="KU33" s="47"/>
      <c r="KV33" s="47"/>
      <c r="KW33" s="47"/>
      <c r="KX33" s="47"/>
      <c r="KY33" s="47"/>
      <c r="KZ33" s="47"/>
      <c r="LA33" s="47"/>
      <c r="LB33" s="47"/>
      <c r="LC33" s="47"/>
      <c r="LD33" s="47"/>
      <c r="LE33" s="47"/>
      <c r="LF33" s="47"/>
      <c r="LG33" s="47"/>
      <c r="LH33" s="47"/>
      <c r="LI33" s="47"/>
      <c r="LJ33" s="47"/>
      <c r="LK33" s="47"/>
      <c r="LL33" s="47"/>
      <c r="LM33" s="47"/>
      <c r="LN33" s="47"/>
      <c r="LO33" s="47"/>
      <c r="LP33" s="47"/>
      <c r="LQ33" s="47"/>
      <c r="LR33" s="47"/>
      <c r="LS33" s="47"/>
      <c r="LT33" s="47"/>
      <c r="LU33" s="47"/>
      <c r="LV33" s="47"/>
      <c r="LW33" s="47"/>
      <c r="LX33" s="47"/>
      <c r="LY33" s="47"/>
      <c r="LZ33" s="47"/>
      <c r="MA33" s="47"/>
      <c r="MB33" s="47"/>
      <c r="MC33" s="47"/>
      <c r="MD33" s="47"/>
      <c r="ME33" s="47"/>
      <c r="MF33" s="47"/>
      <c r="MG33" s="47"/>
      <c r="MH33" s="47"/>
      <c r="MI33" s="47"/>
      <c r="MJ33" s="47"/>
      <c r="MK33" s="47"/>
      <c r="ML33" s="47"/>
      <c r="MM33" s="47"/>
      <c r="MN33" s="47"/>
      <c r="MO33" s="47"/>
      <c r="MP33" s="47"/>
      <c r="MQ33" s="47"/>
      <c r="MR33" s="47"/>
      <c r="MS33" s="47"/>
      <c r="MT33" s="47"/>
      <c r="MU33" s="47"/>
      <c r="MV33" s="47"/>
      <c r="MW33" s="47"/>
      <c r="MX33" s="47"/>
      <c r="MY33" s="47"/>
      <c r="MZ33" s="47"/>
      <c r="NA33" s="47"/>
      <c r="NB33" s="47"/>
      <c r="NC33" s="47"/>
      <c r="ND33" s="47"/>
      <c r="NE33" s="47"/>
      <c r="NF33" s="47"/>
      <c r="NG33" s="47"/>
      <c r="NH33" s="47"/>
      <c r="NI33" s="47"/>
      <c r="NJ33" s="47"/>
      <c r="NK33" s="47"/>
      <c r="NL33" s="47"/>
      <c r="NM33" s="47"/>
      <c r="NN33" s="47"/>
      <c r="NO33" s="47"/>
      <c r="NP33" s="47"/>
      <c r="NQ33" s="47"/>
      <c r="NR33" s="47"/>
      <c r="NS33" s="47"/>
      <c r="NT33" s="47"/>
      <c r="NU33" s="47"/>
      <c r="NV33" s="47"/>
      <c r="NW33" s="47"/>
      <c r="NX33" s="47"/>
      <c r="NY33" s="47"/>
      <c r="NZ33" s="47"/>
      <c r="OA33" s="47"/>
      <c r="OB33" s="47"/>
      <c r="OC33" s="47"/>
      <c r="OD33" s="47"/>
      <c r="OE33" s="47"/>
      <c r="OF33" s="47"/>
      <c r="OG33" s="47"/>
      <c r="OH33" s="47"/>
      <c r="OI33" s="47"/>
      <c r="OJ33" s="47"/>
      <c r="OK33" s="47"/>
      <c r="OL33" s="47"/>
      <c r="OM33" s="47"/>
      <c r="ON33" s="47"/>
      <c r="OO33" s="47"/>
      <c r="OP33" s="47"/>
      <c r="OQ33" s="47"/>
      <c r="OR33" s="47"/>
      <c r="OS33" s="47"/>
      <c r="OT33" s="47"/>
      <c r="OU33" s="47"/>
      <c r="OV33" s="47"/>
      <c r="OW33" s="47"/>
      <c r="OX33" s="47"/>
      <c r="OY33" s="47"/>
      <c r="OZ33" s="47"/>
      <c r="PA33" s="47"/>
      <c r="PB33" s="47"/>
      <c r="PC33" s="47"/>
      <c r="PD33" s="47"/>
      <c r="PE33" s="47"/>
      <c r="PF33" s="47"/>
      <c r="PG33" s="47"/>
      <c r="PH33" s="47"/>
      <c r="PI33" s="47"/>
      <c r="PJ33" s="47"/>
      <c r="PK33" s="47"/>
      <c r="PL33" s="47"/>
      <c r="PM33" s="47"/>
      <c r="PN33" s="47"/>
      <c r="PO33" s="47"/>
      <c r="PP33" s="47"/>
      <c r="PQ33" s="47"/>
      <c r="PR33" s="47"/>
      <c r="PS33" s="47"/>
      <c r="PT33" s="47"/>
      <c r="PU33" s="47"/>
      <c r="PV33" s="47"/>
      <c r="PW33" s="47"/>
      <c r="PX33" s="47"/>
      <c r="PY33" s="47"/>
      <c r="PZ33" s="47"/>
      <c r="QA33" s="47"/>
      <c r="QB33" s="47"/>
      <c r="QC33" s="47"/>
      <c r="QD33" s="47"/>
      <c r="QE33" s="47"/>
      <c r="QF33" s="47"/>
      <c r="QG33" s="47"/>
      <c r="QH33" s="47"/>
      <c r="QI33" s="47"/>
      <c r="QJ33" s="47"/>
      <c r="QK33" s="47"/>
      <c r="QL33" s="47"/>
      <c r="QM33" s="47"/>
      <c r="QN33" s="47"/>
      <c r="QO33" s="47"/>
      <c r="QP33" s="47"/>
      <c r="QQ33" s="47"/>
      <c r="QR33" s="47"/>
      <c r="QS33" s="47"/>
      <c r="QT33" s="47"/>
      <c r="QU33" s="47"/>
      <c r="QV33" s="47"/>
      <c r="QW33" s="47"/>
      <c r="QX33" s="47"/>
      <c r="QY33" s="47"/>
      <c r="QZ33" s="47"/>
      <c r="RA33" s="47"/>
      <c r="RB33" s="47"/>
      <c r="RC33" s="47"/>
      <c r="RD33" s="47"/>
      <c r="RE33" s="47"/>
      <c r="RF33" s="47"/>
      <c r="RG33" s="47"/>
      <c r="RH33" s="47"/>
      <c r="RI33" s="47"/>
      <c r="RJ33" s="47"/>
      <c r="RK33" s="47"/>
      <c r="RL33" s="47"/>
      <c r="RM33" s="47"/>
      <c r="RN33" s="47"/>
      <c r="RO33" s="47"/>
      <c r="RP33" s="47"/>
      <c r="RQ33" s="47"/>
      <c r="RR33" s="47"/>
      <c r="RS33" s="47"/>
      <c r="RT33" s="47"/>
      <c r="RU33" s="47"/>
      <c r="RV33" s="47"/>
      <c r="RW33" s="47"/>
      <c r="RX33" s="47"/>
      <c r="RY33" s="47"/>
      <c r="RZ33" s="47"/>
      <c r="SA33" s="47"/>
      <c r="SB33" s="47"/>
      <c r="SC33" s="47"/>
      <c r="SD33" s="47"/>
      <c r="SE33" s="47"/>
      <c r="SF33" s="47"/>
      <c r="SG33" s="47"/>
      <c r="SH33" s="47"/>
      <c r="SI33" s="47"/>
      <c r="SJ33" s="47"/>
      <c r="SK33" s="47"/>
      <c r="SL33" s="47"/>
      <c r="SM33" s="47"/>
      <c r="SN33" s="47"/>
      <c r="SO33" s="47"/>
      <c r="SP33" s="47"/>
      <c r="SQ33" s="47"/>
      <c r="SR33" s="47"/>
      <c r="SS33" s="47"/>
      <c r="ST33" s="47"/>
      <c r="SU33" s="47"/>
      <c r="SV33" s="47"/>
      <c r="SW33" s="47"/>
      <c r="SX33" s="47"/>
      <c r="SY33" s="47"/>
      <c r="SZ33" s="47"/>
      <c r="TA33" s="47"/>
      <c r="TB33" s="47"/>
      <c r="TC33" s="47"/>
      <c r="TD33" s="47"/>
      <c r="TE33" s="47"/>
      <c r="TF33" s="47"/>
      <c r="TG33" s="47"/>
      <c r="TH33" s="47"/>
      <c r="TI33" s="47"/>
      <c r="TJ33" s="47"/>
      <c r="TK33" s="47"/>
      <c r="TL33" s="47"/>
      <c r="TM33" s="47"/>
      <c r="TN33" s="47"/>
      <c r="TO33" s="47"/>
      <c r="TP33" s="47"/>
      <c r="TQ33" s="47"/>
      <c r="TR33" s="47"/>
      <c r="TS33" s="47"/>
      <c r="TT33" s="47"/>
      <c r="TU33" s="47"/>
      <c r="TV33" s="47"/>
      <c r="TW33" s="47"/>
      <c r="TX33" s="47"/>
      <c r="TY33" s="47"/>
      <c r="TZ33" s="47"/>
      <c r="UA33" s="47"/>
      <c r="UB33" s="47"/>
      <c r="UC33" s="47"/>
      <c r="UD33" s="47"/>
      <c r="UE33" s="47"/>
      <c r="UF33" s="47"/>
      <c r="UG33" s="47"/>
      <c r="UH33" s="47"/>
      <c r="UI33" s="47"/>
      <c r="UJ33" s="47"/>
      <c r="UK33" s="47"/>
      <c r="UL33" s="47"/>
      <c r="UM33" s="47"/>
      <c r="UN33" s="47"/>
      <c r="UO33" s="47"/>
      <c r="UP33" s="47"/>
      <c r="UQ33" s="47"/>
      <c r="UR33" s="47"/>
      <c r="US33" s="47"/>
      <c r="UT33" s="47"/>
      <c r="UU33" s="47"/>
      <c r="UV33" s="47"/>
      <c r="UW33" s="47"/>
      <c r="UX33" s="47"/>
      <c r="UY33" s="47"/>
      <c r="UZ33" s="47"/>
      <c r="VA33" s="47"/>
      <c r="VB33" s="47"/>
      <c r="VC33" s="47"/>
      <c r="VD33" s="47"/>
      <c r="VE33" s="47"/>
      <c r="VF33" s="47"/>
      <c r="VG33" s="47"/>
      <c r="VH33" s="47"/>
      <c r="VI33" s="47"/>
      <c r="VJ33" s="47"/>
      <c r="VK33" s="47"/>
      <c r="VL33" s="47"/>
      <c r="VM33" s="47"/>
      <c r="VN33" s="47"/>
      <c r="VO33" s="47"/>
      <c r="VP33" s="47"/>
      <c r="VQ33" s="47"/>
      <c r="VR33" s="47"/>
      <c r="VS33" s="47"/>
      <c r="VT33" s="47"/>
      <c r="VU33" s="47"/>
      <c r="VV33" s="47"/>
      <c r="VW33" s="47"/>
      <c r="VX33" s="47"/>
      <c r="VY33" s="47"/>
      <c r="VZ33" s="47"/>
      <c r="WA33" s="47"/>
      <c r="WB33" s="47"/>
      <c r="WC33" s="47"/>
      <c r="WD33" s="47"/>
      <c r="WE33" s="47"/>
      <c r="WF33" s="47"/>
      <c r="WG33" s="47"/>
      <c r="WH33" s="47"/>
      <c r="WI33" s="47"/>
      <c r="WJ33" s="47"/>
      <c r="WK33" s="47"/>
      <c r="WL33" s="47"/>
      <c r="WM33" s="47"/>
      <c r="WN33" s="47"/>
      <c r="WO33" s="47"/>
      <c r="WP33" s="47"/>
      <c r="WQ33" s="47"/>
      <c r="WR33" s="47"/>
      <c r="WS33" s="47"/>
      <c r="WT33" s="47"/>
      <c r="WU33" s="47"/>
      <c r="WV33" s="47"/>
      <c r="WW33" s="47"/>
      <c r="WX33" s="47"/>
      <c r="WY33" s="47"/>
      <c r="WZ33" s="47"/>
      <c r="XA33" s="47"/>
      <c r="XB33" s="47"/>
      <c r="XC33" s="47"/>
      <c r="XD33" s="47"/>
      <c r="XE33" s="47"/>
      <c r="XF33" s="47"/>
      <c r="XG33" s="47"/>
      <c r="XH33" s="47"/>
      <c r="XI33" s="47"/>
      <c r="XJ33" s="47"/>
      <c r="XK33" s="47"/>
      <c r="XL33" s="47"/>
      <c r="XM33" s="47"/>
      <c r="XN33" s="47"/>
      <c r="XO33" s="47"/>
      <c r="XP33" s="47"/>
      <c r="XQ33" s="47"/>
      <c r="XR33" s="47"/>
      <c r="XS33" s="47"/>
      <c r="XT33" s="47"/>
      <c r="XU33" s="47"/>
      <c r="XV33" s="47"/>
      <c r="XW33" s="47"/>
      <c r="XX33" s="47"/>
      <c r="XY33" s="47"/>
      <c r="XZ33" s="47"/>
      <c r="YA33" s="47"/>
      <c r="YB33" s="47"/>
      <c r="YC33" s="47"/>
      <c r="YD33" s="47"/>
      <c r="YE33" s="47"/>
      <c r="YF33" s="47"/>
      <c r="YG33" s="47"/>
      <c r="YH33" s="47"/>
      <c r="YI33" s="47"/>
      <c r="YJ33" s="47"/>
      <c r="YK33" s="47"/>
      <c r="YL33" s="47"/>
      <c r="YM33" s="47"/>
      <c r="YN33" s="47"/>
      <c r="YO33" s="47"/>
      <c r="YP33" s="47"/>
      <c r="YQ33" s="47"/>
      <c r="YR33" s="47"/>
      <c r="YS33" s="47"/>
      <c r="YT33" s="47"/>
      <c r="YU33" s="47"/>
      <c r="YV33" s="47"/>
      <c r="YW33" s="47"/>
      <c r="YX33" s="47"/>
      <c r="YY33" s="47"/>
      <c r="YZ33" s="47"/>
      <c r="ZA33" s="47"/>
      <c r="ZB33" s="47"/>
      <c r="ZC33" s="47"/>
      <c r="ZD33" s="47"/>
      <c r="ZE33" s="47"/>
      <c r="ZF33" s="47"/>
      <c r="ZG33" s="47"/>
      <c r="ZH33" s="47"/>
      <c r="ZI33" s="47"/>
      <c r="ZJ33" s="47"/>
      <c r="ZK33" s="47"/>
      <c r="ZL33" s="47"/>
      <c r="ZM33" s="47"/>
      <c r="ZN33" s="47"/>
      <c r="ZO33" s="47"/>
      <c r="ZP33" s="47"/>
      <c r="ZQ33" s="47"/>
      <c r="ZR33" s="47"/>
      <c r="ZS33" s="47"/>
      <c r="ZT33" s="47"/>
      <c r="ZU33" s="47"/>
      <c r="ZV33" s="47"/>
      <c r="ZW33" s="47"/>
      <c r="ZX33" s="47"/>
      <c r="ZY33" s="47"/>
      <c r="ZZ33" s="47"/>
      <c r="AAA33" s="47"/>
      <c r="AAB33" s="47"/>
      <c r="AAC33" s="47"/>
      <c r="AAD33" s="47"/>
      <c r="AAE33" s="47"/>
      <c r="AAF33" s="47"/>
      <c r="AAG33" s="47"/>
      <c r="AAH33" s="47"/>
      <c r="AAI33" s="47"/>
      <c r="AAJ33" s="47"/>
      <c r="AAK33" s="47"/>
      <c r="AAL33" s="47"/>
      <c r="AAM33" s="47"/>
      <c r="AAN33" s="47"/>
      <c r="AAO33" s="47"/>
      <c r="AAP33" s="47"/>
      <c r="AAQ33" s="47"/>
      <c r="AAR33" s="47"/>
      <c r="AAS33" s="47"/>
      <c r="AAT33" s="47"/>
      <c r="AAU33" s="47"/>
      <c r="AAV33" s="47"/>
      <c r="AAW33" s="47"/>
      <c r="AAX33" s="47"/>
      <c r="AAY33" s="47"/>
      <c r="AAZ33" s="47"/>
      <c r="ABA33" s="47"/>
      <c r="ABB33" s="47"/>
      <c r="ABC33" s="47"/>
      <c r="ABD33" s="47"/>
      <c r="ABE33" s="47"/>
      <c r="ABF33" s="47"/>
      <c r="ABG33" s="47"/>
      <c r="ABH33" s="47"/>
      <c r="ABI33" s="47"/>
      <c r="ABJ33" s="47"/>
      <c r="ABK33" s="47"/>
      <c r="ABL33" s="47"/>
      <c r="ABM33" s="47"/>
      <c r="ABN33" s="47"/>
      <c r="ABO33" s="47"/>
      <c r="ABP33" s="47"/>
      <c r="ABQ33" s="47"/>
      <c r="ABR33" s="47"/>
      <c r="ABS33" s="47"/>
      <c r="ABT33" s="47"/>
      <c r="ABU33" s="47"/>
      <c r="ABV33" s="47"/>
      <c r="ABW33" s="47"/>
      <c r="ABX33" s="47"/>
      <c r="ABY33" s="47"/>
      <c r="ABZ33" s="47"/>
      <c r="ACA33" s="47"/>
      <c r="ACB33" s="47"/>
      <c r="ACC33" s="47"/>
      <c r="ACD33" s="47"/>
      <c r="ACE33" s="47"/>
      <c r="ACF33" s="47"/>
      <c r="ACG33" s="47"/>
      <c r="ACH33" s="47"/>
      <c r="ACI33" s="47"/>
      <c r="ACJ33" s="47"/>
      <c r="ACK33" s="47"/>
      <c r="ACL33" s="47"/>
      <c r="ACM33" s="47"/>
      <c r="ACN33" s="47"/>
      <c r="ACO33" s="47"/>
      <c r="ACP33" s="47"/>
      <c r="ACQ33" s="47"/>
      <c r="ACR33" s="47"/>
      <c r="ACS33" s="47"/>
      <c r="ACT33" s="47"/>
      <c r="ACU33" s="47"/>
      <c r="ACV33" s="47"/>
      <c r="ACW33" s="47"/>
      <c r="ACX33" s="47"/>
      <c r="ACY33" s="47"/>
      <c r="ACZ33" s="47"/>
      <c r="ADA33" s="47"/>
      <c r="ADB33" s="47"/>
      <c r="ADC33" s="47"/>
      <c r="ADD33" s="47"/>
      <c r="ADE33" s="47"/>
      <c r="ADF33" s="47"/>
      <c r="ADG33" s="47"/>
      <c r="ADH33" s="47"/>
      <c r="ADI33" s="47"/>
      <c r="ADJ33" s="47"/>
      <c r="ADK33" s="47"/>
      <c r="ADL33" s="47"/>
      <c r="ADM33" s="47"/>
      <c r="ADN33" s="47"/>
      <c r="ADO33" s="47"/>
      <c r="ADP33" s="47"/>
      <c r="ADQ33" s="47"/>
      <c r="ADR33" s="47"/>
      <c r="ADS33" s="47"/>
      <c r="ADT33" s="47"/>
      <c r="ADU33" s="47"/>
      <c r="ADV33" s="47"/>
      <c r="ADW33" s="47"/>
      <c r="ADX33" s="47"/>
      <c r="ADY33" s="47"/>
      <c r="ADZ33" s="47"/>
      <c r="AEA33" s="47"/>
      <c r="AEB33" s="47"/>
      <c r="AEC33" s="47"/>
      <c r="AED33" s="47"/>
      <c r="AEE33" s="47"/>
      <c r="AEF33" s="47"/>
      <c r="AEG33" s="47"/>
      <c r="AEH33" s="47"/>
      <c r="AEI33" s="47"/>
      <c r="AEJ33" s="47"/>
      <c r="AEK33" s="47"/>
      <c r="AEL33" s="47"/>
      <c r="AEM33" s="47"/>
      <c r="AEN33" s="47"/>
      <c r="AEO33" s="47"/>
      <c r="AEP33" s="47"/>
      <c r="AEQ33" s="47"/>
      <c r="AER33" s="47"/>
      <c r="AES33" s="47"/>
      <c r="AET33" s="47"/>
      <c r="AEU33" s="47"/>
      <c r="AEV33" s="47"/>
      <c r="AEW33" s="47"/>
      <c r="AEX33" s="47"/>
      <c r="AEY33" s="47"/>
      <c r="AEZ33" s="47"/>
      <c r="AFA33" s="47"/>
      <c r="AFB33" s="47"/>
      <c r="AFC33" s="47"/>
      <c r="AFD33" s="47"/>
      <c r="AFE33" s="47"/>
      <c r="AFF33" s="47"/>
      <c r="AFG33" s="47"/>
      <c r="AFH33" s="47"/>
      <c r="AFI33" s="47"/>
      <c r="AFJ33" s="47"/>
      <c r="AFK33" s="47"/>
      <c r="AFL33" s="47"/>
      <c r="AFM33" s="47"/>
      <c r="AFN33" s="47"/>
      <c r="AFO33" s="47"/>
      <c r="AFP33" s="47"/>
      <c r="AFQ33" s="47"/>
      <c r="AFR33" s="47"/>
      <c r="AFS33" s="47"/>
      <c r="AFT33" s="47"/>
      <c r="AFU33" s="47"/>
      <c r="AFV33" s="47"/>
      <c r="AFW33" s="47"/>
      <c r="AFX33" s="47"/>
      <c r="AFY33" s="47"/>
      <c r="AFZ33" s="47"/>
      <c r="AGA33" s="47"/>
      <c r="AGB33" s="47"/>
      <c r="AGC33" s="47"/>
      <c r="AGD33" s="47"/>
      <c r="AGE33" s="47"/>
      <c r="AGF33" s="47"/>
      <c r="AGG33" s="47"/>
      <c r="AGH33" s="47"/>
      <c r="AGI33" s="47"/>
      <c r="AGJ33" s="47"/>
      <c r="AGK33" s="47"/>
      <c r="AGL33" s="47"/>
      <c r="AGM33" s="47"/>
      <c r="AGN33" s="47"/>
      <c r="AGO33" s="47"/>
      <c r="AGP33" s="47"/>
      <c r="AGQ33" s="47"/>
      <c r="AGR33" s="47"/>
      <c r="AGS33" s="47"/>
      <c r="AGT33" s="47"/>
      <c r="AGU33" s="47"/>
      <c r="AGV33" s="47"/>
      <c r="AGW33" s="47"/>
      <c r="AGX33" s="47"/>
      <c r="AGY33" s="47"/>
      <c r="AGZ33" s="47"/>
      <c r="AHA33" s="47"/>
      <c r="AHB33" s="47"/>
      <c r="AHC33" s="47"/>
      <c r="AHD33" s="47"/>
      <c r="AHE33" s="47"/>
      <c r="AHF33" s="47"/>
      <c r="AHG33" s="47"/>
      <c r="AHH33" s="47"/>
      <c r="AHI33" s="47"/>
      <c r="AHJ33" s="47"/>
      <c r="AHK33" s="47"/>
      <c r="AHL33" s="47"/>
      <c r="AHM33" s="47"/>
      <c r="AHN33" s="47"/>
      <c r="AHO33" s="47"/>
      <c r="AHP33" s="47"/>
      <c r="AHQ33" s="47"/>
      <c r="AHR33" s="47"/>
      <c r="AHS33" s="47"/>
      <c r="AHT33" s="47"/>
      <c r="AHU33" s="47"/>
      <c r="AHV33" s="47"/>
      <c r="AHW33" s="47"/>
      <c r="AHX33" s="47"/>
      <c r="AHY33" s="47"/>
      <c r="AHZ33" s="47"/>
      <c r="AIA33" s="47"/>
      <c r="AIB33" s="47"/>
      <c r="AIC33" s="47"/>
      <c r="AID33" s="47"/>
      <c r="AIE33" s="47"/>
      <c r="AIF33" s="47"/>
      <c r="AIG33" s="47"/>
      <c r="AIH33" s="47"/>
      <c r="AII33" s="47"/>
      <c r="AIJ33" s="47"/>
      <c r="AIK33" s="47"/>
      <c r="AIL33" s="47"/>
      <c r="AIM33" s="47"/>
      <c r="AIN33" s="47"/>
      <c r="AIO33" s="47"/>
      <c r="AIP33" s="47"/>
      <c r="AIQ33" s="47"/>
      <c r="AIR33" s="47"/>
      <c r="AIS33" s="47"/>
      <c r="AIT33" s="47"/>
      <c r="AIU33" s="47"/>
      <c r="AIV33" s="47"/>
      <c r="AIW33" s="47"/>
      <c r="AIX33" s="47"/>
      <c r="AIY33" s="47"/>
      <c r="AIZ33" s="47"/>
      <c r="AJA33" s="47"/>
      <c r="AJB33" s="47"/>
      <c r="AJC33" s="47"/>
      <c r="AJD33" s="47"/>
      <c r="AJE33" s="47"/>
      <c r="AJF33" s="47"/>
      <c r="AJG33" s="47"/>
      <c r="AJH33" s="47"/>
      <c r="AJI33" s="47"/>
      <c r="AJJ33" s="47"/>
      <c r="AJK33" s="47"/>
      <c r="AJL33" s="47"/>
      <c r="AJM33" s="47"/>
      <c r="AJN33" s="47"/>
      <c r="AJO33" s="47"/>
      <c r="AJP33" s="47"/>
      <c r="AJQ33" s="47"/>
      <c r="AJR33" s="47"/>
      <c r="AJS33" s="47"/>
      <c r="AJT33" s="47"/>
      <c r="AJU33" s="47"/>
      <c r="AJV33" s="47"/>
      <c r="AJW33" s="47"/>
      <c r="AJX33" s="47"/>
      <c r="AJY33" s="47"/>
      <c r="AJZ33" s="47"/>
      <c r="AKA33" s="47"/>
      <c r="AKB33" s="47"/>
      <c r="AKC33" s="47"/>
      <c r="AKD33" s="47"/>
      <c r="AKE33" s="47"/>
      <c r="AKF33" s="47"/>
      <c r="AKG33" s="47"/>
      <c r="AKH33" s="47"/>
      <c r="AKI33" s="47"/>
      <c r="AKJ33" s="47"/>
      <c r="AKK33" s="47"/>
      <c r="AKL33" s="47"/>
      <c r="AKM33" s="47"/>
      <c r="AKN33" s="47"/>
      <c r="AKO33" s="47"/>
      <c r="AKP33" s="47"/>
      <c r="AKQ33" s="47"/>
      <c r="AKR33" s="47"/>
      <c r="AKS33" s="47"/>
      <c r="AKT33" s="47"/>
      <c r="AKU33" s="47"/>
      <c r="AKV33" s="47"/>
      <c r="AKW33" s="47"/>
      <c r="AKX33" s="47"/>
      <c r="AKY33" s="47"/>
      <c r="AKZ33" s="47"/>
      <c r="ALA33" s="47"/>
      <c r="ALB33" s="47"/>
      <c r="ALC33" s="47"/>
      <c r="ALD33" s="47"/>
      <c r="ALE33" s="47"/>
      <c r="ALF33" s="47"/>
      <c r="ALG33" s="47"/>
      <c r="ALH33" s="47"/>
      <c r="ALI33" s="47"/>
      <c r="ALJ33" s="47"/>
      <c r="ALK33" s="47"/>
      <c r="ALL33" s="47"/>
      <c r="ALM33" s="47"/>
      <c r="ALN33" s="47"/>
      <c r="ALO33" s="48"/>
      <c r="ALP33" s="48"/>
      <c r="ALQ33" s="48"/>
    </row>
    <row r="34" spans="1:1005" s="49" customFormat="1">
      <c r="A34" s="46"/>
      <c r="B34" s="46"/>
      <c r="C34" s="46"/>
      <c r="D34" s="46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  <c r="EZ34" s="47"/>
      <c r="FA34" s="47"/>
      <c r="FB34" s="47"/>
      <c r="FC34" s="47"/>
      <c r="FD34" s="47"/>
      <c r="FE34" s="47"/>
      <c r="FF34" s="47"/>
      <c r="FG34" s="47"/>
      <c r="FH34" s="47"/>
      <c r="FI34" s="47"/>
      <c r="FJ34" s="47"/>
      <c r="FK34" s="47"/>
      <c r="FL34" s="47"/>
      <c r="FM34" s="47"/>
      <c r="FN34" s="47"/>
      <c r="FO34" s="47"/>
      <c r="FP34" s="47"/>
      <c r="FQ34" s="47"/>
      <c r="FR34" s="47"/>
      <c r="FS34" s="47"/>
      <c r="FT34" s="47"/>
      <c r="FU34" s="47"/>
      <c r="FV34" s="47"/>
      <c r="FW34" s="47"/>
      <c r="FX34" s="47"/>
      <c r="FY34" s="47"/>
      <c r="FZ34" s="47"/>
      <c r="GA34" s="47"/>
      <c r="GB34" s="47"/>
      <c r="GC34" s="47"/>
      <c r="GD34" s="47"/>
      <c r="GE34" s="47"/>
      <c r="GF34" s="47"/>
      <c r="GG34" s="47"/>
      <c r="GH34" s="47"/>
      <c r="GI34" s="47"/>
      <c r="GJ34" s="47"/>
      <c r="GK34" s="47"/>
      <c r="GL34" s="47"/>
      <c r="GM34" s="47"/>
      <c r="GN34" s="47"/>
      <c r="GO34" s="47"/>
      <c r="GP34" s="47"/>
      <c r="GQ34" s="47"/>
      <c r="GR34" s="47"/>
      <c r="GS34" s="47"/>
      <c r="GT34" s="47"/>
      <c r="GU34" s="47"/>
      <c r="GV34" s="47"/>
      <c r="GW34" s="47"/>
      <c r="GX34" s="47"/>
      <c r="GY34" s="47"/>
      <c r="GZ34" s="47"/>
      <c r="HA34" s="47"/>
      <c r="HB34" s="47"/>
      <c r="HC34" s="47"/>
      <c r="HD34" s="47"/>
      <c r="HE34" s="47"/>
      <c r="HF34" s="47"/>
      <c r="HG34" s="47"/>
      <c r="HH34" s="47"/>
      <c r="HI34" s="47"/>
      <c r="HJ34" s="47"/>
      <c r="HK34" s="47"/>
      <c r="HL34" s="47"/>
      <c r="HM34" s="47"/>
      <c r="HN34" s="47"/>
      <c r="HO34" s="47"/>
      <c r="HP34" s="47"/>
      <c r="HQ34" s="47"/>
      <c r="HR34" s="47"/>
      <c r="HS34" s="47"/>
      <c r="HT34" s="47"/>
      <c r="HU34" s="47"/>
      <c r="HV34" s="47"/>
      <c r="HW34" s="47"/>
      <c r="HX34" s="47"/>
      <c r="HY34" s="47"/>
      <c r="HZ34" s="47"/>
      <c r="IA34" s="47"/>
      <c r="IB34" s="47"/>
      <c r="IC34" s="47"/>
      <c r="ID34" s="47"/>
      <c r="IE34" s="47"/>
      <c r="IF34" s="47"/>
      <c r="IG34" s="47"/>
      <c r="IH34" s="47"/>
      <c r="II34" s="47"/>
      <c r="IJ34" s="47"/>
      <c r="IK34" s="47"/>
      <c r="IL34" s="47"/>
      <c r="IM34" s="47"/>
      <c r="IN34" s="47"/>
      <c r="IO34" s="47"/>
      <c r="IP34" s="47"/>
      <c r="IQ34" s="47"/>
      <c r="IR34" s="47"/>
      <c r="IS34" s="47"/>
      <c r="IT34" s="47"/>
      <c r="IU34" s="47"/>
      <c r="IV34" s="47"/>
      <c r="IW34" s="47"/>
      <c r="IX34" s="47"/>
      <c r="IY34" s="47"/>
      <c r="IZ34" s="47"/>
      <c r="JA34" s="47"/>
      <c r="JB34" s="47"/>
      <c r="JC34" s="47"/>
      <c r="JD34" s="47"/>
      <c r="JE34" s="47"/>
      <c r="JF34" s="47"/>
      <c r="JG34" s="47"/>
      <c r="JH34" s="47"/>
      <c r="JI34" s="47"/>
      <c r="JJ34" s="47"/>
      <c r="JK34" s="47"/>
      <c r="JL34" s="47"/>
      <c r="JM34" s="47"/>
      <c r="JN34" s="47"/>
      <c r="JO34" s="47"/>
      <c r="JP34" s="47"/>
      <c r="JQ34" s="47"/>
      <c r="JR34" s="47"/>
      <c r="JS34" s="47"/>
      <c r="JT34" s="47"/>
      <c r="JU34" s="47"/>
      <c r="JV34" s="47"/>
      <c r="JW34" s="47"/>
      <c r="JX34" s="47"/>
      <c r="JY34" s="47"/>
      <c r="JZ34" s="47"/>
      <c r="KA34" s="47"/>
      <c r="KB34" s="47"/>
      <c r="KC34" s="47"/>
      <c r="KD34" s="47"/>
      <c r="KE34" s="47"/>
      <c r="KF34" s="47"/>
      <c r="KG34" s="47"/>
      <c r="KH34" s="47"/>
      <c r="KI34" s="47"/>
      <c r="KJ34" s="47"/>
      <c r="KK34" s="47"/>
      <c r="KL34" s="47"/>
      <c r="KM34" s="47"/>
      <c r="KN34" s="47"/>
      <c r="KO34" s="47"/>
      <c r="KP34" s="47"/>
      <c r="KQ34" s="47"/>
      <c r="KR34" s="47"/>
      <c r="KS34" s="47"/>
      <c r="KT34" s="47"/>
      <c r="KU34" s="47"/>
      <c r="KV34" s="47"/>
      <c r="KW34" s="47"/>
      <c r="KX34" s="47"/>
      <c r="KY34" s="47"/>
      <c r="KZ34" s="47"/>
      <c r="LA34" s="47"/>
      <c r="LB34" s="47"/>
      <c r="LC34" s="47"/>
      <c r="LD34" s="47"/>
      <c r="LE34" s="47"/>
      <c r="LF34" s="47"/>
      <c r="LG34" s="47"/>
      <c r="LH34" s="47"/>
      <c r="LI34" s="47"/>
      <c r="LJ34" s="47"/>
      <c r="LK34" s="47"/>
      <c r="LL34" s="47"/>
      <c r="LM34" s="47"/>
      <c r="LN34" s="47"/>
      <c r="LO34" s="47"/>
      <c r="LP34" s="47"/>
      <c r="LQ34" s="47"/>
      <c r="LR34" s="47"/>
      <c r="LS34" s="47"/>
      <c r="LT34" s="47"/>
      <c r="LU34" s="47"/>
      <c r="LV34" s="47"/>
      <c r="LW34" s="47"/>
      <c r="LX34" s="47"/>
      <c r="LY34" s="47"/>
      <c r="LZ34" s="47"/>
      <c r="MA34" s="47"/>
      <c r="MB34" s="47"/>
      <c r="MC34" s="47"/>
      <c r="MD34" s="47"/>
      <c r="ME34" s="47"/>
      <c r="MF34" s="47"/>
      <c r="MG34" s="47"/>
      <c r="MH34" s="47"/>
      <c r="MI34" s="47"/>
      <c r="MJ34" s="47"/>
      <c r="MK34" s="47"/>
      <c r="ML34" s="47"/>
      <c r="MM34" s="47"/>
      <c r="MN34" s="47"/>
      <c r="MO34" s="47"/>
      <c r="MP34" s="47"/>
      <c r="MQ34" s="47"/>
      <c r="MR34" s="47"/>
      <c r="MS34" s="47"/>
      <c r="MT34" s="47"/>
      <c r="MU34" s="47"/>
      <c r="MV34" s="47"/>
      <c r="MW34" s="47"/>
      <c r="MX34" s="47"/>
      <c r="MY34" s="47"/>
      <c r="MZ34" s="47"/>
      <c r="NA34" s="47"/>
      <c r="NB34" s="47"/>
      <c r="NC34" s="47"/>
      <c r="ND34" s="47"/>
      <c r="NE34" s="47"/>
      <c r="NF34" s="47"/>
      <c r="NG34" s="47"/>
      <c r="NH34" s="47"/>
      <c r="NI34" s="47"/>
      <c r="NJ34" s="47"/>
      <c r="NK34" s="47"/>
      <c r="NL34" s="47"/>
      <c r="NM34" s="47"/>
      <c r="NN34" s="47"/>
      <c r="NO34" s="47"/>
      <c r="NP34" s="47"/>
      <c r="NQ34" s="47"/>
      <c r="NR34" s="47"/>
      <c r="NS34" s="47"/>
      <c r="NT34" s="47"/>
      <c r="NU34" s="47"/>
      <c r="NV34" s="47"/>
      <c r="NW34" s="47"/>
      <c r="NX34" s="47"/>
      <c r="NY34" s="47"/>
      <c r="NZ34" s="47"/>
      <c r="OA34" s="47"/>
      <c r="OB34" s="47"/>
      <c r="OC34" s="47"/>
      <c r="OD34" s="47"/>
      <c r="OE34" s="47"/>
      <c r="OF34" s="47"/>
      <c r="OG34" s="47"/>
      <c r="OH34" s="47"/>
      <c r="OI34" s="47"/>
      <c r="OJ34" s="47"/>
      <c r="OK34" s="47"/>
      <c r="OL34" s="47"/>
      <c r="OM34" s="47"/>
      <c r="ON34" s="47"/>
      <c r="OO34" s="47"/>
      <c r="OP34" s="47"/>
      <c r="OQ34" s="47"/>
      <c r="OR34" s="47"/>
      <c r="OS34" s="47"/>
      <c r="OT34" s="47"/>
      <c r="OU34" s="47"/>
      <c r="OV34" s="47"/>
      <c r="OW34" s="47"/>
      <c r="OX34" s="47"/>
      <c r="OY34" s="47"/>
      <c r="OZ34" s="47"/>
      <c r="PA34" s="47"/>
      <c r="PB34" s="47"/>
      <c r="PC34" s="47"/>
      <c r="PD34" s="47"/>
      <c r="PE34" s="47"/>
      <c r="PF34" s="47"/>
      <c r="PG34" s="47"/>
      <c r="PH34" s="47"/>
      <c r="PI34" s="47"/>
      <c r="PJ34" s="47"/>
      <c r="PK34" s="47"/>
      <c r="PL34" s="47"/>
      <c r="PM34" s="47"/>
      <c r="PN34" s="47"/>
      <c r="PO34" s="47"/>
      <c r="PP34" s="47"/>
      <c r="PQ34" s="47"/>
      <c r="PR34" s="47"/>
      <c r="PS34" s="47"/>
      <c r="PT34" s="47"/>
      <c r="PU34" s="47"/>
      <c r="PV34" s="47"/>
      <c r="PW34" s="47"/>
      <c r="PX34" s="47"/>
      <c r="PY34" s="47"/>
      <c r="PZ34" s="47"/>
      <c r="QA34" s="47"/>
      <c r="QB34" s="47"/>
      <c r="QC34" s="47"/>
      <c r="QD34" s="47"/>
      <c r="QE34" s="47"/>
      <c r="QF34" s="47"/>
      <c r="QG34" s="47"/>
      <c r="QH34" s="47"/>
      <c r="QI34" s="47"/>
      <c r="QJ34" s="47"/>
      <c r="QK34" s="47"/>
      <c r="QL34" s="47"/>
      <c r="QM34" s="47"/>
      <c r="QN34" s="47"/>
      <c r="QO34" s="47"/>
      <c r="QP34" s="47"/>
      <c r="QQ34" s="47"/>
      <c r="QR34" s="47"/>
      <c r="QS34" s="47"/>
      <c r="QT34" s="47"/>
      <c r="QU34" s="47"/>
      <c r="QV34" s="47"/>
      <c r="QW34" s="47"/>
      <c r="QX34" s="47"/>
      <c r="QY34" s="47"/>
      <c r="QZ34" s="47"/>
      <c r="RA34" s="47"/>
      <c r="RB34" s="47"/>
      <c r="RC34" s="47"/>
      <c r="RD34" s="47"/>
      <c r="RE34" s="47"/>
      <c r="RF34" s="47"/>
      <c r="RG34" s="47"/>
      <c r="RH34" s="47"/>
      <c r="RI34" s="47"/>
      <c r="RJ34" s="47"/>
      <c r="RK34" s="47"/>
      <c r="RL34" s="47"/>
      <c r="RM34" s="47"/>
      <c r="RN34" s="47"/>
      <c r="RO34" s="47"/>
      <c r="RP34" s="47"/>
      <c r="RQ34" s="47"/>
      <c r="RR34" s="47"/>
      <c r="RS34" s="47"/>
      <c r="RT34" s="47"/>
      <c r="RU34" s="47"/>
      <c r="RV34" s="47"/>
      <c r="RW34" s="47"/>
      <c r="RX34" s="47"/>
      <c r="RY34" s="47"/>
      <c r="RZ34" s="47"/>
      <c r="SA34" s="47"/>
      <c r="SB34" s="47"/>
      <c r="SC34" s="47"/>
      <c r="SD34" s="47"/>
      <c r="SE34" s="47"/>
      <c r="SF34" s="47"/>
      <c r="SG34" s="47"/>
      <c r="SH34" s="47"/>
      <c r="SI34" s="47"/>
      <c r="SJ34" s="47"/>
      <c r="SK34" s="47"/>
      <c r="SL34" s="47"/>
      <c r="SM34" s="47"/>
      <c r="SN34" s="47"/>
      <c r="SO34" s="47"/>
      <c r="SP34" s="47"/>
      <c r="SQ34" s="47"/>
      <c r="SR34" s="47"/>
      <c r="SS34" s="47"/>
      <c r="ST34" s="47"/>
      <c r="SU34" s="47"/>
      <c r="SV34" s="47"/>
      <c r="SW34" s="47"/>
      <c r="SX34" s="47"/>
      <c r="SY34" s="47"/>
      <c r="SZ34" s="47"/>
      <c r="TA34" s="47"/>
      <c r="TB34" s="47"/>
      <c r="TC34" s="47"/>
      <c r="TD34" s="47"/>
      <c r="TE34" s="47"/>
      <c r="TF34" s="47"/>
      <c r="TG34" s="47"/>
      <c r="TH34" s="47"/>
      <c r="TI34" s="47"/>
      <c r="TJ34" s="47"/>
      <c r="TK34" s="47"/>
      <c r="TL34" s="47"/>
      <c r="TM34" s="47"/>
      <c r="TN34" s="47"/>
      <c r="TO34" s="47"/>
      <c r="TP34" s="47"/>
      <c r="TQ34" s="47"/>
      <c r="TR34" s="47"/>
      <c r="TS34" s="47"/>
      <c r="TT34" s="47"/>
      <c r="TU34" s="47"/>
      <c r="TV34" s="47"/>
      <c r="TW34" s="47"/>
      <c r="TX34" s="47"/>
      <c r="TY34" s="47"/>
      <c r="TZ34" s="47"/>
      <c r="UA34" s="47"/>
      <c r="UB34" s="47"/>
      <c r="UC34" s="47"/>
      <c r="UD34" s="47"/>
      <c r="UE34" s="47"/>
      <c r="UF34" s="47"/>
      <c r="UG34" s="47"/>
      <c r="UH34" s="47"/>
      <c r="UI34" s="47"/>
      <c r="UJ34" s="47"/>
      <c r="UK34" s="47"/>
      <c r="UL34" s="47"/>
      <c r="UM34" s="47"/>
      <c r="UN34" s="47"/>
      <c r="UO34" s="47"/>
      <c r="UP34" s="47"/>
      <c r="UQ34" s="47"/>
      <c r="UR34" s="47"/>
      <c r="US34" s="47"/>
      <c r="UT34" s="47"/>
      <c r="UU34" s="47"/>
      <c r="UV34" s="47"/>
      <c r="UW34" s="47"/>
      <c r="UX34" s="47"/>
      <c r="UY34" s="47"/>
      <c r="UZ34" s="47"/>
      <c r="VA34" s="47"/>
      <c r="VB34" s="47"/>
      <c r="VC34" s="47"/>
      <c r="VD34" s="47"/>
      <c r="VE34" s="47"/>
      <c r="VF34" s="47"/>
      <c r="VG34" s="47"/>
      <c r="VH34" s="47"/>
      <c r="VI34" s="47"/>
      <c r="VJ34" s="47"/>
      <c r="VK34" s="47"/>
      <c r="VL34" s="47"/>
      <c r="VM34" s="47"/>
      <c r="VN34" s="47"/>
      <c r="VO34" s="47"/>
      <c r="VP34" s="47"/>
      <c r="VQ34" s="47"/>
      <c r="VR34" s="47"/>
      <c r="VS34" s="47"/>
      <c r="VT34" s="47"/>
      <c r="VU34" s="47"/>
      <c r="VV34" s="47"/>
      <c r="VW34" s="47"/>
      <c r="VX34" s="47"/>
      <c r="VY34" s="47"/>
      <c r="VZ34" s="47"/>
      <c r="WA34" s="47"/>
      <c r="WB34" s="47"/>
      <c r="WC34" s="47"/>
      <c r="WD34" s="47"/>
      <c r="WE34" s="47"/>
      <c r="WF34" s="47"/>
      <c r="WG34" s="47"/>
      <c r="WH34" s="47"/>
      <c r="WI34" s="47"/>
      <c r="WJ34" s="47"/>
      <c r="WK34" s="47"/>
      <c r="WL34" s="47"/>
      <c r="WM34" s="47"/>
      <c r="WN34" s="47"/>
      <c r="WO34" s="47"/>
      <c r="WP34" s="47"/>
      <c r="WQ34" s="47"/>
      <c r="WR34" s="47"/>
      <c r="WS34" s="47"/>
      <c r="WT34" s="47"/>
      <c r="WU34" s="47"/>
      <c r="WV34" s="47"/>
      <c r="WW34" s="47"/>
      <c r="WX34" s="47"/>
      <c r="WY34" s="47"/>
      <c r="WZ34" s="47"/>
      <c r="XA34" s="47"/>
      <c r="XB34" s="47"/>
      <c r="XC34" s="47"/>
      <c r="XD34" s="47"/>
      <c r="XE34" s="47"/>
      <c r="XF34" s="47"/>
      <c r="XG34" s="47"/>
      <c r="XH34" s="47"/>
      <c r="XI34" s="47"/>
      <c r="XJ34" s="47"/>
      <c r="XK34" s="47"/>
      <c r="XL34" s="47"/>
      <c r="XM34" s="47"/>
      <c r="XN34" s="47"/>
      <c r="XO34" s="47"/>
      <c r="XP34" s="47"/>
      <c r="XQ34" s="47"/>
      <c r="XR34" s="47"/>
      <c r="XS34" s="47"/>
      <c r="XT34" s="47"/>
      <c r="XU34" s="47"/>
      <c r="XV34" s="47"/>
      <c r="XW34" s="47"/>
      <c r="XX34" s="47"/>
      <c r="XY34" s="47"/>
      <c r="XZ34" s="47"/>
      <c r="YA34" s="47"/>
      <c r="YB34" s="47"/>
      <c r="YC34" s="47"/>
      <c r="YD34" s="47"/>
      <c r="YE34" s="47"/>
      <c r="YF34" s="47"/>
      <c r="YG34" s="47"/>
      <c r="YH34" s="47"/>
      <c r="YI34" s="47"/>
      <c r="YJ34" s="47"/>
      <c r="YK34" s="47"/>
      <c r="YL34" s="47"/>
      <c r="YM34" s="47"/>
      <c r="YN34" s="47"/>
      <c r="YO34" s="47"/>
      <c r="YP34" s="47"/>
      <c r="YQ34" s="47"/>
      <c r="YR34" s="47"/>
      <c r="YS34" s="47"/>
      <c r="YT34" s="47"/>
      <c r="YU34" s="47"/>
      <c r="YV34" s="47"/>
      <c r="YW34" s="47"/>
      <c r="YX34" s="47"/>
      <c r="YY34" s="47"/>
      <c r="YZ34" s="47"/>
      <c r="ZA34" s="47"/>
      <c r="ZB34" s="47"/>
      <c r="ZC34" s="47"/>
      <c r="ZD34" s="47"/>
      <c r="ZE34" s="47"/>
      <c r="ZF34" s="47"/>
      <c r="ZG34" s="47"/>
      <c r="ZH34" s="47"/>
      <c r="ZI34" s="47"/>
      <c r="ZJ34" s="47"/>
      <c r="ZK34" s="47"/>
      <c r="ZL34" s="47"/>
      <c r="ZM34" s="47"/>
      <c r="ZN34" s="47"/>
      <c r="ZO34" s="47"/>
      <c r="ZP34" s="47"/>
      <c r="ZQ34" s="47"/>
      <c r="ZR34" s="47"/>
      <c r="ZS34" s="47"/>
      <c r="ZT34" s="47"/>
      <c r="ZU34" s="47"/>
      <c r="ZV34" s="47"/>
      <c r="ZW34" s="47"/>
      <c r="ZX34" s="47"/>
      <c r="ZY34" s="47"/>
      <c r="ZZ34" s="47"/>
      <c r="AAA34" s="47"/>
      <c r="AAB34" s="47"/>
      <c r="AAC34" s="47"/>
      <c r="AAD34" s="47"/>
      <c r="AAE34" s="47"/>
      <c r="AAF34" s="47"/>
      <c r="AAG34" s="47"/>
      <c r="AAH34" s="47"/>
      <c r="AAI34" s="47"/>
      <c r="AAJ34" s="47"/>
      <c r="AAK34" s="47"/>
      <c r="AAL34" s="47"/>
      <c r="AAM34" s="47"/>
      <c r="AAN34" s="47"/>
      <c r="AAO34" s="47"/>
      <c r="AAP34" s="47"/>
      <c r="AAQ34" s="47"/>
      <c r="AAR34" s="47"/>
      <c r="AAS34" s="47"/>
      <c r="AAT34" s="47"/>
      <c r="AAU34" s="47"/>
      <c r="AAV34" s="47"/>
      <c r="AAW34" s="47"/>
      <c r="AAX34" s="47"/>
      <c r="AAY34" s="47"/>
      <c r="AAZ34" s="47"/>
      <c r="ABA34" s="47"/>
      <c r="ABB34" s="47"/>
      <c r="ABC34" s="47"/>
      <c r="ABD34" s="47"/>
      <c r="ABE34" s="47"/>
      <c r="ABF34" s="47"/>
      <c r="ABG34" s="47"/>
      <c r="ABH34" s="47"/>
      <c r="ABI34" s="47"/>
      <c r="ABJ34" s="47"/>
      <c r="ABK34" s="47"/>
      <c r="ABL34" s="47"/>
      <c r="ABM34" s="47"/>
      <c r="ABN34" s="47"/>
      <c r="ABO34" s="47"/>
      <c r="ABP34" s="47"/>
      <c r="ABQ34" s="47"/>
      <c r="ABR34" s="47"/>
      <c r="ABS34" s="47"/>
      <c r="ABT34" s="47"/>
      <c r="ABU34" s="47"/>
      <c r="ABV34" s="47"/>
      <c r="ABW34" s="47"/>
      <c r="ABX34" s="47"/>
      <c r="ABY34" s="47"/>
      <c r="ABZ34" s="47"/>
      <c r="ACA34" s="47"/>
      <c r="ACB34" s="47"/>
      <c r="ACC34" s="47"/>
      <c r="ACD34" s="47"/>
      <c r="ACE34" s="47"/>
      <c r="ACF34" s="47"/>
      <c r="ACG34" s="47"/>
      <c r="ACH34" s="47"/>
      <c r="ACI34" s="47"/>
      <c r="ACJ34" s="47"/>
      <c r="ACK34" s="47"/>
      <c r="ACL34" s="47"/>
      <c r="ACM34" s="47"/>
      <c r="ACN34" s="47"/>
      <c r="ACO34" s="47"/>
      <c r="ACP34" s="47"/>
      <c r="ACQ34" s="47"/>
      <c r="ACR34" s="47"/>
      <c r="ACS34" s="47"/>
      <c r="ACT34" s="47"/>
      <c r="ACU34" s="47"/>
      <c r="ACV34" s="47"/>
      <c r="ACW34" s="47"/>
      <c r="ACX34" s="47"/>
      <c r="ACY34" s="47"/>
      <c r="ACZ34" s="47"/>
      <c r="ADA34" s="47"/>
      <c r="ADB34" s="47"/>
      <c r="ADC34" s="47"/>
      <c r="ADD34" s="47"/>
      <c r="ADE34" s="47"/>
      <c r="ADF34" s="47"/>
      <c r="ADG34" s="47"/>
      <c r="ADH34" s="47"/>
      <c r="ADI34" s="47"/>
      <c r="ADJ34" s="47"/>
      <c r="ADK34" s="47"/>
      <c r="ADL34" s="47"/>
      <c r="ADM34" s="47"/>
      <c r="ADN34" s="47"/>
      <c r="ADO34" s="47"/>
      <c r="ADP34" s="47"/>
      <c r="ADQ34" s="47"/>
      <c r="ADR34" s="47"/>
      <c r="ADS34" s="47"/>
      <c r="ADT34" s="47"/>
      <c r="ADU34" s="47"/>
      <c r="ADV34" s="47"/>
      <c r="ADW34" s="47"/>
      <c r="ADX34" s="47"/>
      <c r="ADY34" s="47"/>
      <c r="ADZ34" s="47"/>
      <c r="AEA34" s="47"/>
      <c r="AEB34" s="47"/>
      <c r="AEC34" s="47"/>
      <c r="AED34" s="47"/>
      <c r="AEE34" s="47"/>
      <c r="AEF34" s="47"/>
      <c r="AEG34" s="47"/>
      <c r="AEH34" s="47"/>
      <c r="AEI34" s="47"/>
      <c r="AEJ34" s="47"/>
      <c r="AEK34" s="47"/>
      <c r="AEL34" s="47"/>
      <c r="AEM34" s="47"/>
      <c r="AEN34" s="47"/>
      <c r="AEO34" s="47"/>
      <c r="AEP34" s="47"/>
      <c r="AEQ34" s="47"/>
      <c r="AER34" s="47"/>
      <c r="AES34" s="47"/>
      <c r="AET34" s="47"/>
      <c r="AEU34" s="47"/>
      <c r="AEV34" s="47"/>
      <c r="AEW34" s="47"/>
      <c r="AEX34" s="47"/>
      <c r="AEY34" s="47"/>
      <c r="AEZ34" s="47"/>
      <c r="AFA34" s="47"/>
      <c r="AFB34" s="47"/>
      <c r="AFC34" s="47"/>
      <c r="AFD34" s="47"/>
      <c r="AFE34" s="47"/>
      <c r="AFF34" s="47"/>
      <c r="AFG34" s="47"/>
      <c r="AFH34" s="47"/>
      <c r="AFI34" s="47"/>
      <c r="AFJ34" s="47"/>
      <c r="AFK34" s="47"/>
      <c r="AFL34" s="47"/>
      <c r="AFM34" s="47"/>
      <c r="AFN34" s="47"/>
      <c r="AFO34" s="47"/>
      <c r="AFP34" s="47"/>
      <c r="AFQ34" s="47"/>
      <c r="AFR34" s="47"/>
      <c r="AFS34" s="47"/>
      <c r="AFT34" s="47"/>
      <c r="AFU34" s="47"/>
      <c r="AFV34" s="47"/>
      <c r="AFW34" s="47"/>
      <c r="AFX34" s="47"/>
      <c r="AFY34" s="47"/>
      <c r="AFZ34" s="47"/>
      <c r="AGA34" s="47"/>
      <c r="AGB34" s="47"/>
      <c r="AGC34" s="47"/>
      <c r="AGD34" s="47"/>
      <c r="AGE34" s="47"/>
      <c r="AGF34" s="47"/>
      <c r="AGG34" s="47"/>
      <c r="AGH34" s="47"/>
      <c r="AGI34" s="47"/>
      <c r="AGJ34" s="47"/>
      <c r="AGK34" s="47"/>
      <c r="AGL34" s="47"/>
      <c r="AGM34" s="47"/>
      <c r="AGN34" s="47"/>
      <c r="AGO34" s="47"/>
      <c r="AGP34" s="47"/>
      <c r="AGQ34" s="47"/>
      <c r="AGR34" s="47"/>
      <c r="AGS34" s="47"/>
      <c r="AGT34" s="47"/>
      <c r="AGU34" s="47"/>
      <c r="AGV34" s="47"/>
      <c r="AGW34" s="47"/>
      <c r="AGX34" s="47"/>
      <c r="AGY34" s="47"/>
      <c r="AGZ34" s="47"/>
      <c r="AHA34" s="47"/>
      <c r="AHB34" s="47"/>
      <c r="AHC34" s="47"/>
      <c r="AHD34" s="47"/>
      <c r="AHE34" s="47"/>
      <c r="AHF34" s="47"/>
      <c r="AHG34" s="47"/>
      <c r="AHH34" s="47"/>
      <c r="AHI34" s="47"/>
      <c r="AHJ34" s="47"/>
      <c r="AHK34" s="47"/>
      <c r="AHL34" s="47"/>
      <c r="AHM34" s="47"/>
      <c r="AHN34" s="47"/>
      <c r="AHO34" s="47"/>
      <c r="AHP34" s="47"/>
      <c r="AHQ34" s="47"/>
      <c r="AHR34" s="47"/>
      <c r="AHS34" s="47"/>
      <c r="AHT34" s="47"/>
      <c r="AHU34" s="47"/>
      <c r="AHV34" s="47"/>
      <c r="AHW34" s="47"/>
      <c r="AHX34" s="47"/>
      <c r="AHY34" s="47"/>
      <c r="AHZ34" s="47"/>
      <c r="AIA34" s="47"/>
      <c r="AIB34" s="47"/>
      <c r="AIC34" s="47"/>
      <c r="AID34" s="47"/>
      <c r="AIE34" s="47"/>
      <c r="AIF34" s="47"/>
      <c r="AIG34" s="47"/>
      <c r="AIH34" s="47"/>
      <c r="AII34" s="47"/>
      <c r="AIJ34" s="47"/>
      <c r="AIK34" s="47"/>
      <c r="AIL34" s="47"/>
      <c r="AIM34" s="47"/>
      <c r="AIN34" s="47"/>
      <c r="AIO34" s="47"/>
      <c r="AIP34" s="47"/>
      <c r="AIQ34" s="47"/>
      <c r="AIR34" s="47"/>
      <c r="AIS34" s="47"/>
      <c r="AIT34" s="47"/>
      <c r="AIU34" s="47"/>
      <c r="AIV34" s="47"/>
      <c r="AIW34" s="47"/>
      <c r="AIX34" s="47"/>
      <c r="AIY34" s="47"/>
      <c r="AIZ34" s="47"/>
      <c r="AJA34" s="47"/>
      <c r="AJB34" s="47"/>
      <c r="AJC34" s="47"/>
      <c r="AJD34" s="47"/>
      <c r="AJE34" s="47"/>
      <c r="AJF34" s="47"/>
      <c r="AJG34" s="47"/>
      <c r="AJH34" s="47"/>
      <c r="AJI34" s="47"/>
      <c r="AJJ34" s="47"/>
      <c r="AJK34" s="47"/>
      <c r="AJL34" s="47"/>
      <c r="AJM34" s="47"/>
      <c r="AJN34" s="47"/>
      <c r="AJO34" s="47"/>
      <c r="AJP34" s="47"/>
      <c r="AJQ34" s="47"/>
      <c r="AJR34" s="47"/>
      <c r="AJS34" s="47"/>
      <c r="AJT34" s="47"/>
      <c r="AJU34" s="47"/>
      <c r="AJV34" s="47"/>
      <c r="AJW34" s="47"/>
      <c r="AJX34" s="47"/>
      <c r="AJY34" s="47"/>
      <c r="AJZ34" s="47"/>
      <c r="AKA34" s="47"/>
      <c r="AKB34" s="47"/>
      <c r="AKC34" s="47"/>
      <c r="AKD34" s="47"/>
      <c r="AKE34" s="47"/>
      <c r="AKF34" s="47"/>
      <c r="AKG34" s="47"/>
      <c r="AKH34" s="47"/>
      <c r="AKI34" s="47"/>
      <c r="AKJ34" s="47"/>
      <c r="AKK34" s="47"/>
      <c r="AKL34" s="47"/>
      <c r="AKM34" s="47"/>
      <c r="AKN34" s="47"/>
      <c r="AKO34" s="47"/>
      <c r="AKP34" s="47"/>
      <c r="AKQ34" s="47"/>
      <c r="AKR34" s="47"/>
      <c r="AKS34" s="47"/>
      <c r="AKT34" s="47"/>
      <c r="AKU34" s="47"/>
      <c r="AKV34" s="47"/>
      <c r="AKW34" s="47"/>
      <c r="AKX34" s="47"/>
      <c r="AKY34" s="47"/>
      <c r="AKZ34" s="47"/>
      <c r="ALA34" s="47"/>
      <c r="ALB34" s="47"/>
      <c r="ALC34" s="47"/>
      <c r="ALD34" s="47"/>
      <c r="ALE34" s="47"/>
      <c r="ALF34" s="47"/>
      <c r="ALG34" s="47"/>
      <c r="ALH34" s="47"/>
      <c r="ALI34" s="47"/>
      <c r="ALJ34" s="47"/>
      <c r="ALK34" s="47"/>
      <c r="ALL34" s="47"/>
      <c r="ALM34" s="47"/>
      <c r="ALN34" s="47"/>
      <c r="ALO34" s="48"/>
      <c r="ALP34" s="48"/>
      <c r="ALQ34" s="48"/>
    </row>
    <row r="35" spans="1:1005" s="49" customFormat="1">
      <c r="A35" s="46"/>
      <c r="B35" s="46"/>
      <c r="C35" s="46"/>
      <c r="D35" s="46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47"/>
      <c r="ER35" s="47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  <c r="FF35" s="47"/>
      <c r="FG35" s="47"/>
      <c r="FH35" s="47"/>
      <c r="FI35" s="47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7"/>
      <c r="FW35" s="47"/>
      <c r="FX35" s="47"/>
      <c r="FY35" s="47"/>
      <c r="FZ35" s="47"/>
      <c r="GA35" s="47"/>
      <c r="GB35" s="47"/>
      <c r="GC35" s="47"/>
      <c r="GD35" s="47"/>
      <c r="GE35" s="47"/>
      <c r="GF35" s="47"/>
      <c r="GG35" s="47"/>
      <c r="GH35" s="47"/>
      <c r="GI35" s="47"/>
      <c r="GJ35" s="47"/>
      <c r="GK35" s="47"/>
      <c r="GL35" s="47"/>
      <c r="GM35" s="47"/>
      <c r="GN35" s="47"/>
      <c r="GO35" s="47"/>
      <c r="GP35" s="47"/>
      <c r="GQ35" s="47"/>
      <c r="GR35" s="47"/>
      <c r="GS35" s="47"/>
      <c r="GT35" s="47"/>
      <c r="GU35" s="47"/>
      <c r="GV35" s="47"/>
      <c r="GW35" s="47"/>
      <c r="GX35" s="47"/>
      <c r="GY35" s="47"/>
      <c r="GZ35" s="47"/>
      <c r="HA35" s="47"/>
      <c r="HB35" s="47"/>
      <c r="HC35" s="47"/>
      <c r="HD35" s="47"/>
      <c r="HE35" s="47"/>
      <c r="HF35" s="47"/>
      <c r="HG35" s="47"/>
      <c r="HH35" s="47"/>
      <c r="HI35" s="47"/>
      <c r="HJ35" s="47"/>
      <c r="HK35" s="47"/>
      <c r="HL35" s="47"/>
      <c r="HM35" s="47"/>
      <c r="HN35" s="47"/>
      <c r="HO35" s="47"/>
      <c r="HP35" s="47"/>
      <c r="HQ35" s="47"/>
      <c r="HR35" s="47"/>
      <c r="HS35" s="47"/>
      <c r="HT35" s="47"/>
      <c r="HU35" s="47"/>
      <c r="HV35" s="47"/>
      <c r="HW35" s="47"/>
      <c r="HX35" s="47"/>
      <c r="HY35" s="47"/>
      <c r="HZ35" s="47"/>
      <c r="IA35" s="47"/>
      <c r="IB35" s="47"/>
      <c r="IC35" s="47"/>
      <c r="ID35" s="47"/>
      <c r="IE35" s="47"/>
      <c r="IF35" s="47"/>
      <c r="IG35" s="47"/>
      <c r="IH35" s="47"/>
      <c r="II35" s="47"/>
      <c r="IJ35" s="47"/>
      <c r="IK35" s="47"/>
      <c r="IL35" s="47"/>
      <c r="IM35" s="47"/>
      <c r="IN35" s="47"/>
      <c r="IO35" s="47"/>
      <c r="IP35" s="47"/>
      <c r="IQ35" s="47"/>
      <c r="IR35" s="47"/>
      <c r="IS35" s="47"/>
      <c r="IT35" s="47"/>
      <c r="IU35" s="47"/>
      <c r="IV35" s="47"/>
      <c r="IW35" s="47"/>
      <c r="IX35" s="47"/>
      <c r="IY35" s="47"/>
      <c r="IZ35" s="47"/>
      <c r="JA35" s="47"/>
      <c r="JB35" s="47"/>
      <c r="JC35" s="47"/>
      <c r="JD35" s="47"/>
      <c r="JE35" s="47"/>
      <c r="JF35" s="47"/>
      <c r="JG35" s="47"/>
      <c r="JH35" s="47"/>
      <c r="JI35" s="47"/>
      <c r="JJ35" s="47"/>
      <c r="JK35" s="47"/>
      <c r="JL35" s="47"/>
      <c r="JM35" s="47"/>
      <c r="JN35" s="47"/>
      <c r="JO35" s="47"/>
      <c r="JP35" s="47"/>
      <c r="JQ35" s="47"/>
      <c r="JR35" s="47"/>
      <c r="JS35" s="47"/>
      <c r="JT35" s="47"/>
      <c r="JU35" s="47"/>
      <c r="JV35" s="47"/>
      <c r="JW35" s="47"/>
      <c r="JX35" s="47"/>
      <c r="JY35" s="47"/>
      <c r="JZ35" s="47"/>
      <c r="KA35" s="47"/>
      <c r="KB35" s="47"/>
      <c r="KC35" s="47"/>
      <c r="KD35" s="47"/>
      <c r="KE35" s="47"/>
      <c r="KF35" s="47"/>
      <c r="KG35" s="47"/>
      <c r="KH35" s="47"/>
      <c r="KI35" s="47"/>
      <c r="KJ35" s="47"/>
      <c r="KK35" s="47"/>
      <c r="KL35" s="47"/>
      <c r="KM35" s="47"/>
      <c r="KN35" s="47"/>
      <c r="KO35" s="47"/>
      <c r="KP35" s="47"/>
      <c r="KQ35" s="47"/>
      <c r="KR35" s="47"/>
      <c r="KS35" s="47"/>
      <c r="KT35" s="47"/>
      <c r="KU35" s="47"/>
      <c r="KV35" s="47"/>
      <c r="KW35" s="47"/>
      <c r="KX35" s="47"/>
      <c r="KY35" s="47"/>
      <c r="KZ35" s="47"/>
      <c r="LA35" s="47"/>
      <c r="LB35" s="47"/>
      <c r="LC35" s="47"/>
      <c r="LD35" s="47"/>
      <c r="LE35" s="47"/>
      <c r="LF35" s="47"/>
      <c r="LG35" s="47"/>
      <c r="LH35" s="47"/>
      <c r="LI35" s="47"/>
      <c r="LJ35" s="47"/>
      <c r="LK35" s="47"/>
      <c r="LL35" s="47"/>
      <c r="LM35" s="47"/>
      <c r="LN35" s="47"/>
      <c r="LO35" s="47"/>
      <c r="LP35" s="47"/>
      <c r="LQ35" s="47"/>
      <c r="LR35" s="47"/>
      <c r="LS35" s="47"/>
      <c r="LT35" s="47"/>
      <c r="LU35" s="47"/>
      <c r="LV35" s="47"/>
      <c r="LW35" s="47"/>
      <c r="LX35" s="47"/>
      <c r="LY35" s="47"/>
      <c r="LZ35" s="47"/>
      <c r="MA35" s="47"/>
      <c r="MB35" s="47"/>
      <c r="MC35" s="47"/>
      <c r="MD35" s="47"/>
      <c r="ME35" s="47"/>
      <c r="MF35" s="47"/>
      <c r="MG35" s="47"/>
      <c r="MH35" s="47"/>
      <c r="MI35" s="47"/>
      <c r="MJ35" s="47"/>
      <c r="MK35" s="47"/>
      <c r="ML35" s="47"/>
      <c r="MM35" s="47"/>
      <c r="MN35" s="47"/>
      <c r="MO35" s="47"/>
      <c r="MP35" s="47"/>
      <c r="MQ35" s="47"/>
      <c r="MR35" s="47"/>
      <c r="MS35" s="47"/>
      <c r="MT35" s="47"/>
      <c r="MU35" s="47"/>
      <c r="MV35" s="47"/>
      <c r="MW35" s="47"/>
      <c r="MX35" s="47"/>
      <c r="MY35" s="47"/>
      <c r="MZ35" s="47"/>
      <c r="NA35" s="47"/>
      <c r="NB35" s="47"/>
      <c r="NC35" s="47"/>
      <c r="ND35" s="47"/>
      <c r="NE35" s="47"/>
      <c r="NF35" s="47"/>
      <c r="NG35" s="47"/>
      <c r="NH35" s="47"/>
      <c r="NI35" s="47"/>
      <c r="NJ35" s="47"/>
      <c r="NK35" s="47"/>
      <c r="NL35" s="47"/>
      <c r="NM35" s="47"/>
      <c r="NN35" s="47"/>
      <c r="NO35" s="47"/>
      <c r="NP35" s="47"/>
      <c r="NQ35" s="47"/>
      <c r="NR35" s="47"/>
      <c r="NS35" s="47"/>
      <c r="NT35" s="47"/>
      <c r="NU35" s="47"/>
      <c r="NV35" s="47"/>
      <c r="NW35" s="47"/>
      <c r="NX35" s="47"/>
      <c r="NY35" s="47"/>
      <c r="NZ35" s="47"/>
      <c r="OA35" s="47"/>
      <c r="OB35" s="47"/>
      <c r="OC35" s="47"/>
      <c r="OD35" s="47"/>
      <c r="OE35" s="47"/>
      <c r="OF35" s="47"/>
      <c r="OG35" s="47"/>
      <c r="OH35" s="47"/>
      <c r="OI35" s="47"/>
      <c r="OJ35" s="47"/>
      <c r="OK35" s="47"/>
      <c r="OL35" s="47"/>
      <c r="OM35" s="47"/>
      <c r="ON35" s="47"/>
      <c r="OO35" s="47"/>
      <c r="OP35" s="47"/>
      <c r="OQ35" s="47"/>
      <c r="OR35" s="47"/>
      <c r="OS35" s="47"/>
      <c r="OT35" s="47"/>
      <c r="OU35" s="47"/>
      <c r="OV35" s="47"/>
      <c r="OW35" s="47"/>
      <c r="OX35" s="47"/>
      <c r="OY35" s="47"/>
      <c r="OZ35" s="47"/>
      <c r="PA35" s="47"/>
      <c r="PB35" s="47"/>
      <c r="PC35" s="47"/>
      <c r="PD35" s="47"/>
      <c r="PE35" s="47"/>
      <c r="PF35" s="47"/>
      <c r="PG35" s="47"/>
      <c r="PH35" s="47"/>
      <c r="PI35" s="47"/>
      <c r="PJ35" s="47"/>
      <c r="PK35" s="47"/>
      <c r="PL35" s="47"/>
      <c r="PM35" s="47"/>
      <c r="PN35" s="47"/>
      <c r="PO35" s="47"/>
      <c r="PP35" s="47"/>
      <c r="PQ35" s="47"/>
      <c r="PR35" s="47"/>
      <c r="PS35" s="47"/>
      <c r="PT35" s="47"/>
      <c r="PU35" s="47"/>
      <c r="PV35" s="47"/>
      <c r="PW35" s="47"/>
      <c r="PX35" s="47"/>
      <c r="PY35" s="47"/>
      <c r="PZ35" s="47"/>
      <c r="QA35" s="47"/>
      <c r="QB35" s="47"/>
      <c r="QC35" s="47"/>
      <c r="QD35" s="47"/>
      <c r="QE35" s="47"/>
      <c r="QF35" s="47"/>
      <c r="QG35" s="47"/>
      <c r="QH35" s="47"/>
      <c r="QI35" s="47"/>
      <c r="QJ35" s="47"/>
      <c r="QK35" s="47"/>
      <c r="QL35" s="47"/>
      <c r="QM35" s="47"/>
      <c r="QN35" s="47"/>
      <c r="QO35" s="47"/>
      <c r="QP35" s="47"/>
      <c r="QQ35" s="47"/>
      <c r="QR35" s="47"/>
      <c r="QS35" s="47"/>
      <c r="QT35" s="47"/>
      <c r="QU35" s="47"/>
      <c r="QV35" s="47"/>
      <c r="QW35" s="47"/>
      <c r="QX35" s="47"/>
      <c r="QY35" s="47"/>
      <c r="QZ35" s="47"/>
      <c r="RA35" s="47"/>
      <c r="RB35" s="47"/>
      <c r="RC35" s="47"/>
      <c r="RD35" s="47"/>
      <c r="RE35" s="47"/>
      <c r="RF35" s="47"/>
      <c r="RG35" s="47"/>
      <c r="RH35" s="47"/>
      <c r="RI35" s="47"/>
      <c r="RJ35" s="47"/>
      <c r="RK35" s="47"/>
      <c r="RL35" s="47"/>
      <c r="RM35" s="47"/>
      <c r="RN35" s="47"/>
      <c r="RO35" s="47"/>
      <c r="RP35" s="47"/>
      <c r="RQ35" s="47"/>
      <c r="RR35" s="47"/>
      <c r="RS35" s="47"/>
      <c r="RT35" s="47"/>
      <c r="RU35" s="47"/>
      <c r="RV35" s="47"/>
      <c r="RW35" s="47"/>
      <c r="RX35" s="47"/>
      <c r="RY35" s="47"/>
      <c r="RZ35" s="47"/>
      <c r="SA35" s="47"/>
      <c r="SB35" s="47"/>
      <c r="SC35" s="47"/>
      <c r="SD35" s="47"/>
      <c r="SE35" s="47"/>
      <c r="SF35" s="47"/>
      <c r="SG35" s="47"/>
      <c r="SH35" s="47"/>
      <c r="SI35" s="47"/>
      <c r="SJ35" s="47"/>
      <c r="SK35" s="47"/>
      <c r="SL35" s="47"/>
      <c r="SM35" s="47"/>
      <c r="SN35" s="47"/>
      <c r="SO35" s="47"/>
      <c r="SP35" s="47"/>
      <c r="SQ35" s="47"/>
      <c r="SR35" s="47"/>
      <c r="SS35" s="47"/>
      <c r="ST35" s="47"/>
      <c r="SU35" s="47"/>
      <c r="SV35" s="47"/>
      <c r="SW35" s="47"/>
      <c r="SX35" s="47"/>
      <c r="SY35" s="47"/>
      <c r="SZ35" s="47"/>
      <c r="TA35" s="47"/>
      <c r="TB35" s="47"/>
      <c r="TC35" s="47"/>
      <c r="TD35" s="47"/>
      <c r="TE35" s="47"/>
      <c r="TF35" s="47"/>
      <c r="TG35" s="47"/>
      <c r="TH35" s="47"/>
      <c r="TI35" s="47"/>
      <c r="TJ35" s="47"/>
      <c r="TK35" s="47"/>
      <c r="TL35" s="47"/>
      <c r="TM35" s="47"/>
      <c r="TN35" s="47"/>
      <c r="TO35" s="47"/>
      <c r="TP35" s="47"/>
      <c r="TQ35" s="47"/>
      <c r="TR35" s="47"/>
      <c r="TS35" s="47"/>
      <c r="TT35" s="47"/>
      <c r="TU35" s="47"/>
      <c r="TV35" s="47"/>
      <c r="TW35" s="47"/>
      <c r="TX35" s="47"/>
      <c r="TY35" s="47"/>
      <c r="TZ35" s="47"/>
      <c r="UA35" s="47"/>
      <c r="UB35" s="47"/>
      <c r="UC35" s="47"/>
      <c r="UD35" s="47"/>
      <c r="UE35" s="47"/>
      <c r="UF35" s="47"/>
      <c r="UG35" s="47"/>
      <c r="UH35" s="47"/>
      <c r="UI35" s="47"/>
      <c r="UJ35" s="47"/>
      <c r="UK35" s="47"/>
      <c r="UL35" s="47"/>
      <c r="UM35" s="47"/>
      <c r="UN35" s="47"/>
      <c r="UO35" s="47"/>
      <c r="UP35" s="47"/>
      <c r="UQ35" s="47"/>
      <c r="UR35" s="47"/>
      <c r="US35" s="47"/>
      <c r="UT35" s="47"/>
      <c r="UU35" s="47"/>
      <c r="UV35" s="47"/>
      <c r="UW35" s="47"/>
      <c r="UX35" s="47"/>
      <c r="UY35" s="47"/>
      <c r="UZ35" s="47"/>
      <c r="VA35" s="47"/>
      <c r="VB35" s="47"/>
      <c r="VC35" s="47"/>
      <c r="VD35" s="47"/>
      <c r="VE35" s="47"/>
      <c r="VF35" s="47"/>
      <c r="VG35" s="47"/>
      <c r="VH35" s="47"/>
      <c r="VI35" s="47"/>
      <c r="VJ35" s="47"/>
      <c r="VK35" s="47"/>
      <c r="VL35" s="47"/>
      <c r="VM35" s="47"/>
      <c r="VN35" s="47"/>
      <c r="VO35" s="47"/>
      <c r="VP35" s="47"/>
      <c r="VQ35" s="47"/>
      <c r="VR35" s="47"/>
      <c r="VS35" s="47"/>
      <c r="VT35" s="47"/>
      <c r="VU35" s="47"/>
      <c r="VV35" s="47"/>
      <c r="VW35" s="47"/>
      <c r="VX35" s="47"/>
      <c r="VY35" s="47"/>
      <c r="VZ35" s="47"/>
      <c r="WA35" s="47"/>
      <c r="WB35" s="47"/>
      <c r="WC35" s="47"/>
      <c r="WD35" s="47"/>
      <c r="WE35" s="47"/>
      <c r="WF35" s="47"/>
      <c r="WG35" s="47"/>
      <c r="WH35" s="47"/>
      <c r="WI35" s="47"/>
      <c r="WJ35" s="47"/>
      <c r="WK35" s="47"/>
      <c r="WL35" s="47"/>
      <c r="WM35" s="47"/>
      <c r="WN35" s="47"/>
      <c r="WO35" s="47"/>
      <c r="WP35" s="47"/>
      <c r="WQ35" s="47"/>
      <c r="WR35" s="47"/>
      <c r="WS35" s="47"/>
      <c r="WT35" s="47"/>
      <c r="WU35" s="47"/>
      <c r="WV35" s="47"/>
      <c r="WW35" s="47"/>
      <c r="WX35" s="47"/>
      <c r="WY35" s="47"/>
      <c r="WZ35" s="47"/>
      <c r="XA35" s="47"/>
      <c r="XB35" s="47"/>
      <c r="XC35" s="47"/>
      <c r="XD35" s="47"/>
      <c r="XE35" s="47"/>
      <c r="XF35" s="47"/>
      <c r="XG35" s="47"/>
      <c r="XH35" s="47"/>
      <c r="XI35" s="47"/>
      <c r="XJ35" s="47"/>
      <c r="XK35" s="47"/>
      <c r="XL35" s="47"/>
      <c r="XM35" s="47"/>
      <c r="XN35" s="47"/>
      <c r="XO35" s="47"/>
      <c r="XP35" s="47"/>
      <c r="XQ35" s="47"/>
      <c r="XR35" s="47"/>
      <c r="XS35" s="47"/>
      <c r="XT35" s="47"/>
      <c r="XU35" s="47"/>
      <c r="XV35" s="47"/>
      <c r="XW35" s="47"/>
      <c r="XX35" s="47"/>
      <c r="XY35" s="47"/>
      <c r="XZ35" s="47"/>
      <c r="YA35" s="47"/>
      <c r="YB35" s="47"/>
      <c r="YC35" s="47"/>
      <c r="YD35" s="47"/>
      <c r="YE35" s="47"/>
      <c r="YF35" s="47"/>
      <c r="YG35" s="47"/>
      <c r="YH35" s="47"/>
      <c r="YI35" s="47"/>
      <c r="YJ35" s="47"/>
      <c r="YK35" s="47"/>
      <c r="YL35" s="47"/>
      <c r="YM35" s="47"/>
      <c r="YN35" s="47"/>
      <c r="YO35" s="47"/>
      <c r="YP35" s="47"/>
      <c r="YQ35" s="47"/>
      <c r="YR35" s="47"/>
      <c r="YS35" s="47"/>
      <c r="YT35" s="47"/>
      <c r="YU35" s="47"/>
      <c r="YV35" s="47"/>
      <c r="YW35" s="47"/>
      <c r="YX35" s="47"/>
      <c r="YY35" s="47"/>
      <c r="YZ35" s="47"/>
      <c r="ZA35" s="47"/>
      <c r="ZB35" s="47"/>
      <c r="ZC35" s="47"/>
      <c r="ZD35" s="47"/>
      <c r="ZE35" s="47"/>
      <c r="ZF35" s="47"/>
      <c r="ZG35" s="47"/>
      <c r="ZH35" s="47"/>
      <c r="ZI35" s="47"/>
      <c r="ZJ35" s="47"/>
      <c r="ZK35" s="47"/>
      <c r="ZL35" s="47"/>
      <c r="ZM35" s="47"/>
      <c r="ZN35" s="47"/>
      <c r="ZO35" s="47"/>
      <c r="ZP35" s="47"/>
      <c r="ZQ35" s="47"/>
      <c r="ZR35" s="47"/>
      <c r="ZS35" s="47"/>
      <c r="ZT35" s="47"/>
      <c r="ZU35" s="47"/>
      <c r="ZV35" s="47"/>
      <c r="ZW35" s="47"/>
      <c r="ZX35" s="47"/>
      <c r="ZY35" s="47"/>
      <c r="ZZ35" s="47"/>
      <c r="AAA35" s="47"/>
      <c r="AAB35" s="47"/>
      <c r="AAC35" s="47"/>
      <c r="AAD35" s="47"/>
      <c r="AAE35" s="47"/>
      <c r="AAF35" s="47"/>
      <c r="AAG35" s="47"/>
      <c r="AAH35" s="47"/>
      <c r="AAI35" s="47"/>
      <c r="AAJ35" s="47"/>
      <c r="AAK35" s="47"/>
      <c r="AAL35" s="47"/>
      <c r="AAM35" s="47"/>
      <c r="AAN35" s="47"/>
      <c r="AAO35" s="47"/>
      <c r="AAP35" s="47"/>
      <c r="AAQ35" s="47"/>
      <c r="AAR35" s="47"/>
      <c r="AAS35" s="47"/>
      <c r="AAT35" s="47"/>
      <c r="AAU35" s="47"/>
      <c r="AAV35" s="47"/>
      <c r="AAW35" s="47"/>
      <c r="AAX35" s="47"/>
      <c r="AAY35" s="47"/>
      <c r="AAZ35" s="47"/>
      <c r="ABA35" s="47"/>
      <c r="ABB35" s="47"/>
      <c r="ABC35" s="47"/>
      <c r="ABD35" s="47"/>
      <c r="ABE35" s="47"/>
      <c r="ABF35" s="47"/>
      <c r="ABG35" s="47"/>
      <c r="ABH35" s="47"/>
      <c r="ABI35" s="47"/>
      <c r="ABJ35" s="47"/>
      <c r="ABK35" s="47"/>
      <c r="ABL35" s="47"/>
      <c r="ABM35" s="47"/>
      <c r="ABN35" s="47"/>
      <c r="ABO35" s="47"/>
      <c r="ABP35" s="47"/>
      <c r="ABQ35" s="47"/>
      <c r="ABR35" s="47"/>
      <c r="ABS35" s="47"/>
      <c r="ABT35" s="47"/>
      <c r="ABU35" s="47"/>
      <c r="ABV35" s="47"/>
      <c r="ABW35" s="47"/>
      <c r="ABX35" s="47"/>
      <c r="ABY35" s="47"/>
      <c r="ABZ35" s="47"/>
      <c r="ACA35" s="47"/>
      <c r="ACB35" s="47"/>
      <c r="ACC35" s="47"/>
      <c r="ACD35" s="47"/>
      <c r="ACE35" s="47"/>
      <c r="ACF35" s="47"/>
      <c r="ACG35" s="47"/>
      <c r="ACH35" s="47"/>
      <c r="ACI35" s="47"/>
      <c r="ACJ35" s="47"/>
      <c r="ACK35" s="47"/>
      <c r="ACL35" s="47"/>
      <c r="ACM35" s="47"/>
      <c r="ACN35" s="47"/>
      <c r="ACO35" s="47"/>
      <c r="ACP35" s="47"/>
      <c r="ACQ35" s="47"/>
      <c r="ACR35" s="47"/>
      <c r="ACS35" s="47"/>
      <c r="ACT35" s="47"/>
      <c r="ACU35" s="47"/>
      <c r="ACV35" s="47"/>
      <c r="ACW35" s="47"/>
      <c r="ACX35" s="47"/>
      <c r="ACY35" s="47"/>
      <c r="ACZ35" s="47"/>
      <c r="ADA35" s="47"/>
      <c r="ADB35" s="47"/>
      <c r="ADC35" s="47"/>
      <c r="ADD35" s="47"/>
      <c r="ADE35" s="47"/>
      <c r="ADF35" s="47"/>
      <c r="ADG35" s="47"/>
      <c r="ADH35" s="47"/>
      <c r="ADI35" s="47"/>
      <c r="ADJ35" s="47"/>
      <c r="ADK35" s="47"/>
      <c r="ADL35" s="47"/>
      <c r="ADM35" s="47"/>
      <c r="ADN35" s="47"/>
      <c r="ADO35" s="47"/>
      <c r="ADP35" s="47"/>
      <c r="ADQ35" s="47"/>
      <c r="ADR35" s="47"/>
      <c r="ADS35" s="47"/>
      <c r="ADT35" s="47"/>
      <c r="ADU35" s="47"/>
      <c r="ADV35" s="47"/>
      <c r="ADW35" s="47"/>
      <c r="ADX35" s="47"/>
      <c r="ADY35" s="47"/>
      <c r="ADZ35" s="47"/>
      <c r="AEA35" s="47"/>
      <c r="AEB35" s="47"/>
      <c r="AEC35" s="47"/>
      <c r="AED35" s="47"/>
      <c r="AEE35" s="47"/>
      <c r="AEF35" s="47"/>
      <c r="AEG35" s="47"/>
      <c r="AEH35" s="47"/>
      <c r="AEI35" s="47"/>
      <c r="AEJ35" s="47"/>
      <c r="AEK35" s="47"/>
      <c r="AEL35" s="47"/>
      <c r="AEM35" s="47"/>
      <c r="AEN35" s="47"/>
      <c r="AEO35" s="47"/>
      <c r="AEP35" s="47"/>
      <c r="AEQ35" s="47"/>
      <c r="AER35" s="47"/>
      <c r="AES35" s="47"/>
      <c r="AET35" s="47"/>
      <c r="AEU35" s="47"/>
      <c r="AEV35" s="47"/>
      <c r="AEW35" s="47"/>
      <c r="AEX35" s="47"/>
      <c r="AEY35" s="47"/>
      <c r="AEZ35" s="47"/>
      <c r="AFA35" s="47"/>
      <c r="AFB35" s="47"/>
      <c r="AFC35" s="47"/>
      <c r="AFD35" s="47"/>
      <c r="AFE35" s="47"/>
      <c r="AFF35" s="47"/>
      <c r="AFG35" s="47"/>
      <c r="AFH35" s="47"/>
      <c r="AFI35" s="47"/>
      <c r="AFJ35" s="47"/>
      <c r="AFK35" s="47"/>
      <c r="AFL35" s="47"/>
      <c r="AFM35" s="47"/>
      <c r="AFN35" s="47"/>
      <c r="AFO35" s="47"/>
      <c r="AFP35" s="47"/>
      <c r="AFQ35" s="47"/>
      <c r="AFR35" s="47"/>
      <c r="AFS35" s="47"/>
      <c r="AFT35" s="47"/>
      <c r="AFU35" s="47"/>
      <c r="AFV35" s="47"/>
      <c r="AFW35" s="47"/>
      <c r="AFX35" s="47"/>
      <c r="AFY35" s="47"/>
      <c r="AFZ35" s="47"/>
      <c r="AGA35" s="47"/>
      <c r="AGB35" s="47"/>
      <c r="AGC35" s="47"/>
      <c r="AGD35" s="47"/>
      <c r="AGE35" s="47"/>
      <c r="AGF35" s="47"/>
      <c r="AGG35" s="47"/>
      <c r="AGH35" s="47"/>
      <c r="AGI35" s="47"/>
      <c r="AGJ35" s="47"/>
      <c r="AGK35" s="47"/>
      <c r="AGL35" s="47"/>
      <c r="AGM35" s="47"/>
      <c r="AGN35" s="47"/>
      <c r="AGO35" s="47"/>
      <c r="AGP35" s="47"/>
      <c r="AGQ35" s="47"/>
      <c r="AGR35" s="47"/>
      <c r="AGS35" s="47"/>
      <c r="AGT35" s="47"/>
      <c r="AGU35" s="47"/>
      <c r="AGV35" s="47"/>
      <c r="AGW35" s="47"/>
      <c r="AGX35" s="47"/>
      <c r="AGY35" s="47"/>
      <c r="AGZ35" s="47"/>
      <c r="AHA35" s="47"/>
      <c r="AHB35" s="47"/>
      <c r="AHC35" s="47"/>
      <c r="AHD35" s="47"/>
      <c r="AHE35" s="47"/>
      <c r="AHF35" s="47"/>
      <c r="AHG35" s="47"/>
      <c r="AHH35" s="47"/>
      <c r="AHI35" s="47"/>
      <c r="AHJ35" s="47"/>
      <c r="AHK35" s="47"/>
      <c r="AHL35" s="47"/>
      <c r="AHM35" s="47"/>
      <c r="AHN35" s="47"/>
      <c r="AHO35" s="47"/>
      <c r="AHP35" s="47"/>
      <c r="AHQ35" s="47"/>
      <c r="AHR35" s="47"/>
      <c r="AHS35" s="47"/>
      <c r="AHT35" s="47"/>
      <c r="AHU35" s="47"/>
      <c r="AHV35" s="47"/>
      <c r="AHW35" s="47"/>
      <c r="AHX35" s="47"/>
      <c r="AHY35" s="47"/>
      <c r="AHZ35" s="47"/>
      <c r="AIA35" s="47"/>
      <c r="AIB35" s="47"/>
      <c r="AIC35" s="47"/>
      <c r="AID35" s="47"/>
      <c r="AIE35" s="47"/>
      <c r="AIF35" s="47"/>
      <c r="AIG35" s="47"/>
      <c r="AIH35" s="47"/>
      <c r="AII35" s="47"/>
      <c r="AIJ35" s="47"/>
      <c r="AIK35" s="47"/>
      <c r="AIL35" s="47"/>
      <c r="AIM35" s="47"/>
      <c r="AIN35" s="47"/>
      <c r="AIO35" s="47"/>
      <c r="AIP35" s="47"/>
      <c r="AIQ35" s="47"/>
      <c r="AIR35" s="47"/>
      <c r="AIS35" s="47"/>
      <c r="AIT35" s="47"/>
      <c r="AIU35" s="47"/>
      <c r="AIV35" s="47"/>
      <c r="AIW35" s="47"/>
      <c r="AIX35" s="47"/>
      <c r="AIY35" s="47"/>
      <c r="AIZ35" s="47"/>
      <c r="AJA35" s="47"/>
      <c r="AJB35" s="47"/>
      <c r="AJC35" s="47"/>
      <c r="AJD35" s="47"/>
      <c r="AJE35" s="47"/>
      <c r="AJF35" s="47"/>
      <c r="AJG35" s="47"/>
      <c r="AJH35" s="47"/>
      <c r="AJI35" s="47"/>
      <c r="AJJ35" s="47"/>
      <c r="AJK35" s="47"/>
      <c r="AJL35" s="47"/>
      <c r="AJM35" s="47"/>
      <c r="AJN35" s="47"/>
      <c r="AJO35" s="47"/>
      <c r="AJP35" s="47"/>
      <c r="AJQ35" s="47"/>
      <c r="AJR35" s="47"/>
      <c r="AJS35" s="47"/>
      <c r="AJT35" s="47"/>
      <c r="AJU35" s="47"/>
      <c r="AJV35" s="47"/>
      <c r="AJW35" s="47"/>
      <c r="AJX35" s="47"/>
      <c r="AJY35" s="47"/>
      <c r="AJZ35" s="47"/>
      <c r="AKA35" s="47"/>
      <c r="AKB35" s="47"/>
      <c r="AKC35" s="47"/>
      <c r="AKD35" s="47"/>
      <c r="AKE35" s="47"/>
      <c r="AKF35" s="47"/>
      <c r="AKG35" s="47"/>
      <c r="AKH35" s="47"/>
      <c r="AKI35" s="47"/>
      <c r="AKJ35" s="47"/>
      <c r="AKK35" s="47"/>
      <c r="AKL35" s="47"/>
      <c r="AKM35" s="47"/>
      <c r="AKN35" s="47"/>
      <c r="AKO35" s="47"/>
      <c r="AKP35" s="47"/>
      <c r="AKQ35" s="47"/>
      <c r="AKR35" s="47"/>
      <c r="AKS35" s="47"/>
      <c r="AKT35" s="47"/>
      <c r="AKU35" s="47"/>
      <c r="AKV35" s="47"/>
      <c r="AKW35" s="47"/>
      <c r="AKX35" s="47"/>
      <c r="AKY35" s="47"/>
      <c r="AKZ35" s="47"/>
      <c r="ALA35" s="47"/>
      <c r="ALB35" s="47"/>
      <c r="ALC35" s="47"/>
      <c r="ALD35" s="47"/>
      <c r="ALE35" s="47"/>
      <c r="ALF35" s="47"/>
      <c r="ALG35" s="47"/>
      <c r="ALH35" s="47"/>
      <c r="ALI35" s="47"/>
      <c r="ALJ35" s="47"/>
      <c r="ALK35" s="47"/>
      <c r="ALL35" s="47"/>
      <c r="ALM35" s="47"/>
      <c r="ALN35" s="47"/>
      <c r="ALO35" s="48"/>
      <c r="ALP35" s="48"/>
      <c r="ALQ35" s="48"/>
    </row>
    <row r="36" spans="1:1005" s="49" customFormat="1">
      <c r="A36" s="46"/>
      <c r="B36" s="46"/>
      <c r="C36" s="46"/>
      <c r="D36" s="46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7"/>
      <c r="DD36" s="47"/>
      <c r="DE36" s="47"/>
      <c r="DF36" s="47"/>
      <c r="DG36" s="47"/>
      <c r="DH36" s="47"/>
      <c r="DI36" s="47"/>
      <c r="DJ36" s="47"/>
      <c r="DK36" s="47"/>
      <c r="DL36" s="47"/>
      <c r="DM36" s="47"/>
      <c r="DN36" s="47"/>
      <c r="DO36" s="47"/>
      <c r="DP36" s="47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  <c r="EZ36" s="47"/>
      <c r="FA36" s="47"/>
      <c r="FB36" s="47"/>
      <c r="FC36" s="47"/>
      <c r="FD36" s="47"/>
      <c r="FE36" s="47"/>
      <c r="FF36" s="47"/>
      <c r="FG36" s="47"/>
      <c r="FH36" s="47"/>
      <c r="FI36" s="47"/>
      <c r="FJ36" s="47"/>
      <c r="FK36" s="47"/>
      <c r="FL36" s="47"/>
      <c r="FM36" s="47"/>
      <c r="FN36" s="47"/>
      <c r="FO36" s="47"/>
      <c r="FP36" s="47"/>
      <c r="FQ36" s="47"/>
      <c r="FR36" s="47"/>
      <c r="FS36" s="47"/>
      <c r="FT36" s="47"/>
      <c r="FU36" s="47"/>
      <c r="FV36" s="47"/>
      <c r="FW36" s="47"/>
      <c r="FX36" s="47"/>
      <c r="FY36" s="47"/>
      <c r="FZ36" s="47"/>
      <c r="GA36" s="47"/>
      <c r="GB36" s="47"/>
      <c r="GC36" s="47"/>
      <c r="GD36" s="47"/>
      <c r="GE36" s="47"/>
      <c r="GF36" s="47"/>
      <c r="GG36" s="47"/>
      <c r="GH36" s="47"/>
      <c r="GI36" s="47"/>
      <c r="GJ36" s="47"/>
      <c r="GK36" s="47"/>
      <c r="GL36" s="47"/>
      <c r="GM36" s="47"/>
      <c r="GN36" s="47"/>
      <c r="GO36" s="47"/>
      <c r="GP36" s="47"/>
      <c r="GQ36" s="47"/>
      <c r="GR36" s="47"/>
      <c r="GS36" s="47"/>
      <c r="GT36" s="47"/>
      <c r="GU36" s="47"/>
      <c r="GV36" s="47"/>
      <c r="GW36" s="47"/>
      <c r="GX36" s="47"/>
      <c r="GY36" s="47"/>
      <c r="GZ36" s="47"/>
      <c r="HA36" s="47"/>
      <c r="HB36" s="47"/>
      <c r="HC36" s="47"/>
      <c r="HD36" s="47"/>
      <c r="HE36" s="47"/>
      <c r="HF36" s="47"/>
      <c r="HG36" s="47"/>
      <c r="HH36" s="47"/>
      <c r="HI36" s="47"/>
      <c r="HJ36" s="47"/>
      <c r="HK36" s="47"/>
      <c r="HL36" s="47"/>
      <c r="HM36" s="47"/>
      <c r="HN36" s="47"/>
      <c r="HO36" s="47"/>
      <c r="HP36" s="47"/>
      <c r="HQ36" s="47"/>
      <c r="HR36" s="47"/>
      <c r="HS36" s="47"/>
      <c r="HT36" s="47"/>
      <c r="HU36" s="47"/>
      <c r="HV36" s="47"/>
      <c r="HW36" s="47"/>
      <c r="HX36" s="47"/>
      <c r="HY36" s="47"/>
      <c r="HZ36" s="47"/>
      <c r="IA36" s="47"/>
      <c r="IB36" s="47"/>
      <c r="IC36" s="47"/>
      <c r="ID36" s="47"/>
      <c r="IE36" s="47"/>
      <c r="IF36" s="47"/>
      <c r="IG36" s="47"/>
      <c r="IH36" s="47"/>
      <c r="II36" s="47"/>
      <c r="IJ36" s="47"/>
      <c r="IK36" s="47"/>
      <c r="IL36" s="47"/>
      <c r="IM36" s="47"/>
      <c r="IN36" s="47"/>
      <c r="IO36" s="47"/>
      <c r="IP36" s="47"/>
      <c r="IQ36" s="47"/>
      <c r="IR36" s="47"/>
      <c r="IS36" s="47"/>
      <c r="IT36" s="47"/>
      <c r="IU36" s="47"/>
      <c r="IV36" s="47"/>
      <c r="IW36" s="47"/>
      <c r="IX36" s="47"/>
      <c r="IY36" s="47"/>
      <c r="IZ36" s="47"/>
      <c r="JA36" s="47"/>
      <c r="JB36" s="47"/>
      <c r="JC36" s="47"/>
      <c r="JD36" s="47"/>
      <c r="JE36" s="47"/>
      <c r="JF36" s="47"/>
      <c r="JG36" s="47"/>
      <c r="JH36" s="47"/>
      <c r="JI36" s="47"/>
      <c r="JJ36" s="47"/>
      <c r="JK36" s="47"/>
      <c r="JL36" s="47"/>
      <c r="JM36" s="47"/>
      <c r="JN36" s="47"/>
      <c r="JO36" s="47"/>
      <c r="JP36" s="47"/>
      <c r="JQ36" s="47"/>
      <c r="JR36" s="47"/>
      <c r="JS36" s="47"/>
      <c r="JT36" s="47"/>
      <c r="JU36" s="47"/>
      <c r="JV36" s="47"/>
      <c r="JW36" s="47"/>
      <c r="JX36" s="47"/>
      <c r="JY36" s="47"/>
      <c r="JZ36" s="47"/>
      <c r="KA36" s="47"/>
      <c r="KB36" s="47"/>
      <c r="KC36" s="47"/>
      <c r="KD36" s="47"/>
      <c r="KE36" s="47"/>
      <c r="KF36" s="47"/>
      <c r="KG36" s="47"/>
      <c r="KH36" s="47"/>
      <c r="KI36" s="47"/>
      <c r="KJ36" s="47"/>
      <c r="KK36" s="47"/>
      <c r="KL36" s="47"/>
      <c r="KM36" s="47"/>
      <c r="KN36" s="47"/>
      <c r="KO36" s="47"/>
      <c r="KP36" s="47"/>
      <c r="KQ36" s="47"/>
      <c r="KR36" s="47"/>
      <c r="KS36" s="47"/>
      <c r="KT36" s="47"/>
      <c r="KU36" s="47"/>
      <c r="KV36" s="47"/>
      <c r="KW36" s="47"/>
      <c r="KX36" s="47"/>
      <c r="KY36" s="47"/>
      <c r="KZ36" s="47"/>
      <c r="LA36" s="47"/>
      <c r="LB36" s="47"/>
      <c r="LC36" s="47"/>
      <c r="LD36" s="47"/>
      <c r="LE36" s="47"/>
      <c r="LF36" s="47"/>
      <c r="LG36" s="47"/>
      <c r="LH36" s="47"/>
      <c r="LI36" s="47"/>
      <c r="LJ36" s="47"/>
      <c r="LK36" s="47"/>
      <c r="LL36" s="47"/>
      <c r="LM36" s="47"/>
      <c r="LN36" s="47"/>
      <c r="LO36" s="47"/>
      <c r="LP36" s="47"/>
      <c r="LQ36" s="47"/>
      <c r="LR36" s="47"/>
      <c r="LS36" s="47"/>
      <c r="LT36" s="47"/>
      <c r="LU36" s="47"/>
      <c r="LV36" s="47"/>
      <c r="LW36" s="47"/>
      <c r="LX36" s="47"/>
      <c r="LY36" s="47"/>
      <c r="LZ36" s="47"/>
      <c r="MA36" s="47"/>
      <c r="MB36" s="47"/>
      <c r="MC36" s="47"/>
      <c r="MD36" s="47"/>
      <c r="ME36" s="47"/>
      <c r="MF36" s="47"/>
      <c r="MG36" s="47"/>
      <c r="MH36" s="47"/>
      <c r="MI36" s="47"/>
      <c r="MJ36" s="47"/>
      <c r="MK36" s="47"/>
      <c r="ML36" s="47"/>
      <c r="MM36" s="47"/>
      <c r="MN36" s="47"/>
      <c r="MO36" s="47"/>
      <c r="MP36" s="47"/>
      <c r="MQ36" s="47"/>
      <c r="MR36" s="47"/>
      <c r="MS36" s="47"/>
      <c r="MT36" s="47"/>
      <c r="MU36" s="47"/>
      <c r="MV36" s="47"/>
      <c r="MW36" s="47"/>
      <c r="MX36" s="47"/>
      <c r="MY36" s="47"/>
      <c r="MZ36" s="47"/>
      <c r="NA36" s="47"/>
      <c r="NB36" s="47"/>
      <c r="NC36" s="47"/>
      <c r="ND36" s="47"/>
      <c r="NE36" s="47"/>
      <c r="NF36" s="47"/>
      <c r="NG36" s="47"/>
      <c r="NH36" s="47"/>
      <c r="NI36" s="47"/>
      <c r="NJ36" s="47"/>
      <c r="NK36" s="47"/>
      <c r="NL36" s="47"/>
      <c r="NM36" s="47"/>
      <c r="NN36" s="47"/>
      <c r="NO36" s="47"/>
      <c r="NP36" s="47"/>
      <c r="NQ36" s="47"/>
      <c r="NR36" s="47"/>
      <c r="NS36" s="47"/>
      <c r="NT36" s="47"/>
      <c r="NU36" s="47"/>
      <c r="NV36" s="47"/>
      <c r="NW36" s="47"/>
      <c r="NX36" s="47"/>
      <c r="NY36" s="47"/>
      <c r="NZ36" s="47"/>
      <c r="OA36" s="47"/>
      <c r="OB36" s="47"/>
      <c r="OC36" s="47"/>
      <c r="OD36" s="47"/>
      <c r="OE36" s="47"/>
      <c r="OF36" s="47"/>
      <c r="OG36" s="47"/>
      <c r="OH36" s="47"/>
      <c r="OI36" s="47"/>
      <c r="OJ36" s="47"/>
      <c r="OK36" s="47"/>
      <c r="OL36" s="47"/>
      <c r="OM36" s="47"/>
      <c r="ON36" s="47"/>
      <c r="OO36" s="47"/>
      <c r="OP36" s="47"/>
      <c r="OQ36" s="47"/>
      <c r="OR36" s="47"/>
      <c r="OS36" s="47"/>
      <c r="OT36" s="47"/>
      <c r="OU36" s="47"/>
      <c r="OV36" s="47"/>
      <c r="OW36" s="47"/>
      <c r="OX36" s="47"/>
      <c r="OY36" s="47"/>
      <c r="OZ36" s="47"/>
      <c r="PA36" s="47"/>
      <c r="PB36" s="47"/>
      <c r="PC36" s="47"/>
      <c r="PD36" s="47"/>
      <c r="PE36" s="47"/>
      <c r="PF36" s="47"/>
      <c r="PG36" s="47"/>
      <c r="PH36" s="47"/>
      <c r="PI36" s="47"/>
      <c r="PJ36" s="47"/>
      <c r="PK36" s="47"/>
      <c r="PL36" s="47"/>
      <c r="PM36" s="47"/>
      <c r="PN36" s="47"/>
      <c r="PO36" s="47"/>
      <c r="PP36" s="47"/>
      <c r="PQ36" s="47"/>
      <c r="PR36" s="47"/>
      <c r="PS36" s="47"/>
      <c r="PT36" s="47"/>
      <c r="PU36" s="47"/>
      <c r="PV36" s="47"/>
      <c r="PW36" s="47"/>
      <c r="PX36" s="47"/>
      <c r="PY36" s="47"/>
      <c r="PZ36" s="47"/>
      <c r="QA36" s="47"/>
      <c r="QB36" s="47"/>
      <c r="QC36" s="47"/>
      <c r="QD36" s="47"/>
      <c r="QE36" s="47"/>
      <c r="QF36" s="47"/>
      <c r="QG36" s="47"/>
      <c r="QH36" s="47"/>
      <c r="QI36" s="47"/>
      <c r="QJ36" s="47"/>
      <c r="QK36" s="47"/>
      <c r="QL36" s="47"/>
      <c r="QM36" s="47"/>
      <c r="QN36" s="47"/>
      <c r="QO36" s="47"/>
      <c r="QP36" s="47"/>
      <c r="QQ36" s="47"/>
      <c r="QR36" s="47"/>
      <c r="QS36" s="47"/>
      <c r="QT36" s="47"/>
      <c r="QU36" s="47"/>
      <c r="QV36" s="47"/>
      <c r="QW36" s="47"/>
      <c r="QX36" s="47"/>
      <c r="QY36" s="47"/>
      <c r="QZ36" s="47"/>
      <c r="RA36" s="47"/>
      <c r="RB36" s="47"/>
      <c r="RC36" s="47"/>
      <c r="RD36" s="47"/>
      <c r="RE36" s="47"/>
      <c r="RF36" s="47"/>
      <c r="RG36" s="47"/>
      <c r="RH36" s="47"/>
      <c r="RI36" s="47"/>
      <c r="RJ36" s="47"/>
      <c r="RK36" s="47"/>
      <c r="RL36" s="47"/>
      <c r="RM36" s="47"/>
      <c r="RN36" s="47"/>
      <c r="RO36" s="47"/>
      <c r="RP36" s="47"/>
      <c r="RQ36" s="47"/>
      <c r="RR36" s="47"/>
      <c r="RS36" s="47"/>
      <c r="RT36" s="47"/>
      <c r="RU36" s="47"/>
      <c r="RV36" s="47"/>
      <c r="RW36" s="47"/>
      <c r="RX36" s="47"/>
      <c r="RY36" s="47"/>
      <c r="RZ36" s="47"/>
      <c r="SA36" s="47"/>
      <c r="SB36" s="47"/>
      <c r="SC36" s="47"/>
      <c r="SD36" s="47"/>
      <c r="SE36" s="47"/>
      <c r="SF36" s="47"/>
      <c r="SG36" s="47"/>
      <c r="SH36" s="47"/>
      <c r="SI36" s="47"/>
      <c r="SJ36" s="47"/>
      <c r="SK36" s="47"/>
      <c r="SL36" s="47"/>
      <c r="SM36" s="47"/>
      <c r="SN36" s="47"/>
      <c r="SO36" s="47"/>
      <c r="SP36" s="47"/>
      <c r="SQ36" s="47"/>
      <c r="SR36" s="47"/>
      <c r="SS36" s="47"/>
      <c r="ST36" s="47"/>
      <c r="SU36" s="47"/>
      <c r="SV36" s="47"/>
      <c r="SW36" s="47"/>
      <c r="SX36" s="47"/>
      <c r="SY36" s="47"/>
      <c r="SZ36" s="47"/>
      <c r="TA36" s="47"/>
      <c r="TB36" s="47"/>
      <c r="TC36" s="47"/>
      <c r="TD36" s="47"/>
      <c r="TE36" s="47"/>
      <c r="TF36" s="47"/>
      <c r="TG36" s="47"/>
      <c r="TH36" s="47"/>
      <c r="TI36" s="47"/>
      <c r="TJ36" s="47"/>
      <c r="TK36" s="47"/>
      <c r="TL36" s="47"/>
      <c r="TM36" s="47"/>
      <c r="TN36" s="47"/>
      <c r="TO36" s="47"/>
      <c r="TP36" s="47"/>
      <c r="TQ36" s="47"/>
      <c r="TR36" s="47"/>
      <c r="TS36" s="47"/>
      <c r="TT36" s="47"/>
      <c r="TU36" s="47"/>
      <c r="TV36" s="47"/>
      <c r="TW36" s="47"/>
      <c r="TX36" s="47"/>
      <c r="TY36" s="47"/>
      <c r="TZ36" s="47"/>
      <c r="UA36" s="47"/>
      <c r="UB36" s="47"/>
      <c r="UC36" s="47"/>
      <c r="UD36" s="47"/>
      <c r="UE36" s="47"/>
      <c r="UF36" s="47"/>
      <c r="UG36" s="47"/>
      <c r="UH36" s="47"/>
      <c r="UI36" s="47"/>
      <c r="UJ36" s="47"/>
      <c r="UK36" s="47"/>
      <c r="UL36" s="47"/>
      <c r="UM36" s="47"/>
      <c r="UN36" s="47"/>
      <c r="UO36" s="47"/>
      <c r="UP36" s="47"/>
      <c r="UQ36" s="47"/>
      <c r="UR36" s="47"/>
      <c r="US36" s="47"/>
      <c r="UT36" s="47"/>
      <c r="UU36" s="47"/>
      <c r="UV36" s="47"/>
      <c r="UW36" s="47"/>
      <c r="UX36" s="47"/>
      <c r="UY36" s="47"/>
      <c r="UZ36" s="47"/>
      <c r="VA36" s="47"/>
      <c r="VB36" s="47"/>
      <c r="VC36" s="47"/>
      <c r="VD36" s="47"/>
      <c r="VE36" s="47"/>
      <c r="VF36" s="47"/>
      <c r="VG36" s="47"/>
      <c r="VH36" s="47"/>
      <c r="VI36" s="47"/>
      <c r="VJ36" s="47"/>
      <c r="VK36" s="47"/>
      <c r="VL36" s="47"/>
      <c r="VM36" s="47"/>
      <c r="VN36" s="47"/>
      <c r="VO36" s="47"/>
      <c r="VP36" s="47"/>
      <c r="VQ36" s="47"/>
      <c r="VR36" s="47"/>
      <c r="VS36" s="47"/>
      <c r="VT36" s="47"/>
      <c r="VU36" s="47"/>
      <c r="VV36" s="47"/>
      <c r="VW36" s="47"/>
      <c r="VX36" s="47"/>
      <c r="VY36" s="47"/>
      <c r="VZ36" s="47"/>
      <c r="WA36" s="47"/>
      <c r="WB36" s="47"/>
      <c r="WC36" s="47"/>
      <c r="WD36" s="47"/>
      <c r="WE36" s="47"/>
      <c r="WF36" s="47"/>
      <c r="WG36" s="47"/>
      <c r="WH36" s="47"/>
      <c r="WI36" s="47"/>
      <c r="WJ36" s="47"/>
      <c r="WK36" s="47"/>
      <c r="WL36" s="47"/>
      <c r="WM36" s="47"/>
      <c r="WN36" s="47"/>
      <c r="WO36" s="47"/>
      <c r="WP36" s="47"/>
      <c r="WQ36" s="47"/>
      <c r="WR36" s="47"/>
      <c r="WS36" s="47"/>
      <c r="WT36" s="47"/>
      <c r="WU36" s="47"/>
      <c r="WV36" s="47"/>
      <c r="WW36" s="47"/>
      <c r="WX36" s="47"/>
      <c r="WY36" s="47"/>
      <c r="WZ36" s="47"/>
      <c r="XA36" s="47"/>
      <c r="XB36" s="47"/>
      <c r="XC36" s="47"/>
      <c r="XD36" s="47"/>
      <c r="XE36" s="47"/>
      <c r="XF36" s="47"/>
      <c r="XG36" s="47"/>
      <c r="XH36" s="47"/>
      <c r="XI36" s="47"/>
      <c r="XJ36" s="47"/>
      <c r="XK36" s="47"/>
      <c r="XL36" s="47"/>
      <c r="XM36" s="47"/>
      <c r="XN36" s="47"/>
      <c r="XO36" s="47"/>
      <c r="XP36" s="47"/>
      <c r="XQ36" s="47"/>
      <c r="XR36" s="47"/>
      <c r="XS36" s="47"/>
      <c r="XT36" s="47"/>
      <c r="XU36" s="47"/>
      <c r="XV36" s="47"/>
      <c r="XW36" s="47"/>
      <c r="XX36" s="47"/>
      <c r="XY36" s="47"/>
      <c r="XZ36" s="47"/>
      <c r="YA36" s="47"/>
      <c r="YB36" s="47"/>
      <c r="YC36" s="47"/>
      <c r="YD36" s="47"/>
      <c r="YE36" s="47"/>
      <c r="YF36" s="47"/>
      <c r="YG36" s="47"/>
      <c r="YH36" s="47"/>
      <c r="YI36" s="47"/>
      <c r="YJ36" s="47"/>
      <c r="YK36" s="47"/>
      <c r="YL36" s="47"/>
      <c r="YM36" s="47"/>
      <c r="YN36" s="47"/>
      <c r="YO36" s="47"/>
      <c r="YP36" s="47"/>
      <c r="YQ36" s="47"/>
      <c r="YR36" s="47"/>
      <c r="YS36" s="47"/>
      <c r="YT36" s="47"/>
      <c r="YU36" s="47"/>
      <c r="YV36" s="47"/>
      <c r="YW36" s="47"/>
      <c r="YX36" s="47"/>
      <c r="YY36" s="47"/>
      <c r="YZ36" s="47"/>
      <c r="ZA36" s="47"/>
      <c r="ZB36" s="47"/>
      <c r="ZC36" s="47"/>
      <c r="ZD36" s="47"/>
      <c r="ZE36" s="47"/>
      <c r="ZF36" s="47"/>
      <c r="ZG36" s="47"/>
      <c r="ZH36" s="47"/>
      <c r="ZI36" s="47"/>
      <c r="ZJ36" s="47"/>
      <c r="ZK36" s="47"/>
      <c r="ZL36" s="47"/>
      <c r="ZM36" s="47"/>
      <c r="ZN36" s="47"/>
      <c r="ZO36" s="47"/>
      <c r="ZP36" s="47"/>
      <c r="ZQ36" s="47"/>
      <c r="ZR36" s="47"/>
      <c r="ZS36" s="47"/>
      <c r="ZT36" s="47"/>
      <c r="ZU36" s="47"/>
      <c r="ZV36" s="47"/>
      <c r="ZW36" s="47"/>
      <c r="ZX36" s="47"/>
      <c r="ZY36" s="47"/>
      <c r="ZZ36" s="47"/>
      <c r="AAA36" s="47"/>
      <c r="AAB36" s="47"/>
      <c r="AAC36" s="47"/>
      <c r="AAD36" s="47"/>
      <c r="AAE36" s="47"/>
      <c r="AAF36" s="47"/>
      <c r="AAG36" s="47"/>
      <c r="AAH36" s="47"/>
      <c r="AAI36" s="47"/>
      <c r="AAJ36" s="47"/>
      <c r="AAK36" s="47"/>
      <c r="AAL36" s="47"/>
      <c r="AAM36" s="47"/>
      <c r="AAN36" s="47"/>
      <c r="AAO36" s="47"/>
      <c r="AAP36" s="47"/>
      <c r="AAQ36" s="47"/>
      <c r="AAR36" s="47"/>
      <c r="AAS36" s="47"/>
      <c r="AAT36" s="47"/>
      <c r="AAU36" s="47"/>
      <c r="AAV36" s="47"/>
      <c r="AAW36" s="47"/>
      <c r="AAX36" s="47"/>
      <c r="AAY36" s="47"/>
      <c r="AAZ36" s="47"/>
      <c r="ABA36" s="47"/>
      <c r="ABB36" s="47"/>
      <c r="ABC36" s="47"/>
      <c r="ABD36" s="47"/>
      <c r="ABE36" s="47"/>
      <c r="ABF36" s="47"/>
      <c r="ABG36" s="47"/>
      <c r="ABH36" s="47"/>
      <c r="ABI36" s="47"/>
      <c r="ABJ36" s="47"/>
      <c r="ABK36" s="47"/>
      <c r="ABL36" s="47"/>
      <c r="ABM36" s="47"/>
      <c r="ABN36" s="47"/>
      <c r="ABO36" s="47"/>
      <c r="ABP36" s="47"/>
      <c r="ABQ36" s="47"/>
      <c r="ABR36" s="47"/>
      <c r="ABS36" s="47"/>
      <c r="ABT36" s="47"/>
      <c r="ABU36" s="47"/>
      <c r="ABV36" s="47"/>
      <c r="ABW36" s="47"/>
      <c r="ABX36" s="47"/>
      <c r="ABY36" s="47"/>
      <c r="ABZ36" s="47"/>
      <c r="ACA36" s="47"/>
      <c r="ACB36" s="47"/>
      <c r="ACC36" s="47"/>
      <c r="ACD36" s="47"/>
      <c r="ACE36" s="47"/>
      <c r="ACF36" s="47"/>
      <c r="ACG36" s="47"/>
      <c r="ACH36" s="47"/>
      <c r="ACI36" s="47"/>
      <c r="ACJ36" s="47"/>
      <c r="ACK36" s="47"/>
      <c r="ACL36" s="47"/>
      <c r="ACM36" s="47"/>
      <c r="ACN36" s="47"/>
      <c r="ACO36" s="47"/>
      <c r="ACP36" s="47"/>
      <c r="ACQ36" s="47"/>
      <c r="ACR36" s="47"/>
      <c r="ACS36" s="47"/>
      <c r="ACT36" s="47"/>
      <c r="ACU36" s="47"/>
      <c r="ACV36" s="47"/>
      <c r="ACW36" s="47"/>
      <c r="ACX36" s="47"/>
      <c r="ACY36" s="47"/>
      <c r="ACZ36" s="47"/>
      <c r="ADA36" s="47"/>
      <c r="ADB36" s="47"/>
      <c r="ADC36" s="47"/>
      <c r="ADD36" s="47"/>
      <c r="ADE36" s="47"/>
      <c r="ADF36" s="47"/>
      <c r="ADG36" s="47"/>
      <c r="ADH36" s="47"/>
      <c r="ADI36" s="47"/>
      <c r="ADJ36" s="47"/>
      <c r="ADK36" s="47"/>
      <c r="ADL36" s="47"/>
      <c r="ADM36" s="47"/>
      <c r="ADN36" s="47"/>
      <c r="ADO36" s="47"/>
      <c r="ADP36" s="47"/>
      <c r="ADQ36" s="47"/>
      <c r="ADR36" s="47"/>
      <c r="ADS36" s="47"/>
      <c r="ADT36" s="47"/>
      <c r="ADU36" s="47"/>
      <c r="ADV36" s="47"/>
      <c r="ADW36" s="47"/>
      <c r="ADX36" s="47"/>
      <c r="ADY36" s="47"/>
      <c r="ADZ36" s="47"/>
      <c r="AEA36" s="47"/>
      <c r="AEB36" s="47"/>
      <c r="AEC36" s="47"/>
      <c r="AED36" s="47"/>
      <c r="AEE36" s="47"/>
      <c r="AEF36" s="47"/>
      <c r="AEG36" s="47"/>
      <c r="AEH36" s="47"/>
      <c r="AEI36" s="47"/>
      <c r="AEJ36" s="47"/>
      <c r="AEK36" s="47"/>
      <c r="AEL36" s="47"/>
      <c r="AEM36" s="47"/>
      <c r="AEN36" s="47"/>
      <c r="AEO36" s="47"/>
      <c r="AEP36" s="47"/>
      <c r="AEQ36" s="47"/>
      <c r="AER36" s="47"/>
      <c r="AES36" s="47"/>
      <c r="AET36" s="47"/>
      <c r="AEU36" s="47"/>
      <c r="AEV36" s="47"/>
      <c r="AEW36" s="47"/>
      <c r="AEX36" s="47"/>
      <c r="AEY36" s="47"/>
      <c r="AEZ36" s="47"/>
      <c r="AFA36" s="47"/>
      <c r="AFB36" s="47"/>
      <c r="AFC36" s="47"/>
      <c r="AFD36" s="47"/>
      <c r="AFE36" s="47"/>
      <c r="AFF36" s="47"/>
      <c r="AFG36" s="47"/>
      <c r="AFH36" s="47"/>
      <c r="AFI36" s="47"/>
      <c r="AFJ36" s="47"/>
      <c r="AFK36" s="47"/>
      <c r="AFL36" s="47"/>
      <c r="AFM36" s="47"/>
      <c r="AFN36" s="47"/>
      <c r="AFO36" s="47"/>
      <c r="AFP36" s="47"/>
      <c r="AFQ36" s="47"/>
      <c r="AFR36" s="47"/>
      <c r="AFS36" s="47"/>
      <c r="AFT36" s="47"/>
      <c r="AFU36" s="47"/>
      <c r="AFV36" s="47"/>
      <c r="AFW36" s="47"/>
      <c r="AFX36" s="47"/>
      <c r="AFY36" s="47"/>
      <c r="AFZ36" s="47"/>
      <c r="AGA36" s="47"/>
      <c r="AGB36" s="47"/>
      <c r="AGC36" s="47"/>
      <c r="AGD36" s="47"/>
      <c r="AGE36" s="47"/>
      <c r="AGF36" s="47"/>
      <c r="AGG36" s="47"/>
      <c r="AGH36" s="47"/>
      <c r="AGI36" s="47"/>
      <c r="AGJ36" s="47"/>
      <c r="AGK36" s="47"/>
      <c r="AGL36" s="47"/>
      <c r="AGM36" s="47"/>
      <c r="AGN36" s="47"/>
      <c r="AGO36" s="47"/>
      <c r="AGP36" s="47"/>
      <c r="AGQ36" s="47"/>
      <c r="AGR36" s="47"/>
      <c r="AGS36" s="47"/>
      <c r="AGT36" s="47"/>
      <c r="AGU36" s="47"/>
      <c r="AGV36" s="47"/>
      <c r="AGW36" s="47"/>
      <c r="AGX36" s="47"/>
      <c r="AGY36" s="47"/>
      <c r="AGZ36" s="47"/>
      <c r="AHA36" s="47"/>
      <c r="AHB36" s="47"/>
      <c r="AHC36" s="47"/>
      <c r="AHD36" s="47"/>
      <c r="AHE36" s="47"/>
      <c r="AHF36" s="47"/>
      <c r="AHG36" s="47"/>
      <c r="AHH36" s="47"/>
      <c r="AHI36" s="47"/>
      <c r="AHJ36" s="47"/>
      <c r="AHK36" s="47"/>
      <c r="AHL36" s="47"/>
      <c r="AHM36" s="47"/>
      <c r="AHN36" s="47"/>
      <c r="AHO36" s="47"/>
      <c r="AHP36" s="47"/>
      <c r="AHQ36" s="47"/>
      <c r="AHR36" s="47"/>
      <c r="AHS36" s="47"/>
      <c r="AHT36" s="47"/>
      <c r="AHU36" s="47"/>
      <c r="AHV36" s="47"/>
      <c r="AHW36" s="47"/>
      <c r="AHX36" s="47"/>
      <c r="AHY36" s="47"/>
      <c r="AHZ36" s="47"/>
      <c r="AIA36" s="47"/>
      <c r="AIB36" s="47"/>
      <c r="AIC36" s="47"/>
      <c r="AID36" s="47"/>
      <c r="AIE36" s="47"/>
      <c r="AIF36" s="47"/>
      <c r="AIG36" s="47"/>
      <c r="AIH36" s="47"/>
      <c r="AII36" s="47"/>
      <c r="AIJ36" s="47"/>
      <c r="AIK36" s="47"/>
      <c r="AIL36" s="47"/>
      <c r="AIM36" s="47"/>
      <c r="AIN36" s="47"/>
      <c r="AIO36" s="47"/>
      <c r="AIP36" s="47"/>
      <c r="AIQ36" s="47"/>
      <c r="AIR36" s="47"/>
      <c r="AIS36" s="47"/>
      <c r="AIT36" s="47"/>
      <c r="AIU36" s="47"/>
      <c r="AIV36" s="47"/>
      <c r="AIW36" s="47"/>
      <c r="AIX36" s="47"/>
      <c r="AIY36" s="47"/>
      <c r="AIZ36" s="47"/>
      <c r="AJA36" s="47"/>
      <c r="AJB36" s="47"/>
      <c r="AJC36" s="47"/>
      <c r="AJD36" s="47"/>
      <c r="AJE36" s="47"/>
      <c r="AJF36" s="47"/>
      <c r="AJG36" s="47"/>
      <c r="AJH36" s="47"/>
      <c r="AJI36" s="47"/>
      <c r="AJJ36" s="47"/>
      <c r="AJK36" s="47"/>
      <c r="AJL36" s="47"/>
      <c r="AJM36" s="47"/>
      <c r="AJN36" s="47"/>
      <c r="AJO36" s="47"/>
      <c r="AJP36" s="47"/>
      <c r="AJQ36" s="47"/>
      <c r="AJR36" s="47"/>
      <c r="AJS36" s="47"/>
      <c r="AJT36" s="47"/>
      <c r="AJU36" s="47"/>
      <c r="AJV36" s="47"/>
      <c r="AJW36" s="47"/>
      <c r="AJX36" s="47"/>
      <c r="AJY36" s="47"/>
      <c r="AJZ36" s="47"/>
      <c r="AKA36" s="47"/>
      <c r="AKB36" s="47"/>
      <c r="AKC36" s="47"/>
      <c r="AKD36" s="47"/>
      <c r="AKE36" s="47"/>
      <c r="AKF36" s="47"/>
      <c r="AKG36" s="47"/>
      <c r="AKH36" s="47"/>
      <c r="AKI36" s="47"/>
      <c r="AKJ36" s="47"/>
      <c r="AKK36" s="47"/>
      <c r="AKL36" s="47"/>
      <c r="AKM36" s="47"/>
      <c r="AKN36" s="47"/>
      <c r="AKO36" s="47"/>
      <c r="AKP36" s="47"/>
      <c r="AKQ36" s="47"/>
      <c r="AKR36" s="47"/>
      <c r="AKS36" s="47"/>
      <c r="AKT36" s="47"/>
      <c r="AKU36" s="47"/>
      <c r="AKV36" s="47"/>
      <c r="AKW36" s="47"/>
      <c r="AKX36" s="47"/>
      <c r="AKY36" s="47"/>
      <c r="AKZ36" s="47"/>
      <c r="ALA36" s="47"/>
      <c r="ALB36" s="47"/>
      <c r="ALC36" s="47"/>
      <c r="ALD36" s="47"/>
      <c r="ALE36" s="47"/>
      <c r="ALF36" s="47"/>
      <c r="ALG36" s="47"/>
      <c r="ALH36" s="47"/>
      <c r="ALI36" s="47"/>
      <c r="ALJ36" s="47"/>
      <c r="ALK36" s="47"/>
      <c r="ALL36" s="47"/>
      <c r="ALM36" s="47"/>
      <c r="ALN36" s="47"/>
      <c r="ALO36" s="48"/>
      <c r="ALP36" s="48"/>
      <c r="ALQ36" s="48"/>
    </row>
    <row r="37" spans="1:1005" s="49" customFormat="1">
      <c r="A37" s="46"/>
      <c r="B37" s="46"/>
      <c r="C37" s="46"/>
      <c r="D37" s="46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  <c r="FF37" s="47"/>
      <c r="FG37" s="47"/>
      <c r="FH37" s="47"/>
      <c r="FI37" s="47"/>
      <c r="FJ37" s="47"/>
      <c r="FK37" s="47"/>
      <c r="FL37" s="47"/>
      <c r="FM37" s="47"/>
      <c r="FN37" s="47"/>
      <c r="FO37" s="47"/>
      <c r="FP37" s="47"/>
      <c r="FQ37" s="47"/>
      <c r="FR37" s="47"/>
      <c r="FS37" s="47"/>
      <c r="FT37" s="47"/>
      <c r="FU37" s="47"/>
      <c r="FV37" s="47"/>
      <c r="FW37" s="47"/>
      <c r="FX37" s="47"/>
      <c r="FY37" s="47"/>
      <c r="FZ37" s="47"/>
      <c r="GA37" s="47"/>
      <c r="GB37" s="47"/>
      <c r="GC37" s="47"/>
      <c r="GD37" s="47"/>
      <c r="GE37" s="47"/>
      <c r="GF37" s="47"/>
      <c r="GG37" s="47"/>
      <c r="GH37" s="47"/>
      <c r="GI37" s="47"/>
      <c r="GJ37" s="47"/>
      <c r="GK37" s="47"/>
      <c r="GL37" s="47"/>
      <c r="GM37" s="47"/>
      <c r="GN37" s="47"/>
      <c r="GO37" s="47"/>
      <c r="GP37" s="47"/>
      <c r="GQ37" s="47"/>
      <c r="GR37" s="47"/>
      <c r="GS37" s="47"/>
      <c r="GT37" s="47"/>
      <c r="GU37" s="47"/>
      <c r="GV37" s="47"/>
      <c r="GW37" s="47"/>
      <c r="GX37" s="47"/>
      <c r="GY37" s="47"/>
      <c r="GZ37" s="47"/>
      <c r="HA37" s="47"/>
      <c r="HB37" s="47"/>
      <c r="HC37" s="47"/>
      <c r="HD37" s="47"/>
      <c r="HE37" s="47"/>
      <c r="HF37" s="47"/>
      <c r="HG37" s="47"/>
      <c r="HH37" s="47"/>
      <c r="HI37" s="47"/>
      <c r="HJ37" s="47"/>
      <c r="HK37" s="47"/>
      <c r="HL37" s="47"/>
      <c r="HM37" s="47"/>
      <c r="HN37" s="47"/>
      <c r="HO37" s="47"/>
      <c r="HP37" s="47"/>
      <c r="HQ37" s="47"/>
      <c r="HR37" s="47"/>
      <c r="HS37" s="47"/>
      <c r="HT37" s="47"/>
      <c r="HU37" s="47"/>
      <c r="HV37" s="47"/>
      <c r="HW37" s="47"/>
      <c r="HX37" s="47"/>
      <c r="HY37" s="47"/>
      <c r="HZ37" s="47"/>
      <c r="IA37" s="47"/>
      <c r="IB37" s="47"/>
      <c r="IC37" s="47"/>
      <c r="ID37" s="47"/>
      <c r="IE37" s="47"/>
      <c r="IF37" s="47"/>
      <c r="IG37" s="47"/>
      <c r="IH37" s="47"/>
      <c r="II37" s="47"/>
      <c r="IJ37" s="47"/>
      <c r="IK37" s="47"/>
      <c r="IL37" s="47"/>
      <c r="IM37" s="47"/>
      <c r="IN37" s="47"/>
      <c r="IO37" s="47"/>
      <c r="IP37" s="47"/>
      <c r="IQ37" s="47"/>
      <c r="IR37" s="47"/>
      <c r="IS37" s="47"/>
      <c r="IT37" s="47"/>
      <c r="IU37" s="47"/>
      <c r="IV37" s="47"/>
      <c r="IW37" s="47"/>
      <c r="IX37" s="47"/>
      <c r="IY37" s="47"/>
      <c r="IZ37" s="47"/>
      <c r="JA37" s="47"/>
      <c r="JB37" s="47"/>
      <c r="JC37" s="47"/>
      <c r="JD37" s="47"/>
      <c r="JE37" s="47"/>
      <c r="JF37" s="47"/>
      <c r="JG37" s="47"/>
      <c r="JH37" s="47"/>
      <c r="JI37" s="47"/>
      <c r="JJ37" s="47"/>
      <c r="JK37" s="47"/>
      <c r="JL37" s="47"/>
      <c r="JM37" s="47"/>
      <c r="JN37" s="47"/>
      <c r="JO37" s="47"/>
      <c r="JP37" s="47"/>
      <c r="JQ37" s="47"/>
      <c r="JR37" s="47"/>
      <c r="JS37" s="47"/>
      <c r="JT37" s="47"/>
      <c r="JU37" s="47"/>
      <c r="JV37" s="47"/>
      <c r="JW37" s="47"/>
      <c r="JX37" s="47"/>
      <c r="JY37" s="47"/>
      <c r="JZ37" s="47"/>
      <c r="KA37" s="47"/>
      <c r="KB37" s="47"/>
      <c r="KC37" s="47"/>
      <c r="KD37" s="47"/>
      <c r="KE37" s="47"/>
      <c r="KF37" s="47"/>
      <c r="KG37" s="47"/>
      <c r="KH37" s="47"/>
      <c r="KI37" s="47"/>
      <c r="KJ37" s="47"/>
      <c r="KK37" s="47"/>
      <c r="KL37" s="47"/>
      <c r="KM37" s="47"/>
      <c r="KN37" s="47"/>
      <c r="KO37" s="47"/>
      <c r="KP37" s="47"/>
      <c r="KQ37" s="47"/>
      <c r="KR37" s="47"/>
      <c r="KS37" s="47"/>
      <c r="KT37" s="47"/>
      <c r="KU37" s="47"/>
      <c r="KV37" s="47"/>
      <c r="KW37" s="47"/>
      <c r="KX37" s="47"/>
      <c r="KY37" s="47"/>
      <c r="KZ37" s="47"/>
      <c r="LA37" s="47"/>
      <c r="LB37" s="47"/>
      <c r="LC37" s="47"/>
      <c r="LD37" s="47"/>
      <c r="LE37" s="47"/>
      <c r="LF37" s="47"/>
      <c r="LG37" s="47"/>
      <c r="LH37" s="47"/>
      <c r="LI37" s="47"/>
      <c r="LJ37" s="47"/>
      <c r="LK37" s="47"/>
      <c r="LL37" s="47"/>
      <c r="LM37" s="47"/>
      <c r="LN37" s="47"/>
      <c r="LO37" s="47"/>
      <c r="LP37" s="47"/>
      <c r="LQ37" s="47"/>
      <c r="LR37" s="47"/>
      <c r="LS37" s="47"/>
      <c r="LT37" s="47"/>
      <c r="LU37" s="47"/>
      <c r="LV37" s="47"/>
      <c r="LW37" s="47"/>
      <c r="LX37" s="47"/>
      <c r="LY37" s="47"/>
      <c r="LZ37" s="47"/>
      <c r="MA37" s="47"/>
      <c r="MB37" s="47"/>
      <c r="MC37" s="47"/>
      <c r="MD37" s="47"/>
      <c r="ME37" s="47"/>
      <c r="MF37" s="47"/>
      <c r="MG37" s="47"/>
      <c r="MH37" s="47"/>
      <c r="MI37" s="47"/>
      <c r="MJ37" s="47"/>
      <c r="MK37" s="47"/>
      <c r="ML37" s="47"/>
      <c r="MM37" s="47"/>
      <c r="MN37" s="47"/>
      <c r="MO37" s="47"/>
      <c r="MP37" s="47"/>
      <c r="MQ37" s="47"/>
      <c r="MR37" s="47"/>
      <c r="MS37" s="47"/>
      <c r="MT37" s="47"/>
      <c r="MU37" s="47"/>
      <c r="MV37" s="47"/>
      <c r="MW37" s="47"/>
      <c r="MX37" s="47"/>
      <c r="MY37" s="47"/>
      <c r="MZ37" s="47"/>
      <c r="NA37" s="47"/>
      <c r="NB37" s="47"/>
      <c r="NC37" s="47"/>
      <c r="ND37" s="47"/>
      <c r="NE37" s="47"/>
      <c r="NF37" s="47"/>
      <c r="NG37" s="47"/>
      <c r="NH37" s="47"/>
      <c r="NI37" s="47"/>
      <c r="NJ37" s="47"/>
      <c r="NK37" s="47"/>
      <c r="NL37" s="47"/>
      <c r="NM37" s="47"/>
      <c r="NN37" s="47"/>
      <c r="NO37" s="47"/>
      <c r="NP37" s="47"/>
      <c r="NQ37" s="47"/>
      <c r="NR37" s="47"/>
      <c r="NS37" s="47"/>
      <c r="NT37" s="47"/>
      <c r="NU37" s="47"/>
      <c r="NV37" s="47"/>
      <c r="NW37" s="47"/>
      <c r="NX37" s="47"/>
      <c r="NY37" s="47"/>
      <c r="NZ37" s="47"/>
      <c r="OA37" s="47"/>
      <c r="OB37" s="47"/>
      <c r="OC37" s="47"/>
      <c r="OD37" s="47"/>
      <c r="OE37" s="47"/>
      <c r="OF37" s="47"/>
      <c r="OG37" s="47"/>
      <c r="OH37" s="47"/>
      <c r="OI37" s="47"/>
      <c r="OJ37" s="47"/>
      <c r="OK37" s="47"/>
      <c r="OL37" s="47"/>
      <c r="OM37" s="47"/>
      <c r="ON37" s="47"/>
      <c r="OO37" s="47"/>
      <c r="OP37" s="47"/>
      <c r="OQ37" s="47"/>
      <c r="OR37" s="47"/>
      <c r="OS37" s="47"/>
      <c r="OT37" s="47"/>
      <c r="OU37" s="47"/>
      <c r="OV37" s="47"/>
      <c r="OW37" s="47"/>
      <c r="OX37" s="47"/>
      <c r="OY37" s="47"/>
      <c r="OZ37" s="47"/>
      <c r="PA37" s="47"/>
      <c r="PB37" s="47"/>
      <c r="PC37" s="47"/>
      <c r="PD37" s="47"/>
      <c r="PE37" s="47"/>
      <c r="PF37" s="47"/>
      <c r="PG37" s="47"/>
      <c r="PH37" s="47"/>
      <c r="PI37" s="47"/>
      <c r="PJ37" s="47"/>
      <c r="PK37" s="47"/>
      <c r="PL37" s="47"/>
      <c r="PM37" s="47"/>
      <c r="PN37" s="47"/>
      <c r="PO37" s="47"/>
      <c r="PP37" s="47"/>
      <c r="PQ37" s="47"/>
      <c r="PR37" s="47"/>
      <c r="PS37" s="47"/>
      <c r="PT37" s="47"/>
      <c r="PU37" s="47"/>
      <c r="PV37" s="47"/>
      <c r="PW37" s="47"/>
      <c r="PX37" s="47"/>
      <c r="PY37" s="47"/>
      <c r="PZ37" s="47"/>
      <c r="QA37" s="47"/>
      <c r="QB37" s="47"/>
      <c r="QC37" s="47"/>
      <c r="QD37" s="47"/>
      <c r="QE37" s="47"/>
      <c r="QF37" s="47"/>
      <c r="QG37" s="47"/>
      <c r="QH37" s="47"/>
      <c r="QI37" s="47"/>
      <c r="QJ37" s="47"/>
      <c r="QK37" s="47"/>
      <c r="QL37" s="47"/>
      <c r="QM37" s="47"/>
      <c r="QN37" s="47"/>
      <c r="QO37" s="47"/>
      <c r="QP37" s="47"/>
      <c r="QQ37" s="47"/>
      <c r="QR37" s="47"/>
      <c r="QS37" s="47"/>
      <c r="QT37" s="47"/>
      <c r="QU37" s="47"/>
      <c r="QV37" s="47"/>
      <c r="QW37" s="47"/>
      <c r="QX37" s="47"/>
      <c r="QY37" s="47"/>
      <c r="QZ37" s="47"/>
      <c r="RA37" s="47"/>
      <c r="RB37" s="47"/>
      <c r="RC37" s="47"/>
      <c r="RD37" s="47"/>
      <c r="RE37" s="47"/>
      <c r="RF37" s="47"/>
      <c r="RG37" s="47"/>
      <c r="RH37" s="47"/>
      <c r="RI37" s="47"/>
      <c r="RJ37" s="47"/>
      <c r="RK37" s="47"/>
      <c r="RL37" s="47"/>
      <c r="RM37" s="47"/>
      <c r="RN37" s="47"/>
      <c r="RO37" s="47"/>
      <c r="RP37" s="47"/>
      <c r="RQ37" s="47"/>
      <c r="RR37" s="47"/>
      <c r="RS37" s="47"/>
      <c r="RT37" s="47"/>
      <c r="RU37" s="47"/>
      <c r="RV37" s="47"/>
      <c r="RW37" s="47"/>
      <c r="RX37" s="47"/>
      <c r="RY37" s="47"/>
      <c r="RZ37" s="47"/>
      <c r="SA37" s="47"/>
      <c r="SB37" s="47"/>
      <c r="SC37" s="47"/>
      <c r="SD37" s="47"/>
      <c r="SE37" s="47"/>
      <c r="SF37" s="47"/>
      <c r="SG37" s="47"/>
      <c r="SH37" s="47"/>
      <c r="SI37" s="47"/>
      <c r="SJ37" s="47"/>
      <c r="SK37" s="47"/>
      <c r="SL37" s="47"/>
      <c r="SM37" s="47"/>
      <c r="SN37" s="47"/>
      <c r="SO37" s="47"/>
      <c r="SP37" s="47"/>
      <c r="SQ37" s="47"/>
      <c r="SR37" s="47"/>
      <c r="SS37" s="47"/>
      <c r="ST37" s="47"/>
      <c r="SU37" s="47"/>
      <c r="SV37" s="47"/>
      <c r="SW37" s="47"/>
      <c r="SX37" s="47"/>
      <c r="SY37" s="47"/>
      <c r="SZ37" s="47"/>
      <c r="TA37" s="47"/>
      <c r="TB37" s="47"/>
      <c r="TC37" s="47"/>
      <c r="TD37" s="47"/>
      <c r="TE37" s="47"/>
      <c r="TF37" s="47"/>
      <c r="TG37" s="47"/>
      <c r="TH37" s="47"/>
      <c r="TI37" s="47"/>
      <c r="TJ37" s="47"/>
      <c r="TK37" s="47"/>
      <c r="TL37" s="47"/>
      <c r="TM37" s="47"/>
      <c r="TN37" s="47"/>
      <c r="TO37" s="47"/>
      <c r="TP37" s="47"/>
      <c r="TQ37" s="47"/>
      <c r="TR37" s="47"/>
      <c r="TS37" s="47"/>
      <c r="TT37" s="47"/>
      <c r="TU37" s="47"/>
      <c r="TV37" s="47"/>
      <c r="TW37" s="47"/>
      <c r="TX37" s="47"/>
      <c r="TY37" s="47"/>
      <c r="TZ37" s="47"/>
      <c r="UA37" s="47"/>
      <c r="UB37" s="47"/>
      <c r="UC37" s="47"/>
      <c r="UD37" s="47"/>
      <c r="UE37" s="47"/>
      <c r="UF37" s="47"/>
      <c r="UG37" s="47"/>
      <c r="UH37" s="47"/>
      <c r="UI37" s="47"/>
      <c r="UJ37" s="47"/>
      <c r="UK37" s="47"/>
      <c r="UL37" s="47"/>
      <c r="UM37" s="47"/>
      <c r="UN37" s="47"/>
      <c r="UO37" s="47"/>
      <c r="UP37" s="47"/>
      <c r="UQ37" s="47"/>
      <c r="UR37" s="47"/>
      <c r="US37" s="47"/>
      <c r="UT37" s="47"/>
      <c r="UU37" s="47"/>
      <c r="UV37" s="47"/>
      <c r="UW37" s="47"/>
      <c r="UX37" s="47"/>
      <c r="UY37" s="47"/>
      <c r="UZ37" s="47"/>
      <c r="VA37" s="47"/>
      <c r="VB37" s="47"/>
      <c r="VC37" s="47"/>
      <c r="VD37" s="47"/>
      <c r="VE37" s="47"/>
      <c r="VF37" s="47"/>
      <c r="VG37" s="47"/>
      <c r="VH37" s="47"/>
      <c r="VI37" s="47"/>
      <c r="VJ37" s="47"/>
      <c r="VK37" s="47"/>
      <c r="VL37" s="47"/>
      <c r="VM37" s="47"/>
      <c r="VN37" s="47"/>
      <c r="VO37" s="47"/>
      <c r="VP37" s="47"/>
      <c r="VQ37" s="47"/>
      <c r="VR37" s="47"/>
      <c r="VS37" s="47"/>
      <c r="VT37" s="47"/>
      <c r="VU37" s="47"/>
      <c r="VV37" s="47"/>
      <c r="VW37" s="47"/>
      <c r="VX37" s="47"/>
      <c r="VY37" s="47"/>
      <c r="VZ37" s="47"/>
      <c r="WA37" s="47"/>
      <c r="WB37" s="47"/>
      <c r="WC37" s="47"/>
      <c r="WD37" s="47"/>
      <c r="WE37" s="47"/>
      <c r="WF37" s="47"/>
      <c r="WG37" s="47"/>
      <c r="WH37" s="47"/>
      <c r="WI37" s="47"/>
      <c r="WJ37" s="47"/>
      <c r="WK37" s="47"/>
      <c r="WL37" s="47"/>
      <c r="WM37" s="47"/>
      <c r="WN37" s="47"/>
      <c r="WO37" s="47"/>
      <c r="WP37" s="47"/>
      <c r="WQ37" s="47"/>
      <c r="WR37" s="47"/>
      <c r="WS37" s="47"/>
      <c r="WT37" s="47"/>
      <c r="WU37" s="47"/>
      <c r="WV37" s="47"/>
      <c r="WW37" s="47"/>
      <c r="WX37" s="47"/>
      <c r="WY37" s="47"/>
      <c r="WZ37" s="47"/>
      <c r="XA37" s="47"/>
      <c r="XB37" s="47"/>
      <c r="XC37" s="47"/>
      <c r="XD37" s="47"/>
      <c r="XE37" s="47"/>
      <c r="XF37" s="47"/>
      <c r="XG37" s="47"/>
      <c r="XH37" s="47"/>
      <c r="XI37" s="47"/>
      <c r="XJ37" s="47"/>
      <c r="XK37" s="47"/>
      <c r="XL37" s="47"/>
      <c r="XM37" s="47"/>
      <c r="XN37" s="47"/>
      <c r="XO37" s="47"/>
      <c r="XP37" s="47"/>
      <c r="XQ37" s="47"/>
      <c r="XR37" s="47"/>
      <c r="XS37" s="47"/>
      <c r="XT37" s="47"/>
      <c r="XU37" s="47"/>
      <c r="XV37" s="47"/>
      <c r="XW37" s="47"/>
      <c r="XX37" s="47"/>
      <c r="XY37" s="47"/>
      <c r="XZ37" s="47"/>
      <c r="YA37" s="47"/>
      <c r="YB37" s="47"/>
      <c r="YC37" s="47"/>
      <c r="YD37" s="47"/>
      <c r="YE37" s="47"/>
      <c r="YF37" s="47"/>
      <c r="YG37" s="47"/>
      <c r="YH37" s="47"/>
      <c r="YI37" s="47"/>
      <c r="YJ37" s="47"/>
      <c r="YK37" s="47"/>
      <c r="YL37" s="47"/>
      <c r="YM37" s="47"/>
      <c r="YN37" s="47"/>
      <c r="YO37" s="47"/>
      <c r="YP37" s="47"/>
      <c r="YQ37" s="47"/>
      <c r="YR37" s="47"/>
      <c r="YS37" s="47"/>
      <c r="YT37" s="47"/>
      <c r="YU37" s="47"/>
      <c r="YV37" s="47"/>
      <c r="YW37" s="47"/>
      <c r="YX37" s="47"/>
      <c r="YY37" s="47"/>
      <c r="YZ37" s="47"/>
      <c r="ZA37" s="47"/>
      <c r="ZB37" s="47"/>
      <c r="ZC37" s="47"/>
      <c r="ZD37" s="47"/>
      <c r="ZE37" s="47"/>
      <c r="ZF37" s="47"/>
      <c r="ZG37" s="47"/>
      <c r="ZH37" s="47"/>
      <c r="ZI37" s="47"/>
      <c r="ZJ37" s="47"/>
      <c r="ZK37" s="47"/>
      <c r="ZL37" s="47"/>
      <c r="ZM37" s="47"/>
      <c r="ZN37" s="47"/>
      <c r="ZO37" s="47"/>
      <c r="ZP37" s="47"/>
      <c r="ZQ37" s="47"/>
      <c r="ZR37" s="47"/>
      <c r="ZS37" s="47"/>
      <c r="ZT37" s="47"/>
      <c r="ZU37" s="47"/>
      <c r="ZV37" s="47"/>
      <c r="ZW37" s="47"/>
      <c r="ZX37" s="47"/>
      <c r="ZY37" s="47"/>
      <c r="ZZ37" s="47"/>
      <c r="AAA37" s="47"/>
      <c r="AAB37" s="47"/>
      <c r="AAC37" s="47"/>
      <c r="AAD37" s="47"/>
      <c r="AAE37" s="47"/>
      <c r="AAF37" s="47"/>
      <c r="AAG37" s="47"/>
      <c r="AAH37" s="47"/>
      <c r="AAI37" s="47"/>
      <c r="AAJ37" s="47"/>
      <c r="AAK37" s="47"/>
      <c r="AAL37" s="47"/>
      <c r="AAM37" s="47"/>
      <c r="AAN37" s="47"/>
      <c r="AAO37" s="47"/>
      <c r="AAP37" s="47"/>
      <c r="AAQ37" s="47"/>
      <c r="AAR37" s="47"/>
      <c r="AAS37" s="47"/>
      <c r="AAT37" s="47"/>
      <c r="AAU37" s="47"/>
      <c r="AAV37" s="47"/>
      <c r="AAW37" s="47"/>
      <c r="AAX37" s="47"/>
      <c r="AAY37" s="47"/>
      <c r="AAZ37" s="47"/>
      <c r="ABA37" s="47"/>
      <c r="ABB37" s="47"/>
      <c r="ABC37" s="47"/>
      <c r="ABD37" s="47"/>
      <c r="ABE37" s="47"/>
      <c r="ABF37" s="47"/>
      <c r="ABG37" s="47"/>
      <c r="ABH37" s="47"/>
      <c r="ABI37" s="47"/>
      <c r="ABJ37" s="47"/>
      <c r="ABK37" s="47"/>
      <c r="ABL37" s="47"/>
      <c r="ABM37" s="47"/>
      <c r="ABN37" s="47"/>
      <c r="ABO37" s="47"/>
      <c r="ABP37" s="47"/>
      <c r="ABQ37" s="47"/>
      <c r="ABR37" s="47"/>
      <c r="ABS37" s="47"/>
      <c r="ABT37" s="47"/>
      <c r="ABU37" s="47"/>
      <c r="ABV37" s="47"/>
      <c r="ABW37" s="47"/>
      <c r="ABX37" s="47"/>
      <c r="ABY37" s="47"/>
      <c r="ABZ37" s="47"/>
      <c r="ACA37" s="47"/>
      <c r="ACB37" s="47"/>
      <c r="ACC37" s="47"/>
      <c r="ACD37" s="47"/>
      <c r="ACE37" s="47"/>
      <c r="ACF37" s="47"/>
      <c r="ACG37" s="47"/>
      <c r="ACH37" s="47"/>
      <c r="ACI37" s="47"/>
      <c r="ACJ37" s="47"/>
      <c r="ACK37" s="47"/>
      <c r="ACL37" s="47"/>
      <c r="ACM37" s="47"/>
      <c r="ACN37" s="47"/>
      <c r="ACO37" s="47"/>
      <c r="ACP37" s="47"/>
      <c r="ACQ37" s="47"/>
      <c r="ACR37" s="47"/>
      <c r="ACS37" s="47"/>
      <c r="ACT37" s="47"/>
      <c r="ACU37" s="47"/>
      <c r="ACV37" s="47"/>
      <c r="ACW37" s="47"/>
      <c r="ACX37" s="47"/>
      <c r="ACY37" s="47"/>
      <c r="ACZ37" s="47"/>
      <c r="ADA37" s="47"/>
      <c r="ADB37" s="47"/>
      <c r="ADC37" s="47"/>
      <c r="ADD37" s="47"/>
      <c r="ADE37" s="47"/>
      <c r="ADF37" s="47"/>
      <c r="ADG37" s="47"/>
      <c r="ADH37" s="47"/>
      <c r="ADI37" s="47"/>
      <c r="ADJ37" s="47"/>
      <c r="ADK37" s="47"/>
      <c r="ADL37" s="47"/>
      <c r="ADM37" s="47"/>
      <c r="ADN37" s="47"/>
      <c r="ADO37" s="47"/>
      <c r="ADP37" s="47"/>
      <c r="ADQ37" s="47"/>
      <c r="ADR37" s="47"/>
      <c r="ADS37" s="47"/>
      <c r="ADT37" s="47"/>
      <c r="ADU37" s="47"/>
      <c r="ADV37" s="47"/>
      <c r="ADW37" s="47"/>
      <c r="ADX37" s="47"/>
      <c r="ADY37" s="47"/>
      <c r="ADZ37" s="47"/>
      <c r="AEA37" s="47"/>
      <c r="AEB37" s="47"/>
      <c r="AEC37" s="47"/>
      <c r="AED37" s="47"/>
      <c r="AEE37" s="47"/>
      <c r="AEF37" s="47"/>
      <c r="AEG37" s="47"/>
      <c r="AEH37" s="47"/>
      <c r="AEI37" s="47"/>
      <c r="AEJ37" s="47"/>
      <c r="AEK37" s="47"/>
      <c r="AEL37" s="47"/>
      <c r="AEM37" s="47"/>
      <c r="AEN37" s="47"/>
      <c r="AEO37" s="47"/>
      <c r="AEP37" s="47"/>
      <c r="AEQ37" s="47"/>
      <c r="AER37" s="47"/>
      <c r="AES37" s="47"/>
      <c r="AET37" s="47"/>
      <c r="AEU37" s="47"/>
      <c r="AEV37" s="47"/>
      <c r="AEW37" s="47"/>
      <c r="AEX37" s="47"/>
      <c r="AEY37" s="47"/>
      <c r="AEZ37" s="47"/>
      <c r="AFA37" s="47"/>
      <c r="AFB37" s="47"/>
      <c r="AFC37" s="47"/>
      <c r="AFD37" s="47"/>
      <c r="AFE37" s="47"/>
      <c r="AFF37" s="47"/>
      <c r="AFG37" s="47"/>
      <c r="AFH37" s="47"/>
      <c r="AFI37" s="47"/>
      <c r="AFJ37" s="47"/>
      <c r="AFK37" s="47"/>
      <c r="AFL37" s="47"/>
      <c r="AFM37" s="47"/>
      <c r="AFN37" s="47"/>
      <c r="AFO37" s="47"/>
      <c r="AFP37" s="47"/>
      <c r="AFQ37" s="47"/>
      <c r="AFR37" s="47"/>
      <c r="AFS37" s="47"/>
      <c r="AFT37" s="47"/>
      <c r="AFU37" s="47"/>
      <c r="AFV37" s="47"/>
      <c r="AFW37" s="47"/>
      <c r="AFX37" s="47"/>
      <c r="AFY37" s="47"/>
      <c r="AFZ37" s="47"/>
      <c r="AGA37" s="47"/>
      <c r="AGB37" s="47"/>
      <c r="AGC37" s="47"/>
      <c r="AGD37" s="47"/>
      <c r="AGE37" s="47"/>
      <c r="AGF37" s="47"/>
      <c r="AGG37" s="47"/>
      <c r="AGH37" s="47"/>
      <c r="AGI37" s="47"/>
      <c r="AGJ37" s="47"/>
      <c r="AGK37" s="47"/>
      <c r="AGL37" s="47"/>
      <c r="AGM37" s="47"/>
      <c r="AGN37" s="47"/>
      <c r="AGO37" s="47"/>
      <c r="AGP37" s="47"/>
      <c r="AGQ37" s="47"/>
      <c r="AGR37" s="47"/>
      <c r="AGS37" s="47"/>
      <c r="AGT37" s="47"/>
      <c r="AGU37" s="47"/>
      <c r="AGV37" s="47"/>
      <c r="AGW37" s="47"/>
      <c r="AGX37" s="47"/>
      <c r="AGY37" s="47"/>
      <c r="AGZ37" s="47"/>
      <c r="AHA37" s="47"/>
      <c r="AHB37" s="47"/>
      <c r="AHC37" s="47"/>
      <c r="AHD37" s="47"/>
      <c r="AHE37" s="47"/>
      <c r="AHF37" s="47"/>
      <c r="AHG37" s="47"/>
      <c r="AHH37" s="47"/>
      <c r="AHI37" s="47"/>
      <c r="AHJ37" s="47"/>
      <c r="AHK37" s="47"/>
      <c r="AHL37" s="47"/>
      <c r="AHM37" s="47"/>
      <c r="AHN37" s="47"/>
      <c r="AHO37" s="47"/>
      <c r="AHP37" s="47"/>
      <c r="AHQ37" s="47"/>
      <c r="AHR37" s="47"/>
      <c r="AHS37" s="47"/>
      <c r="AHT37" s="47"/>
      <c r="AHU37" s="47"/>
      <c r="AHV37" s="47"/>
      <c r="AHW37" s="47"/>
      <c r="AHX37" s="47"/>
      <c r="AHY37" s="47"/>
      <c r="AHZ37" s="47"/>
      <c r="AIA37" s="47"/>
      <c r="AIB37" s="47"/>
      <c r="AIC37" s="47"/>
      <c r="AID37" s="47"/>
      <c r="AIE37" s="47"/>
      <c r="AIF37" s="47"/>
      <c r="AIG37" s="47"/>
      <c r="AIH37" s="47"/>
      <c r="AII37" s="47"/>
      <c r="AIJ37" s="47"/>
      <c r="AIK37" s="47"/>
      <c r="AIL37" s="47"/>
      <c r="AIM37" s="47"/>
      <c r="AIN37" s="47"/>
      <c r="AIO37" s="47"/>
      <c r="AIP37" s="47"/>
      <c r="AIQ37" s="47"/>
      <c r="AIR37" s="47"/>
      <c r="AIS37" s="47"/>
      <c r="AIT37" s="47"/>
      <c r="AIU37" s="47"/>
      <c r="AIV37" s="47"/>
      <c r="AIW37" s="47"/>
      <c r="AIX37" s="47"/>
      <c r="AIY37" s="47"/>
      <c r="AIZ37" s="47"/>
      <c r="AJA37" s="47"/>
      <c r="AJB37" s="47"/>
      <c r="AJC37" s="47"/>
      <c r="AJD37" s="47"/>
      <c r="AJE37" s="47"/>
      <c r="AJF37" s="47"/>
      <c r="AJG37" s="47"/>
      <c r="AJH37" s="47"/>
      <c r="AJI37" s="47"/>
      <c r="AJJ37" s="47"/>
      <c r="AJK37" s="47"/>
      <c r="AJL37" s="47"/>
      <c r="AJM37" s="47"/>
      <c r="AJN37" s="47"/>
      <c r="AJO37" s="47"/>
      <c r="AJP37" s="47"/>
      <c r="AJQ37" s="47"/>
      <c r="AJR37" s="47"/>
      <c r="AJS37" s="47"/>
      <c r="AJT37" s="47"/>
      <c r="AJU37" s="47"/>
      <c r="AJV37" s="47"/>
      <c r="AJW37" s="47"/>
      <c r="AJX37" s="47"/>
      <c r="AJY37" s="47"/>
      <c r="AJZ37" s="47"/>
      <c r="AKA37" s="47"/>
      <c r="AKB37" s="47"/>
      <c r="AKC37" s="47"/>
      <c r="AKD37" s="47"/>
      <c r="AKE37" s="47"/>
      <c r="AKF37" s="47"/>
      <c r="AKG37" s="47"/>
      <c r="AKH37" s="47"/>
      <c r="AKI37" s="47"/>
      <c r="AKJ37" s="47"/>
      <c r="AKK37" s="47"/>
      <c r="AKL37" s="47"/>
      <c r="AKM37" s="47"/>
      <c r="AKN37" s="47"/>
      <c r="AKO37" s="47"/>
      <c r="AKP37" s="47"/>
      <c r="AKQ37" s="47"/>
      <c r="AKR37" s="47"/>
      <c r="AKS37" s="47"/>
      <c r="AKT37" s="47"/>
      <c r="AKU37" s="47"/>
      <c r="AKV37" s="47"/>
      <c r="AKW37" s="47"/>
      <c r="AKX37" s="47"/>
      <c r="AKY37" s="47"/>
      <c r="AKZ37" s="47"/>
      <c r="ALA37" s="47"/>
      <c r="ALB37" s="47"/>
      <c r="ALC37" s="47"/>
      <c r="ALD37" s="47"/>
      <c r="ALE37" s="47"/>
      <c r="ALF37" s="47"/>
      <c r="ALG37" s="47"/>
      <c r="ALH37" s="47"/>
      <c r="ALI37" s="47"/>
      <c r="ALJ37" s="47"/>
      <c r="ALK37" s="47"/>
      <c r="ALL37" s="47"/>
      <c r="ALM37" s="47"/>
      <c r="ALN37" s="47"/>
      <c r="ALO37" s="48"/>
      <c r="ALP37" s="48"/>
      <c r="ALQ37" s="48"/>
    </row>
  </sheetData>
  <mergeCells count="12">
    <mergeCell ref="A30:B30"/>
    <mergeCell ref="A22:D22"/>
    <mergeCell ref="B7:D7"/>
    <mergeCell ref="A17:B17"/>
    <mergeCell ref="A16:B16"/>
    <mergeCell ref="C1:D1"/>
    <mergeCell ref="A5:D5"/>
    <mergeCell ref="C24:D24"/>
    <mergeCell ref="A3:D3"/>
    <mergeCell ref="C10:D10"/>
    <mergeCell ref="C2:D2"/>
    <mergeCell ref="A9:D9"/>
  </mergeCells>
  <pageMargins left="0.7" right="0.7" top="0.75" bottom="0.75" header="0.51180555555555496" footer="0.51180555555555496"/>
  <pageSetup paperSize="9" scale="85" firstPageNumber="0" orientation="landscape" r:id="rId1"/>
  <rowBreaks count="1" manualBreakCount="1">
    <brk id="1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https:/mul2-mtc.gov.am/tasks/1098724/oneclick/142b39c30a58b9320f400a164b4fecfb347e1d75e728026c8deb31af21a9a45c.xlsx?token=f4848ff238ac8a412ac49454f4d365d9</cp:keywords>
  <cp:lastModifiedBy>Hayk Hovsepyan</cp:lastModifiedBy>
  <cp:revision>58</cp:revision>
  <cp:lastPrinted>2023-01-09T05:57:35Z</cp:lastPrinted>
  <dcterms:created xsi:type="dcterms:W3CDTF">2019-03-14T07:25:24Z</dcterms:created>
  <dcterms:modified xsi:type="dcterms:W3CDTF">2024-07-10T04:59:54Z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