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2\naxagic 43.0 (1)\naxagic 71․2\"/>
    </mc:Choice>
  </mc:AlternateContent>
  <xr:revisionPtr revIDLastSave="0" documentId="13_ncr:1_{5AD79BEA-4646-403F-AE63-672E7B282978}" xr6:coauthVersionLast="47" xr6:coauthVersionMax="47" xr10:uidLastSave="{00000000-0000-0000-0000-000000000000}"/>
  <bookViews>
    <workbookView xWindow="780" yWindow="780" windowWidth="24540" windowHeight="14220" tabRatio="753" activeTab="2" xr2:uid="{00000000-000D-0000-FFFF-FFFF00000000}"/>
  </bookViews>
  <sheets>
    <sheet name="Հ1" sheetId="27" r:id="rId1"/>
    <sheet name="Հ2 " sheetId="46" r:id="rId2"/>
    <sheet name="Հ3" sheetId="29" r:id="rId3"/>
    <sheet name="Հ4" sheetId="47" r:id="rId4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1">'Հ2 '!$A$1:$I$50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1" i="46" l="1"/>
  <c r="I31" i="46"/>
  <c r="G31" i="46"/>
  <c r="H50" i="46"/>
  <c r="I50" i="46"/>
  <c r="G50" i="46"/>
  <c r="D10" i="27"/>
  <c r="E12" i="27"/>
  <c r="F12" i="27"/>
  <c r="D12" i="27"/>
  <c r="E26" i="27"/>
  <c r="F26" i="27"/>
  <c r="D26" i="27"/>
  <c r="E27" i="27"/>
  <c r="F27" i="27"/>
  <c r="D27" i="27"/>
  <c r="E33" i="27"/>
  <c r="F33" i="27"/>
  <c r="D33" i="27"/>
  <c r="E13" i="27"/>
  <c r="F13" i="27"/>
  <c r="D13" i="27"/>
  <c r="F20" i="27"/>
  <c r="E20" i="27"/>
  <c r="E39" i="47" l="1"/>
  <c r="D39" i="47"/>
  <c r="C39" i="47"/>
  <c r="D42" i="29"/>
  <c r="C42" i="29"/>
  <c r="H49" i="46" l="1"/>
  <c r="H48" i="46" s="1"/>
  <c r="H47" i="46" s="1"/>
  <c r="H45" i="46" s="1"/>
  <c r="H43" i="46" s="1"/>
  <c r="H41" i="46" s="1"/>
  <c r="G49" i="46"/>
  <c r="G48" i="46" s="1"/>
  <c r="G47" i="46" s="1"/>
  <c r="G45" i="46" s="1"/>
  <c r="G43" i="46" s="1"/>
  <c r="G41" i="46" s="1"/>
  <c r="I30" i="46"/>
  <c r="I29" i="46" s="1"/>
  <c r="I28" i="46" s="1"/>
  <c r="I27" i="46" s="1"/>
  <c r="I25" i="46" s="1"/>
  <c r="I23" i="46" s="1"/>
  <c r="E22" i="47" s="1"/>
  <c r="H30" i="46"/>
  <c r="H29" i="46" s="1"/>
  <c r="H28" i="46" s="1"/>
  <c r="H27" i="46" s="1"/>
  <c r="H25" i="46" s="1"/>
  <c r="H23" i="46" s="1"/>
  <c r="D22" i="47" s="1"/>
  <c r="G30" i="46"/>
  <c r="G29" i="46"/>
  <c r="G28" i="46" s="1"/>
  <c r="G27" i="46" s="1"/>
  <c r="G25" i="46" s="1"/>
  <c r="G23" i="46" s="1"/>
  <c r="C22" i="47" s="1"/>
  <c r="G21" i="46" l="1"/>
  <c r="G19" i="46" s="1"/>
  <c r="G17" i="46" s="1"/>
  <c r="G15" i="46" s="1"/>
  <c r="G13" i="46" s="1"/>
  <c r="G12" i="46" s="1"/>
  <c r="C23" i="29"/>
  <c r="H21" i="46"/>
  <c r="H19" i="46" s="1"/>
  <c r="H17" i="46" s="1"/>
  <c r="H15" i="46" s="1"/>
  <c r="H13" i="46" s="1"/>
  <c r="H12" i="46" s="1"/>
  <c r="D23" i="29"/>
  <c r="I21" i="46"/>
  <c r="I19" i="46" s="1"/>
  <c r="I17" i="46" s="1"/>
  <c r="I15" i="46" s="1"/>
  <c r="I13" i="46" s="1"/>
  <c r="I12" i="46" s="1"/>
  <c r="E23" i="29"/>
  <c r="G39" i="46"/>
  <c r="G37" i="46" s="1"/>
  <c r="G35" i="46" s="1"/>
  <c r="G33" i="46" s="1"/>
  <c r="G32" i="46" s="1"/>
  <c r="H39" i="46"/>
  <c r="H37" i="46" s="1"/>
  <c r="H35" i="46" s="1"/>
  <c r="H33" i="46" s="1"/>
  <c r="H32" i="46" s="1"/>
  <c r="I49" i="46"/>
  <c r="I48" i="46" s="1"/>
  <c r="I47" i="46" s="1"/>
  <c r="I45" i="46" s="1"/>
  <c r="I43" i="46" s="1"/>
  <c r="I41" i="46" s="1"/>
  <c r="E42" i="29"/>
  <c r="H10" i="46" l="1"/>
  <c r="G10" i="46"/>
  <c r="I39" i="46"/>
  <c r="I37" i="46" s="1"/>
  <c r="I35" i="46" s="1"/>
  <c r="I33" i="46" s="1"/>
  <c r="I32" i="46" s="1"/>
  <c r="I10" i="46" s="1"/>
  <c r="E10" i="27" l="1"/>
  <c r="F10" i="27"/>
</calcChain>
</file>

<file path=xl/sharedStrings.xml><?xml version="1.0" encoding="utf-8"?>
<sst xmlns="http://schemas.openxmlformats.org/spreadsheetml/2006/main" count="217" uniqueCount="110">
  <si>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</si>
  <si>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</si>
  <si>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</si>
  <si>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</si>
  <si>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</si>
  <si>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</si>
  <si>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</si>
  <si>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</si>
  <si>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</si>
  <si>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</si>
  <si>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</si>
  <si>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</si>
  <si>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</si>
  <si>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</si>
  <si>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</si>
  <si>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</si>
  <si>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</si>
  <si>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</si>
  <si>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</si>
  <si>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</si>
  <si>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</si>
  <si>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</si>
  <si>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</si>
  <si>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</si>
  <si>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</si>
  <si>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</si>
  <si>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</si>
  <si>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</si>
  <si>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</si>
  <si>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</si>
  <si>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01</t>
  </si>
  <si>
    <t xml:space="preserve"> ՀՀ տարածքային կառավարման և ենթակառուցվածքների նախարարություն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</si>
  <si>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</si>
  <si>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</si>
  <si>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</si>
  <si>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</si>
  <si>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</si>
  <si>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</si>
  <si>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</si>
  <si>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</si>
  <si>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</si>
  <si>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</si>
  <si>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</si>
  <si>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</si>
  <si>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</si>
  <si>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</si>
  <si>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</si>
  <si>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</si>
  <si>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</si>
  <si>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</si>
  <si>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</si>
  <si>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</si>
  <si>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</si>
  <si>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</si>
  <si>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</si>
  <si>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</si>
  <si>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</si>
  <si>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</si>
  <si>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</si>
  <si>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</si>
  <si>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</si>
  <si>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</si>
  <si>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</si>
  <si>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</si>
  <si>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</si>
  <si>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</si>
  <si>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</si>
  <si>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</si>
  <si>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</si>
  <si>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</si>
  <si>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</si>
  <si>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Տարի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</si>
  <si>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</si>
  <si>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</si>
  <si>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ՀՀ տարածքային կառավարման և ենթակառուցվածքների նախարարություն</t>
  </si>
  <si>
    <t>Աղյուսակ 9.1.58</t>
  </si>
  <si>
    <t>հազար դրամով</t>
  </si>
  <si>
    <t>Աղյուսակ 9.7</t>
  </si>
  <si>
    <t>ՀՀ կառավարության 2024 թվականի</t>
  </si>
  <si>
    <t xml:space="preserve">ՀՀ կառավարության  2024 թվականի </t>
  </si>
  <si>
    <t>«ՀԱՅԱUՏԱՆԻ ՀԱՆՐԱՊԵՏՈՒԹՅԱՆ 2024 ԹՎԱԿԱՆԻ ՊԵՏԱԿԱՆ ԲՅՈՒՋԵԻ ՄԱUԻՆ» 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</t>
  </si>
  <si>
    <t>Աղյուսակ 9.48</t>
  </si>
  <si>
    <t>Մարզերում առաջնահերթ լուծում պահանջող հիմնախնդիրների լուծում</t>
  </si>
  <si>
    <t>Համայնքներ</t>
  </si>
  <si>
    <t>ՀՀ Տավուշի մարզպետի աշխատակազմ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</si>
  <si>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</si>
  <si>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</si>
  <si>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</si>
  <si>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ԸՆԹԱՑԻԿ ԾԱԽՍԵՐ</t>
  </si>
  <si>
    <t xml:space="preserve"> ԱՅԼ ԾԱԽՍԵՐ</t>
  </si>
  <si>
    <t xml:space="preserve"> Պահուստային միջոցներ</t>
  </si>
  <si>
    <t>Ցուցանիշների փոփոխությունը
(նվազեցումները  նշված են փակագծերում)</t>
  </si>
  <si>
    <t>Առաջին կիսամյակ</t>
  </si>
  <si>
    <t>Ինն ամիս</t>
  </si>
  <si>
    <t>Հավելված N 3</t>
  </si>
  <si>
    <t xml:space="preserve">Տարածքային զարգացում </t>
  </si>
  <si>
    <t xml:space="preserve">Տարածքային համաչափ զարգացման խթանում </t>
  </si>
  <si>
    <t xml:space="preserve">ՀՀ համայնքների կառավարման արդյունավետության բարձրացում և տնտեսական գործունեության խթանում </t>
  </si>
  <si>
    <t xml:space="preserve"> 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</si>
  <si>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 xml:space="preserve">ԸՆԴՀԱՆՈՒՐ ԲՆՈՒՅԹԻ ՀԱՆՐԱՅԻՆ ԾԱՌԱՅՈՒԹՅՈՒՆՆԵՐ </t>
  </si>
  <si>
    <t>Կառավարության տարբեր մակարդակների միջև իրականացվող ընդհանուր բնույթի տրանսֆերտներ</t>
  </si>
  <si>
    <t xml:space="preserve">Շահառուների ընտրության չափանիշները` 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</si>
  <si>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</si>
  <si>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>Ա.ՀԱՐՈՒԹՅՈՒՆՅԱՆ</t>
  </si>
  <si>
    <t>ՀԱՅԱՍՏԱՆԻ ՀԱՆՐԱՊԵՏՈՒԹՅԱՆ    ՎԱՐՉԱՊԵՏԻ ԱՇԽԱՏԱԿԱԶՄԻ  ՂԵԿԱՎԱՐ՝</t>
  </si>
  <si>
    <t>Աղյուսակ 9.1.57</t>
  </si>
  <si>
    <t>Հավելված N 4</t>
  </si>
  <si>
    <t xml:space="preserve"> ՄԱՍ 1. ՊԵՏԱԿԱՆ ՄԱՐՄՆԻ ԳԾՈՎ ԱՐԴՅՈՒՆՔԱՅԻՆ (ԿԱՏԱՐՈՂԱԿԱՆ) ՑՈՒՑԱՆԻՇՆԵՐԸ </t>
  </si>
  <si>
    <t>ՀԱՅԱՍՏԱՆԻ ՀԱՆՐԱՊԵՏՈՒԹՅԱՆ ԿԱՌԱՎԱՐՈՒԹՅԱՆ 2023 ԹՎԱԿԱՆԻ ԴԵԿՏԵՄԲԵՐԻ 28-Ի N 2323-Ն ՈՐՈՇՄԱՆ NN 9  ՀԱՎԵԼՎԱԾԻ NN 9.7 ԵՎ 9․48 ԱՂՅՈՒՍԱԿՆԵՐՈՒՄ ԿԱՏԱՐՎՈՂ ՓՈՓՈԽՈՒԹՅՈՒՆՆԵՐԸ ԵՎ  ԼՐԱՑՈՒՄՆԵՐԸ</t>
  </si>
  <si>
    <t>ՀԱՅԱՍՏԱՆԻ ՀԱՆՐԱՊԵՏՈՒԹՅԱՆ ԿԱՌԱՎԱՐՈՒԹՅԱՆ 2023 ԹՎԱԿԱՆԻ ԴԵԿՏԵՄԲԵՐԻ 28-Ի N 2323-Ն ՈՐՈՇՄԱՆ NN 9.1 ՀԱՎԵԼՎԱԾԻ N  9․1.57 ԵՎ 9.1․58 ԱՂՅՈՒՍԱԿՆԵՐՈՒՄ ԿԱՏԱՐՎՈՂ ՓՈՓՈԽՈՒԹՅՈՒՆՆԵՐԸ ԵՎ 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</si>
</sst>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"/>
    <numFmt numFmtId="168" formatCode="#,##0.0_);\(#,##0.0\)"/>
    <numFmt numFmtId="169" formatCode="_-* #,##0.00_р_._-;\-* #,##0.00_р_._-;_-* &quot;-&quot;??_р_._-;_-@_-"/>
    <numFmt numFmtId="170" formatCode="General_)"/>
    <numFmt numFmtId="171" formatCode="[&lt;=9999999]###\-####;\(###\)\ ###\-####"/>
  </numFmts>
  <fonts count="9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GHEA Grapalat"/>
      <family val="3"/>
    </font>
    <font>
      <sz val="10"/>
      <color indexed="8"/>
      <name val="GHEA Grapalat"/>
      <family val="3"/>
    </font>
    <font>
      <b/>
      <i/>
      <sz val="12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109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4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6" fillId="0" borderId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2" borderId="0" applyNumberFormat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9" applyNumberFormat="0" applyAlignment="0" applyProtection="0"/>
    <xf numFmtId="0" fontId="24" fillId="6" borderId="10" applyNumberFormat="0" applyAlignment="0" applyProtection="0"/>
    <xf numFmtId="0" fontId="25" fillId="6" borderId="9" applyNumberFormat="0" applyAlignment="0" applyProtection="0"/>
    <xf numFmtId="0" fontId="26" fillId="0" borderId="11" applyNumberFormat="0" applyFill="0" applyAlignment="0" applyProtection="0"/>
    <xf numFmtId="0" fontId="27" fillId="7" borderId="12" applyNumberFormat="0" applyAlignment="0" applyProtection="0"/>
    <xf numFmtId="0" fontId="28" fillId="0" borderId="0" applyNumberFormat="0" applyFill="0" applyBorder="0" applyAlignment="0" applyProtection="0"/>
    <xf numFmtId="0" fontId="13" fillId="8" borderId="13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31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31" fillId="32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13" borderId="0" applyNumberFormat="0" applyBorder="0" applyAlignment="0" applyProtection="0"/>
    <xf numFmtId="0" fontId="8" fillId="8" borderId="13" applyNumberFormat="0" applyFont="0" applyAlignment="0" applyProtection="0"/>
    <xf numFmtId="0" fontId="33" fillId="32" borderId="0" applyNumberFormat="0" applyBorder="0" applyAlignment="0" applyProtection="0"/>
    <xf numFmtId="0" fontId="33" fillId="20" borderId="0" applyNumberFormat="0" applyBorder="0" applyAlignment="0" applyProtection="0"/>
    <xf numFmtId="0" fontId="33" fillId="9" borderId="0" applyNumberFormat="0" applyBorder="0" applyAlignment="0" applyProtection="0"/>
    <xf numFmtId="0" fontId="33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15" borderId="0" applyNumberFormat="0" applyBorder="0" applyAlignment="0" applyProtection="0"/>
    <xf numFmtId="0" fontId="33" fillId="16" borderId="0" applyNumberFormat="0" applyBorder="0" applyAlignment="0" applyProtection="0"/>
    <xf numFmtId="0" fontId="41" fillId="0" borderId="0" applyNumberFormat="0" applyFill="0" applyBorder="0" applyAlignment="0" applyProtection="0"/>
    <xf numFmtId="0" fontId="33" fillId="12" borderId="0" applyNumberFormat="0" applyBorder="0" applyAlignment="0" applyProtection="0"/>
    <xf numFmtId="0" fontId="39" fillId="0" borderId="6" applyNumberFormat="0" applyFill="0" applyAlignment="0" applyProtection="0"/>
    <xf numFmtId="0" fontId="33" fillId="24" borderId="0" applyNumberFormat="0" applyBorder="0" applyAlignment="0" applyProtection="0"/>
    <xf numFmtId="0" fontId="41" fillId="0" borderId="8" applyNumberFormat="0" applyFill="0" applyAlignment="0" applyProtection="0"/>
    <xf numFmtId="0" fontId="48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43" fillId="0" borderId="11" applyNumberFormat="0" applyFill="0" applyAlignment="0" applyProtection="0"/>
    <xf numFmtId="0" fontId="13" fillId="18" borderId="0" applyNumberFormat="0" applyBorder="0" applyAlignment="0" applyProtection="0"/>
    <xf numFmtId="0" fontId="13" fillId="14" borderId="0" applyNumberFormat="0" applyBorder="0" applyAlignment="0" applyProtection="0"/>
    <xf numFmtId="0" fontId="33" fillId="28" borderId="0" applyNumberFormat="0" applyBorder="0" applyAlignment="0" applyProtection="0"/>
    <xf numFmtId="0" fontId="37" fillId="0" borderId="0" applyNumberFormat="0" applyFill="0" applyBorder="0" applyAlignment="0" applyProtection="0"/>
    <xf numFmtId="0" fontId="33" fillId="21" borderId="0" applyNumberFormat="0" applyBorder="0" applyAlignment="0" applyProtection="0"/>
    <xf numFmtId="0" fontId="44" fillId="4" borderId="0" applyNumberFormat="0" applyBorder="0" applyAlignment="0" applyProtection="0"/>
    <xf numFmtId="0" fontId="13" fillId="27" borderId="0" applyNumberFormat="0" applyBorder="0" applyAlignment="0" applyProtection="0"/>
    <xf numFmtId="0" fontId="13" fillId="23" borderId="0" applyNumberFormat="0" applyBorder="0" applyAlignment="0" applyProtection="0"/>
    <xf numFmtId="0" fontId="35" fillId="6" borderId="9" applyNumberFormat="0" applyAlignment="0" applyProtection="0"/>
    <xf numFmtId="0" fontId="38" fillId="2" borderId="0" applyNumberFormat="0" applyBorder="0" applyAlignment="0" applyProtection="0"/>
    <xf numFmtId="0" fontId="45" fillId="6" borderId="10" applyNumberFormat="0" applyAlignment="0" applyProtection="0"/>
    <xf numFmtId="0" fontId="42" fillId="5" borderId="9" applyNumberFormat="0" applyAlignment="0" applyProtection="0"/>
    <xf numFmtId="0" fontId="40" fillId="0" borderId="7" applyNumberFormat="0" applyFill="0" applyAlignment="0" applyProtection="0"/>
    <xf numFmtId="0" fontId="46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36" fillId="7" borderId="12" applyNumberFormat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47" fillId="0" borderId="14" applyNumberFormat="0" applyFill="0" applyAlignment="0" applyProtection="0"/>
    <xf numFmtId="0" fontId="33" fillId="17" borderId="0" applyNumberFormat="0" applyBorder="0" applyAlignment="0" applyProtection="0"/>
    <xf numFmtId="0" fontId="13" fillId="26" borderId="0" applyNumberFormat="0" applyBorder="0" applyAlignment="0" applyProtection="0"/>
    <xf numFmtId="0" fontId="34" fillId="3" borderId="0" applyNumberFormat="0" applyBorder="0" applyAlignment="0" applyProtection="0"/>
    <xf numFmtId="0" fontId="13" fillId="1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0" fillId="0" borderId="0"/>
    <xf numFmtId="0" fontId="51" fillId="4" borderId="0" applyNumberFormat="0" applyBorder="0" applyAlignment="0" applyProtection="0"/>
    <xf numFmtId="0" fontId="16" fillId="0" borderId="0"/>
    <xf numFmtId="0" fontId="11" fillId="0" borderId="0"/>
    <xf numFmtId="0" fontId="49" fillId="33" borderId="0" applyNumberFormat="0" applyBorder="0" applyAlignment="0" applyProtection="0"/>
    <xf numFmtId="0" fontId="49" fillId="34" borderId="0" applyNumberFormat="0" applyBorder="0" applyAlignment="0" applyProtection="0"/>
    <xf numFmtId="0" fontId="49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40" borderId="0" applyNumberFormat="0" applyBorder="0" applyAlignment="0" applyProtection="0"/>
    <xf numFmtId="0" fontId="49" fillId="41" borderId="0" applyNumberFormat="0" applyBorder="0" applyAlignment="0" applyProtection="0"/>
    <xf numFmtId="0" fontId="49" fillId="42" borderId="0" applyNumberFormat="0" applyBorder="0" applyAlignment="0" applyProtection="0"/>
    <xf numFmtId="0" fontId="49" fillId="43" borderId="0" applyNumberFormat="0" applyBorder="0" applyAlignment="0" applyProtection="0"/>
    <xf numFmtId="0" fontId="49" fillId="37" borderId="0" applyNumberFormat="0" applyBorder="0" applyAlignment="0" applyProtection="0"/>
    <xf numFmtId="0" fontId="49" fillId="36" borderId="0" applyNumberFormat="0" applyBorder="0" applyAlignment="0" applyProtection="0"/>
    <xf numFmtId="0" fontId="49" fillId="42" borderId="0" applyNumberFormat="0" applyBorder="0" applyAlignment="0" applyProtection="0"/>
    <xf numFmtId="0" fontId="49" fillId="44" borderId="0" applyNumberFormat="0" applyBorder="0" applyAlignment="0" applyProtection="0"/>
    <xf numFmtId="0" fontId="52" fillId="45" borderId="0" applyNumberFormat="0" applyBorder="0" applyAlignment="0" applyProtection="0"/>
    <xf numFmtId="0" fontId="52" fillId="43" borderId="0" applyNumberFormat="0" applyBorder="0" applyAlignment="0" applyProtection="0"/>
    <xf numFmtId="0" fontId="52" fillId="37" borderId="0" applyNumberFormat="0" applyBorder="0" applyAlignment="0" applyProtection="0"/>
    <xf numFmtId="0" fontId="52" fillId="38" borderId="0" applyNumberFormat="0" applyBorder="0" applyAlignment="0" applyProtection="0"/>
    <xf numFmtId="0" fontId="52" fillId="46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48" borderId="0" applyNumberFormat="0" applyBorder="0" applyAlignment="0" applyProtection="0"/>
    <xf numFmtId="0" fontId="52" fillId="49" borderId="0" applyNumberFormat="0" applyBorder="0" applyAlignment="0" applyProtection="0"/>
    <xf numFmtId="0" fontId="52" fillId="38" borderId="0" applyNumberFormat="0" applyBorder="0" applyAlignment="0" applyProtection="0"/>
    <xf numFmtId="0" fontId="52" fillId="46" borderId="0" applyNumberFormat="0" applyBorder="0" applyAlignment="0" applyProtection="0"/>
    <xf numFmtId="0" fontId="52" fillId="50" borderId="0" applyNumberFormat="0" applyBorder="0" applyAlignment="0" applyProtection="0"/>
    <xf numFmtId="0" fontId="53" fillId="34" borderId="0" applyNumberFormat="0" applyBorder="0" applyAlignment="0" applyProtection="0"/>
    <xf numFmtId="0" fontId="54" fillId="51" borderId="15" applyNumberFormat="0" applyAlignment="0" applyProtection="0"/>
    <xf numFmtId="0" fontId="55" fillId="52" borderId="16" applyNumberFormat="0" applyAlignment="0" applyProtection="0"/>
    <xf numFmtId="43" fontId="1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5" borderId="0" applyNumberFormat="0" applyBorder="0" applyAlignment="0" applyProtection="0"/>
    <xf numFmtId="0" fontId="58" fillId="0" borderId="17" applyNumberFormat="0" applyFill="0" applyAlignment="0" applyProtection="0"/>
    <xf numFmtId="0" fontId="59" fillId="0" borderId="18" applyNumberFormat="0" applyFill="0" applyAlignment="0" applyProtection="0"/>
    <xf numFmtId="0" fontId="60" fillId="0" borderId="19" applyNumberFormat="0" applyFill="0" applyAlignment="0" applyProtection="0"/>
    <xf numFmtId="0" fontId="60" fillId="0" borderId="0" applyNumberFormat="0" applyFill="0" applyBorder="0" applyAlignment="0" applyProtection="0"/>
    <xf numFmtId="0" fontId="61" fillId="41" borderId="15" applyNumberFormat="0" applyAlignment="0" applyProtection="0"/>
    <xf numFmtId="0" fontId="62" fillId="0" borderId="20" applyNumberFormat="0" applyFill="0" applyAlignment="0" applyProtection="0"/>
    <xf numFmtId="0" fontId="63" fillId="53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7" fillId="0" borderId="0"/>
    <xf numFmtId="0" fontId="11" fillId="0" borderId="0"/>
    <xf numFmtId="0" fontId="11" fillId="0" borderId="0"/>
    <xf numFmtId="0" fontId="15" fillId="54" borderId="21" applyNumberFormat="0" applyFont="0" applyAlignment="0" applyProtection="0"/>
    <xf numFmtId="0" fontId="64" fillId="51" borderId="22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3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70" fillId="0" borderId="0"/>
    <xf numFmtId="0" fontId="11" fillId="0" borderId="0"/>
    <xf numFmtId="0" fontId="7" fillId="0" borderId="0"/>
    <xf numFmtId="0" fontId="14" fillId="0" borderId="0">
      <alignment horizontal="left" vertical="top" wrapText="1"/>
    </xf>
    <xf numFmtId="0" fontId="6" fillId="8" borderId="13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68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8" borderId="13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6" fillId="0" borderId="0"/>
    <xf numFmtId="164" fontId="16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50" fillId="0" borderId="0" applyFont="0" applyFill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32" fillId="0" borderId="0" applyNumberFormat="0" applyFill="0" applyBorder="0" applyAlignment="0" applyProtection="0"/>
    <xf numFmtId="0" fontId="3" fillId="8" borderId="13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1" fillId="12" borderId="0" applyNumberFormat="0" applyBorder="0" applyAlignment="0" applyProtection="0"/>
    <xf numFmtId="0" fontId="31" fillId="16" borderId="0" applyNumberFormat="0" applyBorder="0" applyAlignment="0" applyProtection="0"/>
    <xf numFmtId="0" fontId="31" fillId="20" borderId="0" applyNumberFormat="0" applyBorder="0" applyAlignment="0" applyProtection="0"/>
    <xf numFmtId="0" fontId="31" fillId="24" borderId="0" applyNumberFormat="0" applyBorder="0" applyAlignment="0" applyProtection="0"/>
    <xf numFmtId="0" fontId="31" fillId="28" borderId="0" applyNumberFormat="0" applyBorder="0" applyAlignment="0" applyProtection="0"/>
    <xf numFmtId="0" fontId="31" fillId="32" borderId="0" applyNumberFormat="0" applyBorder="0" applyAlignment="0" applyProtection="0"/>
    <xf numFmtId="0" fontId="31" fillId="9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23" fillId="5" borderId="9" applyNumberFormat="0" applyAlignment="0" applyProtection="0"/>
    <xf numFmtId="0" fontId="24" fillId="6" borderId="10" applyNumberFormat="0" applyAlignment="0" applyProtection="0"/>
    <xf numFmtId="0" fontId="25" fillId="6" borderId="9" applyNumberFormat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27" fillId="7" borderId="12" applyNumberFormat="0" applyAlignment="0" applyProtection="0"/>
    <xf numFmtId="0" fontId="22" fillId="4" borderId="0" applyNumberFormat="0" applyBorder="0" applyAlignment="0" applyProtection="0"/>
    <xf numFmtId="0" fontId="21" fillId="3" borderId="0" applyNumberFormat="0" applyBorder="0" applyAlignment="0" applyProtection="0"/>
    <xf numFmtId="0" fontId="29" fillId="0" borderId="0" applyNumberFormat="0" applyFill="0" applyBorder="0" applyAlignment="0" applyProtection="0"/>
    <xf numFmtId="0" fontId="26" fillId="0" borderId="11" applyNumberFormat="0" applyFill="0" applyAlignment="0" applyProtection="0"/>
    <xf numFmtId="0" fontId="71" fillId="0" borderId="0"/>
    <xf numFmtId="0" fontId="28" fillId="0" borderId="0" applyNumberFormat="0" applyFill="0" applyBorder="0" applyAlignment="0" applyProtection="0"/>
    <xf numFmtId="0" fontId="20" fillId="2" borderId="0" applyNumberFormat="0" applyBorder="0" applyAlignment="0" applyProtection="0"/>
    <xf numFmtId="9" fontId="9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3" applyNumberFormat="0" applyFont="0" applyAlignment="0" applyProtection="0"/>
    <xf numFmtId="164" fontId="3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8" borderId="13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8" borderId="13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64" fontId="16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49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0" fillId="0" borderId="0" applyFont="0" applyFill="0" applyBorder="0" applyAlignment="0" applyProtection="0"/>
    <xf numFmtId="38" fontId="79" fillId="0" borderId="0"/>
    <xf numFmtId="38" fontId="80" fillId="0" borderId="0"/>
    <xf numFmtId="38" fontId="81" fillId="0" borderId="0"/>
    <xf numFmtId="38" fontId="82" fillId="0" borderId="0"/>
    <xf numFmtId="0" fontId="83" fillId="0" borderId="0"/>
    <xf numFmtId="0" fontId="83" fillId="0" borderId="0"/>
    <xf numFmtId="0" fontId="84" fillId="0" borderId="0"/>
    <xf numFmtId="0" fontId="50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50" fillId="0" borderId="0"/>
    <xf numFmtId="0" fontId="15" fillId="0" borderId="0"/>
    <xf numFmtId="0" fontId="9" fillId="0" borderId="0"/>
    <xf numFmtId="0" fontId="15" fillId="0" borderId="0"/>
    <xf numFmtId="0" fontId="15" fillId="0" borderId="0"/>
    <xf numFmtId="0" fontId="85" fillId="0" borderId="0"/>
    <xf numFmtId="0" fontId="11" fillId="0" borderId="0"/>
    <xf numFmtId="0" fontId="13" fillId="0" borderId="0"/>
    <xf numFmtId="0" fontId="11" fillId="0" borderId="0"/>
    <xf numFmtId="0" fontId="15" fillId="0" borderId="0"/>
    <xf numFmtId="0" fontId="11" fillId="0" borderId="0"/>
    <xf numFmtId="0" fontId="16" fillId="0" borderId="0"/>
    <xf numFmtId="0" fontId="50" fillId="0" borderId="0"/>
    <xf numFmtId="0" fontId="85" fillId="0" borderId="0"/>
    <xf numFmtId="0" fontId="49" fillId="54" borderId="30" applyNumberFormat="0" applyFont="0" applyAlignment="0" applyProtection="0"/>
    <xf numFmtId="9" fontId="50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6" fillId="0" borderId="31">
      <protection locked="0"/>
    </xf>
    <xf numFmtId="170" fontId="87" fillId="56" borderId="31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49" fillId="0" borderId="0"/>
    <xf numFmtId="0" fontId="11" fillId="0" borderId="0"/>
    <xf numFmtId="0" fontId="49" fillId="0" borderId="0"/>
    <xf numFmtId="0" fontId="68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2" fillId="0" borderId="0"/>
    <xf numFmtId="164" fontId="1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1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1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" fillId="0" borderId="0"/>
    <xf numFmtId="43" fontId="15" fillId="0" borderId="0" applyFont="0" applyFill="0" applyBorder="0" applyAlignment="0" applyProtection="0"/>
    <xf numFmtId="0" fontId="15" fillId="0" borderId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43" fontId="1" fillId="0" borderId="0" applyFont="0" applyFill="0" applyBorder="0" applyAlignment="0" applyProtection="0"/>
  </cellStyleXfs>
  <cellXfs count="161">
    <xf numFmtId="0" fontId="0" fillId="0" borderId="0" xfId="0"/>
    <xf numFmtId="0" fontId="72" fillId="0" borderId="0" xfId="0" applyFont="1"/>
    <xf numFmtId="0" fontId="72" fillId="0" borderId="0" xfId="0" applyFont="1" applyAlignment="1">
      <alignment horizontal="center"/>
    </xf>
    <xf numFmtId="0" fontId="72" fillId="0" borderId="0" xfId="0" applyFont="1" applyAlignment="1">
      <alignment horizontal="left" vertical="top" wrapText="1"/>
    </xf>
    <xf numFmtId="0" fontId="72" fillId="0" borderId="1" xfId="0" applyFont="1" applyBorder="1" applyAlignment="1">
      <alignment horizontal="center" vertical="top" wrapText="1"/>
    </xf>
    <xf numFmtId="0" fontId="72" fillId="0" borderId="3" xfId="0" applyFont="1" applyBorder="1" applyAlignment="1">
      <alignment horizontal="center" vertical="top" wrapText="1"/>
    </xf>
    <xf numFmtId="0" fontId="73" fillId="0" borderId="1" xfId="0" applyFont="1" applyBorder="1" applyAlignment="1">
      <alignment horizontal="left" vertical="top" wrapText="1"/>
    </xf>
    <xf numFmtId="0" fontId="74" fillId="0" borderId="24" xfId="0" applyFont="1" applyBorder="1" applyAlignment="1">
      <alignment horizontal="left" vertical="top" wrapText="1"/>
    </xf>
    <xf numFmtId="165" fontId="72" fillId="0" borderId="0" xfId="0" applyNumberFormat="1" applyFont="1" applyAlignment="1">
      <alignment horizontal="left" vertical="top" wrapText="1"/>
    </xf>
    <xf numFmtId="0" fontId="73" fillId="0" borderId="24" xfId="165" applyFont="1" applyBorder="1">
      <alignment horizontal="left" vertical="top" wrapText="1"/>
    </xf>
    <xf numFmtId="0" fontId="72" fillId="0" borderId="24" xfId="0" applyFont="1" applyBorder="1" applyAlignment="1">
      <alignment horizontal="center"/>
    </xf>
    <xf numFmtId="0" fontId="73" fillId="0" borderId="24" xfId="165" applyFont="1" applyBorder="1" applyAlignment="1">
      <alignment horizontal="center" vertical="top"/>
    </xf>
    <xf numFmtId="39" fontId="72" fillId="0" borderId="0" xfId="0" applyNumberFormat="1" applyFont="1" applyAlignment="1">
      <alignment horizontal="left" vertical="top" wrapText="1"/>
    </xf>
    <xf numFmtId="167" fontId="72" fillId="0" borderId="24" xfId="0" applyNumberFormat="1" applyFont="1" applyBorder="1" applyAlignment="1">
      <alignment horizontal="center" vertical="center"/>
    </xf>
    <xf numFmtId="168" fontId="72" fillId="0" borderId="24" xfId="0" applyNumberFormat="1" applyFont="1" applyBorder="1" applyAlignment="1">
      <alignment horizontal="center" vertical="center"/>
    </xf>
    <xf numFmtId="168" fontId="72" fillId="0" borderId="24" xfId="0" applyNumberFormat="1" applyFont="1" applyBorder="1" applyAlignment="1">
      <alignment vertical="center"/>
    </xf>
    <xf numFmtId="0" fontId="73" fillId="0" borderId="0" xfId="1" applyFont="1"/>
    <xf numFmtId="0" fontId="73" fillId="0" borderId="0" xfId="1" applyFont="1" applyAlignment="1">
      <alignment horizontal="right"/>
    </xf>
    <xf numFmtId="0" fontId="73" fillId="0" borderId="24" xfId="0" applyFont="1" applyBorder="1" applyAlignment="1">
      <alignment horizontal="left" vertical="top" wrapText="1"/>
    </xf>
    <xf numFmtId="0" fontId="73" fillId="0" borderId="27" xfId="1" applyFont="1" applyBorder="1" applyAlignment="1">
      <alignment horizontal="left" vertical="top"/>
    </xf>
    <xf numFmtId="0" fontId="73" fillId="0" borderId="26" xfId="1" applyFont="1" applyBorder="1" applyAlignment="1">
      <alignment horizontal="left" vertical="top"/>
    </xf>
    <xf numFmtId="168" fontId="73" fillId="0" borderId="24" xfId="1" applyNumberFormat="1" applyFont="1" applyBorder="1" applyAlignment="1">
      <alignment horizontal="center" vertical="center" wrapText="1"/>
    </xf>
    <xf numFmtId="0" fontId="73" fillId="0" borderId="0" xfId="0" applyFont="1"/>
    <xf numFmtId="0" fontId="73" fillId="0" borderId="24" xfId="0" applyFont="1" applyBorder="1" applyAlignment="1">
      <alignment vertical="top" wrapText="1"/>
    </xf>
    <xf numFmtId="0" fontId="73" fillId="0" borderId="0" xfId="0" applyFont="1" applyAlignment="1">
      <alignment horizontal="left" vertical="top" wrapText="1"/>
    </xf>
    <xf numFmtId="0" fontId="73" fillId="0" borderId="0" xfId="0" applyFont="1" applyAlignment="1">
      <alignment vertical="top" wrapText="1"/>
    </xf>
    <xf numFmtId="0" fontId="73" fillId="0" borderId="24" xfId="0" applyFont="1" applyBorder="1" applyAlignment="1">
      <alignment vertical="center" wrapText="1"/>
    </xf>
    <xf numFmtId="0" fontId="73" fillId="0" borderId="24" xfId="0" applyFont="1" applyBorder="1" applyAlignment="1">
      <alignment horizontal="left" vertical="center" wrapText="1"/>
    </xf>
    <xf numFmtId="0" fontId="73" fillId="0" borderId="26" xfId="0" applyFont="1" applyBorder="1" applyAlignment="1">
      <alignment vertical="top" wrapText="1"/>
    </xf>
    <xf numFmtId="168" fontId="73" fillId="0" borderId="24" xfId="0" applyNumberFormat="1" applyFont="1" applyBorder="1" applyAlignment="1">
      <alignment vertical="center"/>
    </xf>
    <xf numFmtId="0" fontId="72" fillId="0" borderId="24" xfId="0" applyFont="1" applyBorder="1" applyAlignment="1">
      <alignment horizontal="left" vertical="top" wrapText="1"/>
    </xf>
    <xf numFmtId="0" fontId="75" fillId="0" borderId="0" xfId="1" applyFont="1"/>
    <xf numFmtId="0" fontId="72" fillId="0" borderId="0" xfId="0" applyFont="1" applyAlignment="1">
      <alignment horizontal="right"/>
    </xf>
    <xf numFmtId="0" fontId="72" fillId="0" borderId="5" xfId="0" applyFont="1" applyBorder="1" applyAlignment="1">
      <alignment horizontal="center" vertical="center" wrapText="1"/>
    </xf>
    <xf numFmtId="0" fontId="73" fillId="0" borderId="2" xfId="1" applyFont="1" applyBorder="1" applyAlignment="1">
      <alignment horizontal="center" vertical="top" wrapText="1"/>
    </xf>
    <xf numFmtId="167" fontId="73" fillId="0" borderId="24" xfId="0" applyNumberFormat="1" applyFont="1" applyBorder="1" applyAlignment="1">
      <alignment horizontal="center" vertical="center" wrapText="1"/>
    </xf>
    <xf numFmtId="165" fontId="73" fillId="0" borderId="24" xfId="0" applyNumberFormat="1" applyFont="1" applyBorder="1" applyAlignment="1">
      <alignment horizontal="center" vertical="top" wrapText="1"/>
    </xf>
    <xf numFmtId="165" fontId="73" fillId="0" borderId="24" xfId="6" applyFont="1" applyFill="1" applyBorder="1" applyAlignment="1">
      <alignment horizontal="center" vertical="top"/>
    </xf>
    <xf numFmtId="0" fontId="72" fillId="0" borderId="2" xfId="0" applyFont="1" applyBorder="1" applyAlignment="1">
      <alignment vertical="top" wrapText="1"/>
    </xf>
    <xf numFmtId="0" fontId="73" fillId="0" borderId="24" xfId="8" applyFont="1" applyBorder="1">
      <alignment horizontal="left" vertical="top" wrapText="1"/>
    </xf>
    <xf numFmtId="0" fontId="73" fillId="0" borderId="0" xfId="1" applyFont="1" applyAlignment="1">
      <alignment horizontal="left" vertical="top" wrapText="1"/>
    </xf>
    <xf numFmtId="0" fontId="73" fillId="0" borderId="0" xfId="1" applyFont="1" applyAlignment="1">
      <alignment vertical="top"/>
    </xf>
    <xf numFmtId="0" fontId="73" fillId="0" borderId="0" xfId="1" applyFont="1" applyAlignment="1">
      <alignment horizontal="center" wrapText="1"/>
    </xf>
    <xf numFmtId="0" fontId="73" fillId="0" borderId="24" xfId="1" applyFont="1" applyBorder="1" applyAlignment="1">
      <alignment horizontal="left" vertical="top" wrapText="1"/>
    </xf>
    <xf numFmtId="0" fontId="73" fillId="0" borderId="26" xfId="1" applyFont="1" applyBorder="1" applyAlignment="1">
      <alignment horizontal="left" vertical="top" wrapText="1"/>
    </xf>
    <xf numFmtId="0" fontId="75" fillId="0" borderId="0" xfId="1" applyFont="1" applyAlignment="1">
      <alignment horizontal="center" wrapText="1"/>
    </xf>
    <xf numFmtId="0" fontId="75" fillId="0" borderId="24" xfId="0" applyFont="1" applyBorder="1" applyAlignment="1">
      <alignment vertical="top" wrapText="1"/>
    </xf>
    <xf numFmtId="0" fontId="76" fillId="0" borderId="0" xfId="0" applyFont="1" applyAlignment="1">
      <alignment horizontal="center" vertical="top" wrapText="1"/>
    </xf>
    <xf numFmtId="0" fontId="72" fillId="0" borderId="24" xfId="0" applyFont="1" applyBorder="1" applyAlignment="1">
      <alignment horizontal="center" vertical="center" wrapText="1"/>
    </xf>
    <xf numFmtId="0" fontId="73" fillId="0" borderId="29" xfId="1" applyFont="1" applyBorder="1" applyAlignment="1">
      <alignment horizontal="center" wrapText="1"/>
    </xf>
    <xf numFmtId="166" fontId="72" fillId="0" borderId="0" xfId="7" applyNumberFormat="1" applyFont="1" applyFill="1"/>
    <xf numFmtId="166" fontId="72" fillId="0" borderId="0" xfId="7" applyNumberFormat="1" applyFont="1" applyFill="1" applyAlignment="1">
      <alignment horizontal="left" vertical="top" wrapText="1"/>
    </xf>
    <xf numFmtId="0" fontId="72" fillId="0" borderId="24" xfId="0" applyFont="1" applyBorder="1" applyAlignment="1">
      <alignment horizontal="center" vertical="top" wrapText="1"/>
    </xf>
    <xf numFmtId="168" fontId="72" fillId="0" borderId="24" xfId="7" applyNumberFormat="1" applyFont="1" applyFill="1" applyBorder="1" applyAlignment="1">
      <alignment horizontal="center" vertical="center" wrapText="1"/>
    </xf>
    <xf numFmtId="166" fontId="72" fillId="0" borderId="24" xfId="7" applyNumberFormat="1" applyFont="1" applyFill="1" applyBorder="1" applyAlignment="1">
      <alignment horizontal="center" vertical="center" wrapText="1"/>
    </xf>
    <xf numFmtId="168" fontId="78" fillId="0" borderId="24" xfId="7" applyNumberFormat="1" applyFont="1" applyFill="1" applyBorder="1" applyAlignment="1">
      <alignment horizontal="center" vertical="center" wrapText="1"/>
    </xf>
    <xf numFmtId="0" fontId="76" fillId="0" borderId="24" xfId="0" applyFont="1" applyBorder="1" applyAlignment="1">
      <alignment horizontal="left" vertical="top" wrapText="1"/>
    </xf>
    <xf numFmtId="165" fontId="76" fillId="0" borderId="24" xfId="6" applyFont="1" applyFill="1" applyBorder="1" applyAlignment="1">
      <alignment horizontal="center" vertical="center"/>
    </xf>
    <xf numFmtId="165" fontId="73" fillId="0" borderId="24" xfId="6" applyFont="1" applyFill="1" applyBorder="1" applyAlignment="1">
      <alignment horizontal="center" vertical="center"/>
    </xf>
    <xf numFmtId="168" fontId="78" fillId="0" borderId="25" xfId="7" applyNumberFormat="1" applyFont="1" applyFill="1" applyBorder="1" applyAlignment="1">
      <alignment horizontal="center" wrapText="1"/>
    </xf>
    <xf numFmtId="168" fontId="72" fillId="0" borderId="25" xfId="7" applyNumberFormat="1" applyFont="1" applyFill="1" applyBorder="1" applyAlignment="1">
      <alignment horizontal="center" wrapText="1"/>
    </xf>
    <xf numFmtId="165" fontId="73" fillId="0" borderId="24" xfId="8" applyNumberFormat="1" applyFont="1" applyBorder="1" applyAlignment="1">
      <alignment horizontal="center" vertical="center" wrapText="1"/>
    </xf>
    <xf numFmtId="168" fontId="72" fillId="0" borderId="24" xfId="7" applyNumberFormat="1" applyFont="1" applyFill="1" applyBorder="1" applyAlignment="1">
      <alignment horizontal="center" wrapText="1"/>
    </xf>
    <xf numFmtId="168" fontId="72" fillId="0" borderId="34" xfId="7" applyNumberFormat="1" applyFont="1" applyFill="1" applyBorder="1" applyAlignment="1">
      <alignment horizontal="center" wrapText="1"/>
    </xf>
    <xf numFmtId="0" fontId="72" fillId="0" borderId="24" xfId="0" applyFont="1" applyBorder="1" applyAlignment="1">
      <alignment wrapText="1"/>
    </xf>
    <xf numFmtId="0" fontId="72" fillId="55" borderId="24" xfId="0" applyFont="1" applyFill="1" applyBorder="1" applyAlignment="1">
      <alignment horizontal="left" vertical="top" wrapText="1"/>
    </xf>
    <xf numFmtId="0" fontId="73" fillId="55" borderId="24" xfId="0" applyFont="1" applyFill="1" applyBorder="1" applyAlignment="1">
      <alignment horizontal="left" vertical="top" wrapText="1"/>
    </xf>
    <xf numFmtId="0" fontId="72" fillId="55" borderId="24" xfId="0" applyFont="1" applyFill="1" applyBorder="1" applyAlignment="1">
      <alignment horizontal="left" vertical="center" wrapText="1"/>
    </xf>
    <xf numFmtId="0" fontId="72" fillId="0" borderId="1" xfId="0" applyFont="1" applyBorder="1" applyAlignment="1">
      <alignment horizontal="left" vertical="top" wrapText="1"/>
    </xf>
    <xf numFmtId="0" fontId="76" fillId="0" borderId="1" xfId="0" applyFont="1" applyBorder="1" applyAlignment="1">
      <alignment horizontal="center" vertical="top" wrapText="1"/>
    </xf>
    <xf numFmtId="0" fontId="76" fillId="0" borderId="24" xfId="8" applyFont="1" applyBorder="1" applyAlignment="1">
      <alignment vertical="top" wrapText="1"/>
    </xf>
    <xf numFmtId="0" fontId="76" fillId="0" borderId="25" xfId="0" applyFont="1" applyBorder="1" applyAlignment="1">
      <alignment horizontal="left" wrapText="1"/>
    </xf>
    <xf numFmtId="166" fontId="78" fillId="0" borderId="0" xfId="7" applyNumberFormat="1" applyFont="1" applyFill="1"/>
    <xf numFmtId="0" fontId="78" fillId="0" borderId="0" xfId="0" applyFont="1"/>
    <xf numFmtId="0" fontId="78" fillId="0" borderId="0" xfId="0" applyFont="1" applyAlignment="1">
      <alignment horizontal="left" wrapText="1"/>
    </xf>
    <xf numFmtId="49" fontId="73" fillId="0" borderId="1" xfId="0" applyNumberFormat="1" applyFont="1" applyBorder="1" applyAlignment="1">
      <alignment vertical="top" wrapText="1"/>
    </xf>
    <xf numFmtId="0" fontId="72" fillId="0" borderId="1" xfId="0" applyFont="1" applyBorder="1" applyAlignment="1">
      <alignment wrapText="1"/>
    </xf>
    <xf numFmtId="0" fontId="76" fillId="0" borderId="1" xfId="0" applyFont="1" applyBorder="1" applyAlignment="1">
      <alignment horizontal="center" vertical="center"/>
    </xf>
    <xf numFmtId="0" fontId="76" fillId="0" borderId="1" xfId="0" applyFont="1" applyBorder="1" applyAlignment="1">
      <alignment horizontal="left" vertical="center" wrapText="1"/>
    </xf>
    <xf numFmtId="0" fontId="73" fillId="0" borderId="1" xfId="0" applyFont="1" applyBorder="1" applyAlignment="1">
      <alignment horizontal="center" vertical="center"/>
    </xf>
    <xf numFmtId="0" fontId="72" fillId="0" borderId="1" xfId="0" applyFont="1" applyBorder="1"/>
    <xf numFmtId="0" fontId="73" fillId="0" borderId="1" xfId="2106" applyFont="1" applyBorder="1" applyAlignment="1">
      <alignment horizontal="left" vertical="center" wrapText="1"/>
    </xf>
    <xf numFmtId="0" fontId="76" fillId="0" borderId="1" xfId="2107" applyFont="1" applyBorder="1">
      <alignment horizontal="left" vertical="top" wrapText="1"/>
    </xf>
    <xf numFmtId="0" fontId="76" fillId="0" borderId="1" xfId="2106" applyFont="1" applyBorder="1">
      <alignment horizontal="left" vertical="top" wrapText="1"/>
    </xf>
    <xf numFmtId="0" fontId="72" fillId="0" borderId="1" xfId="2106" applyFont="1" applyBorder="1" applyAlignment="1">
      <alignment vertical="center" wrapText="1"/>
    </xf>
    <xf numFmtId="0" fontId="73" fillId="0" borderId="1" xfId="2106" applyFont="1" applyBorder="1">
      <alignment horizontal="left" vertical="top" wrapText="1"/>
    </xf>
    <xf numFmtId="0" fontId="72" fillId="0" borderId="1" xfId="2106" applyFont="1" applyBorder="1">
      <alignment horizontal="left" vertical="top" wrapText="1"/>
    </xf>
    <xf numFmtId="0" fontId="72" fillId="0" borderId="1" xfId="0" applyFont="1" applyBorder="1" applyAlignment="1">
      <alignment vertical="top" wrapText="1"/>
    </xf>
    <xf numFmtId="0" fontId="76" fillId="0" borderId="1" xfId="0" applyFont="1" applyBorder="1"/>
    <xf numFmtId="0" fontId="76" fillId="0" borderId="1" xfId="0" applyFont="1" applyBorder="1" applyAlignment="1">
      <alignment horizontal="left" vertical="top" wrapText="1"/>
    </xf>
    <xf numFmtId="49" fontId="73" fillId="0" borderId="1" xfId="0" applyNumberFormat="1" applyFont="1" applyBorder="1" applyAlignment="1">
      <alignment horizontal="center" vertical="center" wrapText="1"/>
    </xf>
    <xf numFmtId="0" fontId="73" fillId="0" borderId="1" xfId="0" applyFont="1" applyBorder="1" applyAlignment="1">
      <alignment horizontal="center" vertical="center" wrapText="1"/>
    </xf>
    <xf numFmtId="0" fontId="73" fillId="0" borderId="1" xfId="0" applyFont="1" applyBorder="1" applyAlignment="1">
      <alignment horizontal="left" vertical="center" wrapText="1"/>
    </xf>
    <xf numFmtId="0" fontId="72" fillId="0" borderId="1" xfId="0" applyFont="1" applyBorder="1" applyAlignment="1">
      <alignment horizontal="left" vertical="center" wrapText="1"/>
    </xf>
    <xf numFmtId="0" fontId="88" fillId="0" borderId="0" xfId="1" applyFont="1" applyAlignment="1">
      <alignment horizontal="right"/>
    </xf>
    <xf numFmtId="0" fontId="89" fillId="0" borderId="0" xfId="1" applyFont="1" applyAlignment="1">
      <alignment horizontal="right"/>
    </xf>
    <xf numFmtId="0" fontId="78" fillId="0" borderId="1" xfId="0" applyFont="1" applyBorder="1" applyAlignment="1">
      <alignment vertical="top" wrapText="1"/>
    </xf>
    <xf numFmtId="0" fontId="90" fillId="0" borderId="24" xfId="0" applyFont="1" applyBorder="1" applyAlignment="1">
      <alignment horizontal="left" vertical="top" wrapText="1"/>
    </xf>
    <xf numFmtId="165" fontId="76" fillId="0" borderId="24" xfId="6" applyFont="1" applyFill="1" applyBorder="1" applyAlignment="1">
      <alignment horizontal="center" vertical="top"/>
    </xf>
    <xf numFmtId="0" fontId="78" fillId="0" borderId="0" xfId="0" applyFont="1" applyAlignment="1">
      <alignment horizontal="left" vertical="top" wrapText="1"/>
    </xf>
    <xf numFmtId="0" fontId="76" fillId="0" borderId="1" xfId="0" applyFont="1" applyBorder="1" applyAlignment="1">
      <alignment vertical="top" wrapText="1"/>
    </xf>
    <xf numFmtId="0" fontId="78" fillId="0" borderId="24" xfId="0" applyFont="1" applyBorder="1" applyAlignment="1">
      <alignment horizontal="left" vertical="top" wrapText="1"/>
    </xf>
    <xf numFmtId="0" fontId="78" fillId="0" borderId="24" xfId="0" applyFont="1" applyBorder="1" applyAlignment="1">
      <alignment horizontal="center" vertical="center" wrapText="1"/>
    </xf>
    <xf numFmtId="166" fontId="78" fillId="0" borderId="0" xfId="7" applyNumberFormat="1" applyFont="1" applyFill="1" applyAlignment="1">
      <alignment horizontal="left" vertical="top" wrapText="1"/>
    </xf>
    <xf numFmtId="0" fontId="73" fillId="0" borderId="1" xfId="8" applyFont="1" applyBorder="1" applyAlignment="1">
      <alignment vertical="top" wrapText="1"/>
    </xf>
    <xf numFmtId="0" fontId="72" fillId="0" borderId="1" xfId="0" applyFont="1" applyBorder="1" applyAlignment="1">
      <alignment horizontal="center" wrapText="1"/>
    </xf>
    <xf numFmtId="0" fontId="76" fillId="0" borderId="24" xfId="1" applyFont="1" applyBorder="1" applyAlignment="1">
      <alignment vertical="top" wrapText="1"/>
    </xf>
    <xf numFmtId="0" fontId="76" fillId="0" borderId="0" xfId="1" applyFont="1" applyAlignment="1">
      <alignment vertical="top" wrapText="1"/>
    </xf>
    <xf numFmtId="0" fontId="76" fillId="0" borderId="0" xfId="1" applyFont="1"/>
    <xf numFmtId="0" fontId="76" fillId="0" borderId="0" xfId="1" applyFont="1" applyAlignment="1">
      <alignment vertical="top"/>
    </xf>
    <xf numFmtId="0" fontId="76" fillId="0" borderId="0" xfId="0" applyFont="1"/>
    <xf numFmtId="0" fontId="76" fillId="0" borderId="0" xfId="0" applyFont="1" applyAlignment="1">
      <alignment horizontal="right"/>
    </xf>
    <xf numFmtId="0" fontId="78" fillId="0" borderId="0" xfId="0" applyFont="1" applyAlignment="1">
      <alignment vertical="center"/>
    </xf>
    <xf numFmtId="0" fontId="78" fillId="0" borderId="0" xfId="0" applyFont="1" applyAlignment="1">
      <alignment horizontal="right" vertical="center"/>
    </xf>
    <xf numFmtId="166" fontId="78" fillId="0" borderId="0" xfId="2108" applyNumberFormat="1" applyFont="1" applyFill="1" applyAlignment="1">
      <alignment vertical="center"/>
    </xf>
    <xf numFmtId="0" fontId="73" fillId="0" borderId="0" xfId="217" applyFont="1"/>
    <xf numFmtId="0" fontId="73" fillId="0" borderId="0" xfId="217" applyFont="1" applyAlignment="1">
      <alignment horizontal="right"/>
    </xf>
    <xf numFmtId="171" fontId="78" fillId="0" borderId="24" xfId="7" applyNumberFormat="1" applyFont="1" applyFill="1" applyBorder="1" applyAlignment="1">
      <alignment horizontal="center" vertical="center" wrapText="1"/>
    </xf>
    <xf numFmtId="0" fontId="77" fillId="0" borderId="0" xfId="1" applyFont="1"/>
    <xf numFmtId="0" fontId="76" fillId="0" borderId="24" xfId="0" applyFont="1" applyBorder="1" applyAlignment="1">
      <alignment vertical="top" wrapText="1"/>
    </xf>
    <xf numFmtId="0" fontId="76" fillId="0" borderId="0" xfId="0" applyFont="1" applyAlignment="1">
      <alignment vertical="top" wrapText="1"/>
    </xf>
    <xf numFmtId="0" fontId="72" fillId="0" borderId="24" xfId="0" applyFont="1" applyBorder="1" applyAlignment="1">
      <alignment horizontal="left" vertical="center"/>
    </xf>
    <xf numFmtId="166" fontId="72" fillId="0" borderId="0" xfId="7" applyNumberFormat="1" applyFont="1" applyFill="1" applyAlignment="1">
      <alignment horizontal="left" vertical="center" wrapText="1"/>
    </xf>
    <xf numFmtId="0" fontId="72" fillId="0" borderId="0" xfId="0" applyFont="1" applyAlignment="1">
      <alignment horizontal="left" vertical="center" wrapText="1"/>
    </xf>
    <xf numFmtId="167" fontId="73" fillId="0" borderId="24" xfId="165" applyNumberFormat="1" applyFont="1" applyBorder="1" applyAlignment="1">
      <alignment horizontal="center" vertical="center" wrapText="1"/>
    </xf>
    <xf numFmtId="167" fontId="73" fillId="0" borderId="24" xfId="0" applyNumberFormat="1" applyFont="1" applyBorder="1" applyAlignment="1">
      <alignment horizontal="center" vertical="top" wrapText="1"/>
    </xf>
    <xf numFmtId="0" fontId="73" fillId="0" borderId="24" xfId="165" applyFont="1" applyBorder="1" applyAlignment="1">
      <alignment horizontal="center" vertical="top" wrapText="1"/>
    </xf>
    <xf numFmtId="49" fontId="73" fillId="0" borderId="24" xfId="0" applyNumberFormat="1" applyFont="1" applyBorder="1" applyAlignment="1">
      <alignment vertical="top" wrapText="1"/>
    </xf>
    <xf numFmtId="49" fontId="73" fillId="0" borderId="24" xfId="0" applyNumberFormat="1" applyFont="1" applyBorder="1" applyAlignment="1">
      <alignment horizontal="center" vertical="top" wrapText="1"/>
    </xf>
    <xf numFmtId="0" fontId="78" fillId="0" borderId="24" xfId="0" applyFont="1" applyBorder="1" applyAlignment="1">
      <alignment horizontal="center" wrapText="1"/>
    </xf>
    <xf numFmtId="0" fontId="73" fillId="0" borderId="25" xfId="8" applyFont="1" applyBorder="1">
      <alignment horizontal="left" vertical="top" wrapText="1"/>
    </xf>
    <xf numFmtId="166" fontId="73" fillId="0" borderId="24" xfId="7" applyNumberFormat="1" applyFont="1" applyBorder="1" applyAlignment="1">
      <alignment horizontal="left" vertical="top" wrapText="1"/>
    </xf>
    <xf numFmtId="166" fontId="73" fillId="0" borderId="24" xfId="0" applyNumberFormat="1" applyFont="1" applyBorder="1" applyAlignment="1">
      <alignment horizontal="left" vertical="top" wrapText="1"/>
    </xf>
    <xf numFmtId="0" fontId="76" fillId="0" borderId="28" xfId="0" applyFont="1" applyBorder="1" applyAlignment="1">
      <alignment vertical="top" wrapText="1"/>
    </xf>
    <xf numFmtId="0" fontId="73" fillId="0" borderId="1" xfId="2107" applyFont="1" applyBorder="1">
      <alignment horizontal="left" vertical="top" wrapText="1"/>
    </xf>
    <xf numFmtId="0" fontId="78" fillId="0" borderId="24" xfId="0" applyFont="1" applyBorder="1" applyAlignment="1">
      <alignment vertical="top" wrapText="1"/>
    </xf>
    <xf numFmtId="0" fontId="76" fillId="0" borderId="0" xfId="0" applyFont="1" applyAlignment="1">
      <alignment horizontal="center" wrapText="1"/>
    </xf>
    <xf numFmtId="0" fontId="72" fillId="0" borderId="0" xfId="0" applyFont="1" applyAlignment="1">
      <alignment horizontal="right"/>
    </xf>
    <xf numFmtId="0" fontId="72" fillId="0" borderId="3" xfId="0" applyFont="1" applyBorder="1" applyAlignment="1">
      <alignment horizontal="center" vertical="center" wrapText="1"/>
    </xf>
    <xf numFmtId="0" fontId="72" fillId="0" borderId="4" xfId="0" applyFont="1" applyBorder="1" applyAlignment="1">
      <alignment horizontal="center" vertical="center" wrapText="1"/>
    </xf>
    <xf numFmtId="0" fontId="72" fillId="0" borderId="5" xfId="0" applyFont="1" applyBorder="1" applyAlignment="1">
      <alignment horizontal="center" vertical="center" wrapText="1"/>
    </xf>
    <xf numFmtId="0" fontId="72" fillId="0" borderId="2" xfId="0" applyFont="1" applyBorder="1" applyAlignment="1">
      <alignment horizontal="center" vertical="center" wrapText="1"/>
    </xf>
    <xf numFmtId="0" fontId="72" fillId="0" borderId="0" xfId="0" applyFont="1" applyAlignment="1">
      <alignment horizontal="center" wrapText="1"/>
    </xf>
    <xf numFmtId="2" fontId="72" fillId="0" borderId="27" xfId="0" applyNumberFormat="1" applyFont="1" applyBorder="1" applyAlignment="1">
      <alignment horizontal="center" vertical="center" wrapText="1"/>
    </xf>
    <xf numFmtId="2" fontId="72" fillId="0" borderId="32" xfId="0" applyNumberFormat="1" applyFont="1" applyBorder="1" applyAlignment="1">
      <alignment horizontal="center" vertical="center" wrapText="1"/>
    </xf>
    <xf numFmtId="2" fontId="72" fillId="0" borderId="33" xfId="0" applyNumberFormat="1" applyFont="1" applyBorder="1" applyAlignment="1">
      <alignment horizontal="center" vertical="center" wrapText="1"/>
    </xf>
    <xf numFmtId="0" fontId="72" fillId="0" borderId="0" xfId="0" applyFont="1" applyAlignment="1">
      <alignment horizontal="center"/>
    </xf>
    <xf numFmtId="0" fontId="78" fillId="0" borderId="0" xfId="0" applyFont="1" applyAlignment="1">
      <alignment horizontal="center" wrapText="1"/>
    </xf>
    <xf numFmtId="0" fontId="72" fillId="0" borderId="24" xfId="0" applyFont="1" applyBorder="1" applyAlignment="1">
      <alignment horizontal="center" vertical="center" wrapText="1"/>
    </xf>
    <xf numFmtId="0" fontId="73" fillId="0" borderId="0" xfId="1" applyFont="1" applyAlignment="1">
      <alignment horizontal="center" wrapText="1"/>
    </xf>
    <xf numFmtId="0" fontId="73" fillId="0" borderId="0" xfId="1" applyFont="1" applyAlignment="1">
      <alignment horizontal="center"/>
    </xf>
    <xf numFmtId="0" fontId="77" fillId="0" borderId="0" xfId="1" applyFont="1" applyAlignment="1">
      <alignment horizontal="center" wrapText="1"/>
    </xf>
    <xf numFmtId="2" fontId="77" fillId="0" borderId="0" xfId="1" applyNumberFormat="1" applyFont="1" applyAlignment="1">
      <alignment horizontal="center" vertical="center" wrapText="1"/>
    </xf>
    <xf numFmtId="0" fontId="73" fillId="0" borderId="27" xfId="1" applyFont="1" applyBorder="1" applyAlignment="1">
      <alignment horizontal="center" vertical="center" wrapText="1"/>
    </xf>
    <xf numFmtId="0" fontId="73" fillId="0" borderId="33" xfId="1" applyFont="1" applyBorder="1" applyAlignment="1">
      <alignment horizontal="center" vertical="center" wrapText="1"/>
    </xf>
    <xf numFmtId="0" fontId="73" fillId="0" borderId="24" xfId="0" applyFont="1" applyBorder="1" applyAlignment="1">
      <alignment horizontal="left" vertical="center"/>
    </xf>
    <xf numFmtId="2" fontId="72" fillId="0" borderId="28" xfId="0" applyNumberFormat="1" applyFont="1" applyBorder="1" applyAlignment="1">
      <alignment horizontal="center" vertical="center" wrapText="1"/>
    </xf>
    <xf numFmtId="2" fontId="72" fillId="0" borderId="26" xfId="0" applyNumberFormat="1" applyFont="1" applyBorder="1" applyAlignment="1">
      <alignment horizontal="center" vertical="center" wrapText="1"/>
    </xf>
    <xf numFmtId="0" fontId="73" fillId="0" borderId="32" xfId="0" applyFont="1" applyBorder="1" applyAlignment="1">
      <alignment horizontal="center" vertical="top" wrapText="1"/>
    </xf>
    <xf numFmtId="0" fontId="73" fillId="0" borderId="33" xfId="0" applyFont="1" applyBorder="1" applyAlignment="1">
      <alignment horizontal="center" vertical="top" wrapText="1"/>
    </xf>
    <xf numFmtId="0" fontId="73" fillId="0" borderId="27" xfId="0" applyFont="1" applyBorder="1" applyAlignment="1">
      <alignment horizontal="center" vertical="top" wrapText="1"/>
    </xf>
  </cellXfs>
  <cellStyles count="2109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3" xfId="167" xr:uid="{00000000-0005-0000-0000-000003000000}"/>
    <cellStyle name="20% - Accent1 3 2" xfId="287" xr:uid="{00000000-0005-0000-0000-000004000000}"/>
    <cellStyle name="20% - Accent1 4" xfId="191" xr:uid="{00000000-0005-0000-0000-000005000000}"/>
    <cellStyle name="20% - Accent1 4 2" xfId="309" xr:uid="{00000000-0005-0000-0000-000006000000}"/>
    <cellStyle name="20% - Accent2" xfId="33" builtinId="34" customBuiltin="1"/>
    <cellStyle name="20% - Accent2 2" xfId="72" xr:uid="{00000000-0005-0000-0000-000008000000}"/>
    <cellStyle name="20% - Accent2 2 2" xfId="109" xr:uid="{00000000-0005-0000-0000-000009000000}"/>
    <cellStyle name="20% - Accent2 3" xfId="169" xr:uid="{00000000-0005-0000-0000-00000A000000}"/>
    <cellStyle name="20% - Accent2 3 2" xfId="289" xr:uid="{00000000-0005-0000-0000-00000B000000}"/>
    <cellStyle name="20% - Accent2 4" xfId="193" xr:uid="{00000000-0005-0000-0000-00000C000000}"/>
    <cellStyle name="20% - Accent2 4 2" xfId="311" xr:uid="{00000000-0005-0000-0000-00000D000000}"/>
    <cellStyle name="20% - Accent3" xfId="37" builtinId="38" customBuiltin="1"/>
    <cellStyle name="20% - Accent3 2" xfId="71" xr:uid="{00000000-0005-0000-0000-00000F000000}"/>
    <cellStyle name="20% - Accent3 2 2" xfId="110" xr:uid="{00000000-0005-0000-0000-000010000000}"/>
    <cellStyle name="20% - Accent3 3" xfId="171" xr:uid="{00000000-0005-0000-0000-000011000000}"/>
    <cellStyle name="20% - Accent3 3 2" xfId="291" xr:uid="{00000000-0005-0000-0000-000012000000}"/>
    <cellStyle name="20% - Accent3 4" xfId="195" xr:uid="{00000000-0005-0000-0000-000013000000}"/>
    <cellStyle name="20% - Accent3 4 2" xfId="313" xr:uid="{00000000-0005-0000-0000-000014000000}"/>
    <cellStyle name="20% - Accent4" xfId="41" builtinId="42" customBuiltin="1"/>
    <cellStyle name="20% - Accent4 2" xfId="88" xr:uid="{00000000-0005-0000-0000-000016000000}"/>
    <cellStyle name="20% - Accent4 2 2" xfId="111" xr:uid="{00000000-0005-0000-0000-000017000000}"/>
    <cellStyle name="20% - Accent4 3" xfId="173" xr:uid="{00000000-0005-0000-0000-000018000000}"/>
    <cellStyle name="20% - Accent4 3 2" xfId="293" xr:uid="{00000000-0005-0000-0000-000019000000}"/>
    <cellStyle name="20% - Accent4 4" xfId="197" xr:uid="{00000000-0005-0000-0000-00001A000000}"/>
    <cellStyle name="20% - Accent4 4 2" xfId="315" xr:uid="{00000000-0005-0000-0000-00001B000000}"/>
    <cellStyle name="20% - Accent5" xfId="45" builtinId="46" customBuiltin="1"/>
    <cellStyle name="20% - Accent5 2" xfId="91" xr:uid="{00000000-0005-0000-0000-00001D000000}"/>
    <cellStyle name="20% - Accent5 2 2" xfId="112" xr:uid="{00000000-0005-0000-0000-00001E000000}"/>
    <cellStyle name="20% - Accent5 3" xfId="175" xr:uid="{00000000-0005-0000-0000-00001F000000}"/>
    <cellStyle name="20% - Accent5 3 2" xfId="295" xr:uid="{00000000-0005-0000-0000-000020000000}"/>
    <cellStyle name="20% - Accent5 4" xfId="199" xr:uid="{00000000-0005-0000-0000-000021000000}"/>
    <cellStyle name="20% - Accent5 4 2" xfId="317" xr:uid="{00000000-0005-0000-0000-000022000000}"/>
    <cellStyle name="20% - Accent6" xfId="49" builtinId="50" customBuiltin="1"/>
    <cellStyle name="20% - Accent6 2" xfId="59" xr:uid="{00000000-0005-0000-0000-000024000000}"/>
    <cellStyle name="20% - Accent6 2 2" xfId="113" xr:uid="{00000000-0005-0000-0000-000025000000}"/>
    <cellStyle name="20% - Accent6 3" xfId="177" xr:uid="{00000000-0005-0000-0000-000026000000}"/>
    <cellStyle name="20% - Accent6 3 2" xfId="297" xr:uid="{00000000-0005-0000-0000-000027000000}"/>
    <cellStyle name="20% - Accent6 4" xfId="201" xr:uid="{00000000-0005-0000-0000-000028000000}"/>
    <cellStyle name="20% - Accent6 4 2" xfId="319" xr:uid="{00000000-0005-0000-0000-000029000000}"/>
    <cellStyle name="20% - Акцент1 10" xfId="422" xr:uid="{00000000-0005-0000-0000-00002A000000}"/>
    <cellStyle name="20% - Акцент1 11" xfId="423" xr:uid="{00000000-0005-0000-0000-00002B000000}"/>
    <cellStyle name="20% - Акцент1 12" xfId="424" xr:uid="{00000000-0005-0000-0000-00002C000000}"/>
    <cellStyle name="20% - Акцент1 13" xfId="425" xr:uid="{00000000-0005-0000-0000-00002D000000}"/>
    <cellStyle name="20% - Акцент1 14" xfId="426" xr:uid="{00000000-0005-0000-0000-00002E000000}"/>
    <cellStyle name="20% - Акцент1 15" xfId="427" xr:uid="{00000000-0005-0000-0000-00002F000000}"/>
    <cellStyle name="20% - Акцент1 16" xfId="428" xr:uid="{00000000-0005-0000-0000-000030000000}"/>
    <cellStyle name="20% - Акцент1 17" xfId="429" xr:uid="{00000000-0005-0000-0000-000031000000}"/>
    <cellStyle name="20% - Акцент1 18" xfId="430" xr:uid="{00000000-0005-0000-0000-000032000000}"/>
    <cellStyle name="20% - Акцент1 19" xfId="431" xr:uid="{00000000-0005-0000-0000-000033000000}"/>
    <cellStyle name="20% - Акцент1 2" xfId="223" xr:uid="{00000000-0005-0000-0000-000034000000}"/>
    <cellStyle name="20% — акцент1 2" xfId="266" xr:uid="{00000000-0005-0000-0000-000035000000}"/>
    <cellStyle name="20% - Акцент1 20" xfId="432" xr:uid="{00000000-0005-0000-0000-000036000000}"/>
    <cellStyle name="20% - Акцент1 21" xfId="433" xr:uid="{00000000-0005-0000-0000-000037000000}"/>
    <cellStyle name="20% - Акцент1 22" xfId="434" xr:uid="{00000000-0005-0000-0000-000038000000}"/>
    <cellStyle name="20% - Акцент1 23" xfId="435" xr:uid="{00000000-0005-0000-0000-000039000000}"/>
    <cellStyle name="20% - Акцент1 24" xfId="436" xr:uid="{00000000-0005-0000-0000-00003A000000}"/>
    <cellStyle name="20% - Акцент1 25" xfId="437" xr:uid="{00000000-0005-0000-0000-00003B000000}"/>
    <cellStyle name="20% - Акцент1 26" xfId="438" xr:uid="{00000000-0005-0000-0000-00003C000000}"/>
    <cellStyle name="20% - Акцент1 27" xfId="439" xr:uid="{00000000-0005-0000-0000-00003D000000}"/>
    <cellStyle name="20% - Акцент1 28" xfId="440" xr:uid="{00000000-0005-0000-0000-00003E000000}"/>
    <cellStyle name="20% - Акцент1 29" xfId="441" xr:uid="{00000000-0005-0000-0000-00003F000000}"/>
    <cellStyle name="20% - Акцент1 3" xfId="442" xr:uid="{00000000-0005-0000-0000-000040000000}"/>
    <cellStyle name="20% — акцент1 3" xfId="327" xr:uid="{00000000-0005-0000-0000-000041000000}"/>
    <cellStyle name="20% - Акцент1 30" xfId="443" xr:uid="{00000000-0005-0000-0000-000042000000}"/>
    <cellStyle name="20% - Акцент1 31" xfId="444" xr:uid="{00000000-0005-0000-0000-000043000000}"/>
    <cellStyle name="20% - Акцент1 32" xfId="445" xr:uid="{00000000-0005-0000-0000-000044000000}"/>
    <cellStyle name="20% - Акцент1 33" xfId="446" xr:uid="{00000000-0005-0000-0000-000045000000}"/>
    <cellStyle name="20% - Акцент1 34" xfId="447" xr:uid="{00000000-0005-0000-0000-000046000000}"/>
    <cellStyle name="20% - Акцент1 35" xfId="448" xr:uid="{00000000-0005-0000-0000-000047000000}"/>
    <cellStyle name="20% - Акцент1 36" xfId="449" xr:uid="{00000000-0005-0000-0000-000048000000}"/>
    <cellStyle name="20% - Акцент1 4" xfId="450" xr:uid="{00000000-0005-0000-0000-000049000000}"/>
    <cellStyle name="20% - Акцент1 5" xfId="451" xr:uid="{00000000-0005-0000-0000-00004A000000}"/>
    <cellStyle name="20% - Акцент1 6" xfId="452" xr:uid="{00000000-0005-0000-0000-00004B000000}"/>
    <cellStyle name="20% - Акцент1 7" xfId="453" xr:uid="{00000000-0005-0000-0000-00004C000000}"/>
    <cellStyle name="20% - Акцент1 8" xfId="454" xr:uid="{00000000-0005-0000-0000-00004D000000}"/>
    <cellStyle name="20% - Акцент1 9" xfId="455" xr:uid="{00000000-0005-0000-0000-00004E000000}"/>
    <cellStyle name="20% - Акцент2 10" xfId="456" xr:uid="{00000000-0005-0000-0000-00004F000000}"/>
    <cellStyle name="20% - Акцент2 11" xfId="457" xr:uid="{00000000-0005-0000-0000-000050000000}"/>
    <cellStyle name="20% - Акцент2 12" xfId="458" xr:uid="{00000000-0005-0000-0000-000051000000}"/>
    <cellStyle name="20% - Акцент2 13" xfId="459" xr:uid="{00000000-0005-0000-0000-000052000000}"/>
    <cellStyle name="20% - Акцент2 14" xfId="460" xr:uid="{00000000-0005-0000-0000-000053000000}"/>
    <cellStyle name="20% - Акцент2 15" xfId="461" xr:uid="{00000000-0005-0000-0000-000054000000}"/>
    <cellStyle name="20% - Акцент2 16" xfId="462" xr:uid="{00000000-0005-0000-0000-000055000000}"/>
    <cellStyle name="20% - Акцент2 17" xfId="463" xr:uid="{00000000-0005-0000-0000-000056000000}"/>
    <cellStyle name="20% - Акцент2 18" xfId="464" xr:uid="{00000000-0005-0000-0000-000057000000}"/>
    <cellStyle name="20% - Акцент2 19" xfId="465" xr:uid="{00000000-0005-0000-0000-000058000000}"/>
    <cellStyle name="20% - Акцент2 2" xfId="225" xr:uid="{00000000-0005-0000-0000-000059000000}"/>
    <cellStyle name="20% — акцент2 2" xfId="268" xr:uid="{00000000-0005-0000-0000-00005A000000}"/>
    <cellStyle name="20% - Акцент2 20" xfId="466" xr:uid="{00000000-0005-0000-0000-00005B000000}"/>
    <cellStyle name="20% - Акцент2 21" xfId="467" xr:uid="{00000000-0005-0000-0000-00005C000000}"/>
    <cellStyle name="20% - Акцент2 22" xfId="468" xr:uid="{00000000-0005-0000-0000-00005D000000}"/>
    <cellStyle name="20% - Акцент2 23" xfId="469" xr:uid="{00000000-0005-0000-0000-00005E000000}"/>
    <cellStyle name="20% - Акцент2 24" xfId="470" xr:uid="{00000000-0005-0000-0000-00005F000000}"/>
    <cellStyle name="20% - Акцент2 25" xfId="471" xr:uid="{00000000-0005-0000-0000-000060000000}"/>
    <cellStyle name="20% - Акцент2 26" xfId="472" xr:uid="{00000000-0005-0000-0000-000061000000}"/>
    <cellStyle name="20% - Акцент2 27" xfId="473" xr:uid="{00000000-0005-0000-0000-000062000000}"/>
    <cellStyle name="20% - Акцент2 28" xfId="474" xr:uid="{00000000-0005-0000-0000-000063000000}"/>
    <cellStyle name="20% - Акцент2 29" xfId="475" xr:uid="{00000000-0005-0000-0000-000064000000}"/>
    <cellStyle name="20% - Акцент2 3" xfId="476" xr:uid="{00000000-0005-0000-0000-000065000000}"/>
    <cellStyle name="20% — акцент2 3" xfId="329" xr:uid="{00000000-0005-0000-0000-000066000000}"/>
    <cellStyle name="20% - Акцент2 30" xfId="477" xr:uid="{00000000-0005-0000-0000-000067000000}"/>
    <cellStyle name="20% - Акцент2 31" xfId="478" xr:uid="{00000000-0005-0000-0000-000068000000}"/>
    <cellStyle name="20% - Акцент2 32" xfId="479" xr:uid="{00000000-0005-0000-0000-000069000000}"/>
    <cellStyle name="20% - Акцент2 33" xfId="480" xr:uid="{00000000-0005-0000-0000-00006A000000}"/>
    <cellStyle name="20% - Акцент2 34" xfId="481" xr:uid="{00000000-0005-0000-0000-00006B000000}"/>
    <cellStyle name="20% - Акцент2 35" xfId="482" xr:uid="{00000000-0005-0000-0000-00006C000000}"/>
    <cellStyle name="20% - Акцент2 36" xfId="483" xr:uid="{00000000-0005-0000-0000-00006D000000}"/>
    <cellStyle name="20% - Акцент2 4" xfId="484" xr:uid="{00000000-0005-0000-0000-00006E000000}"/>
    <cellStyle name="20% - Акцент2 5" xfId="485" xr:uid="{00000000-0005-0000-0000-00006F000000}"/>
    <cellStyle name="20% - Акцент2 6" xfId="486" xr:uid="{00000000-0005-0000-0000-000070000000}"/>
    <cellStyle name="20% - Акцент2 7" xfId="487" xr:uid="{00000000-0005-0000-0000-000071000000}"/>
    <cellStyle name="20% - Акцент2 8" xfId="488" xr:uid="{00000000-0005-0000-0000-000072000000}"/>
    <cellStyle name="20% - Акцент2 9" xfId="489" xr:uid="{00000000-0005-0000-0000-000073000000}"/>
    <cellStyle name="20% - Акцент3 10" xfId="490" xr:uid="{00000000-0005-0000-0000-000074000000}"/>
    <cellStyle name="20% - Акцент3 11" xfId="491" xr:uid="{00000000-0005-0000-0000-000075000000}"/>
    <cellStyle name="20% - Акцент3 12" xfId="492" xr:uid="{00000000-0005-0000-0000-000076000000}"/>
    <cellStyle name="20% - Акцент3 13" xfId="493" xr:uid="{00000000-0005-0000-0000-000077000000}"/>
    <cellStyle name="20% - Акцент3 14" xfId="494" xr:uid="{00000000-0005-0000-0000-000078000000}"/>
    <cellStyle name="20% - Акцент3 15" xfId="495" xr:uid="{00000000-0005-0000-0000-000079000000}"/>
    <cellStyle name="20% - Акцент3 16" xfId="496" xr:uid="{00000000-0005-0000-0000-00007A000000}"/>
    <cellStyle name="20% - Акцент3 17" xfId="497" xr:uid="{00000000-0005-0000-0000-00007B000000}"/>
    <cellStyle name="20% - Акцент3 18" xfId="498" xr:uid="{00000000-0005-0000-0000-00007C000000}"/>
    <cellStyle name="20% - Акцент3 19" xfId="499" xr:uid="{00000000-0005-0000-0000-00007D000000}"/>
    <cellStyle name="20% - Акцент3 2" xfId="227" xr:uid="{00000000-0005-0000-0000-00007E000000}"/>
    <cellStyle name="20% — акцент3 2" xfId="270" xr:uid="{00000000-0005-0000-0000-00007F000000}"/>
    <cellStyle name="20% - Акцент3 20" xfId="500" xr:uid="{00000000-0005-0000-0000-000080000000}"/>
    <cellStyle name="20% - Акцент3 21" xfId="501" xr:uid="{00000000-0005-0000-0000-000081000000}"/>
    <cellStyle name="20% - Акцент3 22" xfId="502" xr:uid="{00000000-0005-0000-0000-000082000000}"/>
    <cellStyle name="20% - Акцент3 23" xfId="503" xr:uid="{00000000-0005-0000-0000-000083000000}"/>
    <cellStyle name="20% - Акцент3 24" xfId="504" xr:uid="{00000000-0005-0000-0000-000084000000}"/>
    <cellStyle name="20% - Акцент3 25" xfId="505" xr:uid="{00000000-0005-0000-0000-000085000000}"/>
    <cellStyle name="20% - Акцент3 26" xfId="506" xr:uid="{00000000-0005-0000-0000-000086000000}"/>
    <cellStyle name="20% - Акцент3 27" xfId="507" xr:uid="{00000000-0005-0000-0000-000087000000}"/>
    <cellStyle name="20% - Акцент3 28" xfId="508" xr:uid="{00000000-0005-0000-0000-000088000000}"/>
    <cellStyle name="20% - Акцент3 29" xfId="509" xr:uid="{00000000-0005-0000-0000-000089000000}"/>
    <cellStyle name="20% - Акцент3 3" xfId="510" xr:uid="{00000000-0005-0000-0000-00008A000000}"/>
    <cellStyle name="20% — акцент3 3" xfId="331" xr:uid="{00000000-0005-0000-0000-00008B000000}"/>
    <cellStyle name="20% - Акцент3 30" xfId="511" xr:uid="{00000000-0005-0000-0000-00008C000000}"/>
    <cellStyle name="20% - Акцент3 31" xfId="512" xr:uid="{00000000-0005-0000-0000-00008D000000}"/>
    <cellStyle name="20% - Акцент3 32" xfId="513" xr:uid="{00000000-0005-0000-0000-00008E000000}"/>
    <cellStyle name="20% - Акцент3 33" xfId="514" xr:uid="{00000000-0005-0000-0000-00008F000000}"/>
    <cellStyle name="20% - Акцент3 34" xfId="515" xr:uid="{00000000-0005-0000-0000-000090000000}"/>
    <cellStyle name="20% - Акцент3 35" xfId="516" xr:uid="{00000000-0005-0000-0000-000091000000}"/>
    <cellStyle name="20% - Акцент3 36" xfId="517" xr:uid="{00000000-0005-0000-0000-000092000000}"/>
    <cellStyle name="20% - Акцент3 4" xfId="518" xr:uid="{00000000-0005-0000-0000-000093000000}"/>
    <cellStyle name="20% - Акцент3 5" xfId="519" xr:uid="{00000000-0005-0000-0000-000094000000}"/>
    <cellStyle name="20% - Акцент3 6" xfId="520" xr:uid="{00000000-0005-0000-0000-000095000000}"/>
    <cellStyle name="20% - Акцент3 7" xfId="521" xr:uid="{00000000-0005-0000-0000-000096000000}"/>
    <cellStyle name="20% - Акцент3 8" xfId="522" xr:uid="{00000000-0005-0000-0000-000097000000}"/>
    <cellStyle name="20% - Акцент3 9" xfId="523" xr:uid="{00000000-0005-0000-0000-000098000000}"/>
    <cellStyle name="20% - Акцент4 10" xfId="524" xr:uid="{00000000-0005-0000-0000-000099000000}"/>
    <cellStyle name="20% - Акцент4 11" xfId="525" xr:uid="{00000000-0005-0000-0000-00009A000000}"/>
    <cellStyle name="20% - Акцент4 12" xfId="526" xr:uid="{00000000-0005-0000-0000-00009B000000}"/>
    <cellStyle name="20% - Акцент4 13" xfId="527" xr:uid="{00000000-0005-0000-0000-00009C000000}"/>
    <cellStyle name="20% - Акцент4 14" xfId="528" xr:uid="{00000000-0005-0000-0000-00009D000000}"/>
    <cellStyle name="20% - Акцент4 15" xfId="529" xr:uid="{00000000-0005-0000-0000-00009E000000}"/>
    <cellStyle name="20% - Акцент4 16" xfId="530" xr:uid="{00000000-0005-0000-0000-00009F000000}"/>
    <cellStyle name="20% - Акцент4 17" xfId="531" xr:uid="{00000000-0005-0000-0000-0000A0000000}"/>
    <cellStyle name="20% - Акцент4 18" xfId="532" xr:uid="{00000000-0005-0000-0000-0000A1000000}"/>
    <cellStyle name="20% - Акцент4 19" xfId="533" xr:uid="{00000000-0005-0000-0000-0000A2000000}"/>
    <cellStyle name="20% - Акцент4 2" xfId="229" xr:uid="{00000000-0005-0000-0000-0000A3000000}"/>
    <cellStyle name="20% — акцент4 2" xfId="272" xr:uid="{00000000-0005-0000-0000-0000A4000000}"/>
    <cellStyle name="20% - Акцент4 20" xfId="534" xr:uid="{00000000-0005-0000-0000-0000A5000000}"/>
    <cellStyle name="20% - Акцент4 21" xfId="535" xr:uid="{00000000-0005-0000-0000-0000A6000000}"/>
    <cellStyle name="20% - Акцент4 22" xfId="536" xr:uid="{00000000-0005-0000-0000-0000A7000000}"/>
    <cellStyle name="20% - Акцент4 23" xfId="537" xr:uid="{00000000-0005-0000-0000-0000A8000000}"/>
    <cellStyle name="20% - Акцент4 24" xfId="538" xr:uid="{00000000-0005-0000-0000-0000A9000000}"/>
    <cellStyle name="20% - Акцент4 25" xfId="539" xr:uid="{00000000-0005-0000-0000-0000AA000000}"/>
    <cellStyle name="20% - Акцент4 26" xfId="540" xr:uid="{00000000-0005-0000-0000-0000AB000000}"/>
    <cellStyle name="20% - Акцент4 27" xfId="541" xr:uid="{00000000-0005-0000-0000-0000AC000000}"/>
    <cellStyle name="20% - Акцент4 28" xfId="542" xr:uid="{00000000-0005-0000-0000-0000AD000000}"/>
    <cellStyle name="20% - Акцент4 29" xfId="543" xr:uid="{00000000-0005-0000-0000-0000AE000000}"/>
    <cellStyle name="20% - Акцент4 3" xfId="544" xr:uid="{00000000-0005-0000-0000-0000AF000000}"/>
    <cellStyle name="20% — акцент4 3" xfId="333" xr:uid="{00000000-0005-0000-0000-0000B0000000}"/>
    <cellStyle name="20% - Акцент4 30" xfId="545" xr:uid="{00000000-0005-0000-0000-0000B1000000}"/>
    <cellStyle name="20% - Акцент4 31" xfId="546" xr:uid="{00000000-0005-0000-0000-0000B2000000}"/>
    <cellStyle name="20% - Акцент4 32" xfId="547" xr:uid="{00000000-0005-0000-0000-0000B3000000}"/>
    <cellStyle name="20% - Акцент4 33" xfId="548" xr:uid="{00000000-0005-0000-0000-0000B4000000}"/>
    <cellStyle name="20% - Акцент4 34" xfId="549" xr:uid="{00000000-0005-0000-0000-0000B5000000}"/>
    <cellStyle name="20% - Акцент4 35" xfId="550" xr:uid="{00000000-0005-0000-0000-0000B6000000}"/>
    <cellStyle name="20% - Акцент4 36" xfId="551" xr:uid="{00000000-0005-0000-0000-0000B7000000}"/>
    <cellStyle name="20% - Акцент4 4" xfId="552" xr:uid="{00000000-0005-0000-0000-0000B8000000}"/>
    <cellStyle name="20% - Акцент4 5" xfId="553" xr:uid="{00000000-0005-0000-0000-0000B9000000}"/>
    <cellStyle name="20% - Акцент4 6" xfId="554" xr:uid="{00000000-0005-0000-0000-0000BA000000}"/>
    <cellStyle name="20% - Акцент4 7" xfId="555" xr:uid="{00000000-0005-0000-0000-0000BB000000}"/>
    <cellStyle name="20% - Акцент4 8" xfId="556" xr:uid="{00000000-0005-0000-0000-0000BC000000}"/>
    <cellStyle name="20% - Акцент4 9" xfId="557" xr:uid="{00000000-0005-0000-0000-0000BD000000}"/>
    <cellStyle name="20% - Акцент5 10" xfId="558" xr:uid="{00000000-0005-0000-0000-0000BE000000}"/>
    <cellStyle name="20% - Акцент5 11" xfId="559" xr:uid="{00000000-0005-0000-0000-0000BF000000}"/>
    <cellStyle name="20% - Акцент5 12" xfId="560" xr:uid="{00000000-0005-0000-0000-0000C0000000}"/>
    <cellStyle name="20% - Акцент5 13" xfId="561" xr:uid="{00000000-0005-0000-0000-0000C1000000}"/>
    <cellStyle name="20% - Акцент5 14" xfId="562" xr:uid="{00000000-0005-0000-0000-0000C2000000}"/>
    <cellStyle name="20% - Акцент5 15" xfId="563" xr:uid="{00000000-0005-0000-0000-0000C3000000}"/>
    <cellStyle name="20% - Акцент5 16" xfId="564" xr:uid="{00000000-0005-0000-0000-0000C4000000}"/>
    <cellStyle name="20% - Акцент5 17" xfId="565" xr:uid="{00000000-0005-0000-0000-0000C5000000}"/>
    <cellStyle name="20% - Акцент5 18" xfId="566" xr:uid="{00000000-0005-0000-0000-0000C6000000}"/>
    <cellStyle name="20% - Акцент5 19" xfId="567" xr:uid="{00000000-0005-0000-0000-0000C7000000}"/>
    <cellStyle name="20% - Акцент5 2" xfId="231" xr:uid="{00000000-0005-0000-0000-0000C8000000}"/>
    <cellStyle name="20% — акцент5 2" xfId="274" xr:uid="{00000000-0005-0000-0000-0000C9000000}"/>
    <cellStyle name="20% - Акцент5 20" xfId="568" xr:uid="{00000000-0005-0000-0000-0000CA000000}"/>
    <cellStyle name="20% - Акцент5 21" xfId="569" xr:uid="{00000000-0005-0000-0000-0000CB000000}"/>
    <cellStyle name="20% - Акцент5 22" xfId="570" xr:uid="{00000000-0005-0000-0000-0000CC000000}"/>
    <cellStyle name="20% - Акцент5 23" xfId="571" xr:uid="{00000000-0005-0000-0000-0000CD000000}"/>
    <cellStyle name="20% - Акцент5 24" xfId="572" xr:uid="{00000000-0005-0000-0000-0000CE000000}"/>
    <cellStyle name="20% - Акцент5 25" xfId="573" xr:uid="{00000000-0005-0000-0000-0000CF000000}"/>
    <cellStyle name="20% - Акцент5 26" xfId="574" xr:uid="{00000000-0005-0000-0000-0000D0000000}"/>
    <cellStyle name="20% - Акцент5 27" xfId="575" xr:uid="{00000000-0005-0000-0000-0000D1000000}"/>
    <cellStyle name="20% - Акцент5 28" xfId="576" xr:uid="{00000000-0005-0000-0000-0000D2000000}"/>
    <cellStyle name="20% - Акцент5 29" xfId="577" xr:uid="{00000000-0005-0000-0000-0000D3000000}"/>
    <cellStyle name="20% - Акцент5 3" xfId="578" xr:uid="{00000000-0005-0000-0000-0000D4000000}"/>
    <cellStyle name="20% — акцент5 3" xfId="335" xr:uid="{00000000-0005-0000-0000-0000D5000000}"/>
    <cellStyle name="20% - Акцент5 30" xfId="579" xr:uid="{00000000-0005-0000-0000-0000D6000000}"/>
    <cellStyle name="20% - Акцент5 31" xfId="580" xr:uid="{00000000-0005-0000-0000-0000D7000000}"/>
    <cellStyle name="20% - Акцент5 32" xfId="581" xr:uid="{00000000-0005-0000-0000-0000D8000000}"/>
    <cellStyle name="20% - Акцент5 33" xfId="582" xr:uid="{00000000-0005-0000-0000-0000D9000000}"/>
    <cellStyle name="20% - Акцент5 34" xfId="583" xr:uid="{00000000-0005-0000-0000-0000DA000000}"/>
    <cellStyle name="20% - Акцент5 35" xfId="584" xr:uid="{00000000-0005-0000-0000-0000DB000000}"/>
    <cellStyle name="20% - Акцент5 36" xfId="585" xr:uid="{00000000-0005-0000-0000-0000DC000000}"/>
    <cellStyle name="20% - Акцент5 4" xfId="586" xr:uid="{00000000-0005-0000-0000-0000DD000000}"/>
    <cellStyle name="20% - Акцент5 5" xfId="587" xr:uid="{00000000-0005-0000-0000-0000DE000000}"/>
    <cellStyle name="20% - Акцент5 6" xfId="588" xr:uid="{00000000-0005-0000-0000-0000DF000000}"/>
    <cellStyle name="20% - Акцент5 7" xfId="589" xr:uid="{00000000-0005-0000-0000-0000E0000000}"/>
    <cellStyle name="20% - Акцент5 8" xfId="590" xr:uid="{00000000-0005-0000-0000-0000E1000000}"/>
    <cellStyle name="20% - Акцент5 9" xfId="591" xr:uid="{00000000-0005-0000-0000-0000E2000000}"/>
    <cellStyle name="20% - Акцент6 10" xfId="592" xr:uid="{00000000-0005-0000-0000-0000E3000000}"/>
    <cellStyle name="20% - Акцент6 11" xfId="593" xr:uid="{00000000-0005-0000-0000-0000E4000000}"/>
    <cellStyle name="20% - Акцент6 12" xfId="594" xr:uid="{00000000-0005-0000-0000-0000E5000000}"/>
    <cellStyle name="20% - Акцент6 13" xfId="595" xr:uid="{00000000-0005-0000-0000-0000E6000000}"/>
    <cellStyle name="20% - Акцент6 14" xfId="596" xr:uid="{00000000-0005-0000-0000-0000E7000000}"/>
    <cellStyle name="20% - Акцент6 15" xfId="597" xr:uid="{00000000-0005-0000-0000-0000E8000000}"/>
    <cellStyle name="20% - Акцент6 16" xfId="598" xr:uid="{00000000-0005-0000-0000-0000E9000000}"/>
    <cellStyle name="20% - Акцент6 17" xfId="599" xr:uid="{00000000-0005-0000-0000-0000EA000000}"/>
    <cellStyle name="20% - Акцент6 18" xfId="600" xr:uid="{00000000-0005-0000-0000-0000EB000000}"/>
    <cellStyle name="20% - Акцент6 19" xfId="601" xr:uid="{00000000-0005-0000-0000-0000EC000000}"/>
    <cellStyle name="20% - Акцент6 2" xfId="233" xr:uid="{00000000-0005-0000-0000-0000ED000000}"/>
    <cellStyle name="20% — акцент6 2" xfId="276" xr:uid="{00000000-0005-0000-0000-0000EE000000}"/>
    <cellStyle name="20% - Акцент6 20" xfId="602" xr:uid="{00000000-0005-0000-0000-0000EF000000}"/>
    <cellStyle name="20% - Акцент6 21" xfId="603" xr:uid="{00000000-0005-0000-0000-0000F0000000}"/>
    <cellStyle name="20% - Акцент6 22" xfId="604" xr:uid="{00000000-0005-0000-0000-0000F1000000}"/>
    <cellStyle name="20% - Акцент6 23" xfId="605" xr:uid="{00000000-0005-0000-0000-0000F2000000}"/>
    <cellStyle name="20% - Акцент6 24" xfId="606" xr:uid="{00000000-0005-0000-0000-0000F3000000}"/>
    <cellStyle name="20% - Акцент6 25" xfId="607" xr:uid="{00000000-0005-0000-0000-0000F4000000}"/>
    <cellStyle name="20% - Акцент6 26" xfId="608" xr:uid="{00000000-0005-0000-0000-0000F5000000}"/>
    <cellStyle name="20% - Акцент6 27" xfId="609" xr:uid="{00000000-0005-0000-0000-0000F6000000}"/>
    <cellStyle name="20% - Акцент6 28" xfId="610" xr:uid="{00000000-0005-0000-0000-0000F7000000}"/>
    <cellStyle name="20% - Акцент6 29" xfId="611" xr:uid="{00000000-0005-0000-0000-0000F8000000}"/>
    <cellStyle name="20% - Акцент6 3" xfId="612" xr:uid="{00000000-0005-0000-0000-0000F9000000}"/>
    <cellStyle name="20% — акцент6 3" xfId="337" xr:uid="{00000000-0005-0000-0000-0000FA000000}"/>
    <cellStyle name="20% - Акцент6 30" xfId="613" xr:uid="{00000000-0005-0000-0000-0000FB000000}"/>
    <cellStyle name="20% - Акцент6 31" xfId="614" xr:uid="{00000000-0005-0000-0000-0000FC000000}"/>
    <cellStyle name="20% - Акцент6 32" xfId="615" xr:uid="{00000000-0005-0000-0000-0000FD000000}"/>
    <cellStyle name="20% - Акцент6 33" xfId="616" xr:uid="{00000000-0005-0000-0000-0000FE000000}"/>
    <cellStyle name="20% - Акцент6 34" xfId="617" xr:uid="{00000000-0005-0000-0000-0000FF000000}"/>
    <cellStyle name="20% - Акцент6 35" xfId="618" xr:uid="{00000000-0005-0000-0000-000000010000}"/>
    <cellStyle name="20% - Акцент6 36" xfId="619" xr:uid="{00000000-0005-0000-0000-000001010000}"/>
    <cellStyle name="20% - Акцент6 4" xfId="620" xr:uid="{00000000-0005-0000-0000-000002010000}"/>
    <cellStyle name="20% - Акцент6 5" xfId="621" xr:uid="{00000000-0005-0000-0000-000003010000}"/>
    <cellStyle name="20% - Акцент6 6" xfId="622" xr:uid="{00000000-0005-0000-0000-000004010000}"/>
    <cellStyle name="20% - Акцент6 7" xfId="623" xr:uid="{00000000-0005-0000-0000-000005010000}"/>
    <cellStyle name="20% - Акцент6 8" xfId="624" xr:uid="{00000000-0005-0000-0000-000006010000}"/>
    <cellStyle name="20% - Акцент6 9" xfId="625" xr:uid="{00000000-0005-0000-0000-000007010000}"/>
    <cellStyle name="40% - Accent1" xfId="30" builtinId="31" customBuiltin="1"/>
    <cellStyle name="40% - Accent1 2" xfId="93" xr:uid="{00000000-0005-0000-0000-000009010000}"/>
    <cellStyle name="40% - Accent1 2 2" xfId="114" xr:uid="{00000000-0005-0000-0000-00000A010000}"/>
    <cellStyle name="40% - Accent1 3" xfId="168" xr:uid="{00000000-0005-0000-0000-00000B010000}"/>
    <cellStyle name="40% - Accent1 3 2" xfId="288" xr:uid="{00000000-0005-0000-0000-00000C010000}"/>
    <cellStyle name="40% - Accent1 4" xfId="192" xr:uid="{00000000-0005-0000-0000-00000D010000}"/>
    <cellStyle name="40% - Accent1 4 2" xfId="310" xr:uid="{00000000-0005-0000-0000-00000E010000}"/>
    <cellStyle name="40% - Accent2" xfId="34" builtinId="35" customBuiltin="1"/>
    <cellStyle name="40% - Accent2 2" xfId="61" xr:uid="{00000000-0005-0000-0000-000010010000}"/>
    <cellStyle name="40% - Accent2 2 2" xfId="115" xr:uid="{00000000-0005-0000-0000-000011010000}"/>
    <cellStyle name="40% - Accent2 3" xfId="170" xr:uid="{00000000-0005-0000-0000-000012010000}"/>
    <cellStyle name="40% - Accent2 3 2" xfId="290" xr:uid="{00000000-0005-0000-0000-000013010000}"/>
    <cellStyle name="40% - Accent2 4" xfId="194" xr:uid="{00000000-0005-0000-0000-000014010000}"/>
    <cellStyle name="40% - Accent2 4 2" xfId="312" xr:uid="{00000000-0005-0000-0000-000015010000}"/>
    <cellStyle name="40% - Accent3" xfId="38" builtinId="39" customBuiltin="1"/>
    <cellStyle name="40% - Accent3 2" xfId="87" xr:uid="{00000000-0005-0000-0000-000017010000}"/>
    <cellStyle name="40% - Accent3 2 2" xfId="116" xr:uid="{00000000-0005-0000-0000-000018010000}"/>
    <cellStyle name="40% - Accent3 3" xfId="172" xr:uid="{00000000-0005-0000-0000-000019010000}"/>
    <cellStyle name="40% - Accent3 3 2" xfId="292" xr:uid="{00000000-0005-0000-0000-00001A010000}"/>
    <cellStyle name="40% - Accent3 4" xfId="196" xr:uid="{00000000-0005-0000-0000-00001B010000}"/>
    <cellStyle name="40% - Accent3 4 2" xfId="314" xr:uid="{00000000-0005-0000-0000-00001C010000}"/>
    <cellStyle name="40% - Accent4" xfId="42" builtinId="43" customBuiltin="1"/>
    <cellStyle name="40% - Accent4 2" xfId="78" xr:uid="{00000000-0005-0000-0000-00001E010000}"/>
    <cellStyle name="40% - Accent4 2 2" xfId="117" xr:uid="{00000000-0005-0000-0000-00001F010000}"/>
    <cellStyle name="40% - Accent4 3" xfId="174" xr:uid="{00000000-0005-0000-0000-000020010000}"/>
    <cellStyle name="40% - Accent4 3 2" xfId="294" xr:uid="{00000000-0005-0000-0000-000021010000}"/>
    <cellStyle name="40% - Accent4 4" xfId="198" xr:uid="{00000000-0005-0000-0000-000022010000}"/>
    <cellStyle name="40% - Accent4 4 2" xfId="316" xr:uid="{00000000-0005-0000-0000-000023010000}"/>
    <cellStyle name="40% - Accent5" xfId="46" builtinId="47" customBuiltin="1"/>
    <cellStyle name="40% - Accent5 2" xfId="77" xr:uid="{00000000-0005-0000-0000-000025010000}"/>
    <cellStyle name="40% - Accent5 2 2" xfId="118" xr:uid="{00000000-0005-0000-0000-000026010000}"/>
    <cellStyle name="40% - Accent5 3" xfId="176" xr:uid="{00000000-0005-0000-0000-000027010000}"/>
    <cellStyle name="40% - Accent5 3 2" xfId="296" xr:uid="{00000000-0005-0000-0000-000028010000}"/>
    <cellStyle name="40% - Accent5 4" xfId="200" xr:uid="{00000000-0005-0000-0000-000029010000}"/>
    <cellStyle name="40% - Accent5 4 2" xfId="318" xr:uid="{00000000-0005-0000-0000-00002A010000}"/>
    <cellStyle name="40% - Accent6" xfId="50" builtinId="51" customBuiltin="1"/>
    <cellStyle name="40% - Accent6 2" xfId="60" xr:uid="{00000000-0005-0000-0000-00002C010000}"/>
    <cellStyle name="40% - Accent6 2 2" xfId="119" xr:uid="{00000000-0005-0000-0000-00002D010000}"/>
    <cellStyle name="40% - Accent6 3" xfId="178" xr:uid="{00000000-0005-0000-0000-00002E010000}"/>
    <cellStyle name="40% - Accent6 3 2" xfId="298" xr:uid="{00000000-0005-0000-0000-00002F010000}"/>
    <cellStyle name="40% - Accent6 4" xfId="202" xr:uid="{00000000-0005-0000-0000-000030010000}"/>
    <cellStyle name="40% - Accent6 4 2" xfId="320" xr:uid="{00000000-0005-0000-0000-000031010000}"/>
    <cellStyle name="40% - Акцент1 10" xfId="626" xr:uid="{00000000-0005-0000-0000-000032010000}"/>
    <cellStyle name="40% - Акцент1 11" xfId="627" xr:uid="{00000000-0005-0000-0000-000033010000}"/>
    <cellStyle name="40% - Акцент1 12" xfId="628" xr:uid="{00000000-0005-0000-0000-000034010000}"/>
    <cellStyle name="40% - Акцент1 13" xfId="629" xr:uid="{00000000-0005-0000-0000-000035010000}"/>
    <cellStyle name="40% - Акцент1 14" xfId="630" xr:uid="{00000000-0005-0000-0000-000036010000}"/>
    <cellStyle name="40% - Акцент1 15" xfId="631" xr:uid="{00000000-0005-0000-0000-000037010000}"/>
    <cellStyle name="40% - Акцент1 16" xfId="632" xr:uid="{00000000-0005-0000-0000-000038010000}"/>
    <cellStyle name="40% - Акцент1 17" xfId="633" xr:uid="{00000000-0005-0000-0000-000039010000}"/>
    <cellStyle name="40% - Акцент1 18" xfId="634" xr:uid="{00000000-0005-0000-0000-00003A010000}"/>
    <cellStyle name="40% - Акцент1 19" xfId="635" xr:uid="{00000000-0005-0000-0000-00003B010000}"/>
    <cellStyle name="40% - Акцент1 2" xfId="224" xr:uid="{00000000-0005-0000-0000-00003C010000}"/>
    <cellStyle name="40% — акцент1 2" xfId="267" xr:uid="{00000000-0005-0000-0000-00003D010000}"/>
    <cellStyle name="40% - Акцент1 20" xfId="636" xr:uid="{00000000-0005-0000-0000-00003E010000}"/>
    <cellStyle name="40% - Акцент1 21" xfId="637" xr:uid="{00000000-0005-0000-0000-00003F010000}"/>
    <cellStyle name="40% - Акцент1 22" xfId="638" xr:uid="{00000000-0005-0000-0000-000040010000}"/>
    <cellStyle name="40% - Акцент1 23" xfId="639" xr:uid="{00000000-0005-0000-0000-000041010000}"/>
    <cellStyle name="40% - Акцент1 24" xfId="640" xr:uid="{00000000-0005-0000-0000-000042010000}"/>
    <cellStyle name="40% - Акцент1 25" xfId="641" xr:uid="{00000000-0005-0000-0000-000043010000}"/>
    <cellStyle name="40% - Акцент1 26" xfId="642" xr:uid="{00000000-0005-0000-0000-000044010000}"/>
    <cellStyle name="40% - Акцент1 27" xfId="643" xr:uid="{00000000-0005-0000-0000-000045010000}"/>
    <cellStyle name="40% - Акцент1 28" xfId="644" xr:uid="{00000000-0005-0000-0000-000046010000}"/>
    <cellStyle name="40% - Акцент1 29" xfId="645" xr:uid="{00000000-0005-0000-0000-000047010000}"/>
    <cellStyle name="40% - Акцент1 3" xfId="646" xr:uid="{00000000-0005-0000-0000-000048010000}"/>
    <cellStyle name="40% — акцент1 3" xfId="328" xr:uid="{00000000-0005-0000-0000-000049010000}"/>
    <cellStyle name="40% - Акцент1 30" xfId="647" xr:uid="{00000000-0005-0000-0000-00004A010000}"/>
    <cellStyle name="40% - Акцент1 31" xfId="648" xr:uid="{00000000-0005-0000-0000-00004B010000}"/>
    <cellStyle name="40% - Акцент1 32" xfId="649" xr:uid="{00000000-0005-0000-0000-00004C010000}"/>
    <cellStyle name="40% - Акцент1 33" xfId="650" xr:uid="{00000000-0005-0000-0000-00004D010000}"/>
    <cellStyle name="40% - Акцент1 34" xfId="651" xr:uid="{00000000-0005-0000-0000-00004E010000}"/>
    <cellStyle name="40% - Акцент1 35" xfId="652" xr:uid="{00000000-0005-0000-0000-00004F010000}"/>
    <cellStyle name="40% - Акцент1 36" xfId="653" xr:uid="{00000000-0005-0000-0000-000050010000}"/>
    <cellStyle name="40% - Акцент1 4" xfId="654" xr:uid="{00000000-0005-0000-0000-000051010000}"/>
    <cellStyle name="40% - Акцент1 5" xfId="655" xr:uid="{00000000-0005-0000-0000-000052010000}"/>
    <cellStyle name="40% - Акцент1 6" xfId="656" xr:uid="{00000000-0005-0000-0000-000053010000}"/>
    <cellStyle name="40% - Акцент1 7" xfId="657" xr:uid="{00000000-0005-0000-0000-000054010000}"/>
    <cellStyle name="40% - Акцент1 8" xfId="658" xr:uid="{00000000-0005-0000-0000-000055010000}"/>
    <cellStyle name="40% - Акцент1 9" xfId="659" xr:uid="{00000000-0005-0000-0000-000056010000}"/>
    <cellStyle name="40% - Акцент2 10" xfId="660" xr:uid="{00000000-0005-0000-0000-000057010000}"/>
    <cellStyle name="40% - Акцент2 11" xfId="661" xr:uid="{00000000-0005-0000-0000-000058010000}"/>
    <cellStyle name="40% - Акцент2 12" xfId="662" xr:uid="{00000000-0005-0000-0000-000059010000}"/>
    <cellStyle name="40% - Акцент2 13" xfId="663" xr:uid="{00000000-0005-0000-0000-00005A010000}"/>
    <cellStyle name="40% - Акцент2 14" xfId="664" xr:uid="{00000000-0005-0000-0000-00005B010000}"/>
    <cellStyle name="40% - Акцент2 15" xfId="665" xr:uid="{00000000-0005-0000-0000-00005C010000}"/>
    <cellStyle name="40% - Акцент2 16" xfId="666" xr:uid="{00000000-0005-0000-0000-00005D010000}"/>
    <cellStyle name="40% - Акцент2 17" xfId="667" xr:uid="{00000000-0005-0000-0000-00005E010000}"/>
    <cellStyle name="40% - Акцент2 18" xfId="668" xr:uid="{00000000-0005-0000-0000-00005F010000}"/>
    <cellStyle name="40% - Акцент2 19" xfId="669" xr:uid="{00000000-0005-0000-0000-000060010000}"/>
    <cellStyle name="40% - Акцент2 2" xfId="226" xr:uid="{00000000-0005-0000-0000-000061010000}"/>
    <cellStyle name="40% — акцент2 2" xfId="269" xr:uid="{00000000-0005-0000-0000-000062010000}"/>
    <cellStyle name="40% - Акцент2 20" xfId="670" xr:uid="{00000000-0005-0000-0000-000063010000}"/>
    <cellStyle name="40% - Акцент2 21" xfId="671" xr:uid="{00000000-0005-0000-0000-000064010000}"/>
    <cellStyle name="40% - Акцент2 22" xfId="672" xr:uid="{00000000-0005-0000-0000-000065010000}"/>
    <cellStyle name="40% - Акцент2 23" xfId="673" xr:uid="{00000000-0005-0000-0000-000066010000}"/>
    <cellStyle name="40% - Акцент2 24" xfId="674" xr:uid="{00000000-0005-0000-0000-000067010000}"/>
    <cellStyle name="40% - Акцент2 25" xfId="675" xr:uid="{00000000-0005-0000-0000-000068010000}"/>
    <cellStyle name="40% - Акцент2 26" xfId="676" xr:uid="{00000000-0005-0000-0000-000069010000}"/>
    <cellStyle name="40% - Акцент2 27" xfId="677" xr:uid="{00000000-0005-0000-0000-00006A010000}"/>
    <cellStyle name="40% - Акцент2 28" xfId="678" xr:uid="{00000000-0005-0000-0000-00006B010000}"/>
    <cellStyle name="40% - Акцент2 29" xfId="679" xr:uid="{00000000-0005-0000-0000-00006C010000}"/>
    <cellStyle name="40% - Акцент2 3" xfId="680" xr:uid="{00000000-0005-0000-0000-00006D010000}"/>
    <cellStyle name="40% — акцент2 3" xfId="330" xr:uid="{00000000-0005-0000-0000-00006E010000}"/>
    <cellStyle name="40% - Акцент2 30" xfId="681" xr:uid="{00000000-0005-0000-0000-00006F010000}"/>
    <cellStyle name="40% - Акцент2 31" xfId="682" xr:uid="{00000000-0005-0000-0000-000070010000}"/>
    <cellStyle name="40% - Акцент2 32" xfId="683" xr:uid="{00000000-0005-0000-0000-000071010000}"/>
    <cellStyle name="40% - Акцент2 33" xfId="684" xr:uid="{00000000-0005-0000-0000-000072010000}"/>
    <cellStyle name="40% - Акцент2 34" xfId="685" xr:uid="{00000000-0005-0000-0000-000073010000}"/>
    <cellStyle name="40% - Акцент2 35" xfId="686" xr:uid="{00000000-0005-0000-0000-000074010000}"/>
    <cellStyle name="40% - Акцент2 36" xfId="687" xr:uid="{00000000-0005-0000-0000-000075010000}"/>
    <cellStyle name="40% - Акцент2 4" xfId="688" xr:uid="{00000000-0005-0000-0000-000076010000}"/>
    <cellStyle name="40% - Акцент2 5" xfId="689" xr:uid="{00000000-0005-0000-0000-000077010000}"/>
    <cellStyle name="40% - Акцент2 6" xfId="690" xr:uid="{00000000-0005-0000-0000-000078010000}"/>
    <cellStyle name="40% - Акцент2 7" xfId="691" xr:uid="{00000000-0005-0000-0000-000079010000}"/>
    <cellStyle name="40% - Акцент2 8" xfId="692" xr:uid="{00000000-0005-0000-0000-00007A010000}"/>
    <cellStyle name="40% - Акцент2 9" xfId="693" xr:uid="{00000000-0005-0000-0000-00007B010000}"/>
    <cellStyle name="40% - Акцент3 10" xfId="694" xr:uid="{00000000-0005-0000-0000-00007C010000}"/>
    <cellStyle name="40% - Акцент3 11" xfId="695" xr:uid="{00000000-0005-0000-0000-00007D010000}"/>
    <cellStyle name="40% - Акцент3 12" xfId="696" xr:uid="{00000000-0005-0000-0000-00007E010000}"/>
    <cellStyle name="40% - Акцент3 13" xfId="697" xr:uid="{00000000-0005-0000-0000-00007F010000}"/>
    <cellStyle name="40% - Акцент3 14" xfId="698" xr:uid="{00000000-0005-0000-0000-000080010000}"/>
    <cellStyle name="40% - Акцент3 15" xfId="699" xr:uid="{00000000-0005-0000-0000-000081010000}"/>
    <cellStyle name="40% - Акцент3 16" xfId="700" xr:uid="{00000000-0005-0000-0000-000082010000}"/>
    <cellStyle name="40% - Акцент3 17" xfId="701" xr:uid="{00000000-0005-0000-0000-000083010000}"/>
    <cellStyle name="40% - Акцент3 18" xfId="702" xr:uid="{00000000-0005-0000-0000-000084010000}"/>
    <cellStyle name="40% - Акцент3 19" xfId="703" xr:uid="{00000000-0005-0000-0000-000085010000}"/>
    <cellStyle name="40% - Акцент3 2" xfId="228" xr:uid="{00000000-0005-0000-0000-000086010000}"/>
    <cellStyle name="40% — акцент3 2" xfId="271" xr:uid="{00000000-0005-0000-0000-000087010000}"/>
    <cellStyle name="40% - Акцент3 20" xfId="704" xr:uid="{00000000-0005-0000-0000-000088010000}"/>
    <cellStyle name="40% - Акцент3 21" xfId="705" xr:uid="{00000000-0005-0000-0000-000089010000}"/>
    <cellStyle name="40% - Акцент3 22" xfId="706" xr:uid="{00000000-0005-0000-0000-00008A010000}"/>
    <cellStyle name="40% - Акцент3 23" xfId="707" xr:uid="{00000000-0005-0000-0000-00008B010000}"/>
    <cellStyle name="40% - Акцент3 24" xfId="708" xr:uid="{00000000-0005-0000-0000-00008C010000}"/>
    <cellStyle name="40% - Акцент3 25" xfId="709" xr:uid="{00000000-0005-0000-0000-00008D010000}"/>
    <cellStyle name="40% - Акцент3 26" xfId="710" xr:uid="{00000000-0005-0000-0000-00008E010000}"/>
    <cellStyle name="40% - Акцент3 27" xfId="711" xr:uid="{00000000-0005-0000-0000-00008F010000}"/>
    <cellStyle name="40% - Акцент3 28" xfId="712" xr:uid="{00000000-0005-0000-0000-000090010000}"/>
    <cellStyle name="40% - Акцент3 29" xfId="713" xr:uid="{00000000-0005-0000-0000-000091010000}"/>
    <cellStyle name="40% - Акцент3 3" xfId="714" xr:uid="{00000000-0005-0000-0000-000092010000}"/>
    <cellStyle name="40% — акцент3 3" xfId="332" xr:uid="{00000000-0005-0000-0000-000093010000}"/>
    <cellStyle name="40% - Акцент3 30" xfId="715" xr:uid="{00000000-0005-0000-0000-000094010000}"/>
    <cellStyle name="40% - Акцент3 31" xfId="716" xr:uid="{00000000-0005-0000-0000-000095010000}"/>
    <cellStyle name="40% - Акцент3 32" xfId="717" xr:uid="{00000000-0005-0000-0000-000096010000}"/>
    <cellStyle name="40% - Акцент3 33" xfId="718" xr:uid="{00000000-0005-0000-0000-000097010000}"/>
    <cellStyle name="40% - Акцент3 34" xfId="719" xr:uid="{00000000-0005-0000-0000-000098010000}"/>
    <cellStyle name="40% - Акцент3 35" xfId="720" xr:uid="{00000000-0005-0000-0000-000099010000}"/>
    <cellStyle name="40% - Акцент3 36" xfId="721" xr:uid="{00000000-0005-0000-0000-00009A010000}"/>
    <cellStyle name="40% - Акцент3 4" xfId="722" xr:uid="{00000000-0005-0000-0000-00009B010000}"/>
    <cellStyle name="40% - Акцент3 5" xfId="723" xr:uid="{00000000-0005-0000-0000-00009C010000}"/>
    <cellStyle name="40% - Акцент3 6" xfId="724" xr:uid="{00000000-0005-0000-0000-00009D010000}"/>
    <cellStyle name="40% - Акцент3 7" xfId="725" xr:uid="{00000000-0005-0000-0000-00009E010000}"/>
    <cellStyle name="40% - Акцент3 8" xfId="726" xr:uid="{00000000-0005-0000-0000-00009F010000}"/>
    <cellStyle name="40% - Акцент3 9" xfId="727" xr:uid="{00000000-0005-0000-0000-0000A0010000}"/>
    <cellStyle name="40% - Акцент4 10" xfId="728" xr:uid="{00000000-0005-0000-0000-0000A1010000}"/>
    <cellStyle name="40% - Акцент4 11" xfId="729" xr:uid="{00000000-0005-0000-0000-0000A2010000}"/>
    <cellStyle name="40% - Акцент4 12" xfId="730" xr:uid="{00000000-0005-0000-0000-0000A3010000}"/>
    <cellStyle name="40% - Акцент4 13" xfId="731" xr:uid="{00000000-0005-0000-0000-0000A4010000}"/>
    <cellStyle name="40% - Акцент4 14" xfId="732" xr:uid="{00000000-0005-0000-0000-0000A5010000}"/>
    <cellStyle name="40% - Акцент4 15" xfId="733" xr:uid="{00000000-0005-0000-0000-0000A6010000}"/>
    <cellStyle name="40% - Акцент4 16" xfId="734" xr:uid="{00000000-0005-0000-0000-0000A7010000}"/>
    <cellStyle name="40% - Акцент4 17" xfId="735" xr:uid="{00000000-0005-0000-0000-0000A8010000}"/>
    <cellStyle name="40% - Акцент4 18" xfId="736" xr:uid="{00000000-0005-0000-0000-0000A9010000}"/>
    <cellStyle name="40% - Акцент4 19" xfId="737" xr:uid="{00000000-0005-0000-0000-0000AA010000}"/>
    <cellStyle name="40% - Акцент4 2" xfId="230" xr:uid="{00000000-0005-0000-0000-0000AB010000}"/>
    <cellStyle name="40% — акцент4 2" xfId="273" xr:uid="{00000000-0005-0000-0000-0000AC010000}"/>
    <cellStyle name="40% - Акцент4 20" xfId="738" xr:uid="{00000000-0005-0000-0000-0000AD010000}"/>
    <cellStyle name="40% - Акцент4 21" xfId="739" xr:uid="{00000000-0005-0000-0000-0000AE010000}"/>
    <cellStyle name="40% - Акцент4 22" xfId="740" xr:uid="{00000000-0005-0000-0000-0000AF010000}"/>
    <cellStyle name="40% - Акцент4 23" xfId="741" xr:uid="{00000000-0005-0000-0000-0000B0010000}"/>
    <cellStyle name="40% - Акцент4 24" xfId="742" xr:uid="{00000000-0005-0000-0000-0000B1010000}"/>
    <cellStyle name="40% - Акцент4 25" xfId="743" xr:uid="{00000000-0005-0000-0000-0000B2010000}"/>
    <cellStyle name="40% - Акцент4 26" xfId="744" xr:uid="{00000000-0005-0000-0000-0000B3010000}"/>
    <cellStyle name="40% - Акцент4 27" xfId="745" xr:uid="{00000000-0005-0000-0000-0000B4010000}"/>
    <cellStyle name="40% - Акцент4 28" xfId="746" xr:uid="{00000000-0005-0000-0000-0000B5010000}"/>
    <cellStyle name="40% - Акцент4 29" xfId="747" xr:uid="{00000000-0005-0000-0000-0000B6010000}"/>
    <cellStyle name="40% - Акцент4 3" xfId="748" xr:uid="{00000000-0005-0000-0000-0000B7010000}"/>
    <cellStyle name="40% — акцент4 3" xfId="334" xr:uid="{00000000-0005-0000-0000-0000B8010000}"/>
    <cellStyle name="40% - Акцент4 30" xfId="749" xr:uid="{00000000-0005-0000-0000-0000B9010000}"/>
    <cellStyle name="40% - Акцент4 31" xfId="750" xr:uid="{00000000-0005-0000-0000-0000BA010000}"/>
    <cellStyle name="40% - Акцент4 32" xfId="751" xr:uid="{00000000-0005-0000-0000-0000BB010000}"/>
    <cellStyle name="40% - Акцент4 33" xfId="752" xr:uid="{00000000-0005-0000-0000-0000BC010000}"/>
    <cellStyle name="40% - Акцент4 34" xfId="753" xr:uid="{00000000-0005-0000-0000-0000BD010000}"/>
    <cellStyle name="40% - Акцент4 35" xfId="754" xr:uid="{00000000-0005-0000-0000-0000BE010000}"/>
    <cellStyle name="40% - Акцент4 36" xfId="755" xr:uid="{00000000-0005-0000-0000-0000BF010000}"/>
    <cellStyle name="40% - Акцент4 4" xfId="756" xr:uid="{00000000-0005-0000-0000-0000C0010000}"/>
    <cellStyle name="40% - Акцент4 5" xfId="757" xr:uid="{00000000-0005-0000-0000-0000C1010000}"/>
    <cellStyle name="40% - Акцент4 6" xfId="758" xr:uid="{00000000-0005-0000-0000-0000C2010000}"/>
    <cellStyle name="40% - Акцент4 7" xfId="759" xr:uid="{00000000-0005-0000-0000-0000C3010000}"/>
    <cellStyle name="40% - Акцент4 8" xfId="760" xr:uid="{00000000-0005-0000-0000-0000C4010000}"/>
    <cellStyle name="40% - Акцент4 9" xfId="761" xr:uid="{00000000-0005-0000-0000-0000C5010000}"/>
    <cellStyle name="40% - Акцент5 10" xfId="762" xr:uid="{00000000-0005-0000-0000-0000C6010000}"/>
    <cellStyle name="40% - Акцент5 11" xfId="763" xr:uid="{00000000-0005-0000-0000-0000C7010000}"/>
    <cellStyle name="40% - Акцент5 12" xfId="764" xr:uid="{00000000-0005-0000-0000-0000C8010000}"/>
    <cellStyle name="40% - Акцент5 13" xfId="765" xr:uid="{00000000-0005-0000-0000-0000C9010000}"/>
    <cellStyle name="40% - Акцент5 14" xfId="766" xr:uid="{00000000-0005-0000-0000-0000CA010000}"/>
    <cellStyle name="40% - Акцент5 15" xfId="767" xr:uid="{00000000-0005-0000-0000-0000CB010000}"/>
    <cellStyle name="40% - Акцент5 16" xfId="768" xr:uid="{00000000-0005-0000-0000-0000CC010000}"/>
    <cellStyle name="40% - Акцент5 17" xfId="769" xr:uid="{00000000-0005-0000-0000-0000CD010000}"/>
    <cellStyle name="40% - Акцент5 18" xfId="770" xr:uid="{00000000-0005-0000-0000-0000CE010000}"/>
    <cellStyle name="40% - Акцент5 19" xfId="771" xr:uid="{00000000-0005-0000-0000-0000CF010000}"/>
    <cellStyle name="40% - Акцент5 2" xfId="232" xr:uid="{00000000-0005-0000-0000-0000D0010000}"/>
    <cellStyle name="40% — акцент5 2" xfId="275" xr:uid="{00000000-0005-0000-0000-0000D1010000}"/>
    <cellStyle name="40% - Акцент5 20" xfId="772" xr:uid="{00000000-0005-0000-0000-0000D2010000}"/>
    <cellStyle name="40% - Акцент5 21" xfId="773" xr:uid="{00000000-0005-0000-0000-0000D3010000}"/>
    <cellStyle name="40% - Акцент5 22" xfId="774" xr:uid="{00000000-0005-0000-0000-0000D4010000}"/>
    <cellStyle name="40% - Акцент5 23" xfId="775" xr:uid="{00000000-0005-0000-0000-0000D5010000}"/>
    <cellStyle name="40% - Акцент5 24" xfId="776" xr:uid="{00000000-0005-0000-0000-0000D6010000}"/>
    <cellStyle name="40% - Акцент5 25" xfId="777" xr:uid="{00000000-0005-0000-0000-0000D7010000}"/>
    <cellStyle name="40% - Акцент5 26" xfId="778" xr:uid="{00000000-0005-0000-0000-0000D8010000}"/>
    <cellStyle name="40% - Акцент5 27" xfId="779" xr:uid="{00000000-0005-0000-0000-0000D9010000}"/>
    <cellStyle name="40% - Акцент5 28" xfId="780" xr:uid="{00000000-0005-0000-0000-0000DA010000}"/>
    <cellStyle name="40% - Акцент5 29" xfId="781" xr:uid="{00000000-0005-0000-0000-0000DB010000}"/>
    <cellStyle name="40% - Акцент5 3" xfId="782" xr:uid="{00000000-0005-0000-0000-0000DC010000}"/>
    <cellStyle name="40% — акцент5 3" xfId="336" xr:uid="{00000000-0005-0000-0000-0000DD010000}"/>
    <cellStyle name="40% - Акцент5 30" xfId="783" xr:uid="{00000000-0005-0000-0000-0000DE010000}"/>
    <cellStyle name="40% - Акцент5 31" xfId="784" xr:uid="{00000000-0005-0000-0000-0000DF010000}"/>
    <cellStyle name="40% - Акцент5 32" xfId="785" xr:uid="{00000000-0005-0000-0000-0000E0010000}"/>
    <cellStyle name="40% - Акцент5 33" xfId="786" xr:uid="{00000000-0005-0000-0000-0000E1010000}"/>
    <cellStyle name="40% - Акцент5 34" xfId="787" xr:uid="{00000000-0005-0000-0000-0000E2010000}"/>
    <cellStyle name="40% - Акцент5 35" xfId="788" xr:uid="{00000000-0005-0000-0000-0000E3010000}"/>
    <cellStyle name="40% - Акцент5 36" xfId="789" xr:uid="{00000000-0005-0000-0000-0000E4010000}"/>
    <cellStyle name="40% - Акцент5 4" xfId="790" xr:uid="{00000000-0005-0000-0000-0000E5010000}"/>
    <cellStyle name="40% - Акцент5 5" xfId="791" xr:uid="{00000000-0005-0000-0000-0000E6010000}"/>
    <cellStyle name="40% - Акцент5 6" xfId="792" xr:uid="{00000000-0005-0000-0000-0000E7010000}"/>
    <cellStyle name="40% - Акцент5 7" xfId="793" xr:uid="{00000000-0005-0000-0000-0000E8010000}"/>
    <cellStyle name="40% - Акцент5 8" xfId="794" xr:uid="{00000000-0005-0000-0000-0000E9010000}"/>
    <cellStyle name="40% - Акцент5 9" xfId="795" xr:uid="{00000000-0005-0000-0000-0000EA010000}"/>
    <cellStyle name="40% - Акцент6 10" xfId="796" xr:uid="{00000000-0005-0000-0000-0000EB010000}"/>
    <cellStyle name="40% - Акцент6 11" xfId="797" xr:uid="{00000000-0005-0000-0000-0000EC010000}"/>
    <cellStyle name="40% - Акцент6 12" xfId="798" xr:uid="{00000000-0005-0000-0000-0000ED010000}"/>
    <cellStyle name="40% - Акцент6 13" xfId="799" xr:uid="{00000000-0005-0000-0000-0000EE010000}"/>
    <cellStyle name="40% - Акцент6 14" xfId="800" xr:uid="{00000000-0005-0000-0000-0000EF010000}"/>
    <cellStyle name="40% - Акцент6 15" xfId="801" xr:uid="{00000000-0005-0000-0000-0000F0010000}"/>
    <cellStyle name="40% - Акцент6 16" xfId="802" xr:uid="{00000000-0005-0000-0000-0000F1010000}"/>
    <cellStyle name="40% - Акцент6 17" xfId="803" xr:uid="{00000000-0005-0000-0000-0000F2010000}"/>
    <cellStyle name="40% - Акцент6 18" xfId="804" xr:uid="{00000000-0005-0000-0000-0000F3010000}"/>
    <cellStyle name="40% - Акцент6 19" xfId="805" xr:uid="{00000000-0005-0000-0000-0000F4010000}"/>
    <cellStyle name="40% - Акцент6 2" xfId="234" xr:uid="{00000000-0005-0000-0000-0000F5010000}"/>
    <cellStyle name="40% — акцент6 2" xfId="277" xr:uid="{00000000-0005-0000-0000-0000F6010000}"/>
    <cellStyle name="40% - Акцент6 20" xfId="806" xr:uid="{00000000-0005-0000-0000-0000F7010000}"/>
    <cellStyle name="40% - Акцент6 21" xfId="807" xr:uid="{00000000-0005-0000-0000-0000F8010000}"/>
    <cellStyle name="40% - Акцент6 22" xfId="808" xr:uid="{00000000-0005-0000-0000-0000F9010000}"/>
    <cellStyle name="40% - Акцент6 23" xfId="809" xr:uid="{00000000-0005-0000-0000-0000FA010000}"/>
    <cellStyle name="40% - Акцент6 24" xfId="810" xr:uid="{00000000-0005-0000-0000-0000FB010000}"/>
    <cellStyle name="40% - Акцент6 25" xfId="811" xr:uid="{00000000-0005-0000-0000-0000FC010000}"/>
    <cellStyle name="40% - Акцент6 26" xfId="812" xr:uid="{00000000-0005-0000-0000-0000FD010000}"/>
    <cellStyle name="40% - Акцент6 27" xfId="813" xr:uid="{00000000-0005-0000-0000-0000FE010000}"/>
    <cellStyle name="40% - Акцент6 28" xfId="814" xr:uid="{00000000-0005-0000-0000-0000FF010000}"/>
    <cellStyle name="40% - Акцент6 29" xfId="815" xr:uid="{00000000-0005-0000-0000-000000020000}"/>
    <cellStyle name="40% - Акцент6 3" xfId="816" xr:uid="{00000000-0005-0000-0000-000001020000}"/>
    <cellStyle name="40% — акцент6 3" xfId="338" xr:uid="{00000000-0005-0000-0000-000002020000}"/>
    <cellStyle name="40% - Акцент6 30" xfId="817" xr:uid="{00000000-0005-0000-0000-000003020000}"/>
    <cellStyle name="40% - Акцент6 31" xfId="818" xr:uid="{00000000-0005-0000-0000-000004020000}"/>
    <cellStyle name="40% - Акцент6 32" xfId="819" xr:uid="{00000000-0005-0000-0000-000005020000}"/>
    <cellStyle name="40% - Акцент6 33" xfId="820" xr:uid="{00000000-0005-0000-0000-000006020000}"/>
    <cellStyle name="40% - Акцент6 34" xfId="821" xr:uid="{00000000-0005-0000-0000-000007020000}"/>
    <cellStyle name="40% - Акцент6 35" xfId="822" xr:uid="{00000000-0005-0000-0000-000008020000}"/>
    <cellStyle name="40% - Акцент6 36" xfId="823" xr:uid="{00000000-0005-0000-0000-000009020000}"/>
    <cellStyle name="40% - Акцент6 4" xfId="824" xr:uid="{00000000-0005-0000-0000-00000A020000}"/>
    <cellStyle name="40% - Акцент6 5" xfId="825" xr:uid="{00000000-0005-0000-0000-00000B020000}"/>
    <cellStyle name="40% - Акцент6 6" xfId="826" xr:uid="{00000000-0005-0000-0000-00000C020000}"/>
    <cellStyle name="40% - Акцент6 7" xfId="827" xr:uid="{00000000-0005-0000-0000-00000D020000}"/>
    <cellStyle name="40% - Акцент6 8" xfId="828" xr:uid="{00000000-0005-0000-0000-00000E020000}"/>
    <cellStyle name="40% - Акцент6 9" xfId="829" xr:uid="{00000000-0005-0000-0000-00000F020000}"/>
    <cellStyle name="60% - Accent1" xfId="31" builtinId="32" customBuiltin="1"/>
    <cellStyle name="60% - Accent1 2" xfId="64" xr:uid="{00000000-0005-0000-0000-000011020000}"/>
    <cellStyle name="60% - Accent1 2 2" xfId="120" xr:uid="{00000000-0005-0000-0000-000012020000}"/>
    <cellStyle name="60% - Accent2" xfId="35" builtinId="36" customBuiltin="1"/>
    <cellStyle name="60% - Accent2 2" xfId="62" xr:uid="{00000000-0005-0000-0000-000014020000}"/>
    <cellStyle name="60% - Accent2 2 2" xfId="121" xr:uid="{00000000-0005-0000-0000-000015020000}"/>
    <cellStyle name="60% - Accent3" xfId="39" builtinId="40" customBuiltin="1"/>
    <cellStyle name="60% - Accent3 2" xfId="56" xr:uid="{00000000-0005-0000-0000-000017020000}"/>
    <cellStyle name="60% - Accent3 2 2" xfId="122" xr:uid="{00000000-0005-0000-0000-000018020000}"/>
    <cellStyle name="60% - Accent4" xfId="43" builtinId="44" customBuiltin="1"/>
    <cellStyle name="60% - Accent4 2" xfId="66" xr:uid="{00000000-0005-0000-0000-00001A020000}"/>
    <cellStyle name="60% - Accent4 2 2" xfId="123" xr:uid="{00000000-0005-0000-0000-00001B020000}"/>
    <cellStyle name="60% - Accent5" xfId="47" builtinId="48" customBuiltin="1"/>
    <cellStyle name="60% - Accent5 2" xfId="73" xr:uid="{00000000-0005-0000-0000-00001D020000}"/>
    <cellStyle name="60% - Accent5 2 2" xfId="124" xr:uid="{00000000-0005-0000-0000-00001E020000}"/>
    <cellStyle name="60% - Accent6" xfId="51" builtinId="52" customBuiltin="1"/>
    <cellStyle name="60% - Accent6 2" xfId="55" xr:uid="{00000000-0005-0000-0000-000020020000}"/>
    <cellStyle name="60% - Accent6 2 2" xfId="125" xr:uid="{00000000-0005-0000-0000-000021020000}"/>
    <cellStyle name="60% - Акцент1 10" xfId="830" xr:uid="{00000000-0005-0000-0000-000022020000}"/>
    <cellStyle name="60% - Акцент1 11" xfId="831" xr:uid="{00000000-0005-0000-0000-000023020000}"/>
    <cellStyle name="60% - Акцент1 12" xfId="832" xr:uid="{00000000-0005-0000-0000-000024020000}"/>
    <cellStyle name="60% - Акцент1 13" xfId="833" xr:uid="{00000000-0005-0000-0000-000025020000}"/>
    <cellStyle name="60% - Акцент1 14" xfId="834" xr:uid="{00000000-0005-0000-0000-000026020000}"/>
    <cellStyle name="60% - Акцент1 15" xfId="835" xr:uid="{00000000-0005-0000-0000-000027020000}"/>
    <cellStyle name="60% - Акцент1 16" xfId="836" xr:uid="{00000000-0005-0000-0000-000028020000}"/>
    <cellStyle name="60% - Акцент1 17" xfId="837" xr:uid="{00000000-0005-0000-0000-000029020000}"/>
    <cellStyle name="60% - Акцент1 18" xfId="838" xr:uid="{00000000-0005-0000-0000-00002A020000}"/>
    <cellStyle name="60% - Акцент1 19" xfId="839" xr:uid="{00000000-0005-0000-0000-00002B020000}"/>
    <cellStyle name="60% - Акцент1 2" xfId="235" xr:uid="{00000000-0005-0000-0000-00002C020000}"/>
    <cellStyle name="60% - Акцент1 20" xfId="840" xr:uid="{00000000-0005-0000-0000-00002D020000}"/>
    <cellStyle name="60% - Акцент1 21" xfId="841" xr:uid="{00000000-0005-0000-0000-00002E020000}"/>
    <cellStyle name="60% - Акцент1 22" xfId="842" xr:uid="{00000000-0005-0000-0000-00002F020000}"/>
    <cellStyle name="60% - Акцент1 23" xfId="843" xr:uid="{00000000-0005-0000-0000-000030020000}"/>
    <cellStyle name="60% - Акцент1 24" xfId="844" xr:uid="{00000000-0005-0000-0000-000031020000}"/>
    <cellStyle name="60% - Акцент1 25" xfId="845" xr:uid="{00000000-0005-0000-0000-000032020000}"/>
    <cellStyle name="60% - Акцент1 26" xfId="846" xr:uid="{00000000-0005-0000-0000-000033020000}"/>
    <cellStyle name="60% - Акцент1 27" xfId="847" xr:uid="{00000000-0005-0000-0000-000034020000}"/>
    <cellStyle name="60% - Акцент1 28" xfId="848" xr:uid="{00000000-0005-0000-0000-000035020000}"/>
    <cellStyle name="60% - Акцент1 29" xfId="849" xr:uid="{00000000-0005-0000-0000-000036020000}"/>
    <cellStyle name="60% - Акцент1 3" xfId="850" xr:uid="{00000000-0005-0000-0000-000037020000}"/>
    <cellStyle name="60% - Акцент1 30" xfId="851" xr:uid="{00000000-0005-0000-0000-000038020000}"/>
    <cellStyle name="60% - Акцент1 31" xfId="852" xr:uid="{00000000-0005-0000-0000-000039020000}"/>
    <cellStyle name="60% - Акцент1 32" xfId="853" xr:uid="{00000000-0005-0000-0000-00003A020000}"/>
    <cellStyle name="60% - Акцент1 33" xfId="854" xr:uid="{00000000-0005-0000-0000-00003B020000}"/>
    <cellStyle name="60% - Акцент1 34" xfId="855" xr:uid="{00000000-0005-0000-0000-00003C020000}"/>
    <cellStyle name="60% - Акцент1 35" xfId="856" xr:uid="{00000000-0005-0000-0000-00003D020000}"/>
    <cellStyle name="60% - Акцент1 36" xfId="857" xr:uid="{00000000-0005-0000-0000-00003E020000}"/>
    <cellStyle name="60% - Акцент1 4" xfId="858" xr:uid="{00000000-0005-0000-0000-00003F020000}"/>
    <cellStyle name="60% - Акцент1 5" xfId="859" xr:uid="{00000000-0005-0000-0000-000040020000}"/>
    <cellStyle name="60% - Акцент1 6" xfId="860" xr:uid="{00000000-0005-0000-0000-000041020000}"/>
    <cellStyle name="60% - Акцент1 7" xfId="861" xr:uid="{00000000-0005-0000-0000-000042020000}"/>
    <cellStyle name="60% - Акцент1 8" xfId="862" xr:uid="{00000000-0005-0000-0000-000043020000}"/>
    <cellStyle name="60% - Акцент1 9" xfId="863" xr:uid="{00000000-0005-0000-0000-000044020000}"/>
    <cellStyle name="60% - Акцент2 10" xfId="864" xr:uid="{00000000-0005-0000-0000-000045020000}"/>
    <cellStyle name="60% - Акцент2 11" xfId="865" xr:uid="{00000000-0005-0000-0000-000046020000}"/>
    <cellStyle name="60% - Акцент2 12" xfId="866" xr:uid="{00000000-0005-0000-0000-000047020000}"/>
    <cellStyle name="60% - Акцент2 13" xfId="867" xr:uid="{00000000-0005-0000-0000-000048020000}"/>
    <cellStyle name="60% - Акцент2 14" xfId="868" xr:uid="{00000000-0005-0000-0000-000049020000}"/>
    <cellStyle name="60% - Акцент2 15" xfId="869" xr:uid="{00000000-0005-0000-0000-00004A020000}"/>
    <cellStyle name="60% - Акцент2 16" xfId="870" xr:uid="{00000000-0005-0000-0000-00004B020000}"/>
    <cellStyle name="60% - Акцент2 17" xfId="871" xr:uid="{00000000-0005-0000-0000-00004C020000}"/>
    <cellStyle name="60% - Акцент2 18" xfId="872" xr:uid="{00000000-0005-0000-0000-00004D020000}"/>
    <cellStyle name="60% - Акцент2 19" xfId="873" xr:uid="{00000000-0005-0000-0000-00004E020000}"/>
    <cellStyle name="60% - Акцент2 2" xfId="236" xr:uid="{00000000-0005-0000-0000-00004F020000}"/>
    <cellStyle name="60% - Акцент2 20" xfId="874" xr:uid="{00000000-0005-0000-0000-000050020000}"/>
    <cellStyle name="60% - Акцент2 21" xfId="875" xr:uid="{00000000-0005-0000-0000-000051020000}"/>
    <cellStyle name="60% - Акцент2 22" xfId="876" xr:uid="{00000000-0005-0000-0000-000052020000}"/>
    <cellStyle name="60% - Акцент2 23" xfId="877" xr:uid="{00000000-0005-0000-0000-000053020000}"/>
    <cellStyle name="60% - Акцент2 24" xfId="878" xr:uid="{00000000-0005-0000-0000-000054020000}"/>
    <cellStyle name="60% - Акцент2 25" xfId="879" xr:uid="{00000000-0005-0000-0000-000055020000}"/>
    <cellStyle name="60% - Акцент2 26" xfId="880" xr:uid="{00000000-0005-0000-0000-000056020000}"/>
    <cellStyle name="60% - Акцент2 27" xfId="881" xr:uid="{00000000-0005-0000-0000-000057020000}"/>
    <cellStyle name="60% - Акцент2 28" xfId="882" xr:uid="{00000000-0005-0000-0000-000058020000}"/>
    <cellStyle name="60% - Акцент2 29" xfId="883" xr:uid="{00000000-0005-0000-0000-000059020000}"/>
    <cellStyle name="60% - Акцент2 3" xfId="884" xr:uid="{00000000-0005-0000-0000-00005A020000}"/>
    <cellStyle name="60% - Акцент2 30" xfId="885" xr:uid="{00000000-0005-0000-0000-00005B020000}"/>
    <cellStyle name="60% - Акцент2 31" xfId="886" xr:uid="{00000000-0005-0000-0000-00005C020000}"/>
    <cellStyle name="60% - Акцент2 32" xfId="887" xr:uid="{00000000-0005-0000-0000-00005D020000}"/>
    <cellStyle name="60% - Акцент2 33" xfId="888" xr:uid="{00000000-0005-0000-0000-00005E020000}"/>
    <cellStyle name="60% - Акцент2 34" xfId="889" xr:uid="{00000000-0005-0000-0000-00005F020000}"/>
    <cellStyle name="60% - Акцент2 35" xfId="890" xr:uid="{00000000-0005-0000-0000-000060020000}"/>
    <cellStyle name="60% - Акцент2 36" xfId="891" xr:uid="{00000000-0005-0000-0000-000061020000}"/>
    <cellStyle name="60% - Акцент2 4" xfId="892" xr:uid="{00000000-0005-0000-0000-000062020000}"/>
    <cellStyle name="60% - Акцент2 5" xfId="893" xr:uid="{00000000-0005-0000-0000-000063020000}"/>
    <cellStyle name="60% - Акцент2 6" xfId="894" xr:uid="{00000000-0005-0000-0000-000064020000}"/>
    <cellStyle name="60% - Акцент2 7" xfId="895" xr:uid="{00000000-0005-0000-0000-000065020000}"/>
    <cellStyle name="60% - Акцент2 8" xfId="896" xr:uid="{00000000-0005-0000-0000-000066020000}"/>
    <cellStyle name="60% - Акцент2 9" xfId="897" xr:uid="{00000000-0005-0000-0000-000067020000}"/>
    <cellStyle name="60% - Акцент3 10" xfId="898" xr:uid="{00000000-0005-0000-0000-000068020000}"/>
    <cellStyle name="60% - Акцент3 11" xfId="899" xr:uid="{00000000-0005-0000-0000-000069020000}"/>
    <cellStyle name="60% - Акцент3 12" xfId="900" xr:uid="{00000000-0005-0000-0000-00006A020000}"/>
    <cellStyle name="60% - Акцент3 13" xfId="901" xr:uid="{00000000-0005-0000-0000-00006B020000}"/>
    <cellStyle name="60% - Акцент3 14" xfId="902" xr:uid="{00000000-0005-0000-0000-00006C020000}"/>
    <cellStyle name="60% - Акцент3 15" xfId="903" xr:uid="{00000000-0005-0000-0000-00006D020000}"/>
    <cellStyle name="60% - Акцент3 16" xfId="904" xr:uid="{00000000-0005-0000-0000-00006E020000}"/>
    <cellStyle name="60% - Акцент3 17" xfId="905" xr:uid="{00000000-0005-0000-0000-00006F020000}"/>
    <cellStyle name="60% - Акцент3 18" xfId="906" xr:uid="{00000000-0005-0000-0000-000070020000}"/>
    <cellStyle name="60% - Акцент3 19" xfId="907" xr:uid="{00000000-0005-0000-0000-000071020000}"/>
    <cellStyle name="60% - Акцент3 2" xfId="237" xr:uid="{00000000-0005-0000-0000-000072020000}"/>
    <cellStyle name="60% - Акцент3 20" xfId="908" xr:uid="{00000000-0005-0000-0000-000073020000}"/>
    <cellStyle name="60% - Акцент3 21" xfId="909" xr:uid="{00000000-0005-0000-0000-000074020000}"/>
    <cellStyle name="60% - Акцент3 22" xfId="910" xr:uid="{00000000-0005-0000-0000-000075020000}"/>
    <cellStyle name="60% - Акцент3 23" xfId="911" xr:uid="{00000000-0005-0000-0000-000076020000}"/>
    <cellStyle name="60% - Акцент3 24" xfId="912" xr:uid="{00000000-0005-0000-0000-000077020000}"/>
    <cellStyle name="60% - Акцент3 25" xfId="913" xr:uid="{00000000-0005-0000-0000-000078020000}"/>
    <cellStyle name="60% - Акцент3 26" xfId="914" xr:uid="{00000000-0005-0000-0000-000079020000}"/>
    <cellStyle name="60% - Акцент3 27" xfId="915" xr:uid="{00000000-0005-0000-0000-00007A020000}"/>
    <cellStyle name="60% - Акцент3 28" xfId="916" xr:uid="{00000000-0005-0000-0000-00007B020000}"/>
    <cellStyle name="60% - Акцент3 29" xfId="917" xr:uid="{00000000-0005-0000-0000-00007C020000}"/>
    <cellStyle name="60% - Акцент3 3" xfId="918" xr:uid="{00000000-0005-0000-0000-00007D020000}"/>
    <cellStyle name="60% - Акцент3 30" xfId="919" xr:uid="{00000000-0005-0000-0000-00007E020000}"/>
    <cellStyle name="60% - Акцент3 31" xfId="920" xr:uid="{00000000-0005-0000-0000-00007F020000}"/>
    <cellStyle name="60% - Акцент3 32" xfId="921" xr:uid="{00000000-0005-0000-0000-000080020000}"/>
    <cellStyle name="60% - Акцент3 33" xfId="922" xr:uid="{00000000-0005-0000-0000-000081020000}"/>
    <cellStyle name="60% - Акцент3 34" xfId="923" xr:uid="{00000000-0005-0000-0000-000082020000}"/>
    <cellStyle name="60% - Акцент3 35" xfId="924" xr:uid="{00000000-0005-0000-0000-000083020000}"/>
    <cellStyle name="60% - Акцент3 36" xfId="925" xr:uid="{00000000-0005-0000-0000-000084020000}"/>
    <cellStyle name="60% - Акцент3 4" xfId="926" xr:uid="{00000000-0005-0000-0000-000085020000}"/>
    <cellStyle name="60% - Акцент3 5" xfId="927" xr:uid="{00000000-0005-0000-0000-000086020000}"/>
    <cellStyle name="60% - Акцент3 6" xfId="928" xr:uid="{00000000-0005-0000-0000-000087020000}"/>
    <cellStyle name="60% - Акцент3 7" xfId="929" xr:uid="{00000000-0005-0000-0000-000088020000}"/>
    <cellStyle name="60% - Акцент3 8" xfId="930" xr:uid="{00000000-0005-0000-0000-000089020000}"/>
    <cellStyle name="60% - Акцент3 9" xfId="931" xr:uid="{00000000-0005-0000-0000-00008A020000}"/>
    <cellStyle name="60% - Акцент4 10" xfId="932" xr:uid="{00000000-0005-0000-0000-00008B020000}"/>
    <cellStyle name="60% - Акцент4 11" xfId="933" xr:uid="{00000000-0005-0000-0000-00008C020000}"/>
    <cellStyle name="60% - Акцент4 12" xfId="934" xr:uid="{00000000-0005-0000-0000-00008D020000}"/>
    <cellStyle name="60% - Акцент4 13" xfId="935" xr:uid="{00000000-0005-0000-0000-00008E020000}"/>
    <cellStyle name="60% - Акцент4 14" xfId="936" xr:uid="{00000000-0005-0000-0000-00008F020000}"/>
    <cellStyle name="60% - Акцент4 15" xfId="937" xr:uid="{00000000-0005-0000-0000-000090020000}"/>
    <cellStyle name="60% - Акцент4 16" xfId="938" xr:uid="{00000000-0005-0000-0000-000091020000}"/>
    <cellStyle name="60% - Акцент4 17" xfId="939" xr:uid="{00000000-0005-0000-0000-000092020000}"/>
    <cellStyle name="60% - Акцент4 18" xfId="940" xr:uid="{00000000-0005-0000-0000-000093020000}"/>
    <cellStyle name="60% - Акцент4 19" xfId="941" xr:uid="{00000000-0005-0000-0000-000094020000}"/>
    <cellStyle name="60% - Акцент4 2" xfId="238" xr:uid="{00000000-0005-0000-0000-000095020000}"/>
    <cellStyle name="60% - Акцент4 20" xfId="942" xr:uid="{00000000-0005-0000-0000-000096020000}"/>
    <cellStyle name="60% - Акцент4 21" xfId="943" xr:uid="{00000000-0005-0000-0000-000097020000}"/>
    <cellStyle name="60% - Акцент4 22" xfId="944" xr:uid="{00000000-0005-0000-0000-000098020000}"/>
    <cellStyle name="60% - Акцент4 23" xfId="945" xr:uid="{00000000-0005-0000-0000-000099020000}"/>
    <cellStyle name="60% - Акцент4 24" xfId="946" xr:uid="{00000000-0005-0000-0000-00009A020000}"/>
    <cellStyle name="60% - Акцент4 25" xfId="947" xr:uid="{00000000-0005-0000-0000-00009B020000}"/>
    <cellStyle name="60% - Акцент4 26" xfId="948" xr:uid="{00000000-0005-0000-0000-00009C020000}"/>
    <cellStyle name="60% - Акцент4 27" xfId="949" xr:uid="{00000000-0005-0000-0000-00009D020000}"/>
    <cellStyle name="60% - Акцент4 28" xfId="950" xr:uid="{00000000-0005-0000-0000-00009E020000}"/>
    <cellStyle name="60% - Акцент4 29" xfId="951" xr:uid="{00000000-0005-0000-0000-00009F020000}"/>
    <cellStyle name="60% - Акцент4 3" xfId="952" xr:uid="{00000000-0005-0000-0000-0000A0020000}"/>
    <cellStyle name="60% - Акцент4 30" xfId="953" xr:uid="{00000000-0005-0000-0000-0000A1020000}"/>
    <cellStyle name="60% - Акцент4 31" xfId="954" xr:uid="{00000000-0005-0000-0000-0000A2020000}"/>
    <cellStyle name="60% - Акцент4 32" xfId="955" xr:uid="{00000000-0005-0000-0000-0000A3020000}"/>
    <cellStyle name="60% - Акцент4 33" xfId="956" xr:uid="{00000000-0005-0000-0000-0000A4020000}"/>
    <cellStyle name="60% - Акцент4 34" xfId="957" xr:uid="{00000000-0005-0000-0000-0000A5020000}"/>
    <cellStyle name="60% - Акцент4 35" xfId="958" xr:uid="{00000000-0005-0000-0000-0000A6020000}"/>
    <cellStyle name="60% - Акцент4 36" xfId="959" xr:uid="{00000000-0005-0000-0000-0000A7020000}"/>
    <cellStyle name="60% - Акцент4 4" xfId="960" xr:uid="{00000000-0005-0000-0000-0000A8020000}"/>
    <cellStyle name="60% - Акцент4 5" xfId="961" xr:uid="{00000000-0005-0000-0000-0000A9020000}"/>
    <cellStyle name="60% - Акцент4 6" xfId="962" xr:uid="{00000000-0005-0000-0000-0000AA020000}"/>
    <cellStyle name="60% - Акцент4 7" xfId="963" xr:uid="{00000000-0005-0000-0000-0000AB020000}"/>
    <cellStyle name="60% - Акцент4 8" xfId="964" xr:uid="{00000000-0005-0000-0000-0000AC020000}"/>
    <cellStyle name="60% - Акцент4 9" xfId="965" xr:uid="{00000000-0005-0000-0000-0000AD020000}"/>
    <cellStyle name="60% - Акцент5 10" xfId="966" xr:uid="{00000000-0005-0000-0000-0000AE020000}"/>
    <cellStyle name="60% - Акцент5 11" xfId="967" xr:uid="{00000000-0005-0000-0000-0000AF020000}"/>
    <cellStyle name="60% - Акцент5 12" xfId="968" xr:uid="{00000000-0005-0000-0000-0000B0020000}"/>
    <cellStyle name="60% - Акцент5 13" xfId="969" xr:uid="{00000000-0005-0000-0000-0000B1020000}"/>
    <cellStyle name="60% - Акцент5 14" xfId="970" xr:uid="{00000000-0005-0000-0000-0000B2020000}"/>
    <cellStyle name="60% - Акцент5 15" xfId="971" xr:uid="{00000000-0005-0000-0000-0000B3020000}"/>
    <cellStyle name="60% - Акцент5 16" xfId="972" xr:uid="{00000000-0005-0000-0000-0000B4020000}"/>
    <cellStyle name="60% - Акцент5 17" xfId="973" xr:uid="{00000000-0005-0000-0000-0000B5020000}"/>
    <cellStyle name="60% - Акцент5 18" xfId="974" xr:uid="{00000000-0005-0000-0000-0000B6020000}"/>
    <cellStyle name="60% - Акцент5 19" xfId="975" xr:uid="{00000000-0005-0000-0000-0000B7020000}"/>
    <cellStyle name="60% - Акцент5 2" xfId="239" xr:uid="{00000000-0005-0000-0000-0000B8020000}"/>
    <cellStyle name="60% - Акцент5 20" xfId="976" xr:uid="{00000000-0005-0000-0000-0000B9020000}"/>
    <cellStyle name="60% - Акцент5 21" xfId="977" xr:uid="{00000000-0005-0000-0000-0000BA020000}"/>
    <cellStyle name="60% - Акцент5 22" xfId="978" xr:uid="{00000000-0005-0000-0000-0000BB020000}"/>
    <cellStyle name="60% - Акцент5 23" xfId="979" xr:uid="{00000000-0005-0000-0000-0000BC020000}"/>
    <cellStyle name="60% - Акцент5 24" xfId="980" xr:uid="{00000000-0005-0000-0000-0000BD020000}"/>
    <cellStyle name="60% - Акцент5 25" xfId="981" xr:uid="{00000000-0005-0000-0000-0000BE020000}"/>
    <cellStyle name="60% - Акцент5 26" xfId="982" xr:uid="{00000000-0005-0000-0000-0000BF020000}"/>
    <cellStyle name="60% - Акцент5 27" xfId="983" xr:uid="{00000000-0005-0000-0000-0000C0020000}"/>
    <cellStyle name="60% - Акцент5 28" xfId="984" xr:uid="{00000000-0005-0000-0000-0000C1020000}"/>
    <cellStyle name="60% - Акцент5 29" xfId="985" xr:uid="{00000000-0005-0000-0000-0000C2020000}"/>
    <cellStyle name="60% - Акцент5 3" xfId="986" xr:uid="{00000000-0005-0000-0000-0000C3020000}"/>
    <cellStyle name="60% - Акцент5 30" xfId="987" xr:uid="{00000000-0005-0000-0000-0000C4020000}"/>
    <cellStyle name="60% - Акцент5 31" xfId="988" xr:uid="{00000000-0005-0000-0000-0000C5020000}"/>
    <cellStyle name="60% - Акцент5 32" xfId="989" xr:uid="{00000000-0005-0000-0000-0000C6020000}"/>
    <cellStyle name="60% - Акцент5 33" xfId="990" xr:uid="{00000000-0005-0000-0000-0000C7020000}"/>
    <cellStyle name="60% - Акцент5 34" xfId="991" xr:uid="{00000000-0005-0000-0000-0000C8020000}"/>
    <cellStyle name="60% - Акцент5 35" xfId="992" xr:uid="{00000000-0005-0000-0000-0000C9020000}"/>
    <cellStyle name="60% - Акцент5 36" xfId="993" xr:uid="{00000000-0005-0000-0000-0000CA020000}"/>
    <cellStyle name="60% - Акцент5 4" xfId="994" xr:uid="{00000000-0005-0000-0000-0000CB020000}"/>
    <cellStyle name="60% - Акцент5 5" xfId="995" xr:uid="{00000000-0005-0000-0000-0000CC020000}"/>
    <cellStyle name="60% - Акцент5 6" xfId="996" xr:uid="{00000000-0005-0000-0000-0000CD020000}"/>
    <cellStyle name="60% - Акцент5 7" xfId="997" xr:uid="{00000000-0005-0000-0000-0000CE020000}"/>
    <cellStyle name="60% - Акцент5 8" xfId="998" xr:uid="{00000000-0005-0000-0000-0000CF020000}"/>
    <cellStyle name="60% - Акцент5 9" xfId="999" xr:uid="{00000000-0005-0000-0000-0000D0020000}"/>
    <cellStyle name="60% - Акцент6 10" xfId="1000" xr:uid="{00000000-0005-0000-0000-0000D1020000}"/>
    <cellStyle name="60% - Акцент6 11" xfId="1001" xr:uid="{00000000-0005-0000-0000-0000D2020000}"/>
    <cellStyle name="60% - Акцент6 12" xfId="1002" xr:uid="{00000000-0005-0000-0000-0000D3020000}"/>
    <cellStyle name="60% - Акцент6 13" xfId="1003" xr:uid="{00000000-0005-0000-0000-0000D4020000}"/>
    <cellStyle name="60% - Акцент6 14" xfId="1004" xr:uid="{00000000-0005-0000-0000-0000D5020000}"/>
    <cellStyle name="60% - Акцент6 15" xfId="1005" xr:uid="{00000000-0005-0000-0000-0000D6020000}"/>
    <cellStyle name="60% - Акцент6 16" xfId="1006" xr:uid="{00000000-0005-0000-0000-0000D7020000}"/>
    <cellStyle name="60% - Акцент6 17" xfId="1007" xr:uid="{00000000-0005-0000-0000-0000D8020000}"/>
    <cellStyle name="60% - Акцент6 18" xfId="1008" xr:uid="{00000000-0005-0000-0000-0000D9020000}"/>
    <cellStyle name="60% - Акцент6 19" xfId="1009" xr:uid="{00000000-0005-0000-0000-0000DA020000}"/>
    <cellStyle name="60% - Акцент6 2" xfId="240" xr:uid="{00000000-0005-0000-0000-0000DB020000}"/>
    <cellStyle name="60% - Акцент6 20" xfId="1010" xr:uid="{00000000-0005-0000-0000-0000DC020000}"/>
    <cellStyle name="60% - Акцент6 21" xfId="1011" xr:uid="{00000000-0005-0000-0000-0000DD020000}"/>
    <cellStyle name="60% - Акцент6 22" xfId="1012" xr:uid="{00000000-0005-0000-0000-0000DE020000}"/>
    <cellStyle name="60% - Акцент6 23" xfId="1013" xr:uid="{00000000-0005-0000-0000-0000DF020000}"/>
    <cellStyle name="60% - Акцент6 24" xfId="1014" xr:uid="{00000000-0005-0000-0000-0000E0020000}"/>
    <cellStyle name="60% - Акцент6 25" xfId="1015" xr:uid="{00000000-0005-0000-0000-0000E1020000}"/>
    <cellStyle name="60% - Акцент6 26" xfId="1016" xr:uid="{00000000-0005-0000-0000-0000E2020000}"/>
    <cellStyle name="60% - Акцент6 27" xfId="1017" xr:uid="{00000000-0005-0000-0000-0000E3020000}"/>
    <cellStyle name="60% - Акцент6 28" xfId="1018" xr:uid="{00000000-0005-0000-0000-0000E4020000}"/>
    <cellStyle name="60% - Акцент6 29" xfId="1019" xr:uid="{00000000-0005-0000-0000-0000E5020000}"/>
    <cellStyle name="60% - Акцент6 3" xfId="1020" xr:uid="{00000000-0005-0000-0000-0000E6020000}"/>
    <cellStyle name="60% - Акцент6 30" xfId="1021" xr:uid="{00000000-0005-0000-0000-0000E7020000}"/>
    <cellStyle name="60% - Акцент6 31" xfId="1022" xr:uid="{00000000-0005-0000-0000-0000E8020000}"/>
    <cellStyle name="60% - Акцент6 32" xfId="1023" xr:uid="{00000000-0005-0000-0000-0000E9020000}"/>
    <cellStyle name="60% - Акцент6 33" xfId="1024" xr:uid="{00000000-0005-0000-0000-0000EA020000}"/>
    <cellStyle name="60% - Акцент6 34" xfId="1025" xr:uid="{00000000-0005-0000-0000-0000EB020000}"/>
    <cellStyle name="60% - Акцент6 35" xfId="1026" xr:uid="{00000000-0005-0000-0000-0000EC020000}"/>
    <cellStyle name="60% - Акцент6 36" xfId="1027" xr:uid="{00000000-0005-0000-0000-0000ED020000}"/>
    <cellStyle name="60% - Акцент6 4" xfId="1028" xr:uid="{00000000-0005-0000-0000-0000EE020000}"/>
    <cellStyle name="60% - Акцент6 5" xfId="1029" xr:uid="{00000000-0005-0000-0000-0000EF020000}"/>
    <cellStyle name="60% - Акцент6 6" xfId="1030" xr:uid="{00000000-0005-0000-0000-0000F0020000}"/>
    <cellStyle name="60% - Акцент6 7" xfId="1031" xr:uid="{00000000-0005-0000-0000-0000F1020000}"/>
    <cellStyle name="60% - Акцент6 8" xfId="1032" xr:uid="{00000000-0005-0000-0000-0000F2020000}"/>
    <cellStyle name="60% - Акцент6 9" xfId="1033" xr:uid="{00000000-0005-0000-0000-0000F3020000}"/>
    <cellStyle name="Accent1" xfId="28" builtinId="29" customBuiltin="1"/>
    <cellStyle name="Accent1 2" xfId="57" xr:uid="{00000000-0005-0000-0000-0000F5020000}"/>
    <cellStyle name="Accent1 2 2" xfId="126" xr:uid="{00000000-0005-0000-0000-0000F6020000}"/>
    <cellStyle name="Accent2" xfId="32" builtinId="33" customBuiltin="1"/>
    <cellStyle name="Accent2 2" xfId="53" xr:uid="{00000000-0005-0000-0000-0000F8020000}"/>
    <cellStyle name="Accent2 2 2" xfId="127" xr:uid="{00000000-0005-0000-0000-0000F9020000}"/>
    <cellStyle name="Accent3" xfId="36" builtinId="37" customBuiltin="1"/>
    <cellStyle name="Accent3 2" xfId="90" xr:uid="{00000000-0005-0000-0000-0000FB020000}"/>
    <cellStyle name="Accent3 2 2" xfId="128" xr:uid="{00000000-0005-0000-0000-0000FC020000}"/>
    <cellStyle name="Accent4" xfId="40" builtinId="41" customBuiltin="1"/>
    <cellStyle name="Accent4 2" xfId="75" xr:uid="{00000000-0005-0000-0000-0000FE020000}"/>
    <cellStyle name="Accent4 2 2" xfId="129" xr:uid="{00000000-0005-0000-0000-0000FF020000}"/>
    <cellStyle name="Accent5" xfId="44" builtinId="45" customBuiltin="1"/>
    <cellStyle name="Accent5 2" xfId="85" xr:uid="{00000000-0005-0000-0000-000001030000}"/>
    <cellStyle name="Accent5 2 2" xfId="130" xr:uid="{00000000-0005-0000-0000-000002030000}"/>
    <cellStyle name="Accent6" xfId="48" builtinId="49" customBuiltin="1"/>
    <cellStyle name="Accent6 2" xfId="58" xr:uid="{00000000-0005-0000-0000-000004030000}"/>
    <cellStyle name="Accent6 2 2" xfId="131" xr:uid="{00000000-0005-0000-0000-000005030000}"/>
    <cellStyle name="Bad" xfId="17" builtinId="27" customBuiltin="1"/>
    <cellStyle name="Bad 2" xfId="92" xr:uid="{00000000-0005-0000-0000-000007030000}"/>
    <cellStyle name="Bad 2 2" xfId="132" xr:uid="{00000000-0005-0000-0000-000008030000}"/>
    <cellStyle name="Calculation" xfId="21" builtinId="22" customBuiltin="1"/>
    <cellStyle name="Calculation 2" xfId="79" xr:uid="{00000000-0005-0000-0000-00000A030000}"/>
    <cellStyle name="Calculation 2 2" xfId="133" xr:uid="{00000000-0005-0000-0000-00000B030000}"/>
    <cellStyle name="Calculation 2 2 10" xfId="1034" xr:uid="{00000000-0005-0000-0000-00000C030000}"/>
    <cellStyle name="Calculation 2 2 11" xfId="1035" xr:uid="{00000000-0005-0000-0000-00000D030000}"/>
    <cellStyle name="Calculation 2 2 12" xfId="1036" xr:uid="{00000000-0005-0000-0000-00000E030000}"/>
    <cellStyle name="Calculation 2 2 13" xfId="1037" xr:uid="{00000000-0005-0000-0000-00000F030000}"/>
    <cellStyle name="Calculation 2 2 14" xfId="1038" xr:uid="{00000000-0005-0000-0000-000010030000}"/>
    <cellStyle name="Calculation 2 2 15" xfId="1039" xr:uid="{00000000-0005-0000-0000-000011030000}"/>
    <cellStyle name="Calculation 2 2 16" xfId="1040" xr:uid="{00000000-0005-0000-0000-000012030000}"/>
    <cellStyle name="Calculation 2 2 17" xfId="1041" xr:uid="{00000000-0005-0000-0000-000013030000}"/>
    <cellStyle name="Calculation 2 2 18" xfId="1042" xr:uid="{00000000-0005-0000-0000-000014030000}"/>
    <cellStyle name="Calculation 2 2 19" xfId="1043" xr:uid="{00000000-0005-0000-0000-000015030000}"/>
    <cellStyle name="Calculation 2 2 2" xfId="1044" xr:uid="{00000000-0005-0000-0000-000016030000}"/>
    <cellStyle name="Calculation 2 2 20" xfId="1045" xr:uid="{00000000-0005-0000-0000-000017030000}"/>
    <cellStyle name="Calculation 2 2 21" xfId="1046" xr:uid="{00000000-0005-0000-0000-000018030000}"/>
    <cellStyle name="Calculation 2 2 22" xfId="1047" xr:uid="{00000000-0005-0000-0000-000019030000}"/>
    <cellStyle name="Calculation 2 2 23" xfId="1048" xr:uid="{00000000-0005-0000-0000-00001A030000}"/>
    <cellStyle name="Calculation 2 2 24" xfId="1049" xr:uid="{00000000-0005-0000-0000-00001B030000}"/>
    <cellStyle name="Calculation 2 2 25" xfId="1050" xr:uid="{00000000-0005-0000-0000-00001C030000}"/>
    <cellStyle name="Calculation 2 2 26" xfId="1051" xr:uid="{00000000-0005-0000-0000-00001D030000}"/>
    <cellStyle name="Calculation 2 2 27" xfId="1052" xr:uid="{00000000-0005-0000-0000-00001E030000}"/>
    <cellStyle name="Calculation 2 2 28" xfId="1053" xr:uid="{00000000-0005-0000-0000-00001F030000}"/>
    <cellStyle name="Calculation 2 2 29" xfId="1054" xr:uid="{00000000-0005-0000-0000-000020030000}"/>
    <cellStyle name="Calculation 2 2 3" xfId="1055" xr:uid="{00000000-0005-0000-0000-000021030000}"/>
    <cellStyle name="Calculation 2 2 30" xfId="1056" xr:uid="{00000000-0005-0000-0000-000022030000}"/>
    <cellStyle name="Calculation 2 2 31" xfId="1057" xr:uid="{00000000-0005-0000-0000-000023030000}"/>
    <cellStyle name="Calculation 2 2 32" xfId="1058" xr:uid="{00000000-0005-0000-0000-000024030000}"/>
    <cellStyle name="Calculation 2 2 33" xfId="1059" xr:uid="{00000000-0005-0000-0000-000025030000}"/>
    <cellStyle name="Calculation 2 2 4" xfId="1060" xr:uid="{00000000-0005-0000-0000-000026030000}"/>
    <cellStyle name="Calculation 2 2 5" xfId="1061" xr:uid="{00000000-0005-0000-0000-000027030000}"/>
    <cellStyle name="Calculation 2 2 6" xfId="1062" xr:uid="{00000000-0005-0000-0000-000028030000}"/>
    <cellStyle name="Calculation 2 2 7" xfId="1063" xr:uid="{00000000-0005-0000-0000-000029030000}"/>
    <cellStyle name="Calculation 2 2 8" xfId="1064" xr:uid="{00000000-0005-0000-0000-00002A030000}"/>
    <cellStyle name="Calculation 2 2 9" xfId="1065" xr:uid="{00000000-0005-0000-0000-00002B030000}"/>
    <cellStyle name="Check Cell" xfId="23" builtinId="23" customBuiltin="1"/>
    <cellStyle name="Check Cell 2" xfId="86" xr:uid="{00000000-0005-0000-0000-00002D030000}"/>
    <cellStyle name="Check Cell 2 2" xfId="134" xr:uid="{00000000-0005-0000-0000-00002E030000}"/>
    <cellStyle name="Comma" xfId="7" builtinId="3"/>
    <cellStyle name="Comma 10" xfId="340" xr:uid="{00000000-0005-0000-0000-000030030000}"/>
    <cellStyle name="Comma 11" xfId="2108" xr:uid="{710247B2-0C67-4BD1-9DFE-333647F0ADF6}"/>
    <cellStyle name="Comma 15" xfId="2104" xr:uid="{00000000-0005-0000-0000-000031030000}"/>
    <cellStyle name="Comma 2" xfId="10" xr:uid="{00000000-0005-0000-0000-000032030000}"/>
    <cellStyle name="Comma 2 2" xfId="100" xr:uid="{00000000-0005-0000-0000-000033030000}"/>
    <cellStyle name="Comma 2 2 2" xfId="135" xr:uid="{00000000-0005-0000-0000-000034030000}"/>
    <cellStyle name="Comma 2 2 2 2" xfId="284" xr:uid="{00000000-0005-0000-0000-000035030000}"/>
    <cellStyle name="Comma 2 2 2 2 2" xfId="341" xr:uid="{00000000-0005-0000-0000-000036030000}"/>
    <cellStyle name="Comma 2 2 3" xfId="281" xr:uid="{00000000-0005-0000-0000-000037030000}"/>
    <cellStyle name="Comma 2 2 3 2" xfId="342" xr:uid="{00000000-0005-0000-0000-000038030000}"/>
    <cellStyle name="Comma 2 3" xfId="103" xr:uid="{00000000-0005-0000-0000-000039030000}"/>
    <cellStyle name="Comma 2 3 2" xfId="283" xr:uid="{00000000-0005-0000-0000-00003A030000}"/>
    <cellStyle name="Comma 2 3 2 2" xfId="343" xr:uid="{00000000-0005-0000-0000-00003B030000}"/>
    <cellStyle name="Comma 2 3 3" xfId="344" xr:uid="{00000000-0005-0000-0000-00003C030000}"/>
    <cellStyle name="Comma 2 4" xfId="265" xr:uid="{00000000-0005-0000-0000-00003D030000}"/>
    <cellStyle name="Comma 2 4 2" xfId="345" xr:uid="{00000000-0005-0000-0000-00003E030000}"/>
    <cellStyle name="Comma 2 5" xfId="346" xr:uid="{00000000-0005-0000-0000-00003F030000}"/>
    <cellStyle name="Comma 3" xfId="99" xr:uid="{00000000-0005-0000-0000-000040030000}"/>
    <cellStyle name="Comma 3 2" xfId="136" xr:uid="{00000000-0005-0000-0000-000041030000}"/>
    <cellStyle name="Comma 3 2 2" xfId="188" xr:uid="{00000000-0005-0000-0000-000042030000}"/>
    <cellStyle name="Comma 3 2 2 2" xfId="211" xr:uid="{00000000-0005-0000-0000-000043030000}"/>
    <cellStyle name="Comma 3 2 2 2 2" xfId="324" xr:uid="{00000000-0005-0000-0000-000044030000}"/>
    <cellStyle name="Comma 3 2 2 3" xfId="307" xr:uid="{00000000-0005-0000-0000-000045030000}"/>
    <cellStyle name="Comma 3 2 3" xfId="181" xr:uid="{00000000-0005-0000-0000-000046030000}"/>
    <cellStyle name="Comma 3 2 3 2" xfId="301" xr:uid="{00000000-0005-0000-0000-000047030000}"/>
    <cellStyle name="Comma 3 2 4" xfId="205" xr:uid="{00000000-0005-0000-0000-000048030000}"/>
    <cellStyle name="Comma 3 2 4 2" xfId="322" xr:uid="{00000000-0005-0000-0000-000049030000}"/>
    <cellStyle name="Comma 3 2 5" xfId="285" xr:uid="{00000000-0005-0000-0000-00004A030000}"/>
    <cellStyle name="Comma 3 3" xfId="280" xr:uid="{00000000-0005-0000-0000-00004B030000}"/>
    <cellStyle name="Comma 3 3 2" xfId="347" xr:uid="{00000000-0005-0000-0000-00004C030000}"/>
    <cellStyle name="Comma 4" xfId="102" xr:uid="{00000000-0005-0000-0000-00004D030000}"/>
    <cellStyle name="Comma 4 2" xfId="282" xr:uid="{00000000-0005-0000-0000-00004E030000}"/>
    <cellStyle name="Comma 4 3" xfId="348" xr:uid="{00000000-0005-0000-0000-00004F030000}"/>
    <cellStyle name="Comma 5" xfId="95" xr:uid="{00000000-0005-0000-0000-000050030000}"/>
    <cellStyle name="Comma 5 2" xfId="180" xr:uid="{00000000-0005-0000-0000-000051030000}"/>
    <cellStyle name="Comma 5 2 2" xfId="300" xr:uid="{00000000-0005-0000-0000-000052030000}"/>
    <cellStyle name="Comma 5 3" xfId="204" xr:uid="{00000000-0005-0000-0000-000053030000}"/>
    <cellStyle name="Comma 5 3 2" xfId="321" xr:uid="{00000000-0005-0000-0000-000054030000}"/>
    <cellStyle name="Comma 5 4" xfId="279" xr:uid="{00000000-0005-0000-0000-000055030000}"/>
    <cellStyle name="Comma 6" xfId="187" xr:uid="{00000000-0005-0000-0000-000056030000}"/>
    <cellStyle name="Comma 6 2" xfId="210" xr:uid="{00000000-0005-0000-0000-000057030000}"/>
    <cellStyle name="Comma 6 2 2" xfId="323" xr:uid="{00000000-0005-0000-0000-000058030000}"/>
    <cellStyle name="Comma 6 3" xfId="306" xr:uid="{00000000-0005-0000-0000-000059030000}"/>
    <cellStyle name="Comma 6 3 2" xfId="349" xr:uid="{00000000-0005-0000-0000-00005A030000}"/>
    <cellStyle name="Comma 7" xfId="350" xr:uid="{00000000-0005-0000-0000-00005B030000}"/>
    <cellStyle name="Comma 7 2" xfId="351" xr:uid="{00000000-0005-0000-0000-00005C030000}"/>
    <cellStyle name="Comma 7 2 2" xfId="352" xr:uid="{00000000-0005-0000-0000-00005D030000}"/>
    <cellStyle name="Comma 7 3" xfId="353" xr:uid="{00000000-0005-0000-0000-00005E030000}"/>
    <cellStyle name="Comma 8" xfId="354" xr:uid="{00000000-0005-0000-0000-00005F030000}"/>
    <cellStyle name="Comma 9" xfId="355" xr:uid="{00000000-0005-0000-0000-000060030000}"/>
    <cellStyle name="Explanatory Text" xfId="26" builtinId="53" customBuiltin="1"/>
    <cellStyle name="Explanatory Text 2" xfId="74" xr:uid="{00000000-0005-0000-0000-000062030000}"/>
    <cellStyle name="Explanatory Text 2 2" xfId="137" xr:uid="{00000000-0005-0000-0000-000063030000}"/>
    <cellStyle name="Good" xfId="16" builtinId="26" customBuiltin="1"/>
    <cellStyle name="Good 2" xfId="80" xr:uid="{00000000-0005-0000-0000-000065030000}"/>
    <cellStyle name="Good 2 2" xfId="138" xr:uid="{00000000-0005-0000-0000-000066030000}"/>
    <cellStyle name="Heading 1" xfId="12" builtinId="16" customBuiltin="1"/>
    <cellStyle name="Heading 1 2" xfId="65" xr:uid="{00000000-0005-0000-0000-000068030000}"/>
    <cellStyle name="Heading 1 2 2" xfId="139" xr:uid="{00000000-0005-0000-0000-000069030000}"/>
    <cellStyle name="Heading 2" xfId="13" builtinId="17" customBuiltin="1"/>
    <cellStyle name="Heading 2 2" xfId="83" xr:uid="{00000000-0005-0000-0000-00006B030000}"/>
    <cellStyle name="Heading 2 2 2" xfId="140" xr:uid="{00000000-0005-0000-0000-00006C030000}"/>
    <cellStyle name="Heading 3" xfId="14" builtinId="18" customBuiltin="1"/>
    <cellStyle name="Heading 3 2" xfId="67" xr:uid="{00000000-0005-0000-0000-00006E030000}"/>
    <cellStyle name="Heading 3 2 2" xfId="141" xr:uid="{00000000-0005-0000-0000-00006F030000}"/>
    <cellStyle name="Heading 4" xfId="15" builtinId="19" customBuiltin="1"/>
    <cellStyle name="Heading 4 2" xfId="63" xr:uid="{00000000-0005-0000-0000-000071030000}"/>
    <cellStyle name="Heading 4 2 2" xfId="142" xr:uid="{00000000-0005-0000-0000-000072030000}"/>
    <cellStyle name="Input" xfId="19" builtinId="20" customBuiltin="1"/>
    <cellStyle name="Input 2" xfId="82" xr:uid="{00000000-0005-0000-0000-000074030000}"/>
    <cellStyle name="Input 2 2" xfId="143" xr:uid="{00000000-0005-0000-0000-000075030000}"/>
    <cellStyle name="Input 2 2 10" xfId="1066" xr:uid="{00000000-0005-0000-0000-000076030000}"/>
    <cellStyle name="Input 2 2 11" xfId="1067" xr:uid="{00000000-0005-0000-0000-000077030000}"/>
    <cellStyle name="Input 2 2 12" xfId="1068" xr:uid="{00000000-0005-0000-0000-000078030000}"/>
    <cellStyle name="Input 2 2 13" xfId="1069" xr:uid="{00000000-0005-0000-0000-000079030000}"/>
    <cellStyle name="Input 2 2 14" xfId="1070" xr:uid="{00000000-0005-0000-0000-00007A030000}"/>
    <cellStyle name="Input 2 2 15" xfId="1071" xr:uid="{00000000-0005-0000-0000-00007B030000}"/>
    <cellStyle name="Input 2 2 16" xfId="1072" xr:uid="{00000000-0005-0000-0000-00007C030000}"/>
    <cellStyle name="Input 2 2 17" xfId="1073" xr:uid="{00000000-0005-0000-0000-00007D030000}"/>
    <cellStyle name="Input 2 2 18" xfId="1074" xr:uid="{00000000-0005-0000-0000-00007E030000}"/>
    <cellStyle name="Input 2 2 19" xfId="1075" xr:uid="{00000000-0005-0000-0000-00007F030000}"/>
    <cellStyle name="Input 2 2 2" xfId="1076" xr:uid="{00000000-0005-0000-0000-000080030000}"/>
    <cellStyle name="Input 2 2 20" xfId="1077" xr:uid="{00000000-0005-0000-0000-000081030000}"/>
    <cellStyle name="Input 2 2 21" xfId="1078" xr:uid="{00000000-0005-0000-0000-000082030000}"/>
    <cellStyle name="Input 2 2 22" xfId="1079" xr:uid="{00000000-0005-0000-0000-000083030000}"/>
    <cellStyle name="Input 2 2 23" xfId="1080" xr:uid="{00000000-0005-0000-0000-000084030000}"/>
    <cellStyle name="Input 2 2 24" xfId="1081" xr:uid="{00000000-0005-0000-0000-000085030000}"/>
    <cellStyle name="Input 2 2 25" xfId="1082" xr:uid="{00000000-0005-0000-0000-000086030000}"/>
    <cellStyle name="Input 2 2 26" xfId="1083" xr:uid="{00000000-0005-0000-0000-000087030000}"/>
    <cellStyle name="Input 2 2 27" xfId="1084" xr:uid="{00000000-0005-0000-0000-000088030000}"/>
    <cellStyle name="Input 2 2 28" xfId="1085" xr:uid="{00000000-0005-0000-0000-000089030000}"/>
    <cellStyle name="Input 2 2 29" xfId="1086" xr:uid="{00000000-0005-0000-0000-00008A030000}"/>
    <cellStyle name="Input 2 2 3" xfId="1087" xr:uid="{00000000-0005-0000-0000-00008B030000}"/>
    <cellStyle name="Input 2 2 30" xfId="1088" xr:uid="{00000000-0005-0000-0000-00008C030000}"/>
    <cellStyle name="Input 2 2 31" xfId="1089" xr:uid="{00000000-0005-0000-0000-00008D030000}"/>
    <cellStyle name="Input 2 2 32" xfId="1090" xr:uid="{00000000-0005-0000-0000-00008E030000}"/>
    <cellStyle name="Input 2 2 33" xfId="1091" xr:uid="{00000000-0005-0000-0000-00008F030000}"/>
    <cellStyle name="Input 2 2 4" xfId="1092" xr:uid="{00000000-0005-0000-0000-000090030000}"/>
    <cellStyle name="Input 2 2 5" xfId="1093" xr:uid="{00000000-0005-0000-0000-000091030000}"/>
    <cellStyle name="Input 2 2 6" xfId="1094" xr:uid="{00000000-0005-0000-0000-000092030000}"/>
    <cellStyle name="Input 2 2 7" xfId="1095" xr:uid="{00000000-0005-0000-0000-000093030000}"/>
    <cellStyle name="Input 2 2 8" xfId="1096" xr:uid="{00000000-0005-0000-0000-000094030000}"/>
    <cellStyle name="Input 2 2 9" xfId="1097" xr:uid="{00000000-0005-0000-0000-000095030000}"/>
    <cellStyle name="KPMG Heading 1" xfId="356" xr:uid="{00000000-0005-0000-0000-000096030000}"/>
    <cellStyle name="KPMG Heading 2" xfId="357" xr:uid="{00000000-0005-0000-0000-000097030000}"/>
    <cellStyle name="KPMG Heading 3" xfId="358" xr:uid="{00000000-0005-0000-0000-000098030000}"/>
    <cellStyle name="KPMG Heading 4" xfId="359" xr:uid="{00000000-0005-0000-0000-000099030000}"/>
    <cellStyle name="KPMG Normal" xfId="360" xr:uid="{00000000-0005-0000-0000-00009A030000}"/>
    <cellStyle name="KPMG Normal Text" xfId="361" xr:uid="{00000000-0005-0000-0000-00009B030000}"/>
    <cellStyle name="KPMG Normal_123" xfId="362" xr:uid="{00000000-0005-0000-0000-00009C030000}"/>
    <cellStyle name="Linked Cell" xfId="22" builtinId="24" customBuiltin="1"/>
    <cellStyle name="Linked Cell 2" xfId="70" xr:uid="{00000000-0005-0000-0000-00009E030000}"/>
    <cellStyle name="Linked Cell 2 2" xfId="144" xr:uid="{00000000-0005-0000-0000-00009F030000}"/>
    <cellStyle name="Neutral" xfId="18" builtinId="28" customBuiltin="1"/>
    <cellStyle name="Neutral 2" xfId="76" xr:uid="{00000000-0005-0000-0000-0000A1030000}"/>
    <cellStyle name="Neutral 2 2" xfId="105" xr:uid="{00000000-0005-0000-0000-0000A2030000}"/>
    <cellStyle name="Neutral 3" xfId="145" xr:uid="{00000000-0005-0000-0000-0000A3030000}"/>
    <cellStyle name="Normal" xfId="0" builtinId="0"/>
    <cellStyle name="Normal 10" xfId="4" xr:uid="{00000000-0005-0000-0000-0000A5030000}"/>
    <cellStyle name="Normal 10 2" xfId="185" xr:uid="{00000000-0005-0000-0000-0000A6030000}"/>
    <cellStyle name="Normal 10 2 2" xfId="304" xr:uid="{00000000-0005-0000-0000-0000A7030000}"/>
    <cellStyle name="Normal 10 3" xfId="208" xr:uid="{00000000-0005-0000-0000-0000A8030000}"/>
    <cellStyle name="Normal 11" xfId="164" xr:uid="{00000000-0005-0000-0000-0000A9030000}"/>
    <cellStyle name="Normal 11 2" xfId="186" xr:uid="{00000000-0005-0000-0000-0000AA030000}"/>
    <cellStyle name="Normal 11 2 2" xfId="305" xr:uid="{00000000-0005-0000-0000-0000AB030000}"/>
    <cellStyle name="Normal 11 3" xfId="209" xr:uid="{00000000-0005-0000-0000-0000AC030000}"/>
    <cellStyle name="Normal 12" xfId="165" xr:uid="{00000000-0005-0000-0000-0000AD030000}"/>
    <cellStyle name="Normal 12 2" xfId="363" xr:uid="{00000000-0005-0000-0000-0000AE030000}"/>
    <cellStyle name="Normal 12 2 2 2" xfId="2106" xr:uid="{035D01E9-EB1A-4812-9685-8E435D2D10E8}"/>
    <cellStyle name="Normal 13" xfId="364" xr:uid="{00000000-0005-0000-0000-0000AF030000}"/>
    <cellStyle name="Normal 14" xfId="365" xr:uid="{00000000-0005-0000-0000-0000B0030000}"/>
    <cellStyle name="Normal 14 2" xfId="366" xr:uid="{00000000-0005-0000-0000-0000B1030000}"/>
    <cellStyle name="Normal 15" xfId="367" xr:uid="{00000000-0005-0000-0000-0000B2030000}"/>
    <cellStyle name="Normal 16" xfId="368" xr:uid="{00000000-0005-0000-0000-0000B3030000}"/>
    <cellStyle name="Normal 17" xfId="369" xr:uid="{00000000-0005-0000-0000-0000B4030000}"/>
    <cellStyle name="Normal 18" xfId="420" xr:uid="{00000000-0005-0000-0000-0000B5030000}"/>
    <cellStyle name="Normal 18 2" xfId="2103" xr:uid="{00000000-0005-0000-0000-0000B6030000}"/>
    <cellStyle name="Normal 2" xfId="1" xr:uid="{00000000-0005-0000-0000-0000B7030000}"/>
    <cellStyle name="Normal 2 2" xfId="146" xr:uid="{00000000-0005-0000-0000-0000B8030000}"/>
    <cellStyle name="Normal 2 2 2" xfId="163" xr:uid="{00000000-0005-0000-0000-0000B9030000}"/>
    <cellStyle name="Normal 2 2 3" xfId="370" xr:uid="{00000000-0005-0000-0000-0000BA030000}"/>
    <cellStyle name="Normal 2 3" xfId="147" xr:uid="{00000000-0005-0000-0000-0000BB030000}"/>
    <cellStyle name="Normal 2 3 2" xfId="371" xr:uid="{00000000-0005-0000-0000-0000BC030000}"/>
    <cellStyle name="Normal 2 3 2 2" xfId="2105" xr:uid="{00000000-0005-0000-0000-0000BD030000}"/>
    <cellStyle name="Normal 2 3 3" xfId="372" xr:uid="{00000000-0005-0000-0000-0000BE030000}"/>
    <cellStyle name="Normal 2 4" xfId="96" xr:uid="{00000000-0005-0000-0000-0000BF030000}"/>
    <cellStyle name="Normal 2 4 2" xfId="373" xr:uid="{00000000-0005-0000-0000-0000C0030000}"/>
    <cellStyle name="Normal 2 5" xfId="219" xr:uid="{00000000-0005-0000-0000-0000C1030000}"/>
    <cellStyle name="Normal 2 5 2" xfId="374" xr:uid="{00000000-0005-0000-0000-0000C2030000}"/>
    <cellStyle name="Normal 2 6" xfId="375" xr:uid="{00000000-0005-0000-0000-0000C3030000}"/>
    <cellStyle name="Normal 3" xfId="3" xr:uid="{00000000-0005-0000-0000-0000C4030000}"/>
    <cellStyle name="Normal 3 2" xfId="104" xr:uid="{00000000-0005-0000-0000-0000C5030000}"/>
    <cellStyle name="Normal 3 2 2" xfId="148" xr:uid="{00000000-0005-0000-0000-0000C6030000}"/>
    <cellStyle name="Normal 3 2 3" xfId="376" xr:uid="{00000000-0005-0000-0000-0000C7030000}"/>
    <cellStyle name="Normal 3 3" xfId="98" xr:uid="{00000000-0005-0000-0000-0000C8030000}"/>
    <cellStyle name="Normal 3 4" xfId="377" xr:uid="{00000000-0005-0000-0000-0000C9030000}"/>
    <cellStyle name="Normal 3 5" xfId="378" xr:uid="{00000000-0005-0000-0000-0000CA030000}"/>
    <cellStyle name="Normal 3_HavelvacN2axjusakN3" xfId="106" xr:uid="{00000000-0005-0000-0000-0000CB030000}"/>
    <cellStyle name="Normal 30" xfId="2107" xr:uid="{B83D19E3-1AFA-4B85-9999-7F22D12B29FE}"/>
    <cellStyle name="Normal 4" xfId="5" xr:uid="{00000000-0005-0000-0000-0000CC030000}"/>
    <cellStyle name="Normal 4 2" xfId="9" xr:uid="{00000000-0005-0000-0000-0000CD030000}"/>
    <cellStyle name="Normal 4 3" xfId="101" xr:uid="{00000000-0005-0000-0000-0000CE030000}"/>
    <cellStyle name="Normal 5" xfId="107" xr:uid="{00000000-0005-0000-0000-0000CF030000}"/>
    <cellStyle name="Normal 5 2" xfId="149" xr:uid="{00000000-0005-0000-0000-0000D0030000}"/>
    <cellStyle name="Normal 5 2 2" xfId="189" xr:uid="{00000000-0005-0000-0000-0000D1030000}"/>
    <cellStyle name="Normal 5 2 2 2" xfId="212" xr:uid="{00000000-0005-0000-0000-0000D2030000}"/>
    <cellStyle name="Normal 5 2 3" xfId="182" xr:uid="{00000000-0005-0000-0000-0000D3030000}"/>
    <cellStyle name="Normal 5 2 3 2" xfId="302" xr:uid="{00000000-0005-0000-0000-0000D4030000}"/>
    <cellStyle name="Normal 5 2 4" xfId="206" xr:uid="{00000000-0005-0000-0000-0000D5030000}"/>
    <cellStyle name="Normal 5 3" xfId="379" xr:uid="{00000000-0005-0000-0000-0000D6030000}"/>
    <cellStyle name="Normal 6" xfId="150" xr:uid="{00000000-0005-0000-0000-0000D7030000}"/>
    <cellStyle name="Normal 6 2" xfId="213" xr:uid="{00000000-0005-0000-0000-0000D8030000}"/>
    <cellStyle name="Normal 6 3" xfId="380" xr:uid="{00000000-0005-0000-0000-0000D9030000}"/>
    <cellStyle name="Normal 7" xfId="151" xr:uid="{00000000-0005-0000-0000-0000DA030000}"/>
    <cellStyle name="Normal 7 2" xfId="381" xr:uid="{00000000-0005-0000-0000-0000DB030000}"/>
    <cellStyle name="Normal 8" xfId="8" xr:uid="{00000000-0005-0000-0000-0000DC030000}"/>
    <cellStyle name="Normal 8 2" xfId="162" xr:uid="{00000000-0005-0000-0000-0000DD030000}"/>
    <cellStyle name="Normal 8 3" xfId="179" xr:uid="{00000000-0005-0000-0000-0000DE030000}"/>
    <cellStyle name="Normal 8 3 2" xfId="299" xr:uid="{00000000-0005-0000-0000-0000DF030000}"/>
    <cellStyle name="Normal 8 4" xfId="203" xr:uid="{00000000-0005-0000-0000-0000E0030000}"/>
    <cellStyle name="Normal 9" xfId="94" xr:uid="{00000000-0005-0000-0000-0000E1030000}"/>
    <cellStyle name="Normal 9 2" xfId="184" xr:uid="{00000000-0005-0000-0000-0000E2030000}"/>
    <cellStyle name="Normal 9 2 2" xfId="303" xr:uid="{00000000-0005-0000-0000-0000E3030000}"/>
    <cellStyle name="Normal 9 3" xfId="207" xr:uid="{00000000-0005-0000-0000-0000E4030000}"/>
    <cellStyle name="Note" xfId="25" builtinId="10" customBuiltin="1"/>
    <cellStyle name="Note 2" xfId="54" xr:uid="{00000000-0005-0000-0000-0000E6030000}"/>
    <cellStyle name="Note 2 2" xfId="152" xr:uid="{00000000-0005-0000-0000-0000E7030000}"/>
    <cellStyle name="Note 2 2 10" xfId="1098" xr:uid="{00000000-0005-0000-0000-0000E8030000}"/>
    <cellStyle name="Note 2 2 11" xfId="1099" xr:uid="{00000000-0005-0000-0000-0000E9030000}"/>
    <cellStyle name="Note 2 2 12" xfId="1100" xr:uid="{00000000-0005-0000-0000-0000EA030000}"/>
    <cellStyle name="Note 2 2 13" xfId="1101" xr:uid="{00000000-0005-0000-0000-0000EB030000}"/>
    <cellStyle name="Note 2 2 14" xfId="1102" xr:uid="{00000000-0005-0000-0000-0000EC030000}"/>
    <cellStyle name="Note 2 2 15" xfId="1103" xr:uid="{00000000-0005-0000-0000-0000ED030000}"/>
    <cellStyle name="Note 2 2 16" xfId="1104" xr:uid="{00000000-0005-0000-0000-0000EE030000}"/>
    <cellStyle name="Note 2 2 17" xfId="1105" xr:uid="{00000000-0005-0000-0000-0000EF030000}"/>
    <cellStyle name="Note 2 2 18" xfId="1106" xr:uid="{00000000-0005-0000-0000-0000F0030000}"/>
    <cellStyle name="Note 2 2 19" xfId="1107" xr:uid="{00000000-0005-0000-0000-0000F1030000}"/>
    <cellStyle name="Note 2 2 2" xfId="1108" xr:uid="{00000000-0005-0000-0000-0000F2030000}"/>
    <cellStyle name="Note 2 2 20" xfId="1109" xr:uid="{00000000-0005-0000-0000-0000F3030000}"/>
    <cellStyle name="Note 2 2 21" xfId="1110" xr:uid="{00000000-0005-0000-0000-0000F4030000}"/>
    <cellStyle name="Note 2 2 22" xfId="1111" xr:uid="{00000000-0005-0000-0000-0000F5030000}"/>
    <cellStyle name="Note 2 2 23" xfId="1112" xr:uid="{00000000-0005-0000-0000-0000F6030000}"/>
    <cellStyle name="Note 2 2 24" xfId="1113" xr:uid="{00000000-0005-0000-0000-0000F7030000}"/>
    <cellStyle name="Note 2 2 25" xfId="1114" xr:uid="{00000000-0005-0000-0000-0000F8030000}"/>
    <cellStyle name="Note 2 2 26" xfId="1115" xr:uid="{00000000-0005-0000-0000-0000F9030000}"/>
    <cellStyle name="Note 2 2 27" xfId="1116" xr:uid="{00000000-0005-0000-0000-0000FA030000}"/>
    <cellStyle name="Note 2 2 28" xfId="1117" xr:uid="{00000000-0005-0000-0000-0000FB030000}"/>
    <cellStyle name="Note 2 2 29" xfId="1118" xr:uid="{00000000-0005-0000-0000-0000FC030000}"/>
    <cellStyle name="Note 2 2 3" xfId="1119" xr:uid="{00000000-0005-0000-0000-0000FD030000}"/>
    <cellStyle name="Note 2 2 30" xfId="1120" xr:uid="{00000000-0005-0000-0000-0000FE030000}"/>
    <cellStyle name="Note 2 2 31" xfId="1121" xr:uid="{00000000-0005-0000-0000-0000FF030000}"/>
    <cellStyle name="Note 2 2 32" xfId="1122" xr:uid="{00000000-0005-0000-0000-000000040000}"/>
    <cellStyle name="Note 2 2 33" xfId="1123" xr:uid="{00000000-0005-0000-0000-000001040000}"/>
    <cellStyle name="Note 2 2 34" xfId="1124" xr:uid="{00000000-0005-0000-0000-000002040000}"/>
    <cellStyle name="Note 2 2 4" xfId="1125" xr:uid="{00000000-0005-0000-0000-000003040000}"/>
    <cellStyle name="Note 2 2 5" xfId="1126" xr:uid="{00000000-0005-0000-0000-000004040000}"/>
    <cellStyle name="Note 2 2 6" xfId="1127" xr:uid="{00000000-0005-0000-0000-000005040000}"/>
    <cellStyle name="Note 2 2 7" xfId="1128" xr:uid="{00000000-0005-0000-0000-000006040000}"/>
    <cellStyle name="Note 2 2 8" xfId="1129" xr:uid="{00000000-0005-0000-0000-000007040000}"/>
    <cellStyle name="Note 2 2 9" xfId="1130" xr:uid="{00000000-0005-0000-0000-000008040000}"/>
    <cellStyle name="Note 2 3" xfId="278" xr:uid="{00000000-0005-0000-0000-000009040000}"/>
    <cellStyle name="Note 2 3 2" xfId="382" xr:uid="{00000000-0005-0000-0000-00000A040000}"/>
    <cellStyle name="Note 3" xfId="166" xr:uid="{00000000-0005-0000-0000-00000B040000}"/>
    <cellStyle name="Note 3 2" xfId="286" xr:uid="{00000000-0005-0000-0000-00000C040000}"/>
    <cellStyle name="Note 4" xfId="190" xr:uid="{00000000-0005-0000-0000-00000D040000}"/>
    <cellStyle name="Note 4 2" xfId="308" xr:uid="{00000000-0005-0000-0000-00000E040000}"/>
    <cellStyle name="Output" xfId="20" builtinId="21" customBuiltin="1"/>
    <cellStyle name="Output 2" xfId="81" xr:uid="{00000000-0005-0000-0000-000010040000}"/>
    <cellStyle name="Output 2 2" xfId="153" xr:uid="{00000000-0005-0000-0000-000011040000}"/>
    <cellStyle name="Output 2 2 10" xfId="1131" xr:uid="{00000000-0005-0000-0000-000012040000}"/>
    <cellStyle name="Output 2 2 11" xfId="1132" xr:uid="{00000000-0005-0000-0000-000013040000}"/>
    <cellStyle name="Output 2 2 12" xfId="1133" xr:uid="{00000000-0005-0000-0000-000014040000}"/>
    <cellStyle name="Output 2 2 13" xfId="1134" xr:uid="{00000000-0005-0000-0000-000015040000}"/>
    <cellStyle name="Output 2 2 14" xfId="1135" xr:uid="{00000000-0005-0000-0000-000016040000}"/>
    <cellStyle name="Output 2 2 15" xfId="1136" xr:uid="{00000000-0005-0000-0000-000017040000}"/>
    <cellStyle name="Output 2 2 16" xfId="1137" xr:uid="{00000000-0005-0000-0000-000018040000}"/>
    <cellStyle name="Output 2 2 17" xfId="1138" xr:uid="{00000000-0005-0000-0000-000019040000}"/>
    <cellStyle name="Output 2 2 18" xfId="1139" xr:uid="{00000000-0005-0000-0000-00001A040000}"/>
    <cellStyle name="Output 2 2 19" xfId="1140" xr:uid="{00000000-0005-0000-0000-00001B040000}"/>
    <cellStyle name="Output 2 2 2" xfId="1141" xr:uid="{00000000-0005-0000-0000-00001C040000}"/>
    <cellStyle name="Output 2 2 20" xfId="1142" xr:uid="{00000000-0005-0000-0000-00001D040000}"/>
    <cellStyle name="Output 2 2 21" xfId="1143" xr:uid="{00000000-0005-0000-0000-00001E040000}"/>
    <cellStyle name="Output 2 2 22" xfId="1144" xr:uid="{00000000-0005-0000-0000-00001F040000}"/>
    <cellStyle name="Output 2 2 23" xfId="1145" xr:uid="{00000000-0005-0000-0000-000020040000}"/>
    <cellStyle name="Output 2 2 24" xfId="1146" xr:uid="{00000000-0005-0000-0000-000021040000}"/>
    <cellStyle name="Output 2 2 25" xfId="1147" xr:uid="{00000000-0005-0000-0000-000022040000}"/>
    <cellStyle name="Output 2 2 26" xfId="1148" xr:uid="{00000000-0005-0000-0000-000023040000}"/>
    <cellStyle name="Output 2 2 27" xfId="1149" xr:uid="{00000000-0005-0000-0000-000024040000}"/>
    <cellStyle name="Output 2 2 28" xfId="1150" xr:uid="{00000000-0005-0000-0000-000025040000}"/>
    <cellStyle name="Output 2 2 29" xfId="1151" xr:uid="{00000000-0005-0000-0000-000026040000}"/>
    <cellStyle name="Output 2 2 3" xfId="1152" xr:uid="{00000000-0005-0000-0000-000027040000}"/>
    <cellStyle name="Output 2 2 30" xfId="1153" xr:uid="{00000000-0005-0000-0000-000028040000}"/>
    <cellStyle name="Output 2 2 31" xfId="1154" xr:uid="{00000000-0005-0000-0000-000029040000}"/>
    <cellStyle name="Output 2 2 32" xfId="1155" xr:uid="{00000000-0005-0000-0000-00002A040000}"/>
    <cellStyle name="Output 2 2 33" xfId="1156" xr:uid="{00000000-0005-0000-0000-00002B040000}"/>
    <cellStyle name="Output 2 2 34" xfId="1157" xr:uid="{00000000-0005-0000-0000-00002C040000}"/>
    <cellStyle name="Output 2 2 4" xfId="1158" xr:uid="{00000000-0005-0000-0000-00002D040000}"/>
    <cellStyle name="Output 2 2 5" xfId="1159" xr:uid="{00000000-0005-0000-0000-00002E040000}"/>
    <cellStyle name="Output 2 2 6" xfId="1160" xr:uid="{00000000-0005-0000-0000-00002F040000}"/>
    <cellStyle name="Output 2 2 7" xfId="1161" xr:uid="{00000000-0005-0000-0000-000030040000}"/>
    <cellStyle name="Output 2 2 8" xfId="1162" xr:uid="{00000000-0005-0000-0000-000031040000}"/>
    <cellStyle name="Output 2 2 9" xfId="1163" xr:uid="{00000000-0005-0000-0000-000032040000}"/>
    <cellStyle name="Percent 2" xfId="2" xr:uid="{00000000-0005-0000-0000-000033040000}"/>
    <cellStyle name="Percent 2 2" xfId="97" xr:uid="{00000000-0005-0000-0000-000034040000}"/>
    <cellStyle name="Percent 2 2 2" xfId="383" xr:uid="{00000000-0005-0000-0000-000035040000}"/>
    <cellStyle name="Percent 2 3" xfId="263" xr:uid="{00000000-0005-0000-0000-000036040000}"/>
    <cellStyle name="Percent 2 3 2" xfId="384" xr:uid="{00000000-0005-0000-0000-000037040000}"/>
    <cellStyle name="Percent 2 4" xfId="385" xr:uid="{00000000-0005-0000-0000-000038040000}"/>
    <cellStyle name="Percent 3" xfId="386" xr:uid="{00000000-0005-0000-0000-000039040000}"/>
    <cellStyle name="Percent 3 2" xfId="387" xr:uid="{00000000-0005-0000-0000-00003A040000}"/>
    <cellStyle name="Percent 4" xfId="388" xr:uid="{00000000-0005-0000-0000-00003B040000}"/>
    <cellStyle name="Percent 4 2" xfId="389" xr:uid="{00000000-0005-0000-0000-00003C040000}"/>
    <cellStyle name="Percent 5" xfId="390" xr:uid="{00000000-0005-0000-0000-00003D040000}"/>
    <cellStyle name="Percent 5 2" xfId="391" xr:uid="{00000000-0005-0000-0000-00003E040000}"/>
    <cellStyle name="Percent 5 2 2" xfId="392" xr:uid="{00000000-0005-0000-0000-00003F040000}"/>
    <cellStyle name="Percent 5 3" xfId="393" xr:uid="{00000000-0005-0000-0000-000040040000}"/>
    <cellStyle name="SN_241" xfId="6" xr:uid="{00000000-0005-0000-0000-000041040000}"/>
    <cellStyle name="Style 1" xfId="154" xr:uid="{00000000-0005-0000-0000-000042040000}"/>
    <cellStyle name="Style 1 2" xfId="155" xr:uid="{00000000-0005-0000-0000-000043040000}"/>
    <cellStyle name="Style 1 2 2" xfId="183" xr:uid="{00000000-0005-0000-0000-000044040000}"/>
    <cellStyle name="Style 1_verchnakan_ax21-25_2018" xfId="156" xr:uid="{00000000-0005-0000-0000-000045040000}"/>
    <cellStyle name="Title 2" xfId="52" xr:uid="{00000000-0005-0000-0000-000046040000}"/>
    <cellStyle name="Title 2 2" xfId="157" xr:uid="{00000000-0005-0000-0000-000047040000}"/>
    <cellStyle name="Title 3" xfId="84" xr:uid="{00000000-0005-0000-0000-000048040000}"/>
    <cellStyle name="Total" xfId="27" builtinId="25" customBuiltin="1"/>
    <cellStyle name="Total 2" xfId="89" xr:uid="{00000000-0005-0000-0000-00004A040000}"/>
    <cellStyle name="Total 2 2" xfId="158" xr:uid="{00000000-0005-0000-0000-00004B040000}"/>
    <cellStyle name="Total 2 2 10" xfId="1164" xr:uid="{00000000-0005-0000-0000-00004C040000}"/>
    <cellStyle name="Total 2 2 11" xfId="1165" xr:uid="{00000000-0005-0000-0000-00004D040000}"/>
    <cellStyle name="Total 2 2 12" xfId="1166" xr:uid="{00000000-0005-0000-0000-00004E040000}"/>
    <cellStyle name="Total 2 2 13" xfId="1167" xr:uid="{00000000-0005-0000-0000-00004F040000}"/>
    <cellStyle name="Total 2 2 14" xfId="1168" xr:uid="{00000000-0005-0000-0000-000050040000}"/>
    <cellStyle name="Total 2 2 15" xfId="1169" xr:uid="{00000000-0005-0000-0000-000051040000}"/>
    <cellStyle name="Total 2 2 16" xfId="1170" xr:uid="{00000000-0005-0000-0000-000052040000}"/>
    <cellStyle name="Total 2 2 17" xfId="1171" xr:uid="{00000000-0005-0000-0000-000053040000}"/>
    <cellStyle name="Total 2 2 18" xfId="1172" xr:uid="{00000000-0005-0000-0000-000054040000}"/>
    <cellStyle name="Total 2 2 19" xfId="1173" xr:uid="{00000000-0005-0000-0000-000055040000}"/>
    <cellStyle name="Total 2 2 2" xfId="1174" xr:uid="{00000000-0005-0000-0000-000056040000}"/>
    <cellStyle name="Total 2 2 20" xfId="1175" xr:uid="{00000000-0005-0000-0000-000057040000}"/>
    <cellStyle name="Total 2 2 21" xfId="1176" xr:uid="{00000000-0005-0000-0000-000058040000}"/>
    <cellStyle name="Total 2 2 22" xfId="1177" xr:uid="{00000000-0005-0000-0000-000059040000}"/>
    <cellStyle name="Total 2 2 23" xfId="1178" xr:uid="{00000000-0005-0000-0000-00005A040000}"/>
    <cellStyle name="Total 2 2 24" xfId="1179" xr:uid="{00000000-0005-0000-0000-00005B040000}"/>
    <cellStyle name="Total 2 2 25" xfId="1180" xr:uid="{00000000-0005-0000-0000-00005C040000}"/>
    <cellStyle name="Total 2 2 26" xfId="1181" xr:uid="{00000000-0005-0000-0000-00005D040000}"/>
    <cellStyle name="Total 2 2 27" xfId="1182" xr:uid="{00000000-0005-0000-0000-00005E040000}"/>
    <cellStyle name="Total 2 2 28" xfId="1183" xr:uid="{00000000-0005-0000-0000-00005F040000}"/>
    <cellStyle name="Total 2 2 29" xfId="1184" xr:uid="{00000000-0005-0000-0000-000060040000}"/>
    <cellStyle name="Total 2 2 3" xfId="1185" xr:uid="{00000000-0005-0000-0000-000061040000}"/>
    <cellStyle name="Total 2 2 30" xfId="1186" xr:uid="{00000000-0005-0000-0000-000062040000}"/>
    <cellStyle name="Total 2 2 31" xfId="1187" xr:uid="{00000000-0005-0000-0000-000063040000}"/>
    <cellStyle name="Total 2 2 32" xfId="1188" xr:uid="{00000000-0005-0000-0000-000064040000}"/>
    <cellStyle name="Total 2 2 33" xfId="1189" xr:uid="{00000000-0005-0000-0000-000065040000}"/>
    <cellStyle name="Total 2 2 34" xfId="1190" xr:uid="{00000000-0005-0000-0000-000066040000}"/>
    <cellStyle name="Total 2 2 4" xfId="1191" xr:uid="{00000000-0005-0000-0000-000067040000}"/>
    <cellStyle name="Total 2 2 5" xfId="1192" xr:uid="{00000000-0005-0000-0000-000068040000}"/>
    <cellStyle name="Total 2 2 6" xfId="1193" xr:uid="{00000000-0005-0000-0000-000069040000}"/>
    <cellStyle name="Total 2 2 7" xfId="1194" xr:uid="{00000000-0005-0000-0000-00006A040000}"/>
    <cellStyle name="Total 2 2 8" xfId="1195" xr:uid="{00000000-0005-0000-0000-00006B040000}"/>
    <cellStyle name="Total 2 2 9" xfId="1196" xr:uid="{00000000-0005-0000-0000-00006C040000}"/>
    <cellStyle name="Warning Text" xfId="24" builtinId="11" customBuiltin="1"/>
    <cellStyle name="Warning Text 2" xfId="68" xr:uid="{00000000-0005-0000-0000-00006E040000}"/>
    <cellStyle name="Warning Text 2 2" xfId="159" xr:uid="{00000000-0005-0000-0000-00006F040000}"/>
    <cellStyle name="Акцент1 10" xfId="1197" xr:uid="{00000000-0005-0000-0000-000070040000}"/>
    <cellStyle name="Акцент1 11" xfId="1198" xr:uid="{00000000-0005-0000-0000-000071040000}"/>
    <cellStyle name="Акцент1 12" xfId="1199" xr:uid="{00000000-0005-0000-0000-000072040000}"/>
    <cellStyle name="Акцент1 13" xfId="1200" xr:uid="{00000000-0005-0000-0000-000073040000}"/>
    <cellStyle name="Акцент1 14" xfId="1201" xr:uid="{00000000-0005-0000-0000-000074040000}"/>
    <cellStyle name="Акцент1 15" xfId="1202" xr:uid="{00000000-0005-0000-0000-000075040000}"/>
    <cellStyle name="Акцент1 16" xfId="1203" xr:uid="{00000000-0005-0000-0000-000076040000}"/>
    <cellStyle name="Акцент1 17" xfId="1204" xr:uid="{00000000-0005-0000-0000-000077040000}"/>
    <cellStyle name="Акцент1 18" xfId="1205" xr:uid="{00000000-0005-0000-0000-000078040000}"/>
    <cellStyle name="Акцент1 19" xfId="1206" xr:uid="{00000000-0005-0000-0000-000079040000}"/>
    <cellStyle name="Акцент1 2" xfId="241" xr:uid="{00000000-0005-0000-0000-00007A040000}"/>
    <cellStyle name="Акцент1 20" xfId="1207" xr:uid="{00000000-0005-0000-0000-00007B040000}"/>
    <cellStyle name="Акцент1 21" xfId="1208" xr:uid="{00000000-0005-0000-0000-00007C040000}"/>
    <cellStyle name="Акцент1 22" xfId="1209" xr:uid="{00000000-0005-0000-0000-00007D040000}"/>
    <cellStyle name="Акцент1 23" xfId="1210" xr:uid="{00000000-0005-0000-0000-00007E040000}"/>
    <cellStyle name="Акцент1 24" xfId="1211" xr:uid="{00000000-0005-0000-0000-00007F040000}"/>
    <cellStyle name="Акцент1 25" xfId="1212" xr:uid="{00000000-0005-0000-0000-000080040000}"/>
    <cellStyle name="Акцент1 26" xfId="1213" xr:uid="{00000000-0005-0000-0000-000081040000}"/>
    <cellStyle name="Акцент1 27" xfId="1214" xr:uid="{00000000-0005-0000-0000-000082040000}"/>
    <cellStyle name="Акцент1 28" xfId="1215" xr:uid="{00000000-0005-0000-0000-000083040000}"/>
    <cellStyle name="Акцент1 29" xfId="1216" xr:uid="{00000000-0005-0000-0000-000084040000}"/>
    <cellStyle name="Акцент1 3" xfId="1217" xr:uid="{00000000-0005-0000-0000-000085040000}"/>
    <cellStyle name="Акцент1 30" xfId="1218" xr:uid="{00000000-0005-0000-0000-000086040000}"/>
    <cellStyle name="Акцент1 31" xfId="1219" xr:uid="{00000000-0005-0000-0000-000087040000}"/>
    <cellStyle name="Акцент1 32" xfId="1220" xr:uid="{00000000-0005-0000-0000-000088040000}"/>
    <cellStyle name="Акцент1 33" xfId="1221" xr:uid="{00000000-0005-0000-0000-000089040000}"/>
    <cellStyle name="Акцент1 34" xfId="1222" xr:uid="{00000000-0005-0000-0000-00008A040000}"/>
    <cellStyle name="Акцент1 35" xfId="1223" xr:uid="{00000000-0005-0000-0000-00008B040000}"/>
    <cellStyle name="Акцент1 36" xfId="1224" xr:uid="{00000000-0005-0000-0000-00008C040000}"/>
    <cellStyle name="Акцент1 4" xfId="1225" xr:uid="{00000000-0005-0000-0000-00008D040000}"/>
    <cellStyle name="Акцент1 5" xfId="1226" xr:uid="{00000000-0005-0000-0000-00008E040000}"/>
    <cellStyle name="Акцент1 6" xfId="1227" xr:uid="{00000000-0005-0000-0000-00008F040000}"/>
    <cellStyle name="Акцент1 7" xfId="1228" xr:uid="{00000000-0005-0000-0000-000090040000}"/>
    <cellStyle name="Акцент1 8" xfId="1229" xr:uid="{00000000-0005-0000-0000-000091040000}"/>
    <cellStyle name="Акцент1 9" xfId="1230" xr:uid="{00000000-0005-0000-0000-000092040000}"/>
    <cellStyle name="Акцент2 10" xfId="1231" xr:uid="{00000000-0005-0000-0000-000093040000}"/>
    <cellStyle name="Акцент2 11" xfId="1232" xr:uid="{00000000-0005-0000-0000-000094040000}"/>
    <cellStyle name="Акцент2 12" xfId="1233" xr:uid="{00000000-0005-0000-0000-000095040000}"/>
    <cellStyle name="Акцент2 13" xfId="1234" xr:uid="{00000000-0005-0000-0000-000096040000}"/>
    <cellStyle name="Акцент2 14" xfId="1235" xr:uid="{00000000-0005-0000-0000-000097040000}"/>
    <cellStyle name="Акцент2 15" xfId="1236" xr:uid="{00000000-0005-0000-0000-000098040000}"/>
    <cellStyle name="Акцент2 16" xfId="1237" xr:uid="{00000000-0005-0000-0000-000099040000}"/>
    <cellStyle name="Акцент2 17" xfId="1238" xr:uid="{00000000-0005-0000-0000-00009A040000}"/>
    <cellStyle name="Акцент2 18" xfId="1239" xr:uid="{00000000-0005-0000-0000-00009B040000}"/>
    <cellStyle name="Акцент2 19" xfId="1240" xr:uid="{00000000-0005-0000-0000-00009C040000}"/>
    <cellStyle name="Акцент2 2" xfId="242" xr:uid="{00000000-0005-0000-0000-00009D040000}"/>
    <cellStyle name="Акцент2 20" xfId="1241" xr:uid="{00000000-0005-0000-0000-00009E040000}"/>
    <cellStyle name="Акцент2 21" xfId="1242" xr:uid="{00000000-0005-0000-0000-00009F040000}"/>
    <cellStyle name="Акцент2 22" xfId="1243" xr:uid="{00000000-0005-0000-0000-0000A0040000}"/>
    <cellStyle name="Акцент2 23" xfId="1244" xr:uid="{00000000-0005-0000-0000-0000A1040000}"/>
    <cellStyle name="Акцент2 24" xfId="1245" xr:uid="{00000000-0005-0000-0000-0000A2040000}"/>
    <cellStyle name="Акцент2 25" xfId="1246" xr:uid="{00000000-0005-0000-0000-0000A3040000}"/>
    <cellStyle name="Акцент2 26" xfId="1247" xr:uid="{00000000-0005-0000-0000-0000A4040000}"/>
    <cellStyle name="Акцент2 27" xfId="1248" xr:uid="{00000000-0005-0000-0000-0000A5040000}"/>
    <cellStyle name="Акцент2 28" xfId="1249" xr:uid="{00000000-0005-0000-0000-0000A6040000}"/>
    <cellStyle name="Акцент2 29" xfId="1250" xr:uid="{00000000-0005-0000-0000-0000A7040000}"/>
    <cellStyle name="Акцент2 3" xfId="1251" xr:uid="{00000000-0005-0000-0000-0000A8040000}"/>
    <cellStyle name="Акцент2 30" xfId="1252" xr:uid="{00000000-0005-0000-0000-0000A9040000}"/>
    <cellStyle name="Акцент2 31" xfId="1253" xr:uid="{00000000-0005-0000-0000-0000AA040000}"/>
    <cellStyle name="Акцент2 32" xfId="1254" xr:uid="{00000000-0005-0000-0000-0000AB040000}"/>
    <cellStyle name="Акцент2 33" xfId="1255" xr:uid="{00000000-0005-0000-0000-0000AC040000}"/>
    <cellStyle name="Акцент2 34" xfId="1256" xr:uid="{00000000-0005-0000-0000-0000AD040000}"/>
    <cellStyle name="Акцент2 35" xfId="1257" xr:uid="{00000000-0005-0000-0000-0000AE040000}"/>
    <cellStyle name="Акцент2 36" xfId="1258" xr:uid="{00000000-0005-0000-0000-0000AF040000}"/>
    <cellStyle name="Акцент2 4" xfId="1259" xr:uid="{00000000-0005-0000-0000-0000B0040000}"/>
    <cellStyle name="Акцент2 5" xfId="1260" xr:uid="{00000000-0005-0000-0000-0000B1040000}"/>
    <cellStyle name="Акцент2 6" xfId="1261" xr:uid="{00000000-0005-0000-0000-0000B2040000}"/>
    <cellStyle name="Акцент2 7" xfId="1262" xr:uid="{00000000-0005-0000-0000-0000B3040000}"/>
    <cellStyle name="Акцент2 8" xfId="1263" xr:uid="{00000000-0005-0000-0000-0000B4040000}"/>
    <cellStyle name="Акцент2 9" xfId="1264" xr:uid="{00000000-0005-0000-0000-0000B5040000}"/>
    <cellStyle name="Акцент3 10" xfId="1265" xr:uid="{00000000-0005-0000-0000-0000B6040000}"/>
    <cellStyle name="Акцент3 11" xfId="1266" xr:uid="{00000000-0005-0000-0000-0000B7040000}"/>
    <cellStyle name="Акцент3 12" xfId="1267" xr:uid="{00000000-0005-0000-0000-0000B8040000}"/>
    <cellStyle name="Акцент3 13" xfId="1268" xr:uid="{00000000-0005-0000-0000-0000B9040000}"/>
    <cellStyle name="Акцент3 14" xfId="1269" xr:uid="{00000000-0005-0000-0000-0000BA040000}"/>
    <cellStyle name="Акцент3 15" xfId="1270" xr:uid="{00000000-0005-0000-0000-0000BB040000}"/>
    <cellStyle name="Акцент3 16" xfId="1271" xr:uid="{00000000-0005-0000-0000-0000BC040000}"/>
    <cellStyle name="Акцент3 17" xfId="1272" xr:uid="{00000000-0005-0000-0000-0000BD040000}"/>
    <cellStyle name="Акцент3 18" xfId="1273" xr:uid="{00000000-0005-0000-0000-0000BE040000}"/>
    <cellStyle name="Акцент3 19" xfId="1274" xr:uid="{00000000-0005-0000-0000-0000BF040000}"/>
    <cellStyle name="Акцент3 2" xfId="243" xr:uid="{00000000-0005-0000-0000-0000C0040000}"/>
    <cellStyle name="Акцент3 20" xfId="1275" xr:uid="{00000000-0005-0000-0000-0000C1040000}"/>
    <cellStyle name="Акцент3 21" xfId="1276" xr:uid="{00000000-0005-0000-0000-0000C2040000}"/>
    <cellStyle name="Акцент3 22" xfId="1277" xr:uid="{00000000-0005-0000-0000-0000C3040000}"/>
    <cellStyle name="Акцент3 23" xfId="1278" xr:uid="{00000000-0005-0000-0000-0000C4040000}"/>
    <cellStyle name="Акцент3 24" xfId="1279" xr:uid="{00000000-0005-0000-0000-0000C5040000}"/>
    <cellStyle name="Акцент3 25" xfId="1280" xr:uid="{00000000-0005-0000-0000-0000C6040000}"/>
    <cellStyle name="Акцент3 26" xfId="1281" xr:uid="{00000000-0005-0000-0000-0000C7040000}"/>
    <cellStyle name="Акцент3 27" xfId="1282" xr:uid="{00000000-0005-0000-0000-0000C8040000}"/>
    <cellStyle name="Акцент3 28" xfId="1283" xr:uid="{00000000-0005-0000-0000-0000C9040000}"/>
    <cellStyle name="Акцент3 29" xfId="1284" xr:uid="{00000000-0005-0000-0000-0000CA040000}"/>
    <cellStyle name="Акцент3 3" xfId="1285" xr:uid="{00000000-0005-0000-0000-0000CB040000}"/>
    <cellStyle name="Акцент3 30" xfId="1286" xr:uid="{00000000-0005-0000-0000-0000CC040000}"/>
    <cellStyle name="Акцент3 31" xfId="1287" xr:uid="{00000000-0005-0000-0000-0000CD040000}"/>
    <cellStyle name="Акцент3 32" xfId="1288" xr:uid="{00000000-0005-0000-0000-0000CE040000}"/>
    <cellStyle name="Акцент3 33" xfId="1289" xr:uid="{00000000-0005-0000-0000-0000CF040000}"/>
    <cellStyle name="Акцент3 34" xfId="1290" xr:uid="{00000000-0005-0000-0000-0000D0040000}"/>
    <cellStyle name="Акцент3 35" xfId="1291" xr:uid="{00000000-0005-0000-0000-0000D1040000}"/>
    <cellStyle name="Акцент3 36" xfId="1292" xr:uid="{00000000-0005-0000-0000-0000D2040000}"/>
    <cellStyle name="Акцент3 4" xfId="1293" xr:uid="{00000000-0005-0000-0000-0000D3040000}"/>
    <cellStyle name="Акцент3 5" xfId="1294" xr:uid="{00000000-0005-0000-0000-0000D4040000}"/>
    <cellStyle name="Акцент3 6" xfId="1295" xr:uid="{00000000-0005-0000-0000-0000D5040000}"/>
    <cellStyle name="Акцент3 7" xfId="1296" xr:uid="{00000000-0005-0000-0000-0000D6040000}"/>
    <cellStyle name="Акцент3 8" xfId="1297" xr:uid="{00000000-0005-0000-0000-0000D7040000}"/>
    <cellStyle name="Акцент3 9" xfId="1298" xr:uid="{00000000-0005-0000-0000-0000D8040000}"/>
    <cellStyle name="Акцент4 10" xfId="1299" xr:uid="{00000000-0005-0000-0000-0000D9040000}"/>
    <cellStyle name="Акцент4 11" xfId="1300" xr:uid="{00000000-0005-0000-0000-0000DA040000}"/>
    <cellStyle name="Акцент4 12" xfId="1301" xr:uid="{00000000-0005-0000-0000-0000DB040000}"/>
    <cellStyle name="Акцент4 13" xfId="1302" xr:uid="{00000000-0005-0000-0000-0000DC040000}"/>
    <cellStyle name="Акцент4 14" xfId="1303" xr:uid="{00000000-0005-0000-0000-0000DD040000}"/>
    <cellStyle name="Акцент4 15" xfId="1304" xr:uid="{00000000-0005-0000-0000-0000DE040000}"/>
    <cellStyle name="Акцент4 16" xfId="1305" xr:uid="{00000000-0005-0000-0000-0000DF040000}"/>
    <cellStyle name="Акцент4 17" xfId="1306" xr:uid="{00000000-0005-0000-0000-0000E0040000}"/>
    <cellStyle name="Акцент4 18" xfId="1307" xr:uid="{00000000-0005-0000-0000-0000E1040000}"/>
    <cellStyle name="Акцент4 19" xfId="1308" xr:uid="{00000000-0005-0000-0000-0000E2040000}"/>
    <cellStyle name="Акцент4 2" xfId="244" xr:uid="{00000000-0005-0000-0000-0000E3040000}"/>
    <cellStyle name="Акцент4 20" xfId="1309" xr:uid="{00000000-0005-0000-0000-0000E4040000}"/>
    <cellStyle name="Акцент4 21" xfId="1310" xr:uid="{00000000-0005-0000-0000-0000E5040000}"/>
    <cellStyle name="Акцент4 22" xfId="1311" xr:uid="{00000000-0005-0000-0000-0000E6040000}"/>
    <cellStyle name="Акцент4 23" xfId="1312" xr:uid="{00000000-0005-0000-0000-0000E7040000}"/>
    <cellStyle name="Акцент4 24" xfId="1313" xr:uid="{00000000-0005-0000-0000-0000E8040000}"/>
    <cellStyle name="Акцент4 25" xfId="1314" xr:uid="{00000000-0005-0000-0000-0000E9040000}"/>
    <cellStyle name="Акцент4 26" xfId="1315" xr:uid="{00000000-0005-0000-0000-0000EA040000}"/>
    <cellStyle name="Акцент4 27" xfId="1316" xr:uid="{00000000-0005-0000-0000-0000EB040000}"/>
    <cellStyle name="Акцент4 28" xfId="1317" xr:uid="{00000000-0005-0000-0000-0000EC040000}"/>
    <cellStyle name="Акцент4 29" xfId="1318" xr:uid="{00000000-0005-0000-0000-0000ED040000}"/>
    <cellStyle name="Акцент4 3" xfId="1319" xr:uid="{00000000-0005-0000-0000-0000EE040000}"/>
    <cellStyle name="Акцент4 30" xfId="1320" xr:uid="{00000000-0005-0000-0000-0000EF040000}"/>
    <cellStyle name="Акцент4 31" xfId="1321" xr:uid="{00000000-0005-0000-0000-0000F0040000}"/>
    <cellStyle name="Акцент4 32" xfId="1322" xr:uid="{00000000-0005-0000-0000-0000F1040000}"/>
    <cellStyle name="Акцент4 33" xfId="1323" xr:uid="{00000000-0005-0000-0000-0000F2040000}"/>
    <cellStyle name="Акцент4 34" xfId="1324" xr:uid="{00000000-0005-0000-0000-0000F3040000}"/>
    <cellStyle name="Акцент4 35" xfId="1325" xr:uid="{00000000-0005-0000-0000-0000F4040000}"/>
    <cellStyle name="Акцент4 36" xfId="1326" xr:uid="{00000000-0005-0000-0000-0000F5040000}"/>
    <cellStyle name="Акцент4 4" xfId="1327" xr:uid="{00000000-0005-0000-0000-0000F6040000}"/>
    <cellStyle name="Акцент4 5" xfId="1328" xr:uid="{00000000-0005-0000-0000-0000F7040000}"/>
    <cellStyle name="Акцент4 6" xfId="1329" xr:uid="{00000000-0005-0000-0000-0000F8040000}"/>
    <cellStyle name="Акцент4 7" xfId="1330" xr:uid="{00000000-0005-0000-0000-0000F9040000}"/>
    <cellStyle name="Акцент4 8" xfId="1331" xr:uid="{00000000-0005-0000-0000-0000FA040000}"/>
    <cellStyle name="Акцент4 9" xfId="1332" xr:uid="{00000000-0005-0000-0000-0000FB040000}"/>
    <cellStyle name="Акцент5 10" xfId="1333" xr:uid="{00000000-0005-0000-0000-0000FC040000}"/>
    <cellStyle name="Акцент5 11" xfId="1334" xr:uid="{00000000-0005-0000-0000-0000FD040000}"/>
    <cellStyle name="Акцент5 12" xfId="1335" xr:uid="{00000000-0005-0000-0000-0000FE040000}"/>
    <cellStyle name="Акцент5 13" xfId="1336" xr:uid="{00000000-0005-0000-0000-0000FF040000}"/>
    <cellStyle name="Акцент5 14" xfId="1337" xr:uid="{00000000-0005-0000-0000-000000050000}"/>
    <cellStyle name="Акцент5 15" xfId="1338" xr:uid="{00000000-0005-0000-0000-000001050000}"/>
    <cellStyle name="Акцент5 16" xfId="1339" xr:uid="{00000000-0005-0000-0000-000002050000}"/>
    <cellStyle name="Акцент5 17" xfId="1340" xr:uid="{00000000-0005-0000-0000-000003050000}"/>
    <cellStyle name="Акцент5 18" xfId="1341" xr:uid="{00000000-0005-0000-0000-000004050000}"/>
    <cellStyle name="Акцент5 19" xfId="1342" xr:uid="{00000000-0005-0000-0000-000005050000}"/>
    <cellStyle name="Акцент5 2" xfId="245" xr:uid="{00000000-0005-0000-0000-000006050000}"/>
    <cellStyle name="Акцент5 20" xfId="1343" xr:uid="{00000000-0005-0000-0000-000007050000}"/>
    <cellStyle name="Акцент5 21" xfId="1344" xr:uid="{00000000-0005-0000-0000-000008050000}"/>
    <cellStyle name="Акцент5 22" xfId="1345" xr:uid="{00000000-0005-0000-0000-000009050000}"/>
    <cellStyle name="Акцент5 23" xfId="1346" xr:uid="{00000000-0005-0000-0000-00000A050000}"/>
    <cellStyle name="Акцент5 24" xfId="1347" xr:uid="{00000000-0005-0000-0000-00000B050000}"/>
    <cellStyle name="Акцент5 25" xfId="1348" xr:uid="{00000000-0005-0000-0000-00000C050000}"/>
    <cellStyle name="Акцент5 26" xfId="1349" xr:uid="{00000000-0005-0000-0000-00000D050000}"/>
    <cellStyle name="Акцент5 27" xfId="1350" xr:uid="{00000000-0005-0000-0000-00000E050000}"/>
    <cellStyle name="Акцент5 28" xfId="1351" xr:uid="{00000000-0005-0000-0000-00000F050000}"/>
    <cellStyle name="Акцент5 29" xfId="1352" xr:uid="{00000000-0005-0000-0000-000010050000}"/>
    <cellStyle name="Акцент5 3" xfId="1353" xr:uid="{00000000-0005-0000-0000-000011050000}"/>
    <cellStyle name="Акцент5 30" xfId="1354" xr:uid="{00000000-0005-0000-0000-000012050000}"/>
    <cellStyle name="Акцент5 31" xfId="1355" xr:uid="{00000000-0005-0000-0000-000013050000}"/>
    <cellStyle name="Акцент5 32" xfId="1356" xr:uid="{00000000-0005-0000-0000-000014050000}"/>
    <cellStyle name="Акцент5 33" xfId="1357" xr:uid="{00000000-0005-0000-0000-000015050000}"/>
    <cellStyle name="Акцент5 34" xfId="1358" xr:uid="{00000000-0005-0000-0000-000016050000}"/>
    <cellStyle name="Акцент5 35" xfId="1359" xr:uid="{00000000-0005-0000-0000-000017050000}"/>
    <cellStyle name="Акцент5 36" xfId="1360" xr:uid="{00000000-0005-0000-0000-000018050000}"/>
    <cellStyle name="Акцент5 4" xfId="1361" xr:uid="{00000000-0005-0000-0000-000019050000}"/>
    <cellStyle name="Акцент5 5" xfId="1362" xr:uid="{00000000-0005-0000-0000-00001A050000}"/>
    <cellStyle name="Акцент5 6" xfId="1363" xr:uid="{00000000-0005-0000-0000-00001B050000}"/>
    <cellStyle name="Акцент5 7" xfId="1364" xr:uid="{00000000-0005-0000-0000-00001C050000}"/>
    <cellStyle name="Акцент5 8" xfId="1365" xr:uid="{00000000-0005-0000-0000-00001D050000}"/>
    <cellStyle name="Акцент5 9" xfId="1366" xr:uid="{00000000-0005-0000-0000-00001E050000}"/>
    <cellStyle name="Акцент6 10" xfId="1367" xr:uid="{00000000-0005-0000-0000-00001F050000}"/>
    <cellStyle name="Акцент6 11" xfId="1368" xr:uid="{00000000-0005-0000-0000-000020050000}"/>
    <cellStyle name="Акцент6 12" xfId="1369" xr:uid="{00000000-0005-0000-0000-000021050000}"/>
    <cellStyle name="Акцент6 13" xfId="1370" xr:uid="{00000000-0005-0000-0000-000022050000}"/>
    <cellStyle name="Акцент6 14" xfId="1371" xr:uid="{00000000-0005-0000-0000-000023050000}"/>
    <cellStyle name="Акцент6 15" xfId="1372" xr:uid="{00000000-0005-0000-0000-000024050000}"/>
    <cellStyle name="Акцент6 16" xfId="1373" xr:uid="{00000000-0005-0000-0000-000025050000}"/>
    <cellStyle name="Акцент6 17" xfId="1374" xr:uid="{00000000-0005-0000-0000-000026050000}"/>
    <cellStyle name="Акцент6 18" xfId="1375" xr:uid="{00000000-0005-0000-0000-000027050000}"/>
    <cellStyle name="Акцент6 19" xfId="1376" xr:uid="{00000000-0005-0000-0000-000028050000}"/>
    <cellStyle name="Акцент6 2" xfId="246" xr:uid="{00000000-0005-0000-0000-000029050000}"/>
    <cellStyle name="Акцент6 20" xfId="1377" xr:uid="{00000000-0005-0000-0000-00002A050000}"/>
    <cellStyle name="Акцент6 21" xfId="1378" xr:uid="{00000000-0005-0000-0000-00002B050000}"/>
    <cellStyle name="Акцент6 22" xfId="1379" xr:uid="{00000000-0005-0000-0000-00002C050000}"/>
    <cellStyle name="Акцент6 23" xfId="1380" xr:uid="{00000000-0005-0000-0000-00002D050000}"/>
    <cellStyle name="Акцент6 24" xfId="1381" xr:uid="{00000000-0005-0000-0000-00002E050000}"/>
    <cellStyle name="Акцент6 25" xfId="1382" xr:uid="{00000000-0005-0000-0000-00002F050000}"/>
    <cellStyle name="Акцент6 26" xfId="1383" xr:uid="{00000000-0005-0000-0000-000030050000}"/>
    <cellStyle name="Акцент6 27" xfId="1384" xr:uid="{00000000-0005-0000-0000-000031050000}"/>
    <cellStyle name="Акцент6 28" xfId="1385" xr:uid="{00000000-0005-0000-0000-000032050000}"/>
    <cellStyle name="Акцент6 29" xfId="1386" xr:uid="{00000000-0005-0000-0000-000033050000}"/>
    <cellStyle name="Акцент6 3" xfId="1387" xr:uid="{00000000-0005-0000-0000-000034050000}"/>
    <cellStyle name="Акцент6 30" xfId="1388" xr:uid="{00000000-0005-0000-0000-000035050000}"/>
    <cellStyle name="Акцент6 31" xfId="1389" xr:uid="{00000000-0005-0000-0000-000036050000}"/>
    <cellStyle name="Акцент6 32" xfId="1390" xr:uid="{00000000-0005-0000-0000-000037050000}"/>
    <cellStyle name="Акцент6 33" xfId="1391" xr:uid="{00000000-0005-0000-0000-000038050000}"/>
    <cellStyle name="Акцент6 34" xfId="1392" xr:uid="{00000000-0005-0000-0000-000039050000}"/>
    <cellStyle name="Акцент6 35" xfId="1393" xr:uid="{00000000-0005-0000-0000-00003A050000}"/>
    <cellStyle name="Акцент6 36" xfId="1394" xr:uid="{00000000-0005-0000-0000-00003B050000}"/>
    <cellStyle name="Акцент6 4" xfId="1395" xr:uid="{00000000-0005-0000-0000-00003C050000}"/>
    <cellStyle name="Акцент6 5" xfId="1396" xr:uid="{00000000-0005-0000-0000-00003D050000}"/>
    <cellStyle name="Акцент6 6" xfId="1397" xr:uid="{00000000-0005-0000-0000-00003E050000}"/>
    <cellStyle name="Акцент6 7" xfId="1398" xr:uid="{00000000-0005-0000-0000-00003F050000}"/>
    <cellStyle name="Акцент6 8" xfId="1399" xr:uid="{00000000-0005-0000-0000-000040050000}"/>
    <cellStyle name="Акцент6 9" xfId="1400" xr:uid="{00000000-0005-0000-0000-000041050000}"/>
    <cellStyle name="Беззащитный" xfId="394" xr:uid="{00000000-0005-0000-0000-000042050000}"/>
    <cellStyle name="Ввод  10" xfId="1401" xr:uid="{00000000-0005-0000-0000-000043050000}"/>
    <cellStyle name="Ввод  11" xfId="1402" xr:uid="{00000000-0005-0000-0000-000044050000}"/>
    <cellStyle name="Ввод  12" xfId="1403" xr:uid="{00000000-0005-0000-0000-000045050000}"/>
    <cellStyle name="Ввод  13" xfId="1404" xr:uid="{00000000-0005-0000-0000-000046050000}"/>
    <cellStyle name="Ввод  14" xfId="1405" xr:uid="{00000000-0005-0000-0000-000047050000}"/>
    <cellStyle name="Ввод  15" xfId="1406" xr:uid="{00000000-0005-0000-0000-000048050000}"/>
    <cellStyle name="Ввод  16" xfId="1407" xr:uid="{00000000-0005-0000-0000-000049050000}"/>
    <cellStyle name="Ввод  17" xfId="1408" xr:uid="{00000000-0005-0000-0000-00004A050000}"/>
    <cellStyle name="Ввод  18" xfId="1409" xr:uid="{00000000-0005-0000-0000-00004B050000}"/>
    <cellStyle name="Ввод  19" xfId="1410" xr:uid="{00000000-0005-0000-0000-00004C050000}"/>
    <cellStyle name="Ввод  2" xfId="247" xr:uid="{00000000-0005-0000-0000-00004D050000}"/>
    <cellStyle name="Ввод  20" xfId="1411" xr:uid="{00000000-0005-0000-0000-00004E050000}"/>
    <cellStyle name="Ввод  21" xfId="1412" xr:uid="{00000000-0005-0000-0000-00004F050000}"/>
    <cellStyle name="Ввод  22" xfId="1413" xr:uid="{00000000-0005-0000-0000-000050050000}"/>
    <cellStyle name="Ввод  23" xfId="1414" xr:uid="{00000000-0005-0000-0000-000051050000}"/>
    <cellStyle name="Ввод  24" xfId="1415" xr:uid="{00000000-0005-0000-0000-000052050000}"/>
    <cellStyle name="Ввод  25" xfId="1416" xr:uid="{00000000-0005-0000-0000-000053050000}"/>
    <cellStyle name="Ввод  26" xfId="1417" xr:uid="{00000000-0005-0000-0000-000054050000}"/>
    <cellStyle name="Ввод  27" xfId="1418" xr:uid="{00000000-0005-0000-0000-000055050000}"/>
    <cellStyle name="Ввод  28" xfId="1419" xr:uid="{00000000-0005-0000-0000-000056050000}"/>
    <cellStyle name="Ввод  29" xfId="1420" xr:uid="{00000000-0005-0000-0000-000057050000}"/>
    <cellStyle name="Ввод  3" xfId="1421" xr:uid="{00000000-0005-0000-0000-000058050000}"/>
    <cellStyle name="Ввод  30" xfId="1422" xr:uid="{00000000-0005-0000-0000-000059050000}"/>
    <cellStyle name="Ввод  31" xfId="1423" xr:uid="{00000000-0005-0000-0000-00005A050000}"/>
    <cellStyle name="Ввод  32" xfId="1424" xr:uid="{00000000-0005-0000-0000-00005B050000}"/>
    <cellStyle name="Ввод  33" xfId="1425" xr:uid="{00000000-0005-0000-0000-00005C050000}"/>
    <cellStyle name="Ввод  34" xfId="1426" xr:uid="{00000000-0005-0000-0000-00005D050000}"/>
    <cellStyle name="Ввод  35" xfId="1427" xr:uid="{00000000-0005-0000-0000-00005E050000}"/>
    <cellStyle name="Ввод  36" xfId="1428" xr:uid="{00000000-0005-0000-0000-00005F050000}"/>
    <cellStyle name="Ввод  4" xfId="1429" xr:uid="{00000000-0005-0000-0000-000060050000}"/>
    <cellStyle name="Ввод  5" xfId="1430" xr:uid="{00000000-0005-0000-0000-000061050000}"/>
    <cellStyle name="Ввод  6" xfId="1431" xr:uid="{00000000-0005-0000-0000-000062050000}"/>
    <cellStyle name="Ввод  7" xfId="1432" xr:uid="{00000000-0005-0000-0000-000063050000}"/>
    <cellStyle name="Ввод  8" xfId="1433" xr:uid="{00000000-0005-0000-0000-000064050000}"/>
    <cellStyle name="Ввод  9" xfId="1434" xr:uid="{00000000-0005-0000-0000-000065050000}"/>
    <cellStyle name="Вывод 10" xfId="1435" xr:uid="{00000000-0005-0000-0000-000066050000}"/>
    <cellStyle name="Вывод 11" xfId="1436" xr:uid="{00000000-0005-0000-0000-000067050000}"/>
    <cellStyle name="Вывод 12" xfId="1437" xr:uid="{00000000-0005-0000-0000-000068050000}"/>
    <cellStyle name="Вывод 13" xfId="1438" xr:uid="{00000000-0005-0000-0000-000069050000}"/>
    <cellStyle name="Вывод 14" xfId="1439" xr:uid="{00000000-0005-0000-0000-00006A050000}"/>
    <cellStyle name="Вывод 15" xfId="1440" xr:uid="{00000000-0005-0000-0000-00006B050000}"/>
    <cellStyle name="Вывод 16" xfId="1441" xr:uid="{00000000-0005-0000-0000-00006C050000}"/>
    <cellStyle name="Вывод 17" xfId="1442" xr:uid="{00000000-0005-0000-0000-00006D050000}"/>
    <cellStyle name="Вывод 18" xfId="1443" xr:uid="{00000000-0005-0000-0000-00006E050000}"/>
    <cellStyle name="Вывод 19" xfId="1444" xr:uid="{00000000-0005-0000-0000-00006F050000}"/>
    <cellStyle name="Вывод 2" xfId="248" xr:uid="{00000000-0005-0000-0000-000070050000}"/>
    <cellStyle name="Вывод 20" xfId="1445" xr:uid="{00000000-0005-0000-0000-000071050000}"/>
    <cellStyle name="Вывод 21" xfId="1446" xr:uid="{00000000-0005-0000-0000-000072050000}"/>
    <cellStyle name="Вывод 22" xfId="1447" xr:uid="{00000000-0005-0000-0000-000073050000}"/>
    <cellStyle name="Вывод 23" xfId="1448" xr:uid="{00000000-0005-0000-0000-000074050000}"/>
    <cellStyle name="Вывод 24" xfId="1449" xr:uid="{00000000-0005-0000-0000-000075050000}"/>
    <cellStyle name="Вывод 25" xfId="1450" xr:uid="{00000000-0005-0000-0000-000076050000}"/>
    <cellStyle name="Вывод 26" xfId="1451" xr:uid="{00000000-0005-0000-0000-000077050000}"/>
    <cellStyle name="Вывод 27" xfId="1452" xr:uid="{00000000-0005-0000-0000-000078050000}"/>
    <cellStyle name="Вывод 28" xfId="1453" xr:uid="{00000000-0005-0000-0000-000079050000}"/>
    <cellStyle name="Вывод 29" xfId="1454" xr:uid="{00000000-0005-0000-0000-00007A050000}"/>
    <cellStyle name="Вывод 3" xfId="1455" xr:uid="{00000000-0005-0000-0000-00007B050000}"/>
    <cellStyle name="Вывод 30" xfId="1456" xr:uid="{00000000-0005-0000-0000-00007C050000}"/>
    <cellStyle name="Вывод 31" xfId="1457" xr:uid="{00000000-0005-0000-0000-00007D050000}"/>
    <cellStyle name="Вывод 32" xfId="1458" xr:uid="{00000000-0005-0000-0000-00007E050000}"/>
    <cellStyle name="Вывод 33" xfId="1459" xr:uid="{00000000-0005-0000-0000-00007F050000}"/>
    <cellStyle name="Вывод 34" xfId="1460" xr:uid="{00000000-0005-0000-0000-000080050000}"/>
    <cellStyle name="Вывод 35" xfId="1461" xr:uid="{00000000-0005-0000-0000-000081050000}"/>
    <cellStyle name="Вывод 36" xfId="1462" xr:uid="{00000000-0005-0000-0000-000082050000}"/>
    <cellStyle name="Вывод 4" xfId="1463" xr:uid="{00000000-0005-0000-0000-000083050000}"/>
    <cellStyle name="Вывод 5" xfId="1464" xr:uid="{00000000-0005-0000-0000-000084050000}"/>
    <cellStyle name="Вывод 6" xfId="1465" xr:uid="{00000000-0005-0000-0000-000085050000}"/>
    <cellStyle name="Вывод 7" xfId="1466" xr:uid="{00000000-0005-0000-0000-000086050000}"/>
    <cellStyle name="Вывод 8" xfId="1467" xr:uid="{00000000-0005-0000-0000-000087050000}"/>
    <cellStyle name="Вывод 9" xfId="1468" xr:uid="{00000000-0005-0000-0000-000088050000}"/>
    <cellStyle name="Вычисление 10" xfId="1469" xr:uid="{00000000-0005-0000-0000-000089050000}"/>
    <cellStyle name="Вычисление 11" xfId="1470" xr:uid="{00000000-0005-0000-0000-00008A050000}"/>
    <cellStyle name="Вычисление 12" xfId="1471" xr:uid="{00000000-0005-0000-0000-00008B050000}"/>
    <cellStyle name="Вычисление 13" xfId="1472" xr:uid="{00000000-0005-0000-0000-00008C050000}"/>
    <cellStyle name="Вычисление 14" xfId="1473" xr:uid="{00000000-0005-0000-0000-00008D050000}"/>
    <cellStyle name="Вычисление 15" xfId="1474" xr:uid="{00000000-0005-0000-0000-00008E050000}"/>
    <cellStyle name="Вычисление 16" xfId="1475" xr:uid="{00000000-0005-0000-0000-00008F050000}"/>
    <cellStyle name="Вычисление 17" xfId="1476" xr:uid="{00000000-0005-0000-0000-000090050000}"/>
    <cellStyle name="Вычисление 18" xfId="1477" xr:uid="{00000000-0005-0000-0000-000091050000}"/>
    <cellStyle name="Вычисление 19" xfId="1478" xr:uid="{00000000-0005-0000-0000-000092050000}"/>
    <cellStyle name="Вычисление 2" xfId="249" xr:uid="{00000000-0005-0000-0000-000093050000}"/>
    <cellStyle name="Вычисление 20" xfId="1479" xr:uid="{00000000-0005-0000-0000-000094050000}"/>
    <cellStyle name="Вычисление 21" xfId="1480" xr:uid="{00000000-0005-0000-0000-000095050000}"/>
    <cellStyle name="Вычисление 22" xfId="1481" xr:uid="{00000000-0005-0000-0000-000096050000}"/>
    <cellStyle name="Вычисление 23" xfId="1482" xr:uid="{00000000-0005-0000-0000-000097050000}"/>
    <cellStyle name="Вычисление 24" xfId="1483" xr:uid="{00000000-0005-0000-0000-000098050000}"/>
    <cellStyle name="Вычисление 25" xfId="1484" xr:uid="{00000000-0005-0000-0000-000099050000}"/>
    <cellStyle name="Вычисление 26" xfId="1485" xr:uid="{00000000-0005-0000-0000-00009A050000}"/>
    <cellStyle name="Вычисление 27" xfId="1486" xr:uid="{00000000-0005-0000-0000-00009B050000}"/>
    <cellStyle name="Вычисление 28" xfId="1487" xr:uid="{00000000-0005-0000-0000-00009C050000}"/>
    <cellStyle name="Вычисление 29" xfId="1488" xr:uid="{00000000-0005-0000-0000-00009D050000}"/>
    <cellStyle name="Вычисление 3" xfId="1489" xr:uid="{00000000-0005-0000-0000-00009E050000}"/>
    <cellStyle name="Вычисление 30" xfId="1490" xr:uid="{00000000-0005-0000-0000-00009F050000}"/>
    <cellStyle name="Вычисление 31" xfId="1491" xr:uid="{00000000-0005-0000-0000-0000A0050000}"/>
    <cellStyle name="Вычисление 32" xfId="1492" xr:uid="{00000000-0005-0000-0000-0000A1050000}"/>
    <cellStyle name="Вычисление 33" xfId="1493" xr:uid="{00000000-0005-0000-0000-0000A2050000}"/>
    <cellStyle name="Вычисление 34" xfId="1494" xr:uid="{00000000-0005-0000-0000-0000A3050000}"/>
    <cellStyle name="Вычисление 35" xfId="1495" xr:uid="{00000000-0005-0000-0000-0000A4050000}"/>
    <cellStyle name="Вычисление 36" xfId="1496" xr:uid="{00000000-0005-0000-0000-0000A5050000}"/>
    <cellStyle name="Вычисление 4" xfId="1497" xr:uid="{00000000-0005-0000-0000-0000A6050000}"/>
    <cellStyle name="Вычисление 5" xfId="1498" xr:uid="{00000000-0005-0000-0000-0000A7050000}"/>
    <cellStyle name="Вычисление 6" xfId="1499" xr:uid="{00000000-0005-0000-0000-0000A8050000}"/>
    <cellStyle name="Вычисление 7" xfId="1500" xr:uid="{00000000-0005-0000-0000-0000A9050000}"/>
    <cellStyle name="Вычисление 8" xfId="1501" xr:uid="{00000000-0005-0000-0000-0000AA050000}"/>
    <cellStyle name="Вычисление 9" xfId="1502" xr:uid="{00000000-0005-0000-0000-0000AB050000}"/>
    <cellStyle name="Заголовок 1 10" xfId="1503" xr:uid="{00000000-0005-0000-0000-0000AC050000}"/>
    <cellStyle name="Заголовок 1 11" xfId="1504" xr:uid="{00000000-0005-0000-0000-0000AD050000}"/>
    <cellStyle name="Заголовок 1 12" xfId="1505" xr:uid="{00000000-0005-0000-0000-0000AE050000}"/>
    <cellStyle name="Заголовок 1 13" xfId="1506" xr:uid="{00000000-0005-0000-0000-0000AF050000}"/>
    <cellStyle name="Заголовок 1 14" xfId="1507" xr:uid="{00000000-0005-0000-0000-0000B0050000}"/>
    <cellStyle name="Заголовок 1 15" xfId="1508" xr:uid="{00000000-0005-0000-0000-0000B1050000}"/>
    <cellStyle name="Заголовок 1 16" xfId="1509" xr:uid="{00000000-0005-0000-0000-0000B2050000}"/>
    <cellStyle name="Заголовок 1 17" xfId="1510" xr:uid="{00000000-0005-0000-0000-0000B3050000}"/>
    <cellStyle name="Заголовок 1 18" xfId="1511" xr:uid="{00000000-0005-0000-0000-0000B4050000}"/>
    <cellStyle name="Заголовок 1 19" xfId="1512" xr:uid="{00000000-0005-0000-0000-0000B5050000}"/>
    <cellStyle name="Заголовок 1 2" xfId="250" xr:uid="{00000000-0005-0000-0000-0000B6050000}"/>
    <cellStyle name="Заголовок 1 20" xfId="1513" xr:uid="{00000000-0005-0000-0000-0000B7050000}"/>
    <cellStyle name="Заголовок 1 21" xfId="1514" xr:uid="{00000000-0005-0000-0000-0000B8050000}"/>
    <cellStyle name="Заголовок 1 22" xfId="1515" xr:uid="{00000000-0005-0000-0000-0000B9050000}"/>
    <cellStyle name="Заголовок 1 23" xfId="1516" xr:uid="{00000000-0005-0000-0000-0000BA050000}"/>
    <cellStyle name="Заголовок 1 24" xfId="1517" xr:uid="{00000000-0005-0000-0000-0000BB050000}"/>
    <cellStyle name="Заголовок 1 25" xfId="1518" xr:uid="{00000000-0005-0000-0000-0000BC050000}"/>
    <cellStyle name="Заголовок 1 26" xfId="1519" xr:uid="{00000000-0005-0000-0000-0000BD050000}"/>
    <cellStyle name="Заголовок 1 27" xfId="1520" xr:uid="{00000000-0005-0000-0000-0000BE050000}"/>
    <cellStyle name="Заголовок 1 28" xfId="1521" xr:uid="{00000000-0005-0000-0000-0000BF050000}"/>
    <cellStyle name="Заголовок 1 29" xfId="1522" xr:uid="{00000000-0005-0000-0000-0000C0050000}"/>
    <cellStyle name="Заголовок 1 3" xfId="1523" xr:uid="{00000000-0005-0000-0000-0000C1050000}"/>
    <cellStyle name="Заголовок 1 30" xfId="1524" xr:uid="{00000000-0005-0000-0000-0000C2050000}"/>
    <cellStyle name="Заголовок 1 31" xfId="1525" xr:uid="{00000000-0005-0000-0000-0000C3050000}"/>
    <cellStyle name="Заголовок 1 32" xfId="1526" xr:uid="{00000000-0005-0000-0000-0000C4050000}"/>
    <cellStyle name="Заголовок 1 33" xfId="1527" xr:uid="{00000000-0005-0000-0000-0000C5050000}"/>
    <cellStyle name="Заголовок 1 34" xfId="1528" xr:uid="{00000000-0005-0000-0000-0000C6050000}"/>
    <cellStyle name="Заголовок 1 35" xfId="1529" xr:uid="{00000000-0005-0000-0000-0000C7050000}"/>
    <cellStyle name="Заголовок 1 36" xfId="1530" xr:uid="{00000000-0005-0000-0000-0000C8050000}"/>
    <cellStyle name="Заголовок 1 4" xfId="1531" xr:uid="{00000000-0005-0000-0000-0000C9050000}"/>
    <cellStyle name="Заголовок 1 5" xfId="1532" xr:uid="{00000000-0005-0000-0000-0000CA050000}"/>
    <cellStyle name="Заголовок 1 6" xfId="1533" xr:uid="{00000000-0005-0000-0000-0000CB050000}"/>
    <cellStyle name="Заголовок 1 7" xfId="1534" xr:uid="{00000000-0005-0000-0000-0000CC050000}"/>
    <cellStyle name="Заголовок 1 8" xfId="1535" xr:uid="{00000000-0005-0000-0000-0000CD050000}"/>
    <cellStyle name="Заголовок 1 9" xfId="1536" xr:uid="{00000000-0005-0000-0000-0000CE050000}"/>
    <cellStyle name="Заголовок 2 10" xfId="1537" xr:uid="{00000000-0005-0000-0000-0000CF050000}"/>
    <cellStyle name="Заголовок 2 11" xfId="1538" xr:uid="{00000000-0005-0000-0000-0000D0050000}"/>
    <cellStyle name="Заголовок 2 12" xfId="1539" xr:uid="{00000000-0005-0000-0000-0000D1050000}"/>
    <cellStyle name="Заголовок 2 13" xfId="1540" xr:uid="{00000000-0005-0000-0000-0000D2050000}"/>
    <cellStyle name="Заголовок 2 14" xfId="1541" xr:uid="{00000000-0005-0000-0000-0000D3050000}"/>
    <cellStyle name="Заголовок 2 15" xfId="1542" xr:uid="{00000000-0005-0000-0000-0000D4050000}"/>
    <cellStyle name="Заголовок 2 16" xfId="1543" xr:uid="{00000000-0005-0000-0000-0000D5050000}"/>
    <cellStyle name="Заголовок 2 17" xfId="1544" xr:uid="{00000000-0005-0000-0000-0000D6050000}"/>
    <cellStyle name="Заголовок 2 18" xfId="1545" xr:uid="{00000000-0005-0000-0000-0000D7050000}"/>
    <cellStyle name="Заголовок 2 19" xfId="1546" xr:uid="{00000000-0005-0000-0000-0000D8050000}"/>
    <cellStyle name="Заголовок 2 2" xfId="251" xr:uid="{00000000-0005-0000-0000-0000D9050000}"/>
    <cellStyle name="Заголовок 2 20" xfId="1547" xr:uid="{00000000-0005-0000-0000-0000DA050000}"/>
    <cellStyle name="Заголовок 2 21" xfId="1548" xr:uid="{00000000-0005-0000-0000-0000DB050000}"/>
    <cellStyle name="Заголовок 2 22" xfId="1549" xr:uid="{00000000-0005-0000-0000-0000DC050000}"/>
    <cellStyle name="Заголовок 2 23" xfId="1550" xr:uid="{00000000-0005-0000-0000-0000DD050000}"/>
    <cellStyle name="Заголовок 2 24" xfId="1551" xr:uid="{00000000-0005-0000-0000-0000DE050000}"/>
    <cellStyle name="Заголовок 2 25" xfId="1552" xr:uid="{00000000-0005-0000-0000-0000DF050000}"/>
    <cellStyle name="Заголовок 2 26" xfId="1553" xr:uid="{00000000-0005-0000-0000-0000E0050000}"/>
    <cellStyle name="Заголовок 2 27" xfId="1554" xr:uid="{00000000-0005-0000-0000-0000E1050000}"/>
    <cellStyle name="Заголовок 2 28" xfId="1555" xr:uid="{00000000-0005-0000-0000-0000E2050000}"/>
    <cellStyle name="Заголовок 2 29" xfId="1556" xr:uid="{00000000-0005-0000-0000-0000E3050000}"/>
    <cellStyle name="Заголовок 2 3" xfId="1557" xr:uid="{00000000-0005-0000-0000-0000E4050000}"/>
    <cellStyle name="Заголовок 2 30" xfId="1558" xr:uid="{00000000-0005-0000-0000-0000E5050000}"/>
    <cellStyle name="Заголовок 2 31" xfId="1559" xr:uid="{00000000-0005-0000-0000-0000E6050000}"/>
    <cellStyle name="Заголовок 2 32" xfId="1560" xr:uid="{00000000-0005-0000-0000-0000E7050000}"/>
    <cellStyle name="Заголовок 2 33" xfId="1561" xr:uid="{00000000-0005-0000-0000-0000E8050000}"/>
    <cellStyle name="Заголовок 2 34" xfId="1562" xr:uid="{00000000-0005-0000-0000-0000E9050000}"/>
    <cellStyle name="Заголовок 2 35" xfId="1563" xr:uid="{00000000-0005-0000-0000-0000EA050000}"/>
    <cellStyle name="Заголовок 2 36" xfId="1564" xr:uid="{00000000-0005-0000-0000-0000EB050000}"/>
    <cellStyle name="Заголовок 2 4" xfId="1565" xr:uid="{00000000-0005-0000-0000-0000EC050000}"/>
    <cellStyle name="Заголовок 2 5" xfId="1566" xr:uid="{00000000-0005-0000-0000-0000ED050000}"/>
    <cellStyle name="Заголовок 2 6" xfId="1567" xr:uid="{00000000-0005-0000-0000-0000EE050000}"/>
    <cellStyle name="Заголовок 2 7" xfId="1568" xr:uid="{00000000-0005-0000-0000-0000EF050000}"/>
    <cellStyle name="Заголовок 2 8" xfId="1569" xr:uid="{00000000-0005-0000-0000-0000F0050000}"/>
    <cellStyle name="Заголовок 2 9" xfId="1570" xr:uid="{00000000-0005-0000-0000-0000F1050000}"/>
    <cellStyle name="Заголовок 3 10" xfId="1571" xr:uid="{00000000-0005-0000-0000-0000F2050000}"/>
    <cellStyle name="Заголовок 3 11" xfId="1572" xr:uid="{00000000-0005-0000-0000-0000F3050000}"/>
    <cellStyle name="Заголовок 3 12" xfId="1573" xr:uid="{00000000-0005-0000-0000-0000F4050000}"/>
    <cellStyle name="Заголовок 3 13" xfId="1574" xr:uid="{00000000-0005-0000-0000-0000F5050000}"/>
    <cellStyle name="Заголовок 3 14" xfId="1575" xr:uid="{00000000-0005-0000-0000-0000F6050000}"/>
    <cellStyle name="Заголовок 3 15" xfId="1576" xr:uid="{00000000-0005-0000-0000-0000F7050000}"/>
    <cellStyle name="Заголовок 3 16" xfId="1577" xr:uid="{00000000-0005-0000-0000-0000F8050000}"/>
    <cellStyle name="Заголовок 3 17" xfId="1578" xr:uid="{00000000-0005-0000-0000-0000F9050000}"/>
    <cellStyle name="Заголовок 3 18" xfId="1579" xr:uid="{00000000-0005-0000-0000-0000FA050000}"/>
    <cellStyle name="Заголовок 3 19" xfId="1580" xr:uid="{00000000-0005-0000-0000-0000FB050000}"/>
    <cellStyle name="Заголовок 3 2" xfId="252" xr:uid="{00000000-0005-0000-0000-0000FC050000}"/>
    <cellStyle name="Заголовок 3 20" xfId="1581" xr:uid="{00000000-0005-0000-0000-0000FD050000}"/>
    <cellStyle name="Заголовок 3 21" xfId="1582" xr:uid="{00000000-0005-0000-0000-0000FE050000}"/>
    <cellStyle name="Заголовок 3 22" xfId="1583" xr:uid="{00000000-0005-0000-0000-0000FF050000}"/>
    <cellStyle name="Заголовок 3 23" xfId="1584" xr:uid="{00000000-0005-0000-0000-000000060000}"/>
    <cellStyle name="Заголовок 3 24" xfId="1585" xr:uid="{00000000-0005-0000-0000-000001060000}"/>
    <cellStyle name="Заголовок 3 25" xfId="1586" xr:uid="{00000000-0005-0000-0000-000002060000}"/>
    <cellStyle name="Заголовок 3 26" xfId="1587" xr:uid="{00000000-0005-0000-0000-000003060000}"/>
    <cellStyle name="Заголовок 3 27" xfId="1588" xr:uid="{00000000-0005-0000-0000-000004060000}"/>
    <cellStyle name="Заголовок 3 28" xfId="1589" xr:uid="{00000000-0005-0000-0000-000005060000}"/>
    <cellStyle name="Заголовок 3 29" xfId="1590" xr:uid="{00000000-0005-0000-0000-000006060000}"/>
    <cellStyle name="Заголовок 3 3" xfId="1591" xr:uid="{00000000-0005-0000-0000-000007060000}"/>
    <cellStyle name="Заголовок 3 30" xfId="1592" xr:uid="{00000000-0005-0000-0000-000008060000}"/>
    <cellStyle name="Заголовок 3 31" xfId="1593" xr:uid="{00000000-0005-0000-0000-000009060000}"/>
    <cellStyle name="Заголовок 3 32" xfId="1594" xr:uid="{00000000-0005-0000-0000-00000A060000}"/>
    <cellStyle name="Заголовок 3 33" xfId="1595" xr:uid="{00000000-0005-0000-0000-00000B060000}"/>
    <cellStyle name="Заголовок 3 34" xfId="1596" xr:uid="{00000000-0005-0000-0000-00000C060000}"/>
    <cellStyle name="Заголовок 3 35" xfId="1597" xr:uid="{00000000-0005-0000-0000-00000D060000}"/>
    <cellStyle name="Заголовок 3 36" xfId="1598" xr:uid="{00000000-0005-0000-0000-00000E060000}"/>
    <cellStyle name="Заголовок 3 4" xfId="1599" xr:uid="{00000000-0005-0000-0000-00000F060000}"/>
    <cellStyle name="Заголовок 3 5" xfId="1600" xr:uid="{00000000-0005-0000-0000-000010060000}"/>
    <cellStyle name="Заголовок 3 6" xfId="1601" xr:uid="{00000000-0005-0000-0000-000011060000}"/>
    <cellStyle name="Заголовок 3 7" xfId="1602" xr:uid="{00000000-0005-0000-0000-000012060000}"/>
    <cellStyle name="Заголовок 3 8" xfId="1603" xr:uid="{00000000-0005-0000-0000-000013060000}"/>
    <cellStyle name="Заголовок 3 9" xfId="1604" xr:uid="{00000000-0005-0000-0000-000014060000}"/>
    <cellStyle name="Заголовок 4 10" xfId="1605" xr:uid="{00000000-0005-0000-0000-000015060000}"/>
    <cellStyle name="Заголовок 4 11" xfId="1606" xr:uid="{00000000-0005-0000-0000-000016060000}"/>
    <cellStyle name="Заголовок 4 12" xfId="1607" xr:uid="{00000000-0005-0000-0000-000017060000}"/>
    <cellStyle name="Заголовок 4 13" xfId="1608" xr:uid="{00000000-0005-0000-0000-000018060000}"/>
    <cellStyle name="Заголовок 4 14" xfId="1609" xr:uid="{00000000-0005-0000-0000-000019060000}"/>
    <cellStyle name="Заголовок 4 15" xfId="1610" xr:uid="{00000000-0005-0000-0000-00001A060000}"/>
    <cellStyle name="Заголовок 4 16" xfId="1611" xr:uid="{00000000-0005-0000-0000-00001B060000}"/>
    <cellStyle name="Заголовок 4 17" xfId="1612" xr:uid="{00000000-0005-0000-0000-00001C060000}"/>
    <cellStyle name="Заголовок 4 18" xfId="1613" xr:uid="{00000000-0005-0000-0000-00001D060000}"/>
    <cellStyle name="Заголовок 4 19" xfId="1614" xr:uid="{00000000-0005-0000-0000-00001E060000}"/>
    <cellStyle name="Заголовок 4 2" xfId="253" xr:uid="{00000000-0005-0000-0000-00001F060000}"/>
    <cellStyle name="Заголовок 4 20" xfId="1615" xr:uid="{00000000-0005-0000-0000-000020060000}"/>
    <cellStyle name="Заголовок 4 21" xfId="1616" xr:uid="{00000000-0005-0000-0000-000021060000}"/>
    <cellStyle name="Заголовок 4 22" xfId="1617" xr:uid="{00000000-0005-0000-0000-000022060000}"/>
    <cellStyle name="Заголовок 4 23" xfId="1618" xr:uid="{00000000-0005-0000-0000-000023060000}"/>
    <cellStyle name="Заголовок 4 24" xfId="1619" xr:uid="{00000000-0005-0000-0000-000024060000}"/>
    <cellStyle name="Заголовок 4 25" xfId="1620" xr:uid="{00000000-0005-0000-0000-000025060000}"/>
    <cellStyle name="Заголовок 4 26" xfId="1621" xr:uid="{00000000-0005-0000-0000-000026060000}"/>
    <cellStyle name="Заголовок 4 27" xfId="1622" xr:uid="{00000000-0005-0000-0000-000027060000}"/>
    <cellStyle name="Заголовок 4 28" xfId="1623" xr:uid="{00000000-0005-0000-0000-000028060000}"/>
    <cellStyle name="Заголовок 4 29" xfId="1624" xr:uid="{00000000-0005-0000-0000-000029060000}"/>
    <cellStyle name="Заголовок 4 3" xfId="1625" xr:uid="{00000000-0005-0000-0000-00002A060000}"/>
    <cellStyle name="Заголовок 4 30" xfId="1626" xr:uid="{00000000-0005-0000-0000-00002B060000}"/>
    <cellStyle name="Заголовок 4 31" xfId="1627" xr:uid="{00000000-0005-0000-0000-00002C060000}"/>
    <cellStyle name="Заголовок 4 32" xfId="1628" xr:uid="{00000000-0005-0000-0000-00002D060000}"/>
    <cellStyle name="Заголовок 4 33" xfId="1629" xr:uid="{00000000-0005-0000-0000-00002E060000}"/>
    <cellStyle name="Заголовок 4 34" xfId="1630" xr:uid="{00000000-0005-0000-0000-00002F060000}"/>
    <cellStyle name="Заголовок 4 35" xfId="1631" xr:uid="{00000000-0005-0000-0000-000030060000}"/>
    <cellStyle name="Заголовок 4 36" xfId="1632" xr:uid="{00000000-0005-0000-0000-000031060000}"/>
    <cellStyle name="Заголовок 4 4" xfId="1633" xr:uid="{00000000-0005-0000-0000-000032060000}"/>
    <cellStyle name="Заголовок 4 5" xfId="1634" xr:uid="{00000000-0005-0000-0000-000033060000}"/>
    <cellStyle name="Заголовок 4 6" xfId="1635" xr:uid="{00000000-0005-0000-0000-000034060000}"/>
    <cellStyle name="Заголовок 4 7" xfId="1636" xr:uid="{00000000-0005-0000-0000-000035060000}"/>
    <cellStyle name="Заголовок 4 8" xfId="1637" xr:uid="{00000000-0005-0000-0000-000036060000}"/>
    <cellStyle name="Заголовок 4 9" xfId="1638" xr:uid="{00000000-0005-0000-0000-000037060000}"/>
    <cellStyle name="Защитный" xfId="395" xr:uid="{00000000-0005-0000-0000-000038060000}"/>
    <cellStyle name="Итог 10" xfId="1639" xr:uid="{00000000-0005-0000-0000-000039060000}"/>
    <cellStyle name="Итог 11" xfId="1640" xr:uid="{00000000-0005-0000-0000-00003A060000}"/>
    <cellStyle name="Итог 12" xfId="1641" xr:uid="{00000000-0005-0000-0000-00003B060000}"/>
    <cellStyle name="Итог 13" xfId="1642" xr:uid="{00000000-0005-0000-0000-00003C060000}"/>
    <cellStyle name="Итог 14" xfId="1643" xr:uid="{00000000-0005-0000-0000-00003D060000}"/>
    <cellStyle name="Итог 15" xfId="1644" xr:uid="{00000000-0005-0000-0000-00003E060000}"/>
    <cellStyle name="Итог 16" xfId="1645" xr:uid="{00000000-0005-0000-0000-00003F060000}"/>
    <cellStyle name="Итог 17" xfId="1646" xr:uid="{00000000-0005-0000-0000-000040060000}"/>
    <cellStyle name="Итог 18" xfId="1647" xr:uid="{00000000-0005-0000-0000-000041060000}"/>
    <cellStyle name="Итог 19" xfId="1648" xr:uid="{00000000-0005-0000-0000-000042060000}"/>
    <cellStyle name="Итог 2" xfId="254" xr:uid="{00000000-0005-0000-0000-000043060000}"/>
    <cellStyle name="Итог 20" xfId="1649" xr:uid="{00000000-0005-0000-0000-000044060000}"/>
    <cellStyle name="Итог 21" xfId="1650" xr:uid="{00000000-0005-0000-0000-000045060000}"/>
    <cellStyle name="Итог 22" xfId="1651" xr:uid="{00000000-0005-0000-0000-000046060000}"/>
    <cellStyle name="Итог 23" xfId="1652" xr:uid="{00000000-0005-0000-0000-000047060000}"/>
    <cellStyle name="Итог 24" xfId="1653" xr:uid="{00000000-0005-0000-0000-000048060000}"/>
    <cellStyle name="Итог 25" xfId="1654" xr:uid="{00000000-0005-0000-0000-000049060000}"/>
    <cellStyle name="Итог 26" xfId="1655" xr:uid="{00000000-0005-0000-0000-00004A060000}"/>
    <cellStyle name="Итог 27" xfId="1656" xr:uid="{00000000-0005-0000-0000-00004B060000}"/>
    <cellStyle name="Итог 28" xfId="1657" xr:uid="{00000000-0005-0000-0000-00004C060000}"/>
    <cellStyle name="Итог 29" xfId="1658" xr:uid="{00000000-0005-0000-0000-00004D060000}"/>
    <cellStyle name="Итог 3" xfId="1659" xr:uid="{00000000-0005-0000-0000-00004E060000}"/>
    <cellStyle name="Итог 30" xfId="1660" xr:uid="{00000000-0005-0000-0000-00004F060000}"/>
    <cellStyle name="Итог 31" xfId="1661" xr:uid="{00000000-0005-0000-0000-000050060000}"/>
    <cellStyle name="Итог 32" xfId="1662" xr:uid="{00000000-0005-0000-0000-000051060000}"/>
    <cellStyle name="Итог 33" xfId="1663" xr:uid="{00000000-0005-0000-0000-000052060000}"/>
    <cellStyle name="Итог 34" xfId="1664" xr:uid="{00000000-0005-0000-0000-000053060000}"/>
    <cellStyle name="Итог 35" xfId="1665" xr:uid="{00000000-0005-0000-0000-000054060000}"/>
    <cellStyle name="Итог 36" xfId="1666" xr:uid="{00000000-0005-0000-0000-000055060000}"/>
    <cellStyle name="Итог 4" xfId="1667" xr:uid="{00000000-0005-0000-0000-000056060000}"/>
    <cellStyle name="Итог 5" xfId="1668" xr:uid="{00000000-0005-0000-0000-000057060000}"/>
    <cellStyle name="Итог 6" xfId="1669" xr:uid="{00000000-0005-0000-0000-000058060000}"/>
    <cellStyle name="Итог 7" xfId="1670" xr:uid="{00000000-0005-0000-0000-000059060000}"/>
    <cellStyle name="Итог 8" xfId="1671" xr:uid="{00000000-0005-0000-0000-00005A060000}"/>
    <cellStyle name="Итог 9" xfId="1672" xr:uid="{00000000-0005-0000-0000-00005B060000}"/>
    <cellStyle name="Контрольная ячейка 10" xfId="1673" xr:uid="{00000000-0005-0000-0000-00005C060000}"/>
    <cellStyle name="Контрольная ячейка 11" xfId="1674" xr:uid="{00000000-0005-0000-0000-00005D060000}"/>
    <cellStyle name="Контрольная ячейка 12" xfId="1675" xr:uid="{00000000-0005-0000-0000-00005E060000}"/>
    <cellStyle name="Контрольная ячейка 13" xfId="1676" xr:uid="{00000000-0005-0000-0000-00005F060000}"/>
    <cellStyle name="Контрольная ячейка 14" xfId="1677" xr:uid="{00000000-0005-0000-0000-000060060000}"/>
    <cellStyle name="Контрольная ячейка 15" xfId="1678" xr:uid="{00000000-0005-0000-0000-000061060000}"/>
    <cellStyle name="Контрольная ячейка 16" xfId="1679" xr:uid="{00000000-0005-0000-0000-000062060000}"/>
    <cellStyle name="Контрольная ячейка 17" xfId="1680" xr:uid="{00000000-0005-0000-0000-000063060000}"/>
    <cellStyle name="Контрольная ячейка 18" xfId="1681" xr:uid="{00000000-0005-0000-0000-000064060000}"/>
    <cellStyle name="Контрольная ячейка 19" xfId="1682" xr:uid="{00000000-0005-0000-0000-000065060000}"/>
    <cellStyle name="Контрольная ячейка 2" xfId="255" xr:uid="{00000000-0005-0000-0000-000066060000}"/>
    <cellStyle name="Контрольная ячейка 20" xfId="1683" xr:uid="{00000000-0005-0000-0000-000067060000}"/>
    <cellStyle name="Контрольная ячейка 21" xfId="1684" xr:uid="{00000000-0005-0000-0000-000068060000}"/>
    <cellStyle name="Контрольная ячейка 22" xfId="1685" xr:uid="{00000000-0005-0000-0000-000069060000}"/>
    <cellStyle name="Контрольная ячейка 23" xfId="1686" xr:uid="{00000000-0005-0000-0000-00006A060000}"/>
    <cellStyle name="Контрольная ячейка 24" xfId="1687" xr:uid="{00000000-0005-0000-0000-00006B060000}"/>
    <cellStyle name="Контрольная ячейка 25" xfId="1688" xr:uid="{00000000-0005-0000-0000-00006C060000}"/>
    <cellStyle name="Контрольная ячейка 26" xfId="1689" xr:uid="{00000000-0005-0000-0000-00006D060000}"/>
    <cellStyle name="Контрольная ячейка 27" xfId="1690" xr:uid="{00000000-0005-0000-0000-00006E060000}"/>
    <cellStyle name="Контрольная ячейка 28" xfId="1691" xr:uid="{00000000-0005-0000-0000-00006F060000}"/>
    <cellStyle name="Контрольная ячейка 29" xfId="1692" xr:uid="{00000000-0005-0000-0000-000070060000}"/>
    <cellStyle name="Контрольная ячейка 3" xfId="1693" xr:uid="{00000000-0005-0000-0000-000071060000}"/>
    <cellStyle name="Контрольная ячейка 30" xfId="1694" xr:uid="{00000000-0005-0000-0000-000072060000}"/>
    <cellStyle name="Контрольная ячейка 31" xfId="1695" xr:uid="{00000000-0005-0000-0000-000073060000}"/>
    <cellStyle name="Контрольная ячейка 32" xfId="1696" xr:uid="{00000000-0005-0000-0000-000074060000}"/>
    <cellStyle name="Контрольная ячейка 33" xfId="1697" xr:uid="{00000000-0005-0000-0000-000075060000}"/>
    <cellStyle name="Контрольная ячейка 34" xfId="1698" xr:uid="{00000000-0005-0000-0000-000076060000}"/>
    <cellStyle name="Контрольная ячейка 35" xfId="1699" xr:uid="{00000000-0005-0000-0000-000077060000}"/>
    <cellStyle name="Контрольная ячейка 36" xfId="1700" xr:uid="{00000000-0005-0000-0000-000078060000}"/>
    <cellStyle name="Контрольная ячейка 4" xfId="1701" xr:uid="{00000000-0005-0000-0000-000079060000}"/>
    <cellStyle name="Контрольная ячейка 5" xfId="1702" xr:uid="{00000000-0005-0000-0000-00007A060000}"/>
    <cellStyle name="Контрольная ячейка 6" xfId="1703" xr:uid="{00000000-0005-0000-0000-00007B060000}"/>
    <cellStyle name="Контрольная ячейка 7" xfId="1704" xr:uid="{00000000-0005-0000-0000-00007C060000}"/>
    <cellStyle name="Контрольная ячейка 8" xfId="1705" xr:uid="{00000000-0005-0000-0000-00007D060000}"/>
    <cellStyle name="Контрольная ячейка 9" xfId="1706" xr:uid="{00000000-0005-0000-0000-00007E060000}"/>
    <cellStyle name="Название 2" xfId="221" xr:uid="{00000000-0005-0000-0000-00007F060000}"/>
    <cellStyle name="Нейтральный 10" xfId="1707" xr:uid="{00000000-0005-0000-0000-000080060000}"/>
    <cellStyle name="Нейтральный 11" xfId="1708" xr:uid="{00000000-0005-0000-0000-000081060000}"/>
    <cellStyle name="Нейтральный 12" xfId="1709" xr:uid="{00000000-0005-0000-0000-000082060000}"/>
    <cellStyle name="Нейтральный 13" xfId="1710" xr:uid="{00000000-0005-0000-0000-000083060000}"/>
    <cellStyle name="Нейтральный 14" xfId="1711" xr:uid="{00000000-0005-0000-0000-000084060000}"/>
    <cellStyle name="Нейтральный 15" xfId="1712" xr:uid="{00000000-0005-0000-0000-000085060000}"/>
    <cellStyle name="Нейтральный 16" xfId="1713" xr:uid="{00000000-0005-0000-0000-000086060000}"/>
    <cellStyle name="Нейтральный 17" xfId="1714" xr:uid="{00000000-0005-0000-0000-000087060000}"/>
    <cellStyle name="Нейтральный 18" xfId="1715" xr:uid="{00000000-0005-0000-0000-000088060000}"/>
    <cellStyle name="Нейтральный 19" xfId="1716" xr:uid="{00000000-0005-0000-0000-000089060000}"/>
    <cellStyle name="Нейтральный 2" xfId="256" xr:uid="{00000000-0005-0000-0000-00008A060000}"/>
    <cellStyle name="Нейтральный 20" xfId="1717" xr:uid="{00000000-0005-0000-0000-00008B060000}"/>
    <cellStyle name="Нейтральный 21" xfId="1718" xr:uid="{00000000-0005-0000-0000-00008C060000}"/>
    <cellStyle name="Нейтральный 22" xfId="1719" xr:uid="{00000000-0005-0000-0000-00008D060000}"/>
    <cellStyle name="Нейтральный 23" xfId="1720" xr:uid="{00000000-0005-0000-0000-00008E060000}"/>
    <cellStyle name="Нейтральный 24" xfId="1721" xr:uid="{00000000-0005-0000-0000-00008F060000}"/>
    <cellStyle name="Нейтральный 25" xfId="1722" xr:uid="{00000000-0005-0000-0000-000090060000}"/>
    <cellStyle name="Нейтральный 26" xfId="1723" xr:uid="{00000000-0005-0000-0000-000091060000}"/>
    <cellStyle name="Нейтральный 27" xfId="1724" xr:uid="{00000000-0005-0000-0000-000092060000}"/>
    <cellStyle name="Нейтральный 28" xfId="1725" xr:uid="{00000000-0005-0000-0000-000093060000}"/>
    <cellStyle name="Нейтральный 29" xfId="1726" xr:uid="{00000000-0005-0000-0000-000094060000}"/>
    <cellStyle name="Нейтральный 3" xfId="1727" xr:uid="{00000000-0005-0000-0000-000095060000}"/>
    <cellStyle name="Нейтральный 30" xfId="1728" xr:uid="{00000000-0005-0000-0000-000096060000}"/>
    <cellStyle name="Нейтральный 31" xfId="1729" xr:uid="{00000000-0005-0000-0000-000097060000}"/>
    <cellStyle name="Нейтральный 32" xfId="1730" xr:uid="{00000000-0005-0000-0000-000098060000}"/>
    <cellStyle name="Нейтральный 33" xfId="1731" xr:uid="{00000000-0005-0000-0000-000099060000}"/>
    <cellStyle name="Нейтральный 34" xfId="1732" xr:uid="{00000000-0005-0000-0000-00009A060000}"/>
    <cellStyle name="Нейтральный 35" xfId="1733" xr:uid="{00000000-0005-0000-0000-00009B060000}"/>
    <cellStyle name="Нейтральный 36" xfId="1734" xr:uid="{00000000-0005-0000-0000-00009C060000}"/>
    <cellStyle name="Нейтральный 4" xfId="1735" xr:uid="{00000000-0005-0000-0000-00009D060000}"/>
    <cellStyle name="Нейтральный 5" xfId="1736" xr:uid="{00000000-0005-0000-0000-00009E060000}"/>
    <cellStyle name="Нейтральный 6" xfId="1737" xr:uid="{00000000-0005-0000-0000-00009F060000}"/>
    <cellStyle name="Нейтральный 7" xfId="1738" xr:uid="{00000000-0005-0000-0000-0000A0060000}"/>
    <cellStyle name="Нейтральный 8" xfId="1739" xr:uid="{00000000-0005-0000-0000-0000A1060000}"/>
    <cellStyle name="Нейтральный 9" xfId="1740" xr:uid="{00000000-0005-0000-0000-0000A2060000}"/>
    <cellStyle name="Обычный 13" xfId="1741" xr:uid="{00000000-0005-0000-0000-0000A3060000}"/>
    <cellStyle name="Обычный 14" xfId="1742" xr:uid="{00000000-0005-0000-0000-0000A4060000}"/>
    <cellStyle name="Обычный 15" xfId="1743" xr:uid="{00000000-0005-0000-0000-0000A5060000}"/>
    <cellStyle name="Обычный 16" xfId="1744" xr:uid="{00000000-0005-0000-0000-0000A6060000}"/>
    <cellStyle name="Обычный 17" xfId="1745" xr:uid="{00000000-0005-0000-0000-0000A7060000}"/>
    <cellStyle name="Обычный 18" xfId="1746" xr:uid="{00000000-0005-0000-0000-0000A8060000}"/>
    <cellStyle name="Обычный 19" xfId="1747" xr:uid="{00000000-0005-0000-0000-0000A9060000}"/>
    <cellStyle name="Обычный 2" xfId="11" xr:uid="{00000000-0005-0000-0000-0000AA060000}"/>
    <cellStyle name="Обычный 2 10" xfId="396" xr:uid="{00000000-0005-0000-0000-0000AB060000}"/>
    <cellStyle name="Обычный 2 10 2" xfId="1748" xr:uid="{00000000-0005-0000-0000-0000AC060000}"/>
    <cellStyle name="Обычный 2 11" xfId="397" xr:uid="{00000000-0005-0000-0000-0000AD060000}"/>
    <cellStyle name="Обычный 2 11 2" xfId="1749" xr:uid="{00000000-0005-0000-0000-0000AE060000}"/>
    <cellStyle name="Обычный 2 12" xfId="398" xr:uid="{00000000-0005-0000-0000-0000AF060000}"/>
    <cellStyle name="Обычный 2 12 2" xfId="1750" xr:uid="{00000000-0005-0000-0000-0000B0060000}"/>
    <cellStyle name="Обычный 2 13" xfId="399" xr:uid="{00000000-0005-0000-0000-0000B1060000}"/>
    <cellStyle name="Обычный 2 13 2" xfId="1751" xr:uid="{00000000-0005-0000-0000-0000B2060000}"/>
    <cellStyle name="Обычный 2 14" xfId="400" xr:uid="{00000000-0005-0000-0000-0000B3060000}"/>
    <cellStyle name="Обычный 2 14 2" xfId="1752" xr:uid="{00000000-0005-0000-0000-0000B4060000}"/>
    <cellStyle name="Обычный 2 15" xfId="1753" xr:uid="{00000000-0005-0000-0000-0000B5060000}"/>
    <cellStyle name="Обычный 2 16" xfId="1754" xr:uid="{00000000-0005-0000-0000-0000B6060000}"/>
    <cellStyle name="Обычный 2 17" xfId="1755" xr:uid="{00000000-0005-0000-0000-0000B7060000}"/>
    <cellStyle name="Обычный 2 18" xfId="1756" xr:uid="{00000000-0005-0000-0000-0000B8060000}"/>
    <cellStyle name="Обычный 2 19" xfId="1757" xr:uid="{00000000-0005-0000-0000-0000B9060000}"/>
    <cellStyle name="Обычный 2 2" xfId="161" xr:uid="{00000000-0005-0000-0000-0000BA060000}"/>
    <cellStyle name="Обычный 2 2 10" xfId="1758" xr:uid="{00000000-0005-0000-0000-0000BB060000}"/>
    <cellStyle name="Обычный 2 2 11" xfId="1759" xr:uid="{00000000-0005-0000-0000-0000BC060000}"/>
    <cellStyle name="Обычный 2 2 12" xfId="1760" xr:uid="{00000000-0005-0000-0000-0000BD060000}"/>
    <cellStyle name="Обычный 2 2 13" xfId="1761" xr:uid="{00000000-0005-0000-0000-0000BE060000}"/>
    <cellStyle name="Обычный 2 2 14" xfId="1762" xr:uid="{00000000-0005-0000-0000-0000BF060000}"/>
    <cellStyle name="Обычный 2 2 15" xfId="1763" xr:uid="{00000000-0005-0000-0000-0000C0060000}"/>
    <cellStyle name="Обычный 2 2 16" xfId="1764" xr:uid="{00000000-0005-0000-0000-0000C1060000}"/>
    <cellStyle name="Обычный 2 2 17" xfId="1765" xr:uid="{00000000-0005-0000-0000-0000C2060000}"/>
    <cellStyle name="Обычный 2 2 18" xfId="1766" xr:uid="{00000000-0005-0000-0000-0000C3060000}"/>
    <cellStyle name="Обычный 2 2 19" xfId="1767" xr:uid="{00000000-0005-0000-0000-0000C4060000}"/>
    <cellStyle name="Обычный 2 2 2" xfId="401" xr:uid="{00000000-0005-0000-0000-0000C5060000}"/>
    <cellStyle name="Обычный 2 2 2 2" xfId="1768" xr:uid="{00000000-0005-0000-0000-0000C6060000}"/>
    <cellStyle name="Обычный 2 2 20" xfId="1769" xr:uid="{00000000-0005-0000-0000-0000C7060000}"/>
    <cellStyle name="Обычный 2 2 21" xfId="1770" xr:uid="{00000000-0005-0000-0000-0000C8060000}"/>
    <cellStyle name="Обычный 2 2 22" xfId="1771" xr:uid="{00000000-0005-0000-0000-0000C9060000}"/>
    <cellStyle name="Обычный 2 2 23" xfId="1772" xr:uid="{00000000-0005-0000-0000-0000CA060000}"/>
    <cellStyle name="Обычный 2 2 24" xfId="1773" xr:uid="{00000000-0005-0000-0000-0000CB060000}"/>
    <cellStyle name="Обычный 2 2 25" xfId="1774" xr:uid="{00000000-0005-0000-0000-0000CC060000}"/>
    <cellStyle name="Обычный 2 2 26" xfId="1775" xr:uid="{00000000-0005-0000-0000-0000CD060000}"/>
    <cellStyle name="Обычный 2 2 27" xfId="1776" xr:uid="{00000000-0005-0000-0000-0000CE060000}"/>
    <cellStyle name="Обычный 2 2 28" xfId="1777" xr:uid="{00000000-0005-0000-0000-0000CF060000}"/>
    <cellStyle name="Обычный 2 2 29" xfId="1778" xr:uid="{00000000-0005-0000-0000-0000D0060000}"/>
    <cellStyle name="Обычный 2 2 3" xfId="402" xr:uid="{00000000-0005-0000-0000-0000D1060000}"/>
    <cellStyle name="Обычный 2 2 3 2" xfId="1779" xr:uid="{00000000-0005-0000-0000-0000D2060000}"/>
    <cellStyle name="Обычный 2 2 30" xfId="1780" xr:uid="{00000000-0005-0000-0000-0000D3060000}"/>
    <cellStyle name="Обычный 2 2 31" xfId="1781" xr:uid="{00000000-0005-0000-0000-0000D4060000}"/>
    <cellStyle name="Обычный 2 2 32" xfId="1782" xr:uid="{00000000-0005-0000-0000-0000D5060000}"/>
    <cellStyle name="Обычный 2 2 33" xfId="1783" xr:uid="{00000000-0005-0000-0000-0000D6060000}"/>
    <cellStyle name="Обычный 2 2 34" xfId="1784" xr:uid="{00000000-0005-0000-0000-0000D7060000}"/>
    <cellStyle name="Обычный 2 2 35" xfId="1785" xr:uid="{00000000-0005-0000-0000-0000D8060000}"/>
    <cellStyle name="Обычный 2 2 36" xfId="1786" xr:uid="{00000000-0005-0000-0000-0000D9060000}"/>
    <cellStyle name="Обычный 2 2 4" xfId="1787" xr:uid="{00000000-0005-0000-0000-0000DA060000}"/>
    <cellStyle name="Обычный 2 2 5" xfId="1788" xr:uid="{00000000-0005-0000-0000-0000DB060000}"/>
    <cellStyle name="Обычный 2 2 6" xfId="1789" xr:uid="{00000000-0005-0000-0000-0000DC060000}"/>
    <cellStyle name="Обычный 2 2 7" xfId="1790" xr:uid="{00000000-0005-0000-0000-0000DD060000}"/>
    <cellStyle name="Обычный 2 2 8" xfId="1791" xr:uid="{00000000-0005-0000-0000-0000DE060000}"/>
    <cellStyle name="Обычный 2 2 9" xfId="1792" xr:uid="{00000000-0005-0000-0000-0000DF060000}"/>
    <cellStyle name="Обычный 2 20" xfId="1793" xr:uid="{00000000-0005-0000-0000-0000E0060000}"/>
    <cellStyle name="Обычный 2 21" xfId="1794" xr:uid="{00000000-0005-0000-0000-0000E1060000}"/>
    <cellStyle name="Обычный 2 22" xfId="1795" xr:uid="{00000000-0005-0000-0000-0000E2060000}"/>
    <cellStyle name="Обычный 2 23" xfId="1796" xr:uid="{00000000-0005-0000-0000-0000E3060000}"/>
    <cellStyle name="Обычный 2 24" xfId="1797" xr:uid="{00000000-0005-0000-0000-0000E4060000}"/>
    <cellStyle name="Обычный 2 25" xfId="1798" xr:uid="{00000000-0005-0000-0000-0000E5060000}"/>
    <cellStyle name="Обычный 2 26" xfId="1799" xr:uid="{00000000-0005-0000-0000-0000E6060000}"/>
    <cellStyle name="Обычный 2 27" xfId="1800" xr:uid="{00000000-0005-0000-0000-0000E7060000}"/>
    <cellStyle name="Обычный 2 28" xfId="1801" xr:uid="{00000000-0005-0000-0000-0000E8060000}"/>
    <cellStyle name="Обычный 2 29" xfId="1802" xr:uid="{00000000-0005-0000-0000-0000E9060000}"/>
    <cellStyle name="Обычный 2 3" xfId="160" xr:uid="{00000000-0005-0000-0000-0000EA060000}"/>
    <cellStyle name="Обычный 2 30" xfId="1803" xr:uid="{00000000-0005-0000-0000-0000EB060000}"/>
    <cellStyle name="Обычный 2 31" xfId="1804" xr:uid="{00000000-0005-0000-0000-0000EC060000}"/>
    <cellStyle name="Обычный 2 32" xfId="1805" xr:uid="{00000000-0005-0000-0000-0000ED060000}"/>
    <cellStyle name="Обычный 2 33" xfId="1806" xr:uid="{00000000-0005-0000-0000-0000EE060000}"/>
    <cellStyle name="Обычный 2 34" xfId="1807" xr:uid="{00000000-0005-0000-0000-0000EF060000}"/>
    <cellStyle name="Обычный 2 35" xfId="1808" xr:uid="{00000000-0005-0000-0000-0000F0060000}"/>
    <cellStyle name="Обычный 2 36" xfId="1809" xr:uid="{00000000-0005-0000-0000-0000F1060000}"/>
    <cellStyle name="Обычный 2 37" xfId="1810" xr:uid="{00000000-0005-0000-0000-0000F2060000}"/>
    <cellStyle name="Обычный 2 4" xfId="403" xr:uid="{00000000-0005-0000-0000-0000F3060000}"/>
    <cellStyle name="Обычный 2 4 2" xfId="404" xr:uid="{00000000-0005-0000-0000-0000F4060000}"/>
    <cellStyle name="Обычный 2 5" xfId="405" xr:uid="{00000000-0005-0000-0000-0000F5060000}"/>
    <cellStyle name="Обычный 2 5 2" xfId="406" xr:uid="{00000000-0005-0000-0000-0000F6060000}"/>
    <cellStyle name="Обычный 2 6" xfId="407" xr:uid="{00000000-0005-0000-0000-0000F7060000}"/>
    <cellStyle name="Обычный 2 6 2" xfId="408" xr:uid="{00000000-0005-0000-0000-0000F8060000}"/>
    <cellStyle name="Обычный 2 7" xfId="409" xr:uid="{00000000-0005-0000-0000-0000F9060000}"/>
    <cellStyle name="Обычный 2 7 2" xfId="410" xr:uid="{00000000-0005-0000-0000-0000FA060000}"/>
    <cellStyle name="Обычный 2 8" xfId="411" xr:uid="{00000000-0005-0000-0000-0000FB060000}"/>
    <cellStyle name="Обычный 2 8 2" xfId="412" xr:uid="{00000000-0005-0000-0000-0000FC060000}"/>
    <cellStyle name="Обычный 2 9" xfId="413" xr:uid="{00000000-0005-0000-0000-0000FD060000}"/>
    <cellStyle name="Обычный 2 9 2" xfId="1811" xr:uid="{00000000-0005-0000-0000-0000FE060000}"/>
    <cellStyle name="Обычный 2_900005052015" xfId="414" xr:uid="{00000000-0005-0000-0000-0000FF060000}"/>
    <cellStyle name="Обычный 23" xfId="1812" xr:uid="{00000000-0005-0000-0000-000000070000}"/>
    <cellStyle name="Обычный 24" xfId="1813" xr:uid="{00000000-0005-0000-0000-000001070000}"/>
    <cellStyle name="Обычный 25" xfId="1814" xr:uid="{00000000-0005-0000-0000-000002070000}"/>
    <cellStyle name="Обычный 27" xfId="1815" xr:uid="{00000000-0005-0000-0000-000003070000}"/>
    <cellStyle name="Обычный 28" xfId="1816" xr:uid="{00000000-0005-0000-0000-000004070000}"/>
    <cellStyle name="Обычный 29" xfId="1817" xr:uid="{00000000-0005-0000-0000-000005070000}"/>
    <cellStyle name="Обычный 3" xfId="217" xr:uid="{00000000-0005-0000-0000-000006070000}"/>
    <cellStyle name="Обычный 3 2" xfId="416" xr:uid="{00000000-0005-0000-0000-000007070000}"/>
    <cellStyle name="Обычный 3 2 2" xfId="1818" xr:uid="{00000000-0005-0000-0000-000008070000}"/>
    <cellStyle name="Обычный 3 3" xfId="415" xr:uid="{00000000-0005-0000-0000-000009070000}"/>
    <cellStyle name="Обычный 30" xfId="1819" xr:uid="{00000000-0005-0000-0000-00000A070000}"/>
    <cellStyle name="Обычный 31" xfId="1820" xr:uid="{00000000-0005-0000-0000-00000B070000}"/>
    <cellStyle name="Обычный 32" xfId="1821" xr:uid="{00000000-0005-0000-0000-00000C070000}"/>
    <cellStyle name="Обычный 34" xfId="1822" xr:uid="{00000000-0005-0000-0000-00000D070000}"/>
    <cellStyle name="Обычный 35" xfId="1823" xr:uid="{00000000-0005-0000-0000-00000E070000}"/>
    <cellStyle name="Обычный 36" xfId="1824" xr:uid="{00000000-0005-0000-0000-00000F070000}"/>
    <cellStyle name="Обычный 4" xfId="220" xr:uid="{00000000-0005-0000-0000-000010070000}"/>
    <cellStyle name="Обычный 4 2" xfId="1825" xr:uid="{00000000-0005-0000-0000-000011070000}"/>
    <cellStyle name="Обычный 5" xfId="1826" xr:uid="{00000000-0005-0000-0000-000012070000}"/>
    <cellStyle name="Обычный 6" xfId="1827" xr:uid="{00000000-0005-0000-0000-000013070000}"/>
    <cellStyle name="Обычный 7" xfId="1828" xr:uid="{00000000-0005-0000-0000-000014070000}"/>
    <cellStyle name="Плохой 10" xfId="1829" xr:uid="{00000000-0005-0000-0000-000015070000}"/>
    <cellStyle name="Плохой 11" xfId="1830" xr:uid="{00000000-0005-0000-0000-000016070000}"/>
    <cellStyle name="Плохой 12" xfId="1831" xr:uid="{00000000-0005-0000-0000-000017070000}"/>
    <cellStyle name="Плохой 13" xfId="1832" xr:uid="{00000000-0005-0000-0000-000018070000}"/>
    <cellStyle name="Плохой 14" xfId="1833" xr:uid="{00000000-0005-0000-0000-000019070000}"/>
    <cellStyle name="Плохой 15" xfId="1834" xr:uid="{00000000-0005-0000-0000-00001A070000}"/>
    <cellStyle name="Плохой 16" xfId="1835" xr:uid="{00000000-0005-0000-0000-00001B070000}"/>
    <cellStyle name="Плохой 17" xfId="1836" xr:uid="{00000000-0005-0000-0000-00001C070000}"/>
    <cellStyle name="Плохой 18" xfId="1837" xr:uid="{00000000-0005-0000-0000-00001D070000}"/>
    <cellStyle name="Плохой 19" xfId="1838" xr:uid="{00000000-0005-0000-0000-00001E070000}"/>
    <cellStyle name="Плохой 2" xfId="257" xr:uid="{00000000-0005-0000-0000-00001F070000}"/>
    <cellStyle name="Плохой 20" xfId="1839" xr:uid="{00000000-0005-0000-0000-000020070000}"/>
    <cellStyle name="Плохой 21" xfId="1840" xr:uid="{00000000-0005-0000-0000-000021070000}"/>
    <cellStyle name="Плохой 22" xfId="1841" xr:uid="{00000000-0005-0000-0000-000022070000}"/>
    <cellStyle name="Плохой 23" xfId="1842" xr:uid="{00000000-0005-0000-0000-000023070000}"/>
    <cellStyle name="Плохой 24" xfId="1843" xr:uid="{00000000-0005-0000-0000-000024070000}"/>
    <cellStyle name="Плохой 25" xfId="1844" xr:uid="{00000000-0005-0000-0000-000025070000}"/>
    <cellStyle name="Плохой 26" xfId="1845" xr:uid="{00000000-0005-0000-0000-000026070000}"/>
    <cellStyle name="Плохой 27" xfId="1846" xr:uid="{00000000-0005-0000-0000-000027070000}"/>
    <cellStyle name="Плохой 28" xfId="1847" xr:uid="{00000000-0005-0000-0000-000028070000}"/>
    <cellStyle name="Плохой 29" xfId="1848" xr:uid="{00000000-0005-0000-0000-000029070000}"/>
    <cellStyle name="Плохой 3" xfId="1849" xr:uid="{00000000-0005-0000-0000-00002A070000}"/>
    <cellStyle name="Плохой 30" xfId="1850" xr:uid="{00000000-0005-0000-0000-00002B070000}"/>
    <cellStyle name="Плохой 31" xfId="1851" xr:uid="{00000000-0005-0000-0000-00002C070000}"/>
    <cellStyle name="Плохой 32" xfId="1852" xr:uid="{00000000-0005-0000-0000-00002D070000}"/>
    <cellStyle name="Плохой 33" xfId="1853" xr:uid="{00000000-0005-0000-0000-00002E070000}"/>
    <cellStyle name="Плохой 34" xfId="1854" xr:uid="{00000000-0005-0000-0000-00002F070000}"/>
    <cellStyle name="Плохой 35" xfId="1855" xr:uid="{00000000-0005-0000-0000-000030070000}"/>
    <cellStyle name="Плохой 36" xfId="1856" xr:uid="{00000000-0005-0000-0000-000031070000}"/>
    <cellStyle name="Плохой 4" xfId="1857" xr:uid="{00000000-0005-0000-0000-000032070000}"/>
    <cellStyle name="Плохой 5" xfId="1858" xr:uid="{00000000-0005-0000-0000-000033070000}"/>
    <cellStyle name="Плохой 6" xfId="1859" xr:uid="{00000000-0005-0000-0000-000034070000}"/>
    <cellStyle name="Плохой 7" xfId="1860" xr:uid="{00000000-0005-0000-0000-000035070000}"/>
    <cellStyle name="Плохой 8" xfId="1861" xr:uid="{00000000-0005-0000-0000-000036070000}"/>
    <cellStyle name="Плохой 9" xfId="1862" xr:uid="{00000000-0005-0000-0000-000037070000}"/>
    <cellStyle name="Пояснение 10" xfId="1863" xr:uid="{00000000-0005-0000-0000-000038070000}"/>
    <cellStyle name="Пояснение 11" xfId="1864" xr:uid="{00000000-0005-0000-0000-000039070000}"/>
    <cellStyle name="Пояснение 12" xfId="1865" xr:uid="{00000000-0005-0000-0000-00003A070000}"/>
    <cellStyle name="Пояснение 13" xfId="1866" xr:uid="{00000000-0005-0000-0000-00003B070000}"/>
    <cellStyle name="Пояснение 14" xfId="1867" xr:uid="{00000000-0005-0000-0000-00003C070000}"/>
    <cellStyle name="Пояснение 15" xfId="1868" xr:uid="{00000000-0005-0000-0000-00003D070000}"/>
    <cellStyle name="Пояснение 16" xfId="1869" xr:uid="{00000000-0005-0000-0000-00003E070000}"/>
    <cellStyle name="Пояснение 17" xfId="1870" xr:uid="{00000000-0005-0000-0000-00003F070000}"/>
    <cellStyle name="Пояснение 18" xfId="1871" xr:uid="{00000000-0005-0000-0000-000040070000}"/>
    <cellStyle name="Пояснение 19" xfId="1872" xr:uid="{00000000-0005-0000-0000-000041070000}"/>
    <cellStyle name="Пояснение 2" xfId="258" xr:uid="{00000000-0005-0000-0000-000042070000}"/>
    <cellStyle name="Пояснение 20" xfId="1873" xr:uid="{00000000-0005-0000-0000-000043070000}"/>
    <cellStyle name="Пояснение 21" xfId="1874" xr:uid="{00000000-0005-0000-0000-000044070000}"/>
    <cellStyle name="Пояснение 22" xfId="1875" xr:uid="{00000000-0005-0000-0000-000045070000}"/>
    <cellStyle name="Пояснение 23" xfId="1876" xr:uid="{00000000-0005-0000-0000-000046070000}"/>
    <cellStyle name="Пояснение 24" xfId="1877" xr:uid="{00000000-0005-0000-0000-000047070000}"/>
    <cellStyle name="Пояснение 25" xfId="1878" xr:uid="{00000000-0005-0000-0000-000048070000}"/>
    <cellStyle name="Пояснение 26" xfId="1879" xr:uid="{00000000-0005-0000-0000-000049070000}"/>
    <cellStyle name="Пояснение 27" xfId="1880" xr:uid="{00000000-0005-0000-0000-00004A070000}"/>
    <cellStyle name="Пояснение 28" xfId="1881" xr:uid="{00000000-0005-0000-0000-00004B070000}"/>
    <cellStyle name="Пояснение 29" xfId="1882" xr:uid="{00000000-0005-0000-0000-00004C070000}"/>
    <cellStyle name="Пояснение 3" xfId="1883" xr:uid="{00000000-0005-0000-0000-00004D070000}"/>
    <cellStyle name="Пояснение 30" xfId="1884" xr:uid="{00000000-0005-0000-0000-00004E070000}"/>
    <cellStyle name="Пояснение 31" xfId="1885" xr:uid="{00000000-0005-0000-0000-00004F070000}"/>
    <cellStyle name="Пояснение 32" xfId="1886" xr:uid="{00000000-0005-0000-0000-000050070000}"/>
    <cellStyle name="Пояснение 33" xfId="1887" xr:uid="{00000000-0005-0000-0000-000051070000}"/>
    <cellStyle name="Пояснение 34" xfId="1888" xr:uid="{00000000-0005-0000-0000-000052070000}"/>
    <cellStyle name="Пояснение 35" xfId="1889" xr:uid="{00000000-0005-0000-0000-000053070000}"/>
    <cellStyle name="Пояснение 36" xfId="1890" xr:uid="{00000000-0005-0000-0000-000054070000}"/>
    <cellStyle name="Пояснение 4" xfId="1891" xr:uid="{00000000-0005-0000-0000-000055070000}"/>
    <cellStyle name="Пояснение 5" xfId="1892" xr:uid="{00000000-0005-0000-0000-000056070000}"/>
    <cellStyle name="Пояснение 6" xfId="1893" xr:uid="{00000000-0005-0000-0000-000057070000}"/>
    <cellStyle name="Пояснение 7" xfId="1894" xr:uid="{00000000-0005-0000-0000-000058070000}"/>
    <cellStyle name="Пояснение 8" xfId="1895" xr:uid="{00000000-0005-0000-0000-000059070000}"/>
    <cellStyle name="Пояснение 9" xfId="1896" xr:uid="{00000000-0005-0000-0000-00005A070000}"/>
    <cellStyle name="Примечание 10" xfId="1897" xr:uid="{00000000-0005-0000-0000-00005B070000}"/>
    <cellStyle name="Примечание 11" xfId="1898" xr:uid="{00000000-0005-0000-0000-00005C070000}"/>
    <cellStyle name="Примечание 12" xfId="1899" xr:uid="{00000000-0005-0000-0000-00005D070000}"/>
    <cellStyle name="Примечание 13" xfId="1900" xr:uid="{00000000-0005-0000-0000-00005E070000}"/>
    <cellStyle name="Примечание 14" xfId="1901" xr:uid="{00000000-0005-0000-0000-00005F070000}"/>
    <cellStyle name="Примечание 15" xfId="1902" xr:uid="{00000000-0005-0000-0000-000060070000}"/>
    <cellStyle name="Примечание 16" xfId="1903" xr:uid="{00000000-0005-0000-0000-000061070000}"/>
    <cellStyle name="Примечание 17" xfId="1904" xr:uid="{00000000-0005-0000-0000-000062070000}"/>
    <cellStyle name="Примечание 18" xfId="1905" xr:uid="{00000000-0005-0000-0000-000063070000}"/>
    <cellStyle name="Примечание 19" xfId="1906" xr:uid="{00000000-0005-0000-0000-000064070000}"/>
    <cellStyle name="Примечание 2" xfId="222" xr:uid="{00000000-0005-0000-0000-000065070000}"/>
    <cellStyle name="Примечание 2 2" xfId="1907" xr:uid="{00000000-0005-0000-0000-000066070000}"/>
    <cellStyle name="Примечание 20" xfId="1908" xr:uid="{00000000-0005-0000-0000-000067070000}"/>
    <cellStyle name="Примечание 21" xfId="1909" xr:uid="{00000000-0005-0000-0000-000068070000}"/>
    <cellStyle name="Примечание 22" xfId="1910" xr:uid="{00000000-0005-0000-0000-000069070000}"/>
    <cellStyle name="Примечание 23" xfId="1911" xr:uid="{00000000-0005-0000-0000-00006A070000}"/>
    <cellStyle name="Примечание 24" xfId="1912" xr:uid="{00000000-0005-0000-0000-00006B070000}"/>
    <cellStyle name="Примечание 25" xfId="1913" xr:uid="{00000000-0005-0000-0000-00006C070000}"/>
    <cellStyle name="Примечание 26" xfId="1914" xr:uid="{00000000-0005-0000-0000-00006D070000}"/>
    <cellStyle name="Примечание 27" xfId="1915" xr:uid="{00000000-0005-0000-0000-00006E070000}"/>
    <cellStyle name="Примечание 28" xfId="1916" xr:uid="{00000000-0005-0000-0000-00006F070000}"/>
    <cellStyle name="Примечание 29" xfId="1917" xr:uid="{00000000-0005-0000-0000-000070070000}"/>
    <cellStyle name="Примечание 3" xfId="1918" xr:uid="{00000000-0005-0000-0000-000071070000}"/>
    <cellStyle name="Примечание 30" xfId="1919" xr:uid="{00000000-0005-0000-0000-000072070000}"/>
    <cellStyle name="Примечание 31" xfId="1920" xr:uid="{00000000-0005-0000-0000-000073070000}"/>
    <cellStyle name="Примечание 32" xfId="1921" xr:uid="{00000000-0005-0000-0000-000074070000}"/>
    <cellStyle name="Примечание 33" xfId="1922" xr:uid="{00000000-0005-0000-0000-000075070000}"/>
    <cellStyle name="Примечание 34" xfId="1923" xr:uid="{00000000-0005-0000-0000-000076070000}"/>
    <cellStyle name="Примечание 35" xfId="1924" xr:uid="{00000000-0005-0000-0000-000077070000}"/>
    <cellStyle name="Примечание 36" xfId="1925" xr:uid="{00000000-0005-0000-0000-000078070000}"/>
    <cellStyle name="Примечание 4" xfId="1926" xr:uid="{00000000-0005-0000-0000-000079070000}"/>
    <cellStyle name="Примечание 5" xfId="1927" xr:uid="{00000000-0005-0000-0000-00007A070000}"/>
    <cellStyle name="Примечание 6" xfId="1928" xr:uid="{00000000-0005-0000-0000-00007B070000}"/>
    <cellStyle name="Примечание 7" xfId="1929" xr:uid="{00000000-0005-0000-0000-00007C070000}"/>
    <cellStyle name="Примечание 8" xfId="1930" xr:uid="{00000000-0005-0000-0000-00007D070000}"/>
    <cellStyle name="Примечание 9" xfId="1931" xr:uid="{00000000-0005-0000-0000-00007E070000}"/>
    <cellStyle name="Связанная ячейка 10" xfId="1932" xr:uid="{00000000-0005-0000-0000-00007F070000}"/>
    <cellStyle name="Связанная ячейка 11" xfId="1933" xr:uid="{00000000-0005-0000-0000-000080070000}"/>
    <cellStyle name="Связанная ячейка 12" xfId="1934" xr:uid="{00000000-0005-0000-0000-000081070000}"/>
    <cellStyle name="Связанная ячейка 13" xfId="1935" xr:uid="{00000000-0005-0000-0000-000082070000}"/>
    <cellStyle name="Связанная ячейка 14" xfId="1936" xr:uid="{00000000-0005-0000-0000-000083070000}"/>
    <cellStyle name="Связанная ячейка 15" xfId="1937" xr:uid="{00000000-0005-0000-0000-000084070000}"/>
    <cellStyle name="Связанная ячейка 16" xfId="1938" xr:uid="{00000000-0005-0000-0000-000085070000}"/>
    <cellStyle name="Связанная ячейка 17" xfId="1939" xr:uid="{00000000-0005-0000-0000-000086070000}"/>
    <cellStyle name="Связанная ячейка 18" xfId="1940" xr:uid="{00000000-0005-0000-0000-000087070000}"/>
    <cellStyle name="Связанная ячейка 19" xfId="1941" xr:uid="{00000000-0005-0000-0000-000088070000}"/>
    <cellStyle name="Связанная ячейка 2" xfId="259" xr:uid="{00000000-0005-0000-0000-000089070000}"/>
    <cellStyle name="Связанная ячейка 20" xfId="1942" xr:uid="{00000000-0005-0000-0000-00008A070000}"/>
    <cellStyle name="Связанная ячейка 21" xfId="1943" xr:uid="{00000000-0005-0000-0000-00008B070000}"/>
    <cellStyle name="Связанная ячейка 22" xfId="1944" xr:uid="{00000000-0005-0000-0000-00008C070000}"/>
    <cellStyle name="Связанная ячейка 23" xfId="1945" xr:uid="{00000000-0005-0000-0000-00008D070000}"/>
    <cellStyle name="Связанная ячейка 24" xfId="1946" xr:uid="{00000000-0005-0000-0000-00008E070000}"/>
    <cellStyle name="Связанная ячейка 25" xfId="1947" xr:uid="{00000000-0005-0000-0000-00008F070000}"/>
    <cellStyle name="Связанная ячейка 26" xfId="1948" xr:uid="{00000000-0005-0000-0000-000090070000}"/>
    <cellStyle name="Связанная ячейка 27" xfId="1949" xr:uid="{00000000-0005-0000-0000-000091070000}"/>
    <cellStyle name="Связанная ячейка 28" xfId="1950" xr:uid="{00000000-0005-0000-0000-000092070000}"/>
    <cellStyle name="Связанная ячейка 29" xfId="1951" xr:uid="{00000000-0005-0000-0000-000093070000}"/>
    <cellStyle name="Связанная ячейка 3" xfId="1952" xr:uid="{00000000-0005-0000-0000-000094070000}"/>
    <cellStyle name="Связанная ячейка 30" xfId="1953" xr:uid="{00000000-0005-0000-0000-000095070000}"/>
    <cellStyle name="Связанная ячейка 31" xfId="1954" xr:uid="{00000000-0005-0000-0000-000096070000}"/>
    <cellStyle name="Связанная ячейка 32" xfId="1955" xr:uid="{00000000-0005-0000-0000-000097070000}"/>
    <cellStyle name="Связанная ячейка 33" xfId="1956" xr:uid="{00000000-0005-0000-0000-000098070000}"/>
    <cellStyle name="Связанная ячейка 34" xfId="1957" xr:uid="{00000000-0005-0000-0000-000099070000}"/>
    <cellStyle name="Связанная ячейка 35" xfId="1958" xr:uid="{00000000-0005-0000-0000-00009A070000}"/>
    <cellStyle name="Связанная ячейка 36" xfId="1959" xr:uid="{00000000-0005-0000-0000-00009B070000}"/>
    <cellStyle name="Связанная ячейка 4" xfId="1960" xr:uid="{00000000-0005-0000-0000-00009C070000}"/>
    <cellStyle name="Связанная ячейка 5" xfId="1961" xr:uid="{00000000-0005-0000-0000-00009D070000}"/>
    <cellStyle name="Связанная ячейка 6" xfId="1962" xr:uid="{00000000-0005-0000-0000-00009E070000}"/>
    <cellStyle name="Связанная ячейка 7" xfId="1963" xr:uid="{00000000-0005-0000-0000-00009F070000}"/>
    <cellStyle name="Связанная ячейка 8" xfId="1964" xr:uid="{00000000-0005-0000-0000-0000A0070000}"/>
    <cellStyle name="Связанная ячейка 9" xfId="1965" xr:uid="{00000000-0005-0000-0000-0000A1070000}"/>
    <cellStyle name="Стиль 1" xfId="260" xr:uid="{00000000-0005-0000-0000-0000A2070000}"/>
    <cellStyle name="Стиль 1 2" xfId="417" xr:uid="{00000000-0005-0000-0000-0000A3070000}"/>
    <cellStyle name="Текст предупреждения 10" xfId="1966" xr:uid="{00000000-0005-0000-0000-0000A4070000}"/>
    <cellStyle name="Текст предупреждения 11" xfId="1967" xr:uid="{00000000-0005-0000-0000-0000A5070000}"/>
    <cellStyle name="Текст предупреждения 12" xfId="1968" xr:uid="{00000000-0005-0000-0000-0000A6070000}"/>
    <cellStyle name="Текст предупреждения 13" xfId="1969" xr:uid="{00000000-0005-0000-0000-0000A7070000}"/>
    <cellStyle name="Текст предупреждения 14" xfId="1970" xr:uid="{00000000-0005-0000-0000-0000A8070000}"/>
    <cellStyle name="Текст предупреждения 15" xfId="1971" xr:uid="{00000000-0005-0000-0000-0000A9070000}"/>
    <cellStyle name="Текст предупреждения 16" xfId="1972" xr:uid="{00000000-0005-0000-0000-0000AA070000}"/>
    <cellStyle name="Текст предупреждения 17" xfId="1973" xr:uid="{00000000-0005-0000-0000-0000AB070000}"/>
    <cellStyle name="Текст предупреждения 18" xfId="1974" xr:uid="{00000000-0005-0000-0000-0000AC070000}"/>
    <cellStyle name="Текст предупреждения 19" xfId="1975" xr:uid="{00000000-0005-0000-0000-0000AD070000}"/>
    <cellStyle name="Текст предупреждения 2" xfId="261" xr:uid="{00000000-0005-0000-0000-0000AE070000}"/>
    <cellStyle name="Текст предупреждения 20" xfId="1976" xr:uid="{00000000-0005-0000-0000-0000AF070000}"/>
    <cellStyle name="Текст предупреждения 21" xfId="1977" xr:uid="{00000000-0005-0000-0000-0000B0070000}"/>
    <cellStyle name="Текст предупреждения 22" xfId="1978" xr:uid="{00000000-0005-0000-0000-0000B1070000}"/>
    <cellStyle name="Текст предупреждения 23" xfId="1979" xr:uid="{00000000-0005-0000-0000-0000B2070000}"/>
    <cellStyle name="Текст предупреждения 24" xfId="1980" xr:uid="{00000000-0005-0000-0000-0000B3070000}"/>
    <cellStyle name="Текст предупреждения 25" xfId="1981" xr:uid="{00000000-0005-0000-0000-0000B4070000}"/>
    <cellStyle name="Текст предупреждения 26" xfId="1982" xr:uid="{00000000-0005-0000-0000-0000B5070000}"/>
    <cellStyle name="Текст предупреждения 27" xfId="1983" xr:uid="{00000000-0005-0000-0000-0000B6070000}"/>
    <cellStyle name="Текст предупреждения 28" xfId="1984" xr:uid="{00000000-0005-0000-0000-0000B7070000}"/>
    <cellStyle name="Текст предупреждения 29" xfId="1985" xr:uid="{00000000-0005-0000-0000-0000B8070000}"/>
    <cellStyle name="Текст предупреждения 3" xfId="1986" xr:uid="{00000000-0005-0000-0000-0000B9070000}"/>
    <cellStyle name="Текст предупреждения 30" xfId="1987" xr:uid="{00000000-0005-0000-0000-0000BA070000}"/>
    <cellStyle name="Текст предупреждения 31" xfId="1988" xr:uid="{00000000-0005-0000-0000-0000BB070000}"/>
    <cellStyle name="Текст предупреждения 32" xfId="1989" xr:uid="{00000000-0005-0000-0000-0000BC070000}"/>
    <cellStyle name="Текст предупреждения 33" xfId="1990" xr:uid="{00000000-0005-0000-0000-0000BD070000}"/>
    <cellStyle name="Текст предупреждения 34" xfId="1991" xr:uid="{00000000-0005-0000-0000-0000BE070000}"/>
    <cellStyle name="Текст предупреждения 35" xfId="1992" xr:uid="{00000000-0005-0000-0000-0000BF070000}"/>
    <cellStyle name="Текст предупреждения 36" xfId="1993" xr:uid="{00000000-0005-0000-0000-0000C0070000}"/>
    <cellStyle name="Текст предупреждения 4" xfId="1994" xr:uid="{00000000-0005-0000-0000-0000C1070000}"/>
    <cellStyle name="Текст предупреждения 5" xfId="1995" xr:uid="{00000000-0005-0000-0000-0000C2070000}"/>
    <cellStyle name="Текст предупреждения 6" xfId="1996" xr:uid="{00000000-0005-0000-0000-0000C3070000}"/>
    <cellStyle name="Текст предупреждения 7" xfId="1997" xr:uid="{00000000-0005-0000-0000-0000C4070000}"/>
    <cellStyle name="Текст предупреждения 8" xfId="1998" xr:uid="{00000000-0005-0000-0000-0000C5070000}"/>
    <cellStyle name="Текст предупреждения 9" xfId="1999" xr:uid="{00000000-0005-0000-0000-0000C6070000}"/>
    <cellStyle name="Финансовый 16" xfId="421" xr:uid="{00000000-0005-0000-0000-0000C7070000}"/>
    <cellStyle name="Финансовый 2" xfId="214" xr:uid="{00000000-0005-0000-0000-0000C8070000}"/>
    <cellStyle name="Финансовый 2 10" xfId="2000" xr:uid="{00000000-0005-0000-0000-0000C9070000}"/>
    <cellStyle name="Финансовый 2 11" xfId="2001" xr:uid="{00000000-0005-0000-0000-0000CA070000}"/>
    <cellStyle name="Финансовый 2 12" xfId="2002" xr:uid="{00000000-0005-0000-0000-0000CB070000}"/>
    <cellStyle name="Финансовый 2 13" xfId="2003" xr:uid="{00000000-0005-0000-0000-0000CC070000}"/>
    <cellStyle name="Финансовый 2 14" xfId="2004" xr:uid="{00000000-0005-0000-0000-0000CD070000}"/>
    <cellStyle name="Финансовый 2 15" xfId="2005" xr:uid="{00000000-0005-0000-0000-0000CE070000}"/>
    <cellStyle name="Финансовый 2 16" xfId="2006" xr:uid="{00000000-0005-0000-0000-0000CF070000}"/>
    <cellStyle name="Финансовый 2 17" xfId="2007" xr:uid="{00000000-0005-0000-0000-0000D0070000}"/>
    <cellStyle name="Финансовый 2 18" xfId="2008" xr:uid="{00000000-0005-0000-0000-0000D1070000}"/>
    <cellStyle name="Финансовый 2 19" xfId="2009" xr:uid="{00000000-0005-0000-0000-0000D2070000}"/>
    <cellStyle name="Финансовый 2 2" xfId="215" xr:uid="{00000000-0005-0000-0000-0000D3070000}"/>
    <cellStyle name="Финансовый 2 2 10" xfId="2010" xr:uid="{00000000-0005-0000-0000-0000D4070000}"/>
    <cellStyle name="Финансовый 2 2 11" xfId="2011" xr:uid="{00000000-0005-0000-0000-0000D5070000}"/>
    <cellStyle name="Финансовый 2 2 12" xfId="2012" xr:uid="{00000000-0005-0000-0000-0000D6070000}"/>
    <cellStyle name="Финансовый 2 2 13" xfId="2013" xr:uid="{00000000-0005-0000-0000-0000D7070000}"/>
    <cellStyle name="Финансовый 2 2 14" xfId="2014" xr:uid="{00000000-0005-0000-0000-0000D8070000}"/>
    <cellStyle name="Финансовый 2 2 15" xfId="2015" xr:uid="{00000000-0005-0000-0000-0000D9070000}"/>
    <cellStyle name="Финансовый 2 2 16" xfId="2016" xr:uid="{00000000-0005-0000-0000-0000DA070000}"/>
    <cellStyle name="Финансовый 2 2 17" xfId="2017" xr:uid="{00000000-0005-0000-0000-0000DB070000}"/>
    <cellStyle name="Финансовый 2 2 18" xfId="2018" xr:uid="{00000000-0005-0000-0000-0000DC070000}"/>
    <cellStyle name="Финансовый 2 2 19" xfId="2019" xr:uid="{00000000-0005-0000-0000-0000DD070000}"/>
    <cellStyle name="Финансовый 2 2 2" xfId="2020" xr:uid="{00000000-0005-0000-0000-0000DE070000}"/>
    <cellStyle name="Финансовый 2 2 20" xfId="2021" xr:uid="{00000000-0005-0000-0000-0000DF070000}"/>
    <cellStyle name="Финансовый 2 2 21" xfId="2022" xr:uid="{00000000-0005-0000-0000-0000E0070000}"/>
    <cellStyle name="Финансовый 2 2 22" xfId="2023" xr:uid="{00000000-0005-0000-0000-0000E1070000}"/>
    <cellStyle name="Финансовый 2 2 23" xfId="2024" xr:uid="{00000000-0005-0000-0000-0000E2070000}"/>
    <cellStyle name="Финансовый 2 2 24" xfId="2025" xr:uid="{00000000-0005-0000-0000-0000E3070000}"/>
    <cellStyle name="Финансовый 2 2 25" xfId="2026" xr:uid="{00000000-0005-0000-0000-0000E4070000}"/>
    <cellStyle name="Финансовый 2 2 26" xfId="2027" xr:uid="{00000000-0005-0000-0000-0000E5070000}"/>
    <cellStyle name="Финансовый 2 2 27" xfId="2028" xr:uid="{00000000-0005-0000-0000-0000E6070000}"/>
    <cellStyle name="Финансовый 2 2 28" xfId="2029" xr:uid="{00000000-0005-0000-0000-0000E7070000}"/>
    <cellStyle name="Финансовый 2 2 29" xfId="2030" xr:uid="{00000000-0005-0000-0000-0000E8070000}"/>
    <cellStyle name="Финансовый 2 2 3" xfId="2031" xr:uid="{00000000-0005-0000-0000-0000E9070000}"/>
    <cellStyle name="Финансовый 2 2 30" xfId="2032" xr:uid="{00000000-0005-0000-0000-0000EA070000}"/>
    <cellStyle name="Финансовый 2 2 31" xfId="2033" xr:uid="{00000000-0005-0000-0000-0000EB070000}"/>
    <cellStyle name="Финансовый 2 2 32" xfId="2034" xr:uid="{00000000-0005-0000-0000-0000EC070000}"/>
    <cellStyle name="Финансовый 2 2 33" xfId="2035" xr:uid="{00000000-0005-0000-0000-0000ED070000}"/>
    <cellStyle name="Финансовый 2 2 34" xfId="2036" xr:uid="{00000000-0005-0000-0000-0000EE070000}"/>
    <cellStyle name="Финансовый 2 2 35" xfId="2037" xr:uid="{00000000-0005-0000-0000-0000EF070000}"/>
    <cellStyle name="Финансовый 2 2 36" xfId="2038" xr:uid="{00000000-0005-0000-0000-0000F0070000}"/>
    <cellStyle name="Финансовый 2 2 4" xfId="2039" xr:uid="{00000000-0005-0000-0000-0000F1070000}"/>
    <cellStyle name="Финансовый 2 2 5" xfId="2040" xr:uid="{00000000-0005-0000-0000-0000F2070000}"/>
    <cellStyle name="Финансовый 2 2 6" xfId="2041" xr:uid="{00000000-0005-0000-0000-0000F3070000}"/>
    <cellStyle name="Финансовый 2 2 7" xfId="2042" xr:uid="{00000000-0005-0000-0000-0000F4070000}"/>
    <cellStyle name="Финансовый 2 2 8" xfId="2043" xr:uid="{00000000-0005-0000-0000-0000F5070000}"/>
    <cellStyle name="Финансовый 2 2 9" xfId="2044" xr:uid="{00000000-0005-0000-0000-0000F6070000}"/>
    <cellStyle name="Финансовый 2 20" xfId="2045" xr:uid="{00000000-0005-0000-0000-0000F7070000}"/>
    <cellStyle name="Финансовый 2 21" xfId="2046" xr:uid="{00000000-0005-0000-0000-0000F8070000}"/>
    <cellStyle name="Финансовый 2 22" xfId="2047" xr:uid="{00000000-0005-0000-0000-0000F9070000}"/>
    <cellStyle name="Финансовый 2 23" xfId="2048" xr:uid="{00000000-0005-0000-0000-0000FA070000}"/>
    <cellStyle name="Финансовый 2 24" xfId="2049" xr:uid="{00000000-0005-0000-0000-0000FB070000}"/>
    <cellStyle name="Финансовый 2 25" xfId="2050" xr:uid="{00000000-0005-0000-0000-0000FC070000}"/>
    <cellStyle name="Финансовый 2 26" xfId="2051" xr:uid="{00000000-0005-0000-0000-0000FD070000}"/>
    <cellStyle name="Финансовый 2 27" xfId="2052" xr:uid="{00000000-0005-0000-0000-0000FE070000}"/>
    <cellStyle name="Финансовый 2 28" xfId="2053" xr:uid="{00000000-0005-0000-0000-0000FF070000}"/>
    <cellStyle name="Финансовый 2 29" xfId="2054" xr:uid="{00000000-0005-0000-0000-000000080000}"/>
    <cellStyle name="Финансовый 2 3" xfId="325" xr:uid="{00000000-0005-0000-0000-000001080000}"/>
    <cellStyle name="Финансовый 2 3 2" xfId="2055" xr:uid="{00000000-0005-0000-0000-000002080000}"/>
    <cellStyle name="Финансовый 2 30" xfId="2056" xr:uid="{00000000-0005-0000-0000-000003080000}"/>
    <cellStyle name="Финансовый 2 31" xfId="2057" xr:uid="{00000000-0005-0000-0000-000004080000}"/>
    <cellStyle name="Финансовый 2 32" xfId="2058" xr:uid="{00000000-0005-0000-0000-000005080000}"/>
    <cellStyle name="Финансовый 2 33" xfId="2059" xr:uid="{00000000-0005-0000-0000-000006080000}"/>
    <cellStyle name="Финансовый 2 34" xfId="2060" xr:uid="{00000000-0005-0000-0000-000007080000}"/>
    <cellStyle name="Финансовый 2 35" xfId="2061" xr:uid="{00000000-0005-0000-0000-000008080000}"/>
    <cellStyle name="Финансовый 2 36" xfId="2062" xr:uid="{00000000-0005-0000-0000-000009080000}"/>
    <cellStyle name="Финансовый 2 37" xfId="339" xr:uid="{00000000-0005-0000-0000-00000A080000}"/>
    <cellStyle name="Финансовый 2 4" xfId="2063" xr:uid="{00000000-0005-0000-0000-00000B080000}"/>
    <cellStyle name="Финансовый 2 5" xfId="2064" xr:uid="{00000000-0005-0000-0000-00000C080000}"/>
    <cellStyle name="Финансовый 2 6" xfId="2065" xr:uid="{00000000-0005-0000-0000-00000D080000}"/>
    <cellStyle name="Финансовый 2 7" xfId="2066" xr:uid="{00000000-0005-0000-0000-00000E080000}"/>
    <cellStyle name="Финансовый 2 8" xfId="2067" xr:uid="{00000000-0005-0000-0000-00000F080000}"/>
    <cellStyle name="Финансовый 2 9" xfId="2068" xr:uid="{00000000-0005-0000-0000-000010080000}"/>
    <cellStyle name="Финансовый 3" xfId="216" xr:uid="{00000000-0005-0000-0000-000011080000}"/>
    <cellStyle name="Финансовый 4" xfId="218" xr:uid="{00000000-0005-0000-0000-000012080000}"/>
    <cellStyle name="Финансовый 4 2" xfId="326" xr:uid="{00000000-0005-0000-0000-000013080000}"/>
    <cellStyle name="Финансовый 4 2 2" xfId="419" xr:uid="{00000000-0005-0000-0000-000014080000}"/>
    <cellStyle name="Финансовый 4 3" xfId="418" xr:uid="{00000000-0005-0000-0000-000015080000}"/>
    <cellStyle name="Финансовый 5" xfId="264" xr:uid="{00000000-0005-0000-0000-000016080000}"/>
    <cellStyle name="Хороший 10" xfId="2069" xr:uid="{00000000-0005-0000-0000-000017080000}"/>
    <cellStyle name="Хороший 11" xfId="2070" xr:uid="{00000000-0005-0000-0000-000018080000}"/>
    <cellStyle name="Хороший 12" xfId="2071" xr:uid="{00000000-0005-0000-0000-000019080000}"/>
    <cellStyle name="Хороший 13" xfId="2072" xr:uid="{00000000-0005-0000-0000-00001A080000}"/>
    <cellStyle name="Хороший 14" xfId="2073" xr:uid="{00000000-0005-0000-0000-00001B080000}"/>
    <cellStyle name="Хороший 15" xfId="2074" xr:uid="{00000000-0005-0000-0000-00001C080000}"/>
    <cellStyle name="Хороший 16" xfId="2075" xr:uid="{00000000-0005-0000-0000-00001D080000}"/>
    <cellStyle name="Хороший 17" xfId="2076" xr:uid="{00000000-0005-0000-0000-00001E080000}"/>
    <cellStyle name="Хороший 18" xfId="2077" xr:uid="{00000000-0005-0000-0000-00001F080000}"/>
    <cellStyle name="Хороший 19" xfId="2078" xr:uid="{00000000-0005-0000-0000-000020080000}"/>
    <cellStyle name="Хороший 2" xfId="262" xr:uid="{00000000-0005-0000-0000-000021080000}"/>
    <cellStyle name="Хороший 20" xfId="2079" xr:uid="{00000000-0005-0000-0000-000022080000}"/>
    <cellStyle name="Хороший 21" xfId="2080" xr:uid="{00000000-0005-0000-0000-000023080000}"/>
    <cellStyle name="Хороший 22" xfId="2081" xr:uid="{00000000-0005-0000-0000-000024080000}"/>
    <cellStyle name="Хороший 23" xfId="2082" xr:uid="{00000000-0005-0000-0000-000025080000}"/>
    <cellStyle name="Хороший 24" xfId="2083" xr:uid="{00000000-0005-0000-0000-000026080000}"/>
    <cellStyle name="Хороший 25" xfId="2084" xr:uid="{00000000-0005-0000-0000-000027080000}"/>
    <cellStyle name="Хороший 26" xfId="2085" xr:uid="{00000000-0005-0000-0000-000028080000}"/>
    <cellStyle name="Хороший 27" xfId="2086" xr:uid="{00000000-0005-0000-0000-000029080000}"/>
    <cellStyle name="Хороший 28" xfId="2087" xr:uid="{00000000-0005-0000-0000-00002A080000}"/>
    <cellStyle name="Хороший 29" xfId="2088" xr:uid="{00000000-0005-0000-0000-00002B080000}"/>
    <cellStyle name="Хороший 3" xfId="2089" xr:uid="{00000000-0005-0000-0000-00002C080000}"/>
    <cellStyle name="Хороший 30" xfId="2090" xr:uid="{00000000-0005-0000-0000-00002D080000}"/>
    <cellStyle name="Хороший 31" xfId="2091" xr:uid="{00000000-0005-0000-0000-00002E080000}"/>
    <cellStyle name="Хороший 32" xfId="2092" xr:uid="{00000000-0005-0000-0000-00002F080000}"/>
    <cellStyle name="Хороший 33" xfId="2093" xr:uid="{00000000-0005-0000-0000-000030080000}"/>
    <cellStyle name="Хороший 34" xfId="2094" xr:uid="{00000000-0005-0000-0000-000031080000}"/>
    <cellStyle name="Хороший 35" xfId="2095" xr:uid="{00000000-0005-0000-0000-000032080000}"/>
    <cellStyle name="Хороший 36" xfId="2096" xr:uid="{00000000-0005-0000-0000-000033080000}"/>
    <cellStyle name="Хороший 4" xfId="2097" xr:uid="{00000000-0005-0000-0000-000034080000}"/>
    <cellStyle name="Хороший 5" xfId="2098" xr:uid="{00000000-0005-0000-0000-000035080000}"/>
    <cellStyle name="Хороший 6" xfId="2099" xr:uid="{00000000-0005-0000-0000-000036080000}"/>
    <cellStyle name="Хороший 7" xfId="2100" xr:uid="{00000000-0005-0000-0000-000037080000}"/>
    <cellStyle name="Хороший 8" xfId="2101" xr:uid="{00000000-0005-0000-0000-000038080000}"/>
    <cellStyle name="Хороший 9" xfId="2102" xr:uid="{00000000-0005-0000-0000-0000390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4"/>
  <sheetViews>
    <sheetView topLeftCell="A9" zoomScaleNormal="100" zoomScaleSheetLayoutView="100" workbookViewId="0">
      <selection activeCell="C36" sqref="C36"/>
    </sheetView>
  </sheetViews>
  <sheetFormatPr defaultColWidth="9.140625" defaultRowHeight="17.25" x14ac:dyDescent="0.3"/>
  <cols>
    <col min="1" max="1" width="11.140625" style="1" customWidth="1"/>
    <col min="2" max="2" width="15.5703125" style="1" customWidth="1"/>
    <col min="3" max="3" width="80.5703125" style="1" customWidth="1"/>
    <col min="4" max="4" width="16.5703125" style="1" customWidth="1"/>
    <col min="5" max="5" width="15.7109375" style="1" customWidth="1"/>
    <col min="6" max="6" width="16.140625" style="1" customWidth="1"/>
    <col min="7" max="7" width="16" style="1" customWidth="1"/>
    <col min="8" max="8" width="15.7109375" style="1" customWidth="1"/>
    <col min="9" max="9" width="13.85546875" style="1" customWidth="1"/>
    <col min="10" max="11" width="12.42578125" style="1" customWidth="1"/>
    <col min="12" max="16384" width="9.140625" style="1"/>
  </cols>
  <sheetData>
    <row r="1" spans="1:7" x14ac:dyDescent="0.3">
      <c r="A1" s="137" t="s">
        <v>26</v>
      </c>
      <c r="B1" s="137"/>
      <c r="C1" s="137"/>
      <c r="D1" s="137"/>
      <c r="E1" s="137"/>
      <c r="F1" s="137"/>
      <c r="G1" s="2"/>
    </row>
    <row r="2" spans="1:7" x14ac:dyDescent="0.3">
      <c r="A2" s="137" t="s">
        <v>79</v>
      </c>
      <c r="B2" s="137"/>
      <c r="C2" s="137"/>
      <c r="D2" s="137"/>
      <c r="E2" s="137"/>
      <c r="F2" s="137"/>
      <c r="G2" s="2"/>
    </row>
    <row r="3" spans="1:7" x14ac:dyDescent="0.3">
      <c r="A3" s="137" t="s">
        <v>1</v>
      </c>
      <c r="B3" s="137"/>
      <c r="C3" s="137"/>
      <c r="D3" s="137"/>
      <c r="E3" s="137"/>
      <c r="F3" s="137"/>
      <c r="G3" s="2"/>
    </row>
    <row r="4" spans="1:7" ht="19.5" customHeight="1" x14ac:dyDescent="0.3">
      <c r="D4" s="142"/>
      <c r="E4" s="142"/>
      <c r="F4" s="142"/>
    </row>
    <row r="5" spans="1:7" ht="84" customHeight="1" x14ac:dyDescent="0.3">
      <c r="A5" s="136" t="s">
        <v>80</v>
      </c>
      <c r="B5" s="136"/>
      <c r="C5" s="136"/>
      <c r="D5" s="136"/>
      <c r="E5" s="136"/>
      <c r="F5" s="136"/>
    </row>
    <row r="7" spans="1:7" x14ac:dyDescent="0.3">
      <c r="F7" s="32" t="s">
        <v>76</v>
      </c>
    </row>
    <row r="8" spans="1:7" s="3" customFormat="1" ht="101.25" customHeight="1" x14ac:dyDescent="0.25">
      <c r="A8" s="138" t="s">
        <v>2</v>
      </c>
      <c r="B8" s="139"/>
      <c r="C8" s="140" t="s">
        <v>3</v>
      </c>
      <c r="D8" s="143" t="s">
        <v>72</v>
      </c>
      <c r="E8" s="144"/>
      <c r="F8" s="145"/>
    </row>
    <row r="9" spans="1:7" s="3" customFormat="1" ht="50.25" customHeight="1" x14ac:dyDescent="0.25">
      <c r="A9" s="4" t="s">
        <v>4</v>
      </c>
      <c r="B9" s="5" t="s">
        <v>5</v>
      </c>
      <c r="C9" s="141"/>
      <c r="D9" s="48" t="s">
        <v>92</v>
      </c>
      <c r="E9" s="48" t="s">
        <v>93</v>
      </c>
      <c r="F9" s="33" t="s">
        <v>71</v>
      </c>
    </row>
    <row r="10" spans="1:7" s="3" customFormat="1" ht="17.25" customHeight="1" x14ac:dyDescent="0.25">
      <c r="A10" s="87" t="s">
        <v>24</v>
      </c>
      <c r="B10" s="4"/>
      <c r="C10" s="6" t="s">
        <v>9</v>
      </c>
      <c r="D10" s="37">
        <f>+D12+D26</f>
        <v>0</v>
      </c>
      <c r="E10" s="37">
        <f>+E12+E26</f>
        <v>0</v>
      </c>
      <c r="F10" s="37">
        <f>+F12+F26</f>
        <v>0</v>
      </c>
    </row>
    <row r="11" spans="1:7" s="3" customFormat="1" x14ac:dyDescent="0.25">
      <c r="A11" s="87"/>
      <c r="B11" s="4"/>
      <c r="C11" s="6" t="s">
        <v>20</v>
      </c>
      <c r="D11" s="37"/>
      <c r="E11" s="37"/>
      <c r="F11" s="37"/>
    </row>
    <row r="12" spans="1:7" s="99" customFormat="1" ht="38.25" customHeight="1" x14ac:dyDescent="0.25">
      <c r="A12" s="96"/>
      <c r="B12" s="100"/>
      <c r="C12" s="100" t="s">
        <v>33</v>
      </c>
      <c r="D12" s="98">
        <f>D13</f>
        <v>71287</v>
      </c>
      <c r="E12" s="98">
        <f t="shared" ref="E12:F12" si="0">E13</f>
        <v>71287</v>
      </c>
      <c r="F12" s="98">
        <f t="shared" si="0"/>
        <v>71287</v>
      </c>
    </row>
    <row r="13" spans="1:7" s="3" customFormat="1" x14ac:dyDescent="0.3">
      <c r="A13" s="77">
        <v>1212</v>
      </c>
      <c r="B13" s="88"/>
      <c r="C13" s="78" t="s">
        <v>14</v>
      </c>
      <c r="D13" s="125">
        <f>D20</f>
        <v>71287</v>
      </c>
      <c r="E13" s="125">
        <f t="shared" ref="E13:F13" si="1">E20</f>
        <v>71287</v>
      </c>
      <c r="F13" s="125">
        <f t="shared" si="1"/>
        <v>71287</v>
      </c>
    </row>
    <row r="14" spans="1:7" s="3" customFormat="1" x14ac:dyDescent="0.3">
      <c r="A14" s="79"/>
      <c r="B14" s="88"/>
      <c r="C14" s="80" t="s">
        <v>95</v>
      </c>
      <c r="D14" s="35"/>
      <c r="E14" s="35"/>
      <c r="F14" s="35"/>
      <c r="G14" s="8"/>
    </row>
    <row r="15" spans="1:7" s="3" customFormat="1" x14ac:dyDescent="0.3">
      <c r="A15" s="79"/>
      <c r="B15" s="88"/>
      <c r="C15" s="81" t="s">
        <v>15</v>
      </c>
      <c r="D15" s="126"/>
      <c r="E15" s="126"/>
      <c r="F15" s="36"/>
    </row>
    <row r="16" spans="1:7" s="3" customFormat="1" x14ac:dyDescent="0.3">
      <c r="A16" s="79"/>
      <c r="B16" s="88"/>
      <c r="C16" s="80" t="s">
        <v>96</v>
      </c>
      <c r="D16" s="126"/>
      <c r="E16" s="126"/>
      <c r="F16" s="10"/>
    </row>
    <row r="17" spans="1:8" s="3" customFormat="1" x14ac:dyDescent="0.3">
      <c r="A17" s="79"/>
      <c r="B17" s="88"/>
      <c r="C17" s="81" t="s">
        <v>16</v>
      </c>
      <c r="D17" s="126"/>
      <c r="E17" s="126"/>
      <c r="F17" s="10"/>
    </row>
    <row r="18" spans="1:8" s="3" customFormat="1" ht="37.5" customHeight="1" x14ac:dyDescent="0.3">
      <c r="A18" s="79"/>
      <c r="B18" s="88"/>
      <c r="C18" s="76" t="s">
        <v>97</v>
      </c>
      <c r="D18" s="126"/>
      <c r="E18" s="126"/>
      <c r="F18" s="10"/>
    </row>
    <row r="19" spans="1:8" s="3" customFormat="1" x14ac:dyDescent="0.3">
      <c r="A19" s="87"/>
      <c r="B19" s="88"/>
      <c r="C19" s="11" t="s">
        <v>23</v>
      </c>
      <c r="D19" s="11"/>
      <c r="E19" s="11"/>
      <c r="F19" s="11"/>
    </row>
    <row r="20" spans="1:8" s="3" customFormat="1" x14ac:dyDescent="0.25">
      <c r="A20" s="87"/>
      <c r="B20" s="82">
        <v>12025</v>
      </c>
      <c r="C20" s="83" t="s">
        <v>17</v>
      </c>
      <c r="D20" s="124">
        <v>71287</v>
      </c>
      <c r="E20" s="124">
        <f>D20</f>
        <v>71287</v>
      </c>
      <c r="F20" s="13">
        <f>E20</f>
        <v>71287</v>
      </c>
    </row>
    <row r="21" spans="1:8" s="3" customFormat="1" ht="24.75" customHeight="1" x14ac:dyDescent="0.25">
      <c r="A21" s="87"/>
      <c r="B21" s="134"/>
      <c r="C21" s="84" t="s">
        <v>82</v>
      </c>
      <c r="D21" s="37"/>
      <c r="E21" s="37"/>
      <c r="F21" s="37"/>
      <c r="G21" s="12"/>
    </row>
    <row r="22" spans="1:8" s="3" customFormat="1" x14ac:dyDescent="0.3">
      <c r="A22" s="87"/>
      <c r="B22" s="134"/>
      <c r="C22" s="85" t="s">
        <v>18</v>
      </c>
      <c r="D22" s="126"/>
      <c r="E22" s="126"/>
      <c r="F22" s="10"/>
    </row>
    <row r="23" spans="1:8" s="3" customFormat="1" ht="54.75" customHeight="1" x14ac:dyDescent="0.3">
      <c r="A23" s="87"/>
      <c r="B23" s="134"/>
      <c r="C23" s="86" t="s">
        <v>98</v>
      </c>
      <c r="D23" s="46"/>
      <c r="E23" s="46"/>
      <c r="F23" s="10"/>
    </row>
    <row r="24" spans="1:8" s="3" customFormat="1" x14ac:dyDescent="0.3">
      <c r="A24" s="87"/>
      <c r="B24" s="134"/>
      <c r="C24" s="85" t="s">
        <v>19</v>
      </c>
      <c r="D24" s="9"/>
      <c r="E24" s="9"/>
      <c r="F24" s="10"/>
    </row>
    <row r="25" spans="1:8" s="3" customFormat="1" ht="21" customHeight="1" x14ac:dyDescent="0.3">
      <c r="A25" s="38"/>
      <c r="B25" s="134"/>
      <c r="C25" s="85" t="s">
        <v>32</v>
      </c>
      <c r="D25" s="9"/>
      <c r="E25" s="9"/>
      <c r="F25" s="10"/>
    </row>
    <row r="26" spans="1:8" s="99" customFormat="1" ht="21" customHeight="1" x14ac:dyDescent="0.25">
      <c r="A26" s="135"/>
      <c r="B26" s="133"/>
      <c r="C26" s="69" t="s">
        <v>44</v>
      </c>
      <c r="D26" s="98">
        <f>D33</f>
        <v>-71287</v>
      </c>
      <c r="E26" s="98">
        <f t="shared" ref="E26:F26" si="2">E33</f>
        <v>-71287</v>
      </c>
      <c r="F26" s="98">
        <f t="shared" si="2"/>
        <v>-71287</v>
      </c>
    </row>
    <row r="27" spans="1:8" s="73" customFormat="1" ht="22.5" customHeight="1" x14ac:dyDescent="0.3">
      <c r="A27" s="96">
        <v>1139</v>
      </c>
      <c r="B27" s="96"/>
      <c r="C27" s="97" t="s">
        <v>14</v>
      </c>
      <c r="D27" s="132">
        <f>D33</f>
        <v>-71287</v>
      </c>
      <c r="E27" s="132">
        <f t="shared" ref="E27:F27" si="3">E33</f>
        <v>-71287</v>
      </c>
      <c r="F27" s="132">
        <f t="shared" si="3"/>
        <v>-71287</v>
      </c>
      <c r="G27" s="99"/>
      <c r="H27" s="99"/>
    </row>
    <row r="28" spans="1:8" ht="23.25" customHeight="1" x14ac:dyDescent="0.3">
      <c r="A28" s="87"/>
      <c r="B28" s="87"/>
      <c r="C28" s="39" t="s">
        <v>45</v>
      </c>
      <c r="D28" s="37"/>
      <c r="E28" s="37"/>
      <c r="F28" s="37"/>
      <c r="G28" s="3"/>
      <c r="H28" s="3"/>
    </row>
    <row r="29" spans="1:8" ht="24.75" customHeight="1" x14ac:dyDescent="0.3">
      <c r="A29" s="87"/>
      <c r="B29" s="87"/>
      <c r="C29" s="7" t="s">
        <v>15</v>
      </c>
      <c r="D29" s="18"/>
      <c r="E29" s="18"/>
      <c r="F29" s="37"/>
      <c r="G29" s="3"/>
      <c r="H29" s="3"/>
    </row>
    <row r="30" spans="1:8" ht="42.75" customHeight="1" x14ac:dyDescent="0.3">
      <c r="A30" s="87"/>
      <c r="B30" s="87"/>
      <c r="C30" s="39" t="s">
        <v>46</v>
      </c>
      <c r="D30" s="39"/>
      <c r="E30" s="39"/>
      <c r="F30" s="13"/>
      <c r="G30" s="3"/>
      <c r="H30" s="3"/>
    </row>
    <row r="31" spans="1:8" ht="24.75" customHeight="1" x14ac:dyDescent="0.3">
      <c r="A31" s="87"/>
      <c r="B31" s="87"/>
      <c r="C31" s="7" t="s">
        <v>16</v>
      </c>
      <c r="D31" s="18"/>
      <c r="E31" s="18"/>
      <c r="F31" s="13"/>
      <c r="G31" s="3"/>
      <c r="H31" s="3"/>
    </row>
    <row r="32" spans="1:8" ht="34.5" x14ac:dyDescent="0.3">
      <c r="A32" s="87"/>
      <c r="B32" s="87"/>
      <c r="C32" s="130" t="s">
        <v>47</v>
      </c>
      <c r="D32" s="130"/>
      <c r="E32" s="130"/>
      <c r="F32" s="13"/>
      <c r="G32" s="3"/>
      <c r="H32" s="3"/>
    </row>
    <row r="33" spans="1:8" s="73" customFormat="1" x14ac:dyDescent="0.3">
      <c r="A33" s="96"/>
      <c r="B33" s="96" t="s">
        <v>48</v>
      </c>
      <c r="C33" s="97" t="s">
        <v>17</v>
      </c>
      <c r="D33" s="131">
        <f>-D20</f>
        <v>-71287</v>
      </c>
      <c r="E33" s="131">
        <f t="shared" ref="E33:F33" si="4">-E20</f>
        <v>-71287</v>
      </c>
      <c r="F33" s="131">
        <f t="shared" si="4"/>
        <v>-71287</v>
      </c>
      <c r="G33" s="99"/>
      <c r="H33" s="99"/>
    </row>
    <row r="34" spans="1:8" x14ac:dyDescent="0.3">
      <c r="A34" s="87"/>
      <c r="B34" s="87"/>
      <c r="C34" s="39" t="s">
        <v>45</v>
      </c>
      <c r="D34" s="37"/>
      <c r="E34" s="37"/>
      <c r="F34" s="37"/>
      <c r="G34" s="3"/>
      <c r="H34" s="3"/>
    </row>
    <row r="35" spans="1:8" x14ac:dyDescent="0.3">
      <c r="A35" s="87"/>
      <c r="B35" s="87"/>
      <c r="C35" s="7" t="s">
        <v>18</v>
      </c>
      <c r="D35" s="18"/>
      <c r="E35" s="18"/>
      <c r="F35" s="14"/>
      <c r="G35" s="3"/>
      <c r="H35" s="3"/>
    </row>
    <row r="36" spans="1:8" ht="71.25" customHeight="1" x14ac:dyDescent="0.3">
      <c r="A36" s="87"/>
      <c r="B36" s="87"/>
      <c r="C36" s="39" t="s">
        <v>49</v>
      </c>
      <c r="D36" s="39"/>
      <c r="E36" s="39"/>
      <c r="F36" s="14"/>
      <c r="G36" s="3"/>
      <c r="H36" s="3"/>
    </row>
    <row r="37" spans="1:8" x14ac:dyDescent="0.3">
      <c r="A37" s="87"/>
      <c r="B37" s="87"/>
      <c r="C37" s="7" t="s">
        <v>19</v>
      </c>
      <c r="D37" s="18"/>
      <c r="E37" s="18"/>
      <c r="F37" s="14"/>
      <c r="G37" s="3"/>
      <c r="H37" s="3"/>
    </row>
    <row r="38" spans="1:8" x14ac:dyDescent="0.3">
      <c r="A38" s="87"/>
      <c r="B38" s="87"/>
      <c r="C38" s="39" t="s">
        <v>50</v>
      </c>
      <c r="D38" s="39"/>
      <c r="E38" s="39"/>
      <c r="F38" s="15"/>
      <c r="G38" s="3"/>
      <c r="H38" s="3"/>
    </row>
    <row r="39" spans="1:8" x14ac:dyDescent="0.3">
      <c r="G39" s="3"/>
      <c r="H39" s="3"/>
    </row>
    <row r="40" spans="1:8" x14ac:dyDescent="0.3">
      <c r="G40" s="3"/>
      <c r="H40" s="3"/>
    </row>
    <row r="41" spans="1:8" s="110" customFormat="1" ht="43.5" customHeight="1" x14ac:dyDescent="0.3">
      <c r="B41" s="136" t="s">
        <v>104</v>
      </c>
      <c r="C41" s="136"/>
      <c r="D41" s="110" t="s">
        <v>103</v>
      </c>
      <c r="E41" s="111"/>
      <c r="F41" s="111"/>
    </row>
    <row r="42" spans="1:8" s="112" customFormat="1" ht="30" customHeight="1" x14ac:dyDescent="0.25">
      <c r="E42" s="113"/>
      <c r="F42" s="113"/>
      <c r="G42" s="114"/>
    </row>
    <row r="43" spans="1:8" s="115" customFormat="1" x14ac:dyDescent="0.3">
      <c r="E43" s="116"/>
      <c r="F43" s="116"/>
    </row>
    <row r="44" spans="1:8" s="115" customFormat="1" x14ac:dyDescent="0.3">
      <c r="E44" s="116"/>
      <c r="F44" s="116"/>
    </row>
  </sheetData>
  <mergeCells count="9">
    <mergeCell ref="B41:C41"/>
    <mergeCell ref="A1:F1"/>
    <mergeCell ref="A2:F2"/>
    <mergeCell ref="A3:F3"/>
    <mergeCell ref="A8:B8"/>
    <mergeCell ref="C8:C9"/>
    <mergeCell ref="D4:F4"/>
    <mergeCell ref="D8:F8"/>
    <mergeCell ref="A5:F5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6C204-6432-4D43-B94E-25CCBB27E7BB}">
  <dimension ref="A1:L54"/>
  <sheetViews>
    <sheetView topLeftCell="A40" zoomScaleNormal="100" zoomScaleSheetLayoutView="95" workbookViewId="0">
      <selection sqref="A1:XFD1048576"/>
    </sheetView>
  </sheetViews>
  <sheetFormatPr defaultRowHeight="17.25" x14ac:dyDescent="0.3"/>
  <cols>
    <col min="1" max="1" width="10" style="1" customWidth="1"/>
    <col min="2" max="2" width="9.85546875" style="1" customWidth="1"/>
    <col min="3" max="3" width="8.140625" style="1" customWidth="1"/>
    <col min="4" max="4" width="11.140625" style="1" customWidth="1"/>
    <col min="5" max="5" width="14.28515625" style="1" customWidth="1"/>
    <col min="6" max="6" width="62" style="1" customWidth="1"/>
    <col min="7" max="7" width="15.140625" style="1" customWidth="1"/>
    <col min="8" max="8" width="15.5703125" style="1" customWidth="1"/>
    <col min="9" max="9" width="15.28515625" style="1" customWidth="1"/>
    <col min="10" max="10" width="15.42578125" style="50" customWidth="1"/>
    <col min="11" max="11" width="13.42578125" style="1" customWidth="1"/>
    <col min="12" max="12" width="13.5703125" style="1" customWidth="1"/>
    <col min="13" max="13" width="12.42578125" style="1" customWidth="1"/>
    <col min="14" max="16384" width="9.140625" style="1"/>
  </cols>
  <sheetData>
    <row r="1" spans="1:10" ht="21" customHeight="1" x14ac:dyDescent="0.3">
      <c r="A1" s="137" t="s">
        <v>27</v>
      </c>
      <c r="B1" s="137"/>
      <c r="C1" s="137"/>
      <c r="D1" s="137"/>
      <c r="E1" s="137"/>
      <c r="F1" s="137"/>
      <c r="G1" s="137"/>
      <c r="H1" s="137"/>
      <c r="I1" s="137"/>
    </row>
    <row r="2" spans="1:10" ht="18" customHeight="1" x14ac:dyDescent="0.3">
      <c r="A2" s="137" t="s">
        <v>79</v>
      </c>
      <c r="B2" s="137"/>
      <c r="C2" s="137"/>
      <c r="D2" s="137"/>
      <c r="E2" s="137"/>
      <c r="F2" s="137"/>
      <c r="G2" s="137"/>
      <c r="H2" s="137"/>
      <c r="I2" s="137"/>
    </row>
    <row r="3" spans="1:10" ht="16.5" customHeight="1" x14ac:dyDescent="0.3">
      <c r="A3" s="137" t="s">
        <v>1</v>
      </c>
      <c r="B3" s="137"/>
      <c r="C3" s="137"/>
      <c r="D3" s="137"/>
      <c r="E3" s="137"/>
      <c r="F3" s="137"/>
      <c r="G3" s="137"/>
      <c r="H3" s="137"/>
      <c r="I3" s="137"/>
    </row>
    <row r="4" spans="1:10" ht="24" customHeight="1" x14ac:dyDescent="0.3">
      <c r="G4" s="142"/>
      <c r="H4" s="146"/>
      <c r="I4" s="146"/>
    </row>
    <row r="5" spans="1:10" ht="39" customHeight="1" x14ac:dyDescent="0.3">
      <c r="A5" s="147" t="s">
        <v>102</v>
      </c>
      <c r="B5" s="147"/>
      <c r="C5" s="147"/>
      <c r="D5" s="147"/>
      <c r="E5" s="147"/>
      <c r="F5" s="147"/>
      <c r="G5" s="147"/>
      <c r="H5" s="147"/>
      <c r="I5" s="147"/>
    </row>
    <row r="7" spans="1:10" x14ac:dyDescent="0.3">
      <c r="I7" s="32" t="s">
        <v>76</v>
      </c>
    </row>
    <row r="8" spans="1:10" s="3" customFormat="1" ht="69.75" customHeight="1" x14ac:dyDescent="0.25">
      <c r="A8" s="148" t="s">
        <v>10</v>
      </c>
      <c r="B8" s="148"/>
      <c r="C8" s="148"/>
      <c r="D8" s="148" t="s">
        <v>2</v>
      </c>
      <c r="E8" s="148"/>
      <c r="F8" s="148" t="s">
        <v>6</v>
      </c>
      <c r="G8" s="143" t="s">
        <v>72</v>
      </c>
      <c r="H8" s="144"/>
      <c r="I8" s="145"/>
      <c r="J8" s="51"/>
    </row>
    <row r="9" spans="1:10" s="123" customFormat="1" ht="56.25" customHeight="1" x14ac:dyDescent="0.25">
      <c r="A9" s="48" t="s">
        <v>11</v>
      </c>
      <c r="B9" s="48" t="s">
        <v>12</v>
      </c>
      <c r="C9" s="48" t="s">
        <v>13</v>
      </c>
      <c r="D9" s="48" t="s">
        <v>4</v>
      </c>
      <c r="E9" s="121" t="s">
        <v>5</v>
      </c>
      <c r="F9" s="148"/>
      <c r="G9" s="48" t="s">
        <v>92</v>
      </c>
      <c r="H9" s="48" t="s">
        <v>93</v>
      </c>
      <c r="I9" s="33" t="s">
        <v>71</v>
      </c>
      <c r="J9" s="122"/>
    </row>
    <row r="10" spans="1:10" s="3" customFormat="1" x14ac:dyDescent="0.25">
      <c r="A10" s="30"/>
      <c r="B10" s="30"/>
      <c r="C10" s="30"/>
      <c r="D10" s="48"/>
      <c r="E10" s="48"/>
      <c r="F10" s="18" t="s">
        <v>9</v>
      </c>
      <c r="G10" s="117">
        <f>G12+G32</f>
        <v>0</v>
      </c>
      <c r="H10" s="117">
        <f t="shared" ref="H10:I10" si="0">H12+H32</f>
        <v>0</v>
      </c>
      <c r="I10" s="117">
        <f t="shared" si="0"/>
        <v>0</v>
      </c>
      <c r="J10" s="51"/>
    </row>
    <row r="11" spans="1:10" s="3" customFormat="1" x14ac:dyDescent="0.25">
      <c r="A11" s="30"/>
      <c r="B11" s="30"/>
      <c r="C11" s="30"/>
      <c r="D11" s="48"/>
      <c r="E11" s="48"/>
      <c r="F11" s="18" t="s">
        <v>20</v>
      </c>
      <c r="G11" s="18"/>
      <c r="H11" s="18"/>
      <c r="I11" s="53"/>
      <c r="J11" s="51"/>
    </row>
    <row r="12" spans="1:10" s="99" customFormat="1" ht="39" customHeight="1" x14ac:dyDescent="0.25">
      <c r="A12" s="101"/>
      <c r="B12" s="101"/>
      <c r="C12" s="101"/>
      <c r="D12" s="102"/>
      <c r="E12" s="102"/>
      <c r="F12" s="56" t="s">
        <v>33</v>
      </c>
      <c r="G12" s="55">
        <f>G13</f>
        <v>71287</v>
      </c>
      <c r="H12" s="55">
        <f t="shared" ref="H12:I12" si="1">H13</f>
        <v>71287</v>
      </c>
      <c r="I12" s="55">
        <f t="shared" si="1"/>
        <v>71287</v>
      </c>
      <c r="J12" s="103"/>
    </row>
    <row r="13" spans="1:10" s="3" customFormat="1" ht="34.5" x14ac:dyDescent="0.25">
      <c r="A13" s="89" t="s">
        <v>30</v>
      </c>
      <c r="B13" s="6"/>
      <c r="C13" s="6"/>
      <c r="D13" s="6"/>
      <c r="E13" s="6"/>
      <c r="F13" s="89" t="s">
        <v>99</v>
      </c>
      <c r="G13" s="53">
        <f t="shared" ref="G13:I13" si="2">G15</f>
        <v>71287</v>
      </c>
      <c r="H13" s="53">
        <f t="shared" si="2"/>
        <v>71287</v>
      </c>
      <c r="I13" s="53">
        <f t="shared" si="2"/>
        <v>71287</v>
      </c>
      <c r="J13" s="51"/>
    </row>
    <row r="14" spans="1:10" s="3" customFormat="1" x14ac:dyDescent="0.25">
      <c r="A14" s="6"/>
      <c r="B14" s="6"/>
      <c r="C14" s="6"/>
      <c r="D14" s="6"/>
      <c r="E14" s="6"/>
      <c r="F14" s="6" t="s">
        <v>7</v>
      </c>
      <c r="G14" s="18"/>
      <c r="H14" s="18"/>
      <c r="I14" s="54"/>
      <c r="J14" s="51"/>
    </row>
    <row r="15" spans="1:10" s="3" customFormat="1" ht="34.5" x14ac:dyDescent="0.25">
      <c r="A15" s="6"/>
      <c r="B15" s="89" t="s">
        <v>21</v>
      </c>
      <c r="C15" s="6"/>
      <c r="D15" s="6"/>
      <c r="E15" s="6"/>
      <c r="F15" s="89" t="s">
        <v>100</v>
      </c>
      <c r="G15" s="53">
        <f t="shared" ref="G15:I15" si="3">G17</f>
        <v>71287</v>
      </c>
      <c r="H15" s="53">
        <f t="shared" si="3"/>
        <v>71287</v>
      </c>
      <c r="I15" s="53">
        <f t="shared" si="3"/>
        <v>71287</v>
      </c>
      <c r="J15" s="51"/>
    </row>
    <row r="16" spans="1:10" s="3" customFormat="1" x14ac:dyDescent="0.25">
      <c r="A16" s="90"/>
      <c r="B16" s="90"/>
      <c r="C16" s="90"/>
      <c r="D16" s="91"/>
      <c r="E16" s="91"/>
      <c r="F16" s="92" t="s">
        <v>7</v>
      </c>
      <c r="G16" s="18"/>
      <c r="H16" s="18"/>
      <c r="I16" s="53"/>
      <c r="J16" s="51"/>
    </row>
    <row r="17" spans="1:12" s="3" customFormat="1" ht="34.5" x14ac:dyDescent="0.25">
      <c r="A17" s="6"/>
      <c r="B17" s="6"/>
      <c r="C17" s="89" t="s">
        <v>30</v>
      </c>
      <c r="D17" s="6"/>
      <c r="E17" s="6"/>
      <c r="F17" s="89" t="s">
        <v>100</v>
      </c>
      <c r="G17" s="53">
        <f t="shared" ref="G17:H17" si="4">+G19</f>
        <v>71287</v>
      </c>
      <c r="H17" s="53">
        <f t="shared" si="4"/>
        <v>71287</v>
      </c>
      <c r="I17" s="53">
        <f>+I19</f>
        <v>71287</v>
      </c>
      <c r="J17" s="51"/>
    </row>
    <row r="18" spans="1:12" s="3" customFormat="1" x14ac:dyDescent="0.25">
      <c r="A18" s="6"/>
      <c r="B18" s="6"/>
      <c r="C18" s="6"/>
      <c r="D18" s="6"/>
      <c r="E18" s="6"/>
      <c r="F18" s="6" t="s">
        <v>7</v>
      </c>
      <c r="G18" s="18"/>
      <c r="H18" s="18"/>
      <c r="I18" s="54"/>
      <c r="J18" s="51"/>
    </row>
    <row r="19" spans="1:12" s="3" customFormat="1" ht="34.5" x14ac:dyDescent="0.25">
      <c r="A19" s="90"/>
      <c r="B19" s="90"/>
      <c r="C19" s="90"/>
      <c r="D19" s="91"/>
      <c r="E19" s="91"/>
      <c r="F19" s="92" t="s">
        <v>31</v>
      </c>
      <c r="G19" s="53">
        <f t="shared" ref="G19:H19" si="5">+G21</f>
        <v>71287</v>
      </c>
      <c r="H19" s="53">
        <f t="shared" si="5"/>
        <v>71287</v>
      </c>
      <c r="I19" s="53">
        <f>+I21</f>
        <v>71287</v>
      </c>
      <c r="J19" s="51"/>
    </row>
    <row r="20" spans="1:12" s="3" customFormat="1" x14ac:dyDescent="0.25">
      <c r="A20" s="6"/>
      <c r="B20" s="6"/>
      <c r="C20" s="6"/>
      <c r="D20" s="6"/>
      <c r="E20" s="6"/>
      <c r="F20" s="6" t="s">
        <v>7</v>
      </c>
      <c r="G20" s="18"/>
      <c r="H20" s="18"/>
      <c r="I20" s="54"/>
      <c r="J20" s="51"/>
    </row>
    <row r="21" spans="1:12" s="3" customFormat="1" ht="20.25" customHeight="1" x14ac:dyDescent="0.25">
      <c r="A21" s="68"/>
      <c r="B21" s="68"/>
      <c r="C21" s="68"/>
      <c r="D21" s="6">
        <v>1212</v>
      </c>
      <c r="E21" s="6"/>
      <c r="F21" s="6" t="s">
        <v>29</v>
      </c>
      <c r="G21" s="53">
        <f t="shared" ref="G21:H21" si="6">+G23</f>
        <v>71287</v>
      </c>
      <c r="H21" s="53">
        <f t="shared" si="6"/>
        <v>71287</v>
      </c>
      <c r="I21" s="53">
        <f>+I23</f>
        <v>71287</v>
      </c>
      <c r="J21" s="51"/>
    </row>
    <row r="22" spans="1:12" s="3" customFormat="1" ht="24" customHeight="1" x14ac:dyDescent="0.25">
      <c r="A22" s="68"/>
      <c r="B22" s="68"/>
      <c r="C22" s="68"/>
      <c r="D22" s="6"/>
      <c r="E22" s="6"/>
      <c r="F22" s="6" t="s">
        <v>7</v>
      </c>
      <c r="G22" s="18"/>
      <c r="H22" s="18"/>
      <c r="I22" s="52"/>
      <c r="J22" s="51"/>
    </row>
    <row r="23" spans="1:12" s="3" customFormat="1" ht="38.25" customHeight="1" x14ac:dyDescent="0.25">
      <c r="A23" s="68"/>
      <c r="B23" s="68"/>
      <c r="C23" s="68"/>
      <c r="D23" s="6"/>
      <c r="E23" s="6">
        <v>12025</v>
      </c>
      <c r="F23" s="6" t="s">
        <v>82</v>
      </c>
      <c r="G23" s="55">
        <f t="shared" ref="G23:H23" si="7">G25</f>
        <v>71287</v>
      </c>
      <c r="H23" s="55">
        <f t="shared" si="7"/>
        <v>71287</v>
      </c>
      <c r="I23" s="55">
        <f>I25</f>
        <v>71287</v>
      </c>
      <c r="J23" s="51"/>
    </row>
    <row r="24" spans="1:12" ht="22.5" customHeight="1" x14ac:dyDescent="0.3">
      <c r="A24" s="75"/>
      <c r="B24" s="75"/>
      <c r="C24" s="75"/>
      <c r="D24" s="87"/>
      <c r="E24" s="87"/>
      <c r="F24" s="68" t="s">
        <v>25</v>
      </c>
      <c r="G24" s="30"/>
      <c r="H24" s="30"/>
      <c r="I24" s="54"/>
      <c r="L24" s="3"/>
    </row>
    <row r="25" spans="1:12" s="3" customFormat="1" ht="24" customHeight="1" x14ac:dyDescent="0.25">
      <c r="A25" s="127"/>
      <c r="B25" s="128"/>
      <c r="C25" s="128"/>
      <c r="D25" s="52"/>
      <c r="E25" s="52"/>
      <c r="F25" s="56" t="s">
        <v>84</v>
      </c>
      <c r="G25" s="57">
        <f t="shared" ref="G25:H25" si="8">G27</f>
        <v>71287</v>
      </c>
      <c r="H25" s="57">
        <f t="shared" si="8"/>
        <v>71287</v>
      </c>
      <c r="I25" s="57">
        <f>I27</f>
        <v>71287</v>
      </c>
      <c r="J25" s="51"/>
    </row>
    <row r="26" spans="1:12" ht="44.25" customHeight="1" x14ac:dyDescent="0.3">
      <c r="A26" s="127"/>
      <c r="B26" s="128"/>
      <c r="C26" s="128"/>
      <c r="D26" s="52"/>
      <c r="E26" s="52"/>
      <c r="F26" s="30" t="s">
        <v>22</v>
      </c>
      <c r="G26" s="30"/>
      <c r="H26" s="30"/>
      <c r="I26" s="58"/>
    </row>
    <row r="27" spans="1:12" ht="24" customHeight="1" x14ac:dyDescent="0.3">
      <c r="A27" s="127"/>
      <c r="B27" s="128"/>
      <c r="C27" s="128"/>
      <c r="D27" s="52"/>
      <c r="E27" s="52"/>
      <c r="F27" s="18" t="s">
        <v>8</v>
      </c>
      <c r="G27" s="58">
        <f>+G28</f>
        <v>71287</v>
      </c>
      <c r="H27" s="58">
        <f>+H28</f>
        <v>71287</v>
      </c>
      <c r="I27" s="58">
        <f>+I28</f>
        <v>71287</v>
      </c>
    </row>
    <row r="28" spans="1:12" ht="24" customHeight="1" x14ac:dyDescent="0.3">
      <c r="A28" s="127"/>
      <c r="B28" s="128"/>
      <c r="C28" s="128"/>
      <c r="D28" s="52"/>
      <c r="E28" s="52"/>
      <c r="F28" s="66" t="s">
        <v>88</v>
      </c>
      <c r="G28" s="58">
        <f t="shared" ref="G28:I30" si="9">G29</f>
        <v>71287</v>
      </c>
      <c r="H28" s="58">
        <f t="shared" si="9"/>
        <v>71287</v>
      </c>
      <c r="I28" s="58">
        <f>I29</f>
        <v>71287</v>
      </c>
    </row>
    <row r="29" spans="1:12" ht="24" customHeight="1" x14ac:dyDescent="0.3">
      <c r="A29" s="127"/>
      <c r="B29" s="128"/>
      <c r="C29" s="128"/>
      <c r="D29" s="52"/>
      <c r="E29" s="52"/>
      <c r="F29" s="65" t="s">
        <v>85</v>
      </c>
      <c r="G29" s="58">
        <f t="shared" si="9"/>
        <v>71287</v>
      </c>
      <c r="H29" s="58">
        <f t="shared" si="9"/>
        <v>71287</v>
      </c>
      <c r="I29" s="58">
        <f t="shared" si="9"/>
        <v>71287</v>
      </c>
    </row>
    <row r="30" spans="1:12" ht="34.5" x14ac:dyDescent="0.3">
      <c r="A30" s="127"/>
      <c r="B30" s="128"/>
      <c r="C30" s="128"/>
      <c r="D30" s="52"/>
      <c r="E30" s="52"/>
      <c r="F30" s="65" t="s">
        <v>86</v>
      </c>
      <c r="G30" s="58">
        <f t="shared" si="9"/>
        <v>71287</v>
      </c>
      <c r="H30" s="58">
        <f t="shared" si="9"/>
        <v>71287</v>
      </c>
      <c r="I30" s="58">
        <f>I31</f>
        <v>71287</v>
      </c>
    </row>
    <row r="31" spans="1:12" ht="27.75" customHeight="1" x14ac:dyDescent="0.3">
      <c r="A31" s="127"/>
      <c r="B31" s="128"/>
      <c r="C31" s="128"/>
      <c r="D31" s="52"/>
      <c r="E31" s="52"/>
      <c r="F31" s="67" t="s">
        <v>87</v>
      </c>
      <c r="G31" s="62">
        <f>Հ1!D20</f>
        <v>71287</v>
      </c>
      <c r="H31" s="62">
        <f>Հ1!E20</f>
        <v>71287</v>
      </c>
      <c r="I31" s="62">
        <f>Հ1!F20</f>
        <v>71287</v>
      </c>
    </row>
    <row r="32" spans="1:12" s="74" customFormat="1" ht="20.25" customHeight="1" x14ac:dyDescent="0.3">
      <c r="A32" s="70"/>
      <c r="B32" s="70"/>
      <c r="C32" s="70"/>
      <c r="D32" s="70"/>
      <c r="E32" s="129"/>
      <c r="F32" s="71" t="s">
        <v>44</v>
      </c>
      <c r="G32" s="59">
        <f t="shared" ref="G32:I32" si="10">+G33</f>
        <v>-71287</v>
      </c>
      <c r="H32" s="59">
        <f t="shared" si="10"/>
        <v>-71287</v>
      </c>
      <c r="I32" s="59">
        <f t="shared" si="10"/>
        <v>-71287</v>
      </c>
      <c r="J32" s="72"/>
      <c r="K32" s="73"/>
    </row>
    <row r="33" spans="1:10" ht="34.5" x14ac:dyDescent="0.3">
      <c r="A33" s="104" t="s">
        <v>55</v>
      </c>
      <c r="B33" s="104"/>
      <c r="C33" s="104"/>
      <c r="D33" s="104"/>
      <c r="E33" s="104"/>
      <c r="F33" s="27" t="s">
        <v>51</v>
      </c>
      <c r="G33" s="60">
        <f t="shared" ref="G33:I33" si="11">+G35</f>
        <v>-71287</v>
      </c>
      <c r="H33" s="60">
        <f t="shared" si="11"/>
        <v>-71287</v>
      </c>
      <c r="I33" s="60">
        <f t="shared" si="11"/>
        <v>-71287</v>
      </c>
    </row>
    <row r="34" spans="1:10" x14ac:dyDescent="0.3">
      <c r="A34" s="104"/>
      <c r="B34" s="104"/>
      <c r="C34" s="104"/>
      <c r="D34" s="104"/>
      <c r="E34" s="104"/>
      <c r="F34" s="18" t="s">
        <v>7</v>
      </c>
      <c r="G34" s="18"/>
      <c r="H34" s="18"/>
      <c r="I34" s="18"/>
    </row>
    <row r="35" spans="1:10" ht="34.5" x14ac:dyDescent="0.3">
      <c r="A35" s="104"/>
      <c r="B35" s="104" t="s">
        <v>56</v>
      </c>
      <c r="C35" s="104"/>
      <c r="D35" s="104"/>
      <c r="E35" s="104"/>
      <c r="F35" s="27" t="s">
        <v>52</v>
      </c>
      <c r="G35" s="60">
        <f t="shared" ref="G35:I35" si="12">+G37</f>
        <v>-71287</v>
      </c>
      <c r="H35" s="60">
        <f t="shared" si="12"/>
        <v>-71287</v>
      </c>
      <c r="I35" s="60">
        <f t="shared" si="12"/>
        <v>-71287</v>
      </c>
    </row>
    <row r="36" spans="1:10" x14ac:dyDescent="0.3">
      <c r="A36" s="104"/>
      <c r="B36" s="104"/>
      <c r="C36" s="104"/>
      <c r="D36" s="104"/>
      <c r="E36" s="104"/>
      <c r="F36" s="18" t="s">
        <v>7</v>
      </c>
      <c r="G36" s="18"/>
      <c r="H36" s="18"/>
      <c r="I36" s="18"/>
    </row>
    <row r="37" spans="1:10" x14ac:dyDescent="0.3">
      <c r="A37" s="104"/>
      <c r="B37" s="104"/>
      <c r="C37" s="104" t="s">
        <v>56</v>
      </c>
      <c r="D37" s="104"/>
      <c r="E37" s="104"/>
      <c r="F37" s="18" t="s">
        <v>45</v>
      </c>
      <c r="G37" s="60">
        <f>G39</f>
        <v>-71287</v>
      </c>
      <c r="H37" s="60">
        <f t="shared" ref="H37:I37" si="13">H39</f>
        <v>-71287</v>
      </c>
      <c r="I37" s="60">
        <f t="shared" si="13"/>
        <v>-71287</v>
      </c>
    </row>
    <row r="38" spans="1:10" ht="14.25" customHeight="1" x14ac:dyDescent="0.3">
      <c r="A38" s="104"/>
      <c r="B38" s="104"/>
      <c r="C38" s="104"/>
      <c r="D38" s="104"/>
      <c r="E38" s="104"/>
      <c r="F38" s="18" t="s">
        <v>7</v>
      </c>
      <c r="G38" s="18"/>
      <c r="H38" s="18"/>
      <c r="I38" s="61"/>
    </row>
    <row r="39" spans="1:10" x14ac:dyDescent="0.3">
      <c r="A39" s="104"/>
      <c r="B39" s="104"/>
      <c r="C39" s="104"/>
      <c r="D39" s="104"/>
      <c r="E39" s="104"/>
      <c r="F39" s="18" t="s">
        <v>53</v>
      </c>
      <c r="G39" s="60">
        <f t="shared" ref="G39:I39" si="14">+G41</f>
        <v>-71287</v>
      </c>
      <c r="H39" s="60">
        <f t="shared" si="14"/>
        <v>-71287</v>
      </c>
      <c r="I39" s="60">
        <f t="shared" si="14"/>
        <v>-71287</v>
      </c>
    </row>
    <row r="40" spans="1:10" x14ac:dyDescent="0.3">
      <c r="A40" s="104"/>
      <c r="B40" s="104"/>
      <c r="C40" s="104"/>
      <c r="D40" s="104"/>
      <c r="E40" s="104"/>
      <c r="F40" s="18" t="s">
        <v>7</v>
      </c>
      <c r="G40" s="18"/>
      <c r="H40" s="18"/>
      <c r="I40" s="13"/>
    </row>
    <row r="41" spans="1:10" ht="17.25" customHeight="1" x14ac:dyDescent="0.3">
      <c r="A41" s="104"/>
      <c r="B41" s="104"/>
      <c r="C41" s="104"/>
      <c r="D41" s="104" t="s">
        <v>57</v>
      </c>
      <c r="E41" s="76"/>
      <c r="F41" s="64" t="s">
        <v>45</v>
      </c>
      <c r="G41" s="63">
        <f>G43</f>
        <v>-71287</v>
      </c>
      <c r="H41" s="63">
        <f t="shared" ref="H41:I41" si="15">H43</f>
        <v>-71287</v>
      </c>
      <c r="I41" s="63">
        <f t="shared" si="15"/>
        <v>-71287</v>
      </c>
      <c r="J41" s="1"/>
    </row>
    <row r="42" spans="1:10" ht="15" customHeight="1" x14ac:dyDescent="0.3">
      <c r="A42" s="104"/>
      <c r="B42" s="104"/>
      <c r="C42" s="104"/>
      <c r="D42" s="104"/>
      <c r="E42" s="76"/>
      <c r="F42" s="30" t="s">
        <v>7</v>
      </c>
      <c r="G42" s="58"/>
      <c r="H42" s="58"/>
      <c r="I42" s="13"/>
      <c r="J42" s="1"/>
    </row>
    <row r="43" spans="1:10" x14ac:dyDescent="0.3">
      <c r="A43" s="104"/>
      <c r="B43" s="104"/>
      <c r="C43" s="104"/>
      <c r="D43" s="104"/>
      <c r="E43" s="105">
        <v>11001</v>
      </c>
      <c r="F43" s="18" t="s">
        <v>45</v>
      </c>
      <c r="G43" s="63">
        <f>+G45</f>
        <v>-71287</v>
      </c>
      <c r="H43" s="63">
        <f>+H45</f>
        <v>-71287</v>
      </c>
      <c r="I43" s="63">
        <f>+I45</f>
        <v>-71287</v>
      </c>
      <c r="J43" s="1"/>
    </row>
    <row r="44" spans="1:10" x14ac:dyDescent="0.3">
      <c r="A44" s="104"/>
      <c r="B44" s="104"/>
      <c r="C44" s="104"/>
      <c r="D44" s="104"/>
      <c r="E44" s="104"/>
      <c r="F44" s="30" t="s">
        <v>25</v>
      </c>
      <c r="G44" s="13"/>
      <c r="H44" s="13"/>
      <c r="I44" s="13"/>
      <c r="J44" s="1"/>
    </row>
    <row r="45" spans="1:10" x14ac:dyDescent="0.3">
      <c r="A45" s="104"/>
      <c r="B45" s="104"/>
      <c r="C45" s="104"/>
      <c r="D45" s="104"/>
      <c r="E45" s="104"/>
      <c r="F45" s="18" t="s">
        <v>53</v>
      </c>
      <c r="G45" s="63">
        <f t="shared" ref="G45:I45" si="16">+G47</f>
        <v>-71287</v>
      </c>
      <c r="H45" s="63">
        <f t="shared" si="16"/>
        <v>-71287</v>
      </c>
      <c r="I45" s="63">
        <f t="shared" si="16"/>
        <v>-71287</v>
      </c>
      <c r="J45" s="1"/>
    </row>
    <row r="46" spans="1:10" ht="34.5" x14ac:dyDescent="0.3">
      <c r="A46" s="104"/>
      <c r="B46" s="104"/>
      <c r="C46" s="104"/>
      <c r="D46" s="104"/>
      <c r="E46" s="104"/>
      <c r="F46" s="30" t="s">
        <v>28</v>
      </c>
      <c r="G46" s="63"/>
      <c r="H46" s="63"/>
      <c r="I46" s="63"/>
      <c r="J46" s="1"/>
    </row>
    <row r="47" spans="1:10" x14ac:dyDescent="0.3">
      <c r="A47" s="104"/>
      <c r="B47" s="104"/>
      <c r="C47" s="104"/>
      <c r="D47" s="104"/>
      <c r="E47" s="104"/>
      <c r="F47" s="30" t="s">
        <v>8</v>
      </c>
      <c r="G47" s="63">
        <f t="shared" ref="G47:I49" si="17">+G48</f>
        <v>-71287</v>
      </c>
      <c r="H47" s="63">
        <f t="shared" si="17"/>
        <v>-71287</v>
      </c>
      <c r="I47" s="63">
        <f t="shared" si="17"/>
        <v>-71287</v>
      </c>
      <c r="J47" s="1"/>
    </row>
    <row r="48" spans="1:10" x14ac:dyDescent="0.3">
      <c r="A48" s="104"/>
      <c r="B48" s="104"/>
      <c r="C48" s="104"/>
      <c r="D48" s="104"/>
      <c r="E48" s="104"/>
      <c r="F48" s="30" t="s">
        <v>88</v>
      </c>
      <c r="G48" s="63">
        <f t="shared" si="17"/>
        <v>-71287</v>
      </c>
      <c r="H48" s="63">
        <f t="shared" si="17"/>
        <v>-71287</v>
      </c>
      <c r="I48" s="63">
        <f t="shared" si="17"/>
        <v>-71287</v>
      </c>
      <c r="J48" s="1"/>
    </row>
    <row r="49" spans="1:10" x14ac:dyDescent="0.3">
      <c r="A49" s="104"/>
      <c r="B49" s="104"/>
      <c r="C49" s="104"/>
      <c r="D49" s="104"/>
      <c r="E49" s="104"/>
      <c r="F49" s="30" t="s">
        <v>89</v>
      </c>
      <c r="G49" s="63">
        <f t="shared" si="17"/>
        <v>-71287</v>
      </c>
      <c r="H49" s="63">
        <f t="shared" si="17"/>
        <v>-71287</v>
      </c>
      <c r="I49" s="63">
        <f t="shared" si="17"/>
        <v>-71287</v>
      </c>
      <c r="J49" s="1"/>
    </row>
    <row r="50" spans="1:10" x14ac:dyDescent="0.3">
      <c r="A50" s="104"/>
      <c r="B50" s="104"/>
      <c r="C50" s="104"/>
      <c r="D50" s="104"/>
      <c r="E50" s="104"/>
      <c r="F50" s="18" t="s">
        <v>90</v>
      </c>
      <c r="G50" s="62">
        <f>Հ1!D33</f>
        <v>-71287</v>
      </c>
      <c r="H50" s="62">
        <f>Հ1!E33</f>
        <v>-71287</v>
      </c>
      <c r="I50" s="62">
        <f>Հ1!F33</f>
        <v>-71287</v>
      </c>
      <c r="J50" s="1"/>
    </row>
    <row r="54" spans="1:10" s="110" customFormat="1" ht="87" customHeight="1" x14ac:dyDescent="0.3">
      <c r="A54" s="136" t="s">
        <v>104</v>
      </c>
      <c r="B54" s="136"/>
      <c r="C54" s="136"/>
      <c r="D54" s="110" t="s">
        <v>103</v>
      </c>
      <c r="E54" s="111"/>
      <c r="F54" s="111"/>
    </row>
  </sheetData>
  <mergeCells count="10">
    <mergeCell ref="A54:C54"/>
    <mergeCell ref="A8:C8"/>
    <mergeCell ref="D8:E8"/>
    <mergeCell ref="F8:F9"/>
    <mergeCell ref="G8:I8"/>
    <mergeCell ref="A1:I1"/>
    <mergeCell ref="A2:I2"/>
    <mergeCell ref="A3:I3"/>
    <mergeCell ref="G4:I4"/>
    <mergeCell ref="A5:I5"/>
  </mergeCells>
  <pageMargins left="0.35433070866141736" right="0.35433070866141736" top="0.23622047244094491" bottom="0.23622047244094491" header="0.31496062992125984" footer="0.31496062992125984"/>
  <pageSetup paperSize="9" scale="85" orientation="landscape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59"/>
  <sheetViews>
    <sheetView tabSelected="1" zoomScaleNormal="100" zoomScaleSheetLayoutView="100" workbookViewId="0">
      <selection activeCell="A5" sqref="A5:E5"/>
    </sheetView>
  </sheetViews>
  <sheetFormatPr defaultRowHeight="17.25" x14ac:dyDescent="0.3"/>
  <cols>
    <col min="1" max="1" width="27" style="16" customWidth="1"/>
    <col min="2" max="2" width="70.7109375" style="16" customWidth="1"/>
    <col min="3" max="3" width="16.5703125" style="16" customWidth="1"/>
    <col min="4" max="5" width="15.7109375" style="16" customWidth="1"/>
    <col min="6" max="6" width="12.7109375" style="16" customWidth="1"/>
    <col min="7" max="8" width="10.28515625" style="16" customWidth="1"/>
    <col min="9" max="9" width="9.7109375" style="16" customWidth="1"/>
    <col min="10" max="252" width="9.140625" style="16"/>
    <col min="253" max="253" width="4.7109375" style="16" customWidth="1"/>
    <col min="254" max="254" width="19.85546875" style="16" customWidth="1"/>
    <col min="255" max="255" width="72.140625" style="16" customWidth="1"/>
    <col min="256" max="256" width="0" style="16" hidden="1" customWidth="1"/>
    <col min="257" max="257" width="18.28515625" style="16" customWidth="1"/>
    <col min="258" max="258" width="17.5703125" style="16" customWidth="1"/>
    <col min="259" max="264" width="9" style="16" customWidth="1"/>
    <col min="265" max="508" width="9.140625" style="16"/>
    <col min="509" max="509" width="4.7109375" style="16" customWidth="1"/>
    <col min="510" max="510" width="19.85546875" style="16" customWidth="1"/>
    <col min="511" max="511" width="72.140625" style="16" customWidth="1"/>
    <col min="512" max="512" width="0" style="16" hidden="1" customWidth="1"/>
    <col min="513" max="513" width="18.28515625" style="16" customWidth="1"/>
    <col min="514" max="514" width="17.5703125" style="16" customWidth="1"/>
    <col min="515" max="520" width="9" style="16" customWidth="1"/>
    <col min="521" max="764" width="9.140625" style="16"/>
    <col min="765" max="765" width="4.7109375" style="16" customWidth="1"/>
    <col min="766" max="766" width="19.85546875" style="16" customWidth="1"/>
    <col min="767" max="767" width="72.140625" style="16" customWidth="1"/>
    <col min="768" max="768" width="0" style="16" hidden="1" customWidth="1"/>
    <col min="769" max="769" width="18.28515625" style="16" customWidth="1"/>
    <col min="770" max="770" width="17.5703125" style="16" customWidth="1"/>
    <col min="771" max="776" width="9" style="16" customWidth="1"/>
    <col min="777" max="1020" width="9.140625" style="16"/>
    <col min="1021" max="1021" width="4.7109375" style="16" customWidth="1"/>
    <col min="1022" max="1022" width="19.85546875" style="16" customWidth="1"/>
    <col min="1023" max="1023" width="72.140625" style="16" customWidth="1"/>
    <col min="1024" max="1024" width="0" style="16" hidden="1" customWidth="1"/>
    <col min="1025" max="1025" width="18.28515625" style="16" customWidth="1"/>
    <col min="1026" max="1026" width="17.5703125" style="16" customWidth="1"/>
    <col min="1027" max="1032" width="9" style="16" customWidth="1"/>
    <col min="1033" max="1276" width="9.140625" style="16"/>
    <col min="1277" max="1277" width="4.7109375" style="16" customWidth="1"/>
    <col min="1278" max="1278" width="19.85546875" style="16" customWidth="1"/>
    <col min="1279" max="1279" width="72.140625" style="16" customWidth="1"/>
    <col min="1280" max="1280" width="0" style="16" hidden="1" customWidth="1"/>
    <col min="1281" max="1281" width="18.28515625" style="16" customWidth="1"/>
    <col min="1282" max="1282" width="17.5703125" style="16" customWidth="1"/>
    <col min="1283" max="1288" width="9" style="16" customWidth="1"/>
    <col min="1289" max="1532" width="9.140625" style="16"/>
    <col min="1533" max="1533" width="4.7109375" style="16" customWidth="1"/>
    <col min="1534" max="1534" width="19.85546875" style="16" customWidth="1"/>
    <col min="1535" max="1535" width="72.140625" style="16" customWidth="1"/>
    <col min="1536" max="1536" width="0" style="16" hidden="1" customWidth="1"/>
    <col min="1537" max="1537" width="18.28515625" style="16" customWidth="1"/>
    <col min="1538" max="1538" width="17.5703125" style="16" customWidth="1"/>
    <col min="1539" max="1544" width="9" style="16" customWidth="1"/>
    <col min="1545" max="1788" width="9.140625" style="16"/>
    <col min="1789" max="1789" width="4.7109375" style="16" customWidth="1"/>
    <col min="1790" max="1790" width="19.85546875" style="16" customWidth="1"/>
    <col min="1791" max="1791" width="72.140625" style="16" customWidth="1"/>
    <col min="1792" max="1792" width="0" style="16" hidden="1" customWidth="1"/>
    <col min="1793" max="1793" width="18.28515625" style="16" customWidth="1"/>
    <col min="1794" max="1794" width="17.5703125" style="16" customWidth="1"/>
    <col min="1795" max="1800" width="9" style="16" customWidth="1"/>
    <col min="1801" max="2044" width="9.140625" style="16"/>
    <col min="2045" max="2045" width="4.7109375" style="16" customWidth="1"/>
    <col min="2046" max="2046" width="19.85546875" style="16" customWidth="1"/>
    <col min="2047" max="2047" width="72.140625" style="16" customWidth="1"/>
    <col min="2048" max="2048" width="0" style="16" hidden="1" customWidth="1"/>
    <col min="2049" max="2049" width="18.28515625" style="16" customWidth="1"/>
    <col min="2050" max="2050" width="17.5703125" style="16" customWidth="1"/>
    <col min="2051" max="2056" width="9" style="16" customWidth="1"/>
    <col min="2057" max="2300" width="9.140625" style="16"/>
    <col min="2301" max="2301" width="4.7109375" style="16" customWidth="1"/>
    <col min="2302" max="2302" width="19.85546875" style="16" customWidth="1"/>
    <col min="2303" max="2303" width="72.140625" style="16" customWidth="1"/>
    <col min="2304" max="2304" width="0" style="16" hidden="1" customWidth="1"/>
    <col min="2305" max="2305" width="18.28515625" style="16" customWidth="1"/>
    <col min="2306" max="2306" width="17.5703125" style="16" customWidth="1"/>
    <col min="2307" max="2312" width="9" style="16" customWidth="1"/>
    <col min="2313" max="2556" width="9.140625" style="16"/>
    <col min="2557" max="2557" width="4.7109375" style="16" customWidth="1"/>
    <col min="2558" max="2558" width="19.85546875" style="16" customWidth="1"/>
    <col min="2559" max="2559" width="72.140625" style="16" customWidth="1"/>
    <col min="2560" max="2560" width="0" style="16" hidden="1" customWidth="1"/>
    <col min="2561" max="2561" width="18.28515625" style="16" customWidth="1"/>
    <col min="2562" max="2562" width="17.5703125" style="16" customWidth="1"/>
    <col min="2563" max="2568" width="9" style="16" customWidth="1"/>
    <col min="2569" max="2812" width="9.140625" style="16"/>
    <col min="2813" max="2813" width="4.7109375" style="16" customWidth="1"/>
    <col min="2814" max="2814" width="19.85546875" style="16" customWidth="1"/>
    <col min="2815" max="2815" width="72.140625" style="16" customWidth="1"/>
    <col min="2816" max="2816" width="0" style="16" hidden="1" customWidth="1"/>
    <col min="2817" max="2817" width="18.28515625" style="16" customWidth="1"/>
    <col min="2818" max="2818" width="17.5703125" style="16" customWidth="1"/>
    <col min="2819" max="2824" width="9" style="16" customWidth="1"/>
    <col min="2825" max="3068" width="9.140625" style="16"/>
    <col min="3069" max="3069" width="4.7109375" style="16" customWidth="1"/>
    <col min="3070" max="3070" width="19.85546875" style="16" customWidth="1"/>
    <col min="3071" max="3071" width="72.140625" style="16" customWidth="1"/>
    <col min="3072" max="3072" width="0" style="16" hidden="1" customWidth="1"/>
    <col min="3073" max="3073" width="18.28515625" style="16" customWidth="1"/>
    <col min="3074" max="3074" width="17.5703125" style="16" customWidth="1"/>
    <col min="3075" max="3080" width="9" style="16" customWidth="1"/>
    <col min="3081" max="3324" width="9.140625" style="16"/>
    <col min="3325" max="3325" width="4.7109375" style="16" customWidth="1"/>
    <col min="3326" max="3326" width="19.85546875" style="16" customWidth="1"/>
    <col min="3327" max="3327" width="72.140625" style="16" customWidth="1"/>
    <col min="3328" max="3328" width="0" style="16" hidden="1" customWidth="1"/>
    <col min="3329" max="3329" width="18.28515625" style="16" customWidth="1"/>
    <col min="3330" max="3330" width="17.5703125" style="16" customWidth="1"/>
    <col min="3331" max="3336" width="9" style="16" customWidth="1"/>
    <col min="3337" max="3580" width="9.140625" style="16"/>
    <col min="3581" max="3581" width="4.7109375" style="16" customWidth="1"/>
    <col min="3582" max="3582" width="19.85546875" style="16" customWidth="1"/>
    <col min="3583" max="3583" width="72.140625" style="16" customWidth="1"/>
    <col min="3584" max="3584" width="0" style="16" hidden="1" customWidth="1"/>
    <col min="3585" max="3585" width="18.28515625" style="16" customWidth="1"/>
    <col min="3586" max="3586" width="17.5703125" style="16" customWidth="1"/>
    <col min="3587" max="3592" width="9" style="16" customWidth="1"/>
    <col min="3593" max="3836" width="9.140625" style="16"/>
    <col min="3837" max="3837" width="4.7109375" style="16" customWidth="1"/>
    <col min="3838" max="3838" width="19.85546875" style="16" customWidth="1"/>
    <col min="3839" max="3839" width="72.140625" style="16" customWidth="1"/>
    <col min="3840" max="3840" width="0" style="16" hidden="1" customWidth="1"/>
    <col min="3841" max="3841" width="18.28515625" style="16" customWidth="1"/>
    <col min="3842" max="3842" width="17.5703125" style="16" customWidth="1"/>
    <col min="3843" max="3848" width="9" style="16" customWidth="1"/>
    <col min="3849" max="4092" width="9.140625" style="16"/>
    <col min="4093" max="4093" width="4.7109375" style="16" customWidth="1"/>
    <col min="4094" max="4094" width="19.85546875" style="16" customWidth="1"/>
    <col min="4095" max="4095" width="72.140625" style="16" customWidth="1"/>
    <col min="4096" max="4096" width="0" style="16" hidden="1" customWidth="1"/>
    <col min="4097" max="4097" width="18.28515625" style="16" customWidth="1"/>
    <col min="4098" max="4098" width="17.5703125" style="16" customWidth="1"/>
    <col min="4099" max="4104" width="9" style="16" customWidth="1"/>
    <col min="4105" max="4348" width="9.140625" style="16"/>
    <col min="4349" max="4349" width="4.7109375" style="16" customWidth="1"/>
    <col min="4350" max="4350" width="19.85546875" style="16" customWidth="1"/>
    <col min="4351" max="4351" width="72.140625" style="16" customWidth="1"/>
    <col min="4352" max="4352" width="0" style="16" hidden="1" customWidth="1"/>
    <col min="4353" max="4353" width="18.28515625" style="16" customWidth="1"/>
    <col min="4354" max="4354" width="17.5703125" style="16" customWidth="1"/>
    <col min="4355" max="4360" width="9" style="16" customWidth="1"/>
    <col min="4361" max="4604" width="9.140625" style="16"/>
    <col min="4605" max="4605" width="4.7109375" style="16" customWidth="1"/>
    <col min="4606" max="4606" width="19.85546875" style="16" customWidth="1"/>
    <col min="4607" max="4607" width="72.140625" style="16" customWidth="1"/>
    <col min="4608" max="4608" width="0" style="16" hidden="1" customWidth="1"/>
    <col min="4609" max="4609" width="18.28515625" style="16" customWidth="1"/>
    <col min="4610" max="4610" width="17.5703125" style="16" customWidth="1"/>
    <col min="4611" max="4616" width="9" style="16" customWidth="1"/>
    <col min="4617" max="4860" width="9.140625" style="16"/>
    <col min="4861" max="4861" width="4.7109375" style="16" customWidth="1"/>
    <col min="4862" max="4862" width="19.85546875" style="16" customWidth="1"/>
    <col min="4863" max="4863" width="72.140625" style="16" customWidth="1"/>
    <col min="4864" max="4864" width="0" style="16" hidden="1" customWidth="1"/>
    <col min="4865" max="4865" width="18.28515625" style="16" customWidth="1"/>
    <col min="4866" max="4866" width="17.5703125" style="16" customWidth="1"/>
    <col min="4867" max="4872" width="9" style="16" customWidth="1"/>
    <col min="4873" max="5116" width="9.140625" style="16"/>
    <col min="5117" max="5117" width="4.7109375" style="16" customWidth="1"/>
    <col min="5118" max="5118" width="19.85546875" style="16" customWidth="1"/>
    <col min="5119" max="5119" width="72.140625" style="16" customWidth="1"/>
    <col min="5120" max="5120" width="0" style="16" hidden="1" customWidth="1"/>
    <col min="5121" max="5121" width="18.28515625" style="16" customWidth="1"/>
    <col min="5122" max="5122" width="17.5703125" style="16" customWidth="1"/>
    <col min="5123" max="5128" width="9" style="16" customWidth="1"/>
    <col min="5129" max="5372" width="9.140625" style="16"/>
    <col min="5373" max="5373" width="4.7109375" style="16" customWidth="1"/>
    <col min="5374" max="5374" width="19.85546875" style="16" customWidth="1"/>
    <col min="5375" max="5375" width="72.140625" style="16" customWidth="1"/>
    <col min="5376" max="5376" width="0" style="16" hidden="1" customWidth="1"/>
    <col min="5377" max="5377" width="18.28515625" style="16" customWidth="1"/>
    <col min="5378" max="5378" width="17.5703125" style="16" customWidth="1"/>
    <col min="5379" max="5384" width="9" style="16" customWidth="1"/>
    <col min="5385" max="5628" width="9.140625" style="16"/>
    <col min="5629" max="5629" width="4.7109375" style="16" customWidth="1"/>
    <col min="5630" max="5630" width="19.85546875" style="16" customWidth="1"/>
    <col min="5631" max="5631" width="72.140625" style="16" customWidth="1"/>
    <col min="5632" max="5632" width="0" style="16" hidden="1" customWidth="1"/>
    <col min="5633" max="5633" width="18.28515625" style="16" customWidth="1"/>
    <col min="5634" max="5634" width="17.5703125" style="16" customWidth="1"/>
    <col min="5635" max="5640" width="9" style="16" customWidth="1"/>
    <col min="5641" max="5884" width="9.140625" style="16"/>
    <col min="5885" max="5885" width="4.7109375" style="16" customWidth="1"/>
    <col min="5886" max="5886" width="19.85546875" style="16" customWidth="1"/>
    <col min="5887" max="5887" width="72.140625" style="16" customWidth="1"/>
    <col min="5888" max="5888" width="0" style="16" hidden="1" customWidth="1"/>
    <col min="5889" max="5889" width="18.28515625" style="16" customWidth="1"/>
    <col min="5890" max="5890" width="17.5703125" style="16" customWidth="1"/>
    <col min="5891" max="5896" width="9" style="16" customWidth="1"/>
    <col min="5897" max="6140" width="9.140625" style="16"/>
    <col min="6141" max="6141" width="4.7109375" style="16" customWidth="1"/>
    <col min="6142" max="6142" width="19.85546875" style="16" customWidth="1"/>
    <col min="6143" max="6143" width="72.140625" style="16" customWidth="1"/>
    <col min="6144" max="6144" width="0" style="16" hidden="1" customWidth="1"/>
    <col min="6145" max="6145" width="18.28515625" style="16" customWidth="1"/>
    <col min="6146" max="6146" width="17.5703125" style="16" customWidth="1"/>
    <col min="6147" max="6152" width="9" style="16" customWidth="1"/>
    <col min="6153" max="6396" width="9.140625" style="16"/>
    <col min="6397" max="6397" width="4.7109375" style="16" customWidth="1"/>
    <col min="6398" max="6398" width="19.85546875" style="16" customWidth="1"/>
    <col min="6399" max="6399" width="72.140625" style="16" customWidth="1"/>
    <col min="6400" max="6400" width="0" style="16" hidden="1" customWidth="1"/>
    <col min="6401" max="6401" width="18.28515625" style="16" customWidth="1"/>
    <col min="6402" max="6402" width="17.5703125" style="16" customWidth="1"/>
    <col min="6403" max="6408" width="9" style="16" customWidth="1"/>
    <col min="6409" max="6652" width="9.140625" style="16"/>
    <col min="6653" max="6653" width="4.7109375" style="16" customWidth="1"/>
    <col min="6654" max="6654" width="19.85546875" style="16" customWidth="1"/>
    <col min="6655" max="6655" width="72.140625" style="16" customWidth="1"/>
    <col min="6656" max="6656" width="0" style="16" hidden="1" customWidth="1"/>
    <col min="6657" max="6657" width="18.28515625" style="16" customWidth="1"/>
    <col min="6658" max="6658" width="17.5703125" style="16" customWidth="1"/>
    <col min="6659" max="6664" width="9" style="16" customWidth="1"/>
    <col min="6665" max="6908" width="9.140625" style="16"/>
    <col min="6909" max="6909" width="4.7109375" style="16" customWidth="1"/>
    <col min="6910" max="6910" width="19.85546875" style="16" customWidth="1"/>
    <col min="6911" max="6911" width="72.140625" style="16" customWidth="1"/>
    <col min="6912" max="6912" width="0" style="16" hidden="1" customWidth="1"/>
    <col min="6913" max="6913" width="18.28515625" style="16" customWidth="1"/>
    <col min="6914" max="6914" width="17.5703125" style="16" customWidth="1"/>
    <col min="6915" max="6920" width="9" style="16" customWidth="1"/>
    <col min="6921" max="7164" width="9.140625" style="16"/>
    <col min="7165" max="7165" width="4.7109375" style="16" customWidth="1"/>
    <col min="7166" max="7166" width="19.85546875" style="16" customWidth="1"/>
    <col min="7167" max="7167" width="72.140625" style="16" customWidth="1"/>
    <col min="7168" max="7168" width="0" style="16" hidden="1" customWidth="1"/>
    <col min="7169" max="7169" width="18.28515625" style="16" customWidth="1"/>
    <col min="7170" max="7170" width="17.5703125" style="16" customWidth="1"/>
    <col min="7171" max="7176" width="9" style="16" customWidth="1"/>
    <col min="7177" max="7420" width="9.140625" style="16"/>
    <col min="7421" max="7421" width="4.7109375" style="16" customWidth="1"/>
    <col min="7422" max="7422" width="19.85546875" style="16" customWidth="1"/>
    <col min="7423" max="7423" width="72.140625" style="16" customWidth="1"/>
    <col min="7424" max="7424" width="0" style="16" hidden="1" customWidth="1"/>
    <col min="7425" max="7425" width="18.28515625" style="16" customWidth="1"/>
    <col min="7426" max="7426" width="17.5703125" style="16" customWidth="1"/>
    <col min="7427" max="7432" width="9" style="16" customWidth="1"/>
    <col min="7433" max="7676" width="9.140625" style="16"/>
    <col min="7677" max="7677" width="4.7109375" style="16" customWidth="1"/>
    <col min="7678" max="7678" width="19.85546875" style="16" customWidth="1"/>
    <col min="7679" max="7679" width="72.140625" style="16" customWidth="1"/>
    <col min="7680" max="7680" width="0" style="16" hidden="1" customWidth="1"/>
    <col min="7681" max="7681" width="18.28515625" style="16" customWidth="1"/>
    <col min="7682" max="7682" width="17.5703125" style="16" customWidth="1"/>
    <col min="7683" max="7688" width="9" style="16" customWidth="1"/>
    <col min="7689" max="7932" width="9.140625" style="16"/>
    <col min="7933" max="7933" width="4.7109375" style="16" customWidth="1"/>
    <col min="7934" max="7934" width="19.85546875" style="16" customWidth="1"/>
    <col min="7935" max="7935" width="72.140625" style="16" customWidth="1"/>
    <col min="7936" max="7936" width="0" style="16" hidden="1" customWidth="1"/>
    <col min="7937" max="7937" width="18.28515625" style="16" customWidth="1"/>
    <col min="7938" max="7938" width="17.5703125" style="16" customWidth="1"/>
    <col min="7939" max="7944" width="9" style="16" customWidth="1"/>
    <col min="7945" max="8188" width="9.140625" style="16"/>
    <col min="8189" max="8189" width="4.7109375" style="16" customWidth="1"/>
    <col min="8190" max="8190" width="19.85546875" style="16" customWidth="1"/>
    <col min="8191" max="8191" width="72.140625" style="16" customWidth="1"/>
    <col min="8192" max="8192" width="0" style="16" hidden="1" customWidth="1"/>
    <col min="8193" max="8193" width="18.28515625" style="16" customWidth="1"/>
    <col min="8194" max="8194" width="17.5703125" style="16" customWidth="1"/>
    <col min="8195" max="8200" width="9" style="16" customWidth="1"/>
    <col min="8201" max="8444" width="9.140625" style="16"/>
    <col min="8445" max="8445" width="4.7109375" style="16" customWidth="1"/>
    <col min="8446" max="8446" width="19.85546875" style="16" customWidth="1"/>
    <col min="8447" max="8447" width="72.140625" style="16" customWidth="1"/>
    <col min="8448" max="8448" width="0" style="16" hidden="1" customWidth="1"/>
    <col min="8449" max="8449" width="18.28515625" style="16" customWidth="1"/>
    <col min="8450" max="8450" width="17.5703125" style="16" customWidth="1"/>
    <col min="8451" max="8456" width="9" style="16" customWidth="1"/>
    <col min="8457" max="8700" width="9.140625" style="16"/>
    <col min="8701" max="8701" width="4.7109375" style="16" customWidth="1"/>
    <col min="8702" max="8702" width="19.85546875" style="16" customWidth="1"/>
    <col min="8703" max="8703" width="72.140625" style="16" customWidth="1"/>
    <col min="8704" max="8704" width="0" style="16" hidden="1" customWidth="1"/>
    <col min="8705" max="8705" width="18.28515625" style="16" customWidth="1"/>
    <col min="8706" max="8706" width="17.5703125" style="16" customWidth="1"/>
    <col min="8707" max="8712" width="9" style="16" customWidth="1"/>
    <col min="8713" max="8956" width="9.140625" style="16"/>
    <col min="8957" max="8957" width="4.7109375" style="16" customWidth="1"/>
    <col min="8958" max="8958" width="19.85546875" style="16" customWidth="1"/>
    <col min="8959" max="8959" width="72.140625" style="16" customWidth="1"/>
    <col min="8960" max="8960" width="0" style="16" hidden="1" customWidth="1"/>
    <col min="8961" max="8961" width="18.28515625" style="16" customWidth="1"/>
    <col min="8962" max="8962" width="17.5703125" style="16" customWidth="1"/>
    <col min="8963" max="8968" width="9" style="16" customWidth="1"/>
    <col min="8969" max="9212" width="9.140625" style="16"/>
    <col min="9213" max="9213" width="4.7109375" style="16" customWidth="1"/>
    <col min="9214" max="9214" width="19.85546875" style="16" customWidth="1"/>
    <col min="9215" max="9215" width="72.140625" style="16" customWidth="1"/>
    <col min="9216" max="9216" width="0" style="16" hidden="1" customWidth="1"/>
    <col min="9217" max="9217" width="18.28515625" style="16" customWidth="1"/>
    <col min="9218" max="9218" width="17.5703125" style="16" customWidth="1"/>
    <col min="9219" max="9224" width="9" style="16" customWidth="1"/>
    <col min="9225" max="9468" width="9.140625" style="16"/>
    <col min="9469" max="9469" width="4.7109375" style="16" customWidth="1"/>
    <col min="9470" max="9470" width="19.85546875" style="16" customWidth="1"/>
    <col min="9471" max="9471" width="72.140625" style="16" customWidth="1"/>
    <col min="9472" max="9472" width="0" style="16" hidden="1" customWidth="1"/>
    <col min="9473" max="9473" width="18.28515625" style="16" customWidth="1"/>
    <col min="9474" max="9474" width="17.5703125" style="16" customWidth="1"/>
    <col min="9475" max="9480" width="9" style="16" customWidth="1"/>
    <col min="9481" max="9724" width="9.140625" style="16"/>
    <col min="9725" max="9725" width="4.7109375" style="16" customWidth="1"/>
    <col min="9726" max="9726" width="19.85546875" style="16" customWidth="1"/>
    <col min="9727" max="9727" width="72.140625" style="16" customWidth="1"/>
    <col min="9728" max="9728" width="0" style="16" hidden="1" customWidth="1"/>
    <col min="9729" max="9729" width="18.28515625" style="16" customWidth="1"/>
    <col min="9730" max="9730" width="17.5703125" style="16" customWidth="1"/>
    <col min="9731" max="9736" width="9" style="16" customWidth="1"/>
    <col min="9737" max="9980" width="9.140625" style="16"/>
    <col min="9981" max="9981" width="4.7109375" style="16" customWidth="1"/>
    <col min="9982" max="9982" width="19.85546875" style="16" customWidth="1"/>
    <col min="9983" max="9983" width="72.140625" style="16" customWidth="1"/>
    <col min="9984" max="9984" width="0" style="16" hidden="1" customWidth="1"/>
    <col min="9985" max="9985" width="18.28515625" style="16" customWidth="1"/>
    <col min="9986" max="9986" width="17.5703125" style="16" customWidth="1"/>
    <col min="9987" max="9992" width="9" style="16" customWidth="1"/>
    <col min="9993" max="10236" width="9.140625" style="16"/>
    <col min="10237" max="10237" width="4.7109375" style="16" customWidth="1"/>
    <col min="10238" max="10238" width="19.85546875" style="16" customWidth="1"/>
    <col min="10239" max="10239" width="72.140625" style="16" customWidth="1"/>
    <col min="10240" max="10240" width="0" style="16" hidden="1" customWidth="1"/>
    <col min="10241" max="10241" width="18.28515625" style="16" customWidth="1"/>
    <col min="10242" max="10242" width="17.5703125" style="16" customWidth="1"/>
    <col min="10243" max="10248" width="9" style="16" customWidth="1"/>
    <col min="10249" max="10492" width="9.140625" style="16"/>
    <col min="10493" max="10493" width="4.7109375" style="16" customWidth="1"/>
    <col min="10494" max="10494" width="19.85546875" style="16" customWidth="1"/>
    <col min="10495" max="10495" width="72.140625" style="16" customWidth="1"/>
    <col min="10496" max="10496" width="0" style="16" hidden="1" customWidth="1"/>
    <col min="10497" max="10497" width="18.28515625" style="16" customWidth="1"/>
    <col min="10498" max="10498" width="17.5703125" style="16" customWidth="1"/>
    <col min="10499" max="10504" width="9" style="16" customWidth="1"/>
    <col min="10505" max="10748" width="9.140625" style="16"/>
    <col min="10749" max="10749" width="4.7109375" style="16" customWidth="1"/>
    <col min="10750" max="10750" width="19.85546875" style="16" customWidth="1"/>
    <col min="10751" max="10751" width="72.140625" style="16" customWidth="1"/>
    <col min="10752" max="10752" width="0" style="16" hidden="1" customWidth="1"/>
    <col min="10753" max="10753" width="18.28515625" style="16" customWidth="1"/>
    <col min="10754" max="10754" width="17.5703125" style="16" customWidth="1"/>
    <col min="10755" max="10760" width="9" style="16" customWidth="1"/>
    <col min="10761" max="11004" width="9.140625" style="16"/>
    <col min="11005" max="11005" width="4.7109375" style="16" customWidth="1"/>
    <col min="11006" max="11006" width="19.85546875" style="16" customWidth="1"/>
    <col min="11007" max="11007" width="72.140625" style="16" customWidth="1"/>
    <col min="11008" max="11008" width="0" style="16" hidden="1" customWidth="1"/>
    <col min="11009" max="11009" width="18.28515625" style="16" customWidth="1"/>
    <col min="11010" max="11010" width="17.5703125" style="16" customWidth="1"/>
    <col min="11011" max="11016" width="9" style="16" customWidth="1"/>
    <col min="11017" max="11260" width="9.140625" style="16"/>
    <col min="11261" max="11261" width="4.7109375" style="16" customWidth="1"/>
    <col min="11262" max="11262" width="19.85546875" style="16" customWidth="1"/>
    <col min="11263" max="11263" width="72.140625" style="16" customWidth="1"/>
    <col min="11264" max="11264" width="0" style="16" hidden="1" customWidth="1"/>
    <col min="11265" max="11265" width="18.28515625" style="16" customWidth="1"/>
    <col min="11266" max="11266" width="17.5703125" style="16" customWidth="1"/>
    <col min="11267" max="11272" width="9" style="16" customWidth="1"/>
    <col min="11273" max="11516" width="9.140625" style="16"/>
    <col min="11517" max="11517" width="4.7109375" style="16" customWidth="1"/>
    <col min="11518" max="11518" width="19.85546875" style="16" customWidth="1"/>
    <col min="11519" max="11519" width="72.140625" style="16" customWidth="1"/>
    <col min="11520" max="11520" width="0" style="16" hidden="1" customWidth="1"/>
    <col min="11521" max="11521" width="18.28515625" style="16" customWidth="1"/>
    <col min="11522" max="11522" width="17.5703125" style="16" customWidth="1"/>
    <col min="11523" max="11528" width="9" style="16" customWidth="1"/>
    <col min="11529" max="11772" width="9.140625" style="16"/>
    <col min="11773" max="11773" width="4.7109375" style="16" customWidth="1"/>
    <col min="11774" max="11774" width="19.85546875" style="16" customWidth="1"/>
    <col min="11775" max="11775" width="72.140625" style="16" customWidth="1"/>
    <col min="11776" max="11776" width="0" style="16" hidden="1" customWidth="1"/>
    <col min="11777" max="11777" width="18.28515625" style="16" customWidth="1"/>
    <col min="11778" max="11778" width="17.5703125" style="16" customWidth="1"/>
    <col min="11779" max="11784" width="9" style="16" customWidth="1"/>
    <col min="11785" max="12028" width="9.140625" style="16"/>
    <col min="12029" max="12029" width="4.7109375" style="16" customWidth="1"/>
    <col min="12030" max="12030" width="19.85546875" style="16" customWidth="1"/>
    <col min="12031" max="12031" width="72.140625" style="16" customWidth="1"/>
    <col min="12032" max="12032" width="0" style="16" hidden="1" customWidth="1"/>
    <col min="12033" max="12033" width="18.28515625" style="16" customWidth="1"/>
    <col min="12034" max="12034" width="17.5703125" style="16" customWidth="1"/>
    <col min="12035" max="12040" width="9" style="16" customWidth="1"/>
    <col min="12041" max="12284" width="9.140625" style="16"/>
    <col min="12285" max="12285" width="4.7109375" style="16" customWidth="1"/>
    <col min="12286" max="12286" width="19.85546875" style="16" customWidth="1"/>
    <col min="12287" max="12287" width="72.140625" style="16" customWidth="1"/>
    <col min="12288" max="12288" width="0" style="16" hidden="1" customWidth="1"/>
    <col min="12289" max="12289" width="18.28515625" style="16" customWidth="1"/>
    <col min="12290" max="12290" width="17.5703125" style="16" customWidth="1"/>
    <col min="12291" max="12296" width="9" style="16" customWidth="1"/>
    <col min="12297" max="12540" width="9.140625" style="16"/>
    <col min="12541" max="12541" width="4.7109375" style="16" customWidth="1"/>
    <col min="12542" max="12542" width="19.85546875" style="16" customWidth="1"/>
    <col min="12543" max="12543" width="72.140625" style="16" customWidth="1"/>
    <col min="12544" max="12544" width="0" style="16" hidden="1" customWidth="1"/>
    <col min="12545" max="12545" width="18.28515625" style="16" customWidth="1"/>
    <col min="12546" max="12546" width="17.5703125" style="16" customWidth="1"/>
    <col min="12547" max="12552" width="9" style="16" customWidth="1"/>
    <col min="12553" max="12796" width="9.140625" style="16"/>
    <col min="12797" max="12797" width="4.7109375" style="16" customWidth="1"/>
    <col min="12798" max="12798" width="19.85546875" style="16" customWidth="1"/>
    <col min="12799" max="12799" width="72.140625" style="16" customWidth="1"/>
    <col min="12800" max="12800" width="0" style="16" hidden="1" customWidth="1"/>
    <col min="12801" max="12801" width="18.28515625" style="16" customWidth="1"/>
    <col min="12802" max="12802" width="17.5703125" style="16" customWidth="1"/>
    <col min="12803" max="12808" width="9" style="16" customWidth="1"/>
    <col min="12809" max="13052" width="9.140625" style="16"/>
    <col min="13053" max="13053" width="4.7109375" style="16" customWidth="1"/>
    <col min="13054" max="13054" width="19.85546875" style="16" customWidth="1"/>
    <col min="13055" max="13055" width="72.140625" style="16" customWidth="1"/>
    <col min="13056" max="13056" width="0" style="16" hidden="1" customWidth="1"/>
    <col min="13057" max="13057" width="18.28515625" style="16" customWidth="1"/>
    <col min="13058" max="13058" width="17.5703125" style="16" customWidth="1"/>
    <col min="13059" max="13064" width="9" style="16" customWidth="1"/>
    <col min="13065" max="13308" width="9.140625" style="16"/>
    <col min="13309" max="13309" width="4.7109375" style="16" customWidth="1"/>
    <col min="13310" max="13310" width="19.85546875" style="16" customWidth="1"/>
    <col min="13311" max="13311" width="72.140625" style="16" customWidth="1"/>
    <col min="13312" max="13312" width="0" style="16" hidden="1" customWidth="1"/>
    <col min="13313" max="13313" width="18.28515625" style="16" customWidth="1"/>
    <col min="13314" max="13314" width="17.5703125" style="16" customWidth="1"/>
    <col min="13315" max="13320" width="9" style="16" customWidth="1"/>
    <col min="13321" max="13564" width="9.140625" style="16"/>
    <col min="13565" max="13565" width="4.7109375" style="16" customWidth="1"/>
    <col min="13566" max="13566" width="19.85546875" style="16" customWidth="1"/>
    <col min="13567" max="13567" width="72.140625" style="16" customWidth="1"/>
    <col min="13568" max="13568" width="0" style="16" hidden="1" customWidth="1"/>
    <col min="13569" max="13569" width="18.28515625" style="16" customWidth="1"/>
    <col min="13570" max="13570" width="17.5703125" style="16" customWidth="1"/>
    <col min="13571" max="13576" width="9" style="16" customWidth="1"/>
    <col min="13577" max="13820" width="9.140625" style="16"/>
    <col min="13821" max="13821" width="4.7109375" style="16" customWidth="1"/>
    <col min="13822" max="13822" width="19.85546875" style="16" customWidth="1"/>
    <col min="13823" max="13823" width="72.140625" style="16" customWidth="1"/>
    <col min="13824" max="13824" width="0" style="16" hidden="1" customWidth="1"/>
    <col min="13825" max="13825" width="18.28515625" style="16" customWidth="1"/>
    <col min="13826" max="13826" width="17.5703125" style="16" customWidth="1"/>
    <col min="13827" max="13832" width="9" style="16" customWidth="1"/>
    <col min="13833" max="14076" width="9.140625" style="16"/>
    <col min="14077" max="14077" width="4.7109375" style="16" customWidth="1"/>
    <col min="14078" max="14078" width="19.85546875" style="16" customWidth="1"/>
    <col min="14079" max="14079" width="72.140625" style="16" customWidth="1"/>
    <col min="14080" max="14080" width="0" style="16" hidden="1" customWidth="1"/>
    <col min="14081" max="14081" width="18.28515625" style="16" customWidth="1"/>
    <col min="14082" max="14082" width="17.5703125" style="16" customWidth="1"/>
    <col min="14083" max="14088" width="9" style="16" customWidth="1"/>
    <col min="14089" max="14332" width="9.140625" style="16"/>
    <col min="14333" max="14333" width="4.7109375" style="16" customWidth="1"/>
    <col min="14334" max="14334" width="19.85546875" style="16" customWidth="1"/>
    <col min="14335" max="14335" width="72.140625" style="16" customWidth="1"/>
    <col min="14336" max="14336" width="0" style="16" hidden="1" customWidth="1"/>
    <col min="14337" max="14337" width="18.28515625" style="16" customWidth="1"/>
    <col min="14338" max="14338" width="17.5703125" style="16" customWidth="1"/>
    <col min="14339" max="14344" width="9" style="16" customWidth="1"/>
    <col min="14345" max="14588" width="9.140625" style="16"/>
    <col min="14589" max="14589" width="4.7109375" style="16" customWidth="1"/>
    <col min="14590" max="14590" width="19.85546875" style="16" customWidth="1"/>
    <col min="14591" max="14591" width="72.140625" style="16" customWidth="1"/>
    <col min="14592" max="14592" width="0" style="16" hidden="1" customWidth="1"/>
    <col min="14593" max="14593" width="18.28515625" style="16" customWidth="1"/>
    <col min="14594" max="14594" width="17.5703125" style="16" customWidth="1"/>
    <col min="14595" max="14600" width="9" style="16" customWidth="1"/>
    <col min="14601" max="14844" width="9.140625" style="16"/>
    <col min="14845" max="14845" width="4.7109375" style="16" customWidth="1"/>
    <col min="14846" max="14846" width="19.85546875" style="16" customWidth="1"/>
    <col min="14847" max="14847" width="72.140625" style="16" customWidth="1"/>
    <col min="14848" max="14848" width="0" style="16" hidden="1" customWidth="1"/>
    <col min="14849" max="14849" width="18.28515625" style="16" customWidth="1"/>
    <col min="14850" max="14850" width="17.5703125" style="16" customWidth="1"/>
    <col min="14851" max="14856" width="9" style="16" customWidth="1"/>
    <col min="14857" max="15100" width="9.140625" style="16"/>
    <col min="15101" max="15101" width="4.7109375" style="16" customWidth="1"/>
    <col min="15102" max="15102" width="19.85546875" style="16" customWidth="1"/>
    <col min="15103" max="15103" width="72.140625" style="16" customWidth="1"/>
    <col min="15104" max="15104" width="0" style="16" hidden="1" customWidth="1"/>
    <col min="15105" max="15105" width="18.28515625" style="16" customWidth="1"/>
    <col min="15106" max="15106" width="17.5703125" style="16" customWidth="1"/>
    <col min="15107" max="15112" width="9" style="16" customWidth="1"/>
    <col min="15113" max="15356" width="9.140625" style="16"/>
    <col min="15357" max="15357" width="4.7109375" style="16" customWidth="1"/>
    <col min="15358" max="15358" width="19.85546875" style="16" customWidth="1"/>
    <col min="15359" max="15359" width="72.140625" style="16" customWidth="1"/>
    <col min="15360" max="15360" width="0" style="16" hidden="1" customWidth="1"/>
    <col min="15361" max="15361" width="18.28515625" style="16" customWidth="1"/>
    <col min="15362" max="15362" width="17.5703125" style="16" customWidth="1"/>
    <col min="15363" max="15368" width="9" style="16" customWidth="1"/>
    <col min="15369" max="15612" width="9.140625" style="16"/>
    <col min="15613" max="15613" width="4.7109375" style="16" customWidth="1"/>
    <col min="15614" max="15614" width="19.85546875" style="16" customWidth="1"/>
    <col min="15615" max="15615" width="72.140625" style="16" customWidth="1"/>
    <col min="15616" max="15616" width="0" style="16" hidden="1" customWidth="1"/>
    <col min="15617" max="15617" width="18.28515625" style="16" customWidth="1"/>
    <col min="15618" max="15618" width="17.5703125" style="16" customWidth="1"/>
    <col min="15619" max="15624" width="9" style="16" customWidth="1"/>
    <col min="15625" max="15868" width="9.140625" style="16"/>
    <col min="15869" max="15869" width="4.7109375" style="16" customWidth="1"/>
    <col min="15870" max="15870" width="19.85546875" style="16" customWidth="1"/>
    <col min="15871" max="15871" width="72.140625" style="16" customWidth="1"/>
    <col min="15872" max="15872" width="0" style="16" hidden="1" customWidth="1"/>
    <col min="15873" max="15873" width="18.28515625" style="16" customWidth="1"/>
    <col min="15874" max="15874" width="17.5703125" style="16" customWidth="1"/>
    <col min="15875" max="15880" width="9" style="16" customWidth="1"/>
    <col min="15881" max="16124" width="9.140625" style="16"/>
    <col min="16125" max="16125" width="4.7109375" style="16" customWidth="1"/>
    <col min="16126" max="16126" width="19.85546875" style="16" customWidth="1"/>
    <col min="16127" max="16127" width="72.140625" style="16" customWidth="1"/>
    <col min="16128" max="16128" width="0" style="16" hidden="1" customWidth="1"/>
    <col min="16129" max="16129" width="18.28515625" style="16" customWidth="1"/>
    <col min="16130" max="16130" width="17.5703125" style="16" customWidth="1"/>
    <col min="16131" max="16136" width="9" style="16" customWidth="1"/>
    <col min="16137" max="16384" width="9.140625" style="16"/>
  </cols>
  <sheetData>
    <row r="1" spans="1:5" ht="15.75" customHeight="1" x14ac:dyDescent="0.3">
      <c r="E1" s="17" t="s">
        <v>94</v>
      </c>
    </row>
    <row r="2" spans="1:5" x14ac:dyDescent="0.3">
      <c r="E2" s="17" t="s">
        <v>78</v>
      </c>
    </row>
    <row r="3" spans="1:5" x14ac:dyDescent="0.3">
      <c r="E3" s="17" t="s">
        <v>1</v>
      </c>
    </row>
    <row r="4" spans="1:5" ht="18" customHeight="1" x14ac:dyDescent="0.3">
      <c r="C4" s="149"/>
      <c r="D4" s="150"/>
      <c r="E4" s="150"/>
    </row>
    <row r="5" spans="1:5" s="31" customFormat="1" ht="38.25" customHeight="1" x14ac:dyDescent="0.3">
      <c r="A5" s="151" t="s">
        <v>108</v>
      </c>
      <c r="B5" s="151"/>
      <c r="C5" s="151"/>
      <c r="D5" s="151"/>
      <c r="E5" s="151"/>
    </row>
    <row r="6" spans="1:5" s="31" customFormat="1" ht="27.75" customHeight="1" x14ac:dyDescent="0.3">
      <c r="A6" s="45"/>
      <c r="B6" s="45"/>
      <c r="C6" s="45"/>
      <c r="D6" s="45"/>
      <c r="E6" s="45"/>
    </row>
    <row r="7" spans="1:5" s="31" customFormat="1" x14ac:dyDescent="0.3">
      <c r="E7" s="95" t="s">
        <v>77</v>
      </c>
    </row>
    <row r="8" spans="1:5" s="31" customFormat="1" x14ac:dyDescent="0.3">
      <c r="E8" s="95"/>
    </row>
    <row r="9" spans="1:5" s="31" customFormat="1" ht="29.25" customHeight="1" x14ac:dyDescent="0.3">
      <c r="A9" s="152" t="s">
        <v>74</v>
      </c>
      <c r="B9" s="152"/>
      <c r="C9" s="152"/>
      <c r="D9" s="152"/>
      <c r="E9" s="152"/>
    </row>
    <row r="10" spans="1:5" s="118" customFormat="1" x14ac:dyDescent="0.3">
      <c r="A10" s="108" t="s">
        <v>58</v>
      </c>
    </row>
    <row r="11" spans="1:5" s="31" customFormat="1" x14ac:dyDescent="0.3">
      <c r="A11" s="16"/>
    </row>
    <row r="12" spans="1:5" s="108" customFormat="1" x14ac:dyDescent="0.3">
      <c r="A12" s="106" t="s">
        <v>34</v>
      </c>
      <c r="B12" s="106" t="s">
        <v>35</v>
      </c>
      <c r="C12" s="107"/>
      <c r="D12" s="107"/>
    </row>
    <row r="13" spans="1:5" x14ac:dyDescent="0.3">
      <c r="A13" s="43">
        <v>1212</v>
      </c>
      <c r="B13" s="44" t="s">
        <v>36</v>
      </c>
      <c r="C13" s="40"/>
      <c r="D13" s="40"/>
    </row>
    <row r="14" spans="1:5" x14ac:dyDescent="0.3">
      <c r="A14" s="40"/>
      <c r="B14" s="40"/>
      <c r="C14" s="40"/>
      <c r="D14" s="40"/>
    </row>
    <row r="15" spans="1:5" s="108" customFormat="1" x14ac:dyDescent="0.3">
      <c r="A15" s="109" t="s">
        <v>37</v>
      </c>
      <c r="B15" s="107"/>
      <c r="C15" s="107"/>
      <c r="D15" s="107"/>
    </row>
    <row r="16" spans="1:5" ht="45" customHeight="1" x14ac:dyDescent="0.3">
      <c r="A16" s="68" t="s">
        <v>38</v>
      </c>
      <c r="B16" s="68">
        <v>1212</v>
      </c>
      <c r="C16" s="158" t="s">
        <v>73</v>
      </c>
      <c r="D16" s="158"/>
      <c r="E16" s="159"/>
    </row>
    <row r="17" spans="1:5" ht="34.5" x14ac:dyDescent="0.3">
      <c r="A17" s="68" t="s">
        <v>39</v>
      </c>
      <c r="B17" s="68">
        <v>12025</v>
      </c>
      <c r="C17" s="48" t="s">
        <v>92</v>
      </c>
      <c r="D17" s="48" t="s">
        <v>93</v>
      </c>
      <c r="E17" s="33" t="s">
        <v>71</v>
      </c>
    </row>
    <row r="18" spans="1:5" ht="43.5" customHeight="1" x14ac:dyDescent="0.3">
      <c r="A18" s="93" t="s">
        <v>40</v>
      </c>
      <c r="B18" s="92" t="s">
        <v>82</v>
      </c>
      <c r="C18" s="18"/>
      <c r="D18" s="18"/>
      <c r="E18" s="18"/>
    </row>
    <row r="19" spans="1:5" ht="70.5" customHeight="1" x14ac:dyDescent="0.3">
      <c r="A19" s="68" t="s">
        <v>41</v>
      </c>
      <c r="B19" s="6" t="s">
        <v>98</v>
      </c>
      <c r="C19" s="18"/>
      <c r="D19" s="18"/>
      <c r="E19" s="18"/>
    </row>
    <row r="20" spans="1:5" ht="34.5" x14ac:dyDescent="0.3">
      <c r="A20" s="6" t="s">
        <v>42</v>
      </c>
      <c r="B20" s="6" t="s">
        <v>32</v>
      </c>
      <c r="C20" s="18"/>
      <c r="D20" s="18"/>
      <c r="E20" s="18"/>
    </row>
    <row r="21" spans="1:5" ht="63.75" customHeight="1" x14ac:dyDescent="0.3">
      <c r="A21" s="92" t="s">
        <v>101</v>
      </c>
      <c r="B21" s="92" t="s">
        <v>83</v>
      </c>
      <c r="C21" s="18"/>
      <c r="D21" s="18"/>
      <c r="E21" s="18"/>
    </row>
    <row r="22" spans="1:5" ht="17.25" customHeight="1" x14ac:dyDescent="0.3">
      <c r="A22" s="153" t="s">
        <v>0</v>
      </c>
      <c r="B22" s="154"/>
      <c r="C22" s="49"/>
      <c r="D22" s="49"/>
      <c r="E22" s="34"/>
    </row>
    <row r="23" spans="1:5" ht="23.25" customHeight="1" x14ac:dyDescent="0.3">
      <c r="A23" s="19" t="s">
        <v>43</v>
      </c>
      <c r="B23" s="20"/>
      <c r="C23" s="21">
        <f>'Հ2 '!G23</f>
        <v>71287</v>
      </c>
      <c r="D23" s="21">
        <f>'Հ2 '!H23</f>
        <v>71287</v>
      </c>
      <c r="E23" s="21">
        <f>'Հ2 '!I23</f>
        <v>71287</v>
      </c>
    </row>
    <row r="24" spans="1:5" ht="18" customHeight="1" x14ac:dyDescent="0.3"/>
    <row r="25" spans="1:5" ht="18" customHeight="1" x14ac:dyDescent="0.3"/>
    <row r="26" spans="1:5" x14ac:dyDescent="0.3">
      <c r="A26" s="42"/>
      <c r="B26" s="42"/>
      <c r="C26" s="42"/>
      <c r="D26" s="42"/>
      <c r="E26" s="94" t="s">
        <v>81</v>
      </c>
    </row>
    <row r="27" spans="1:5" x14ac:dyDescent="0.3">
      <c r="A27" s="42"/>
      <c r="B27" s="42"/>
      <c r="C27" s="42"/>
      <c r="D27" s="42"/>
      <c r="E27" s="94"/>
    </row>
    <row r="28" spans="1:5" ht="23.25" customHeight="1" x14ac:dyDescent="0.3">
      <c r="A28" s="22"/>
      <c r="B28" s="47" t="s">
        <v>44</v>
      </c>
      <c r="C28" s="47"/>
      <c r="D28" s="47"/>
    </row>
    <row r="29" spans="1:5" s="108" customFormat="1" x14ac:dyDescent="0.3">
      <c r="A29" s="110" t="s">
        <v>58</v>
      </c>
      <c r="B29" s="110"/>
      <c r="C29" s="110"/>
      <c r="D29" s="110"/>
    </row>
    <row r="30" spans="1:5" x14ac:dyDescent="0.3">
      <c r="A30" s="22"/>
      <c r="B30" s="22"/>
      <c r="C30" s="22"/>
      <c r="D30" s="22"/>
    </row>
    <row r="31" spans="1:5" s="108" customFormat="1" x14ac:dyDescent="0.3">
      <c r="A31" s="119" t="s">
        <v>59</v>
      </c>
      <c r="B31" s="119" t="s">
        <v>60</v>
      </c>
      <c r="C31" s="120"/>
      <c r="D31" s="120"/>
    </row>
    <row r="32" spans="1:5" x14ac:dyDescent="0.3">
      <c r="A32" s="18">
        <v>1139</v>
      </c>
      <c r="B32" s="23" t="s">
        <v>54</v>
      </c>
      <c r="C32" s="25"/>
      <c r="D32" s="25"/>
    </row>
    <row r="33" spans="1:6" x14ac:dyDescent="0.3">
      <c r="A33" s="24"/>
      <c r="B33" s="25"/>
      <c r="C33" s="25"/>
      <c r="D33" s="25"/>
    </row>
    <row r="34" spans="1:6" x14ac:dyDescent="0.3">
      <c r="A34" s="41" t="s">
        <v>61</v>
      </c>
      <c r="B34" s="25"/>
      <c r="C34" s="25"/>
      <c r="D34" s="25"/>
    </row>
    <row r="35" spans="1:6" ht="46.5" customHeight="1" x14ac:dyDescent="0.3">
      <c r="A35" s="23" t="s">
        <v>62</v>
      </c>
      <c r="B35" s="18">
        <v>1139</v>
      </c>
      <c r="C35" s="156" t="s">
        <v>91</v>
      </c>
      <c r="D35" s="156"/>
      <c r="E35" s="157"/>
    </row>
    <row r="36" spans="1:6" ht="33" customHeight="1" x14ac:dyDescent="0.3">
      <c r="A36" s="26" t="s">
        <v>63</v>
      </c>
      <c r="B36" s="27">
        <v>11001</v>
      </c>
      <c r="C36" s="48" t="s">
        <v>92</v>
      </c>
      <c r="D36" s="48" t="s">
        <v>93</v>
      </c>
      <c r="E36" s="33" t="s">
        <v>71</v>
      </c>
    </row>
    <row r="37" spans="1:6" ht="34.5" x14ac:dyDescent="0.3">
      <c r="A37" s="26" t="s">
        <v>64</v>
      </c>
      <c r="B37" s="18" t="s">
        <v>54</v>
      </c>
      <c r="C37" s="18"/>
      <c r="D37" s="18"/>
      <c r="E37" s="18"/>
    </row>
    <row r="38" spans="1:6" ht="69" x14ac:dyDescent="0.3">
      <c r="A38" s="26" t="s">
        <v>65</v>
      </c>
      <c r="B38" s="18" t="s">
        <v>66</v>
      </c>
      <c r="C38" s="18"/>
      <c r="D38" s="18"/>
      <c r="E38" s="18"/>
    </row>
    <row r="39" spans="1:6" ht="30.75" customHeight="1" x14ac:dyDescent="0.3">
      <c r="A39" s="26" t="s">
        <v>67</v>
      </c>
      <c r="B39" s="18" t="s">
        <v>68</v>
      </c>
      <c r="C39" s="18"/>
      <c r="D39" s="18"/>
      <c r="E39" s="18"/>
    </row>
    <row r="40" spans="1:6" ht="51.75" x14ac:dyDescent="0.3">
      <c r="A40" s="27" t="s">
        <v>69</v>
      </c>
      <c r="B40" s="18" t="s">
        <v>44</v>
      </c>
      <c r="C40" s="18"/>
      <c r="D40" s="18"/>
      <c r="E40" s="18"/>
    </row>
    <row r="41" spans="1:6" ht="27.75" customHeight="1" x14ac:dyDescent="0.3">
      <c r="A41" s="160" t="s">
        <v>0</v>
      </c>
      <c r="B41" s="159"/>
      <c r="C41" s="28"/>
      <c r="D41" s="28"/>
      <c r="E41" s="23"/>
    </row>
    <row r="42" spans="1:6" ht="32.25" customHeight="1" x14ac:dyDescent="0.3">
      <c r="A42" s="155" t="s">
        <v>70</v>
      </c>
      <c r="B42" s="155"/>
      <c r="C42" s="29">
        <f>'Հ2 '!G50</f>
        <v>-71287</v>
      </c>
      <c r="D42" s="29">
        <f>'Հ2 '!H50</f>
        <v>-71287</v>
      </c>
      <c r="E42" s="29">
        <f>'Հ2 '!I50</f>
        <v>-71287</v>
      </c>
    </row>
    <row r="43" spans="1:6" ht="14.25" customHeight="1" x14ac:dyDescent="0.3"/>
    <row r="44" spans="1:6" ht="14.25" customHeight="1" x14ac:dyDescent="0.3"/>
    <row r="45" spans="1:6" ht="14.25" customHeight="1" x14ac:dyDescent="0.3"/>
    <row r="46" spans="1:6" s="110" customFormat="1" ht="43.5" customHeight="1" x14ac:dyDescent="0.3">
      <c r="B46" s="136" t="s">
        <v>104</v>
      </c>
      <c r="C46" s="136"/>
      <c r="D46" s="110" t="s">
        <v>103</v>
      </c>
      <c r="E46" s="111"/>
      <c r="F46" s="111"/>
    </row>
    <row r="47" spans="1:6" ht="14.25" customHeight="1" x14ac:dyDescent="0.3"/>
    <row r="48" spans="1:6" ht="14.25" customHeight="1" x14ac:dyDescent="0.3"/>
    <row r="49" s="16" customFormat="1" ht="14.25" customHeight="1" x14ac:dyDescent="0.3"/>
    <row r="50" s="16" customFormat="1" ht="14.25" customHeight="1" x14ac:dyDescent="0.3"/>
    <row r="51" s="16" customFormat="1" ht="14.25" customHeight="1" x14ac:dyDescent="0.3"/>
    <row r="52" s="16" customFormat="1" ht="14.25" customHeight="1" x14ac:dyDescent="0.3"/>
    <row r="53" s="16" customFormat="1" ht="14.25" customHeight="1" x14ac:dyDescent="0.3"/>
    <row r="54" s="16" customFormat="1" ht="14.25" customHeight="1" x14ac:dyDescent="0.3"/>
    <row r="55" s="16" customFormat="1" ht="14.25" customHeight="1" x14ac:dyDescent="0.3"/>
    <row r="56" s="16" customFormat="1" ht="14.25" customHeight="1" x14ac:dyDescent="0.3"/>
    <row r="57" s="16" customFormat="1" ht="14.25" customHeight="1" x14ac:dyDescent="0.3"/>
    <row r="58" s="16" customFormat="1" ht="14.25" customHeight="1" x14ac:dyDescent="0.3"/>
    <row r="59" s="16" customFormat="1" ht="14.25" customHeight="1" x14ac:dyDescent="0.3"/>
  </sheetData>
  <mergeCells count="9">
    <mergeCell ref="B46:C46"/>
    <mergeCell ref="C4:E4"/>
    <mergeCell ref="A5:E5"/>
    <mergeCell ref="A9:E9"/>
    <mergeCell ref="A22:B22"/>
    <mergeCell ref="A42:B42"/>
    <mergeCell ref="C35:E35"/>
    <mergeCell ref="C16:E16"/>
    <mergeCell ref="A41:B41"/>
  </mergeCells>
  <pageMargins left="0.70866141732283505" right="0.70866141732283505" top="0.74803149606299202" bottom="0.74803149606299202" header="0.31496062992126" footer="0.31496062992126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529A0-DAE7-400F-9636-C7B6B80B49CE}">
  <dimension ref="A1:F56"/>
  <sheetViews>
    <sheetView workbookViewId="0">
      <selection activeCell="A5" sqref="A5:E5"/>
    </sheetView>
  </sheetViews>
  <sheetFormatPr defaultRowHeight="17.25" x14ac:dyDescent="0.3"/>
  <cols>
    <col min="1" max="1" width="27" style="16" customWidth="1"/>
    <col min="2" max="2" width="70.7109375" style="16" customWidth="1"/>
    <col min="3" max="3" width="18" style="16" customWidth="1"/>
    <col min="4" max="5" width="15.7109375" style="16" customWidth="1"/>
    <col min="6" max="6" width="12.7109375" style="16" customWidth="1"/>
    <col min="7" max="8" width="10.28515625" style="16" customWidth="1"/>
    <col min="9" max="9" width="9.7109375" style="16" customWidth="1"/>
    <col min="10" max="252" width="9.140625" style="16"/>
    <col min="253" max="253" width="4.7109375" style="16" customWidth="1"/>
    <col min="254" max="254" width="19.85546875" style="16" customWidth="1"/>
    <col min="255" max="255" width="72.140625" style="16" customWidth="1"/>
    <col min="256" max="256" width="0" style="16" hidden="1" customWidth="1"/>
    <col min="257" max="257" width="18.28515625" style="16" customWidth="1"/>
    <col min="258" max="258" width="17.5703125" style="16" customWidth="1"/>
    <col min="259" max="264" width="9" style="16" customWidth="1"/>
    <col min="265" max="508" width="9.140625" style="16"/>
    <col min="509" max="509" width="4.7109375" style="16" customWidth="1"/>
    <col min="510" max="510" width="19.85546875" style="16" customWidth="1"/>
    <col min="511" max="511" width="72.140625" style="16" customWidth="1"/>
    <col min="512" max="512" width="0" style="16" hidden="1" customWidth="1"/>
    <col min="513" max="513" width="18.28515625" style="16" customWidth="1"/>
    <col min="514" max="514" width="17.5703125" style="16" customWidth="1"/>
    <col min="515" max="520" width="9" style="16" customWidth="1"/>
    <col min="521" max="764" width="9.140625" style="16"/>
    <col min="765" max="765" width="4.7109375" style="16" customWidth="1"/>
    <col min="766" max="766" width="19.85546875" style="16" customWidth="1"/>
    <col min="767" max="767" width="72.140625" style="16" customWidth="1"/>
    <col min="768" max="768" width="0" style="16" hidden="1" customWidth="1"/>
    <col min="769" max="769" width="18.28515625" style="16" customWidth="1"/>
    <col min="770" max="770" width="17.5703125" style="16" customWidth="1"/>
    <col min="771" max="776" width="9" style="16" customWidth="1"/>
    <col min="777" max="1020" width="9.140625" style="16"/>
    <col min="1021" max="1021" width="4.7109375" style="16" customWidth="1"/>
    <col min="1022" max="1022" width="19.85546875" style="16" customWidth="1"/>
    <col min="1023" max="1023" width="72.140625" style="16" customWidth="1"/>
    <col min="1024" max="1024" width="0" style="16" hidden="1" customWidth="1"/>
    <col min="1025" max="1025" width="18.28515625" style="16" customWidth="1"/>
    <col min="1026" max="1026" width="17.5703125" style="16" customWidth="1"/>
    <col min="1027" max="1032" width="9" style="16" customWidth="1"/>
    <col min="1033" max="1276" width="9.140625" style="16"/>
    <col min="1277" max="1277" width="4.7109375" style="16" customWidth="1"/>
    <col min="1278" max="1278" width="19.85546875" style="16" customWidth="1"/>
    <col min="1279" max="1279" width="72.140625" style="16" customWidth="1"/>
    <col min="1280" max="1280" width="0" style="16" hidden="1" customWidth="1"/>
    <col min="1281" max="1281" width="18.28515625" style="16" customWidth="1"/>
    <col min="1282" max="1282" width="17.5703125" style="16" customWidth="1"/>
    <col min="1283" max="1288" width="9" style="16" customWidth="1"/>
    <col min="1289" max="1532" width="9.140625" style="16"/>
    <col min="1533" max="1533" width="4.7109375" style="16" customWidth="1"/>
    <col min="1534" max="1534" width="19.85546875" style="16" customWidth="1"/>
    <col min="1535" max="1535" width="72.140625" style="16" customWidth="1"/>
    <col min="1536" max="1536" width="0" style="16" hidden="1" customWidth="1"/>
    <col min="1537" max="1537" width="18.28515625" style="16" customWidth="1"/>
    <col min="1538" max="1538" width="17.5703125" style="16" customWidth="1"/>
    <col min="1539" max="1544" width="9" style="16" customWidth="1"/>
    <col min="1545" max="1788" width="9.140625" style="16"/>
    <col min="1789" max="1789" width="4.7109375" style="16" customWidth="1"/>
    <col min="1790" max="1790" width="19.85546875" style="16" customWidth="1"/>
    <col min="1791" max="1791" width="72.140625" style="16" customWidth="1"/>
    <col min="1792" max="1792" width="0" style="16" hidden="1" customWidth="1"/>
    <col min="1793" max="1793" width="18.28515625" style="16" customWidth="1"/>
    <col min="1794" max="1794" width="17.5703125" style="16" customWidth="1"/>
    <col min="1795" max="1800" width="9" style="16" customWidth="1"/>
    <col min="1801" max="2044" width="9.140625" style="16"/>
    <col min="2045" max="2045" width="4.7109375" style="16" customWidth="1"/>
    <col min="2046" max="2046" width="19.85546875" style="16" customWidth="1"/>
    <col min="2047" max="2047" width="72.140625" style="16" customWidth="1"/>
    <col min="2048" max="2048" width="0" style="16" hidden="1" customWidth="1"/>
    <col min="2049" max="2049" width="18.28515625" style="16" customWidth="1"/>
    <col min="2050" max="2050" width="17.5703125" style="16" customWidth="1"/>
    <col min="2051" max="2056" width="9" style="16" customWidth="1"/>
    <col min="2057" max="2300" width="9.140625" style="16"/>
    <col min="2301" max="2301" width="4.7109375" style="16" customWidth="1"/>
    <col min="2302" max="2302" width="19.85546875" style="16" customWidth="1"/>
    <col min="2303" max="2303" width="72.140625" style="16" customWidth="1"/>
    <col min="2304" max="2304" width="0" style="16" hidden="1" customWidth="1"/>
    <col min="2305" max="2305" width="18.28515625" style="16" customWidth="1"/>
    <col min="2306" max="2306" width="17.5703125" style="16" customWidth="1"/>
    <col min="2307" max="2312" width="9" style="16" customWidth="1"/>
    <col min="2313" max="2556" width="9.140625" style="16"/>
    <col min="2557" max="2557" width="4.7109375" style="16" customWidth="1"/>
    <col min="2558" max="2558" width="19.85546875" style="16" customWidth="1"/>
    <col min="2559" max="2559" width="72.140625" style="16" customWidth="1"/>
    <col min="2560" max="2560" width="0" style="16" hidden="1" customWidth="1"/>
    <col min="2561" max="2561" width="18.28515625" style="16" customWidth="1"/>
    <col min="2562" max="2562" width="17.5703125" style="16" customWidth="1"/>
    <col min="2563" max="2568" width="9" style="16" customWidth="1"/>
    <col min="2569" max="2812" width="9.140625" style="16"/>
    <col min="2813" max="2813" width="4.7109375" style="16" customWidth="1"/>
    <col min="2814" max="2814" width="19.85546875" style="16" customWidth="1"/>
    <col min="2815" max="2815" width="72.140625" style="16" customWidth="1"/>
    <col min="2816" max="2816" width="0" style="16" hidden="1" customWidth="1"/>
    <col min="2817" max="2817" width="18.28515625" style="16" customWidth="1"/>
    <col min="2818" max="2818" width="17.5703125" style="16" customWidth="1"/>
    <col min="2819" max="2824" width="9" style="16" customWidth="1"/>
    <col min="2825" max="3068" width="9.140625" style="16"/>
    <col min="3069" max="3069" width="4.7109375" style="16" customWidth="1"/>
    <col min="3070" max="3070" width="19.85546875" style="16" customWidth="1"/>
    <col min="3071" max="3071" width="72.140625" style="16" customWidth="1"/>
    <col min="3072" max="3072" width="0" style="16" hidden="1" customWidth="1"/>
    <col min="3073" max="3073" width="18.28515625" style="16" customWidth="1"/>
    <col min="3074" max="3074" width="17.5703125" style="16" customWidth="1"/>
    <col min="3075" max="3080" width="9" style="16" customWidth="1"/>
    <col min="3081" max="3324" width="9.140625" style="16"/>
    <col min="3325" max="3325" width="4.7109375" style="16" customWidth="1"/>
    <col min="3326" max="3326" width="19.85546875" style="16" customWidth="1"/>
    <col min="3327" max="3327" width="72.140625" style="16" customWidth="1"/>
    <col min="3328" max="3328" width="0" style="16" hidden="1" customWidth="1"/>
    <col min="3329" max="3329" width="18.28515625" style="16" customWidth="1"/>
    <col min="3330" max="3330" width="17.5703125" style="16" customWidth="1"/>
    <col min="3331" max="3336" width="9" style="16" customWidth="1"/>
    <col min="3337" max="3580" width="9.140625" style="16"/>
    <col min="3581" max="3581" width="4.7109375" style="16" customWidth="1"/>
    <col min="3582" max="3582" width="19.85546875" style="16" customWidth="1"/>
    <col min="3583" max="3583" width="72.140625" style="16" customWidth="1"/>
    <col min="3584" max="3584" width="0" style="16" hidden="1" customWidth="1"/>
    <col min="3585" max="3585" width="18.28515625" style="16" customWidth="1"/>
    <col min="3586" max="3586" width="17.5703125" style="16" customWidth="1"/>
    <col min="3587" max="3592" width="9" style="16" customWidth="1"/>
    <col min="3593" max="3836" width="9.140625" style="16"/>
    <col min="3837" max="3837" width="4.7109375" style="16" customWidth="1"/>
    <col min="3838" max="3838" width="19.85546875" style="16" customWidth="1"/>
    <col min="3839" max="3839" width="72.140625" style="16" customWidth="1"/>
    <col min="3840" max="3840" width="0" style="16" hidden="1" customWidth="1"/>
    <col min="3841" max="3841" width="18.28515625" style="16" customWidth="1"/>
    <col min="3842" max="3842" width="17.5703125" style="16" customWidth="1"/>
    <col min="3843" max="3848" width="9" style="16" customWidth="1"/>
    <col min="3849" max="4092" width="9.140625" style="16"/>
    <col min="4093" max="4093" width="4.7109375" style="16" customWidth="1"/>
    <col min="4094" max="4094" width="19.85546875" style="16" customWidth="1"/>
    <col min="4095" max="4095" width="72.140625" style="16" customWidth="1"/>
    <col min="4096" max="4096" width="0" style="16" hidden="1" customWidth="1"/>
    <col min="4097" max="4097" width="18.28515625" style="16" customWidth="1"/>
    <col min="4098" max="4098" width="17.5703125" style="16" customWidth="1"/>
    <col min="4099" max="4104" width="9" style="16" customWidth="1"/>
    <col min="4105" max="4348" width="9.140625" style="16"/>
    <col min="4349" max="4349" width="4.7109375" style="16" customWidth="1"/>
    <col min="4350" max="4350" width="19.85546875" style="16" customWidth="1"/>
    <col min="4351" max="4351" width="72.140625" style="16" customWidth="1"/>
    <col min="4352" max="4352" width="0" style="16" hidden="1" customWidth="1"/>
    <col min="4353" max="4353" width="18.28515625" style="16" customWidth="1"/>
    <col min="4354" max="4354" width="17.5703125" style="16" customWidth="1"/>
    <col min="4355" max="4360" width="9" style="16" customWidth="1"/>
    <col min="4361" max="4604" width="9.140625" style="16"/>
    <col min="4605" max="4605" width="4.7109375" style="16" customWidth="1"/>
    <col min="4606" max="4606" width="19.85546875" style="16" customWidth="1"/>
    <col min="4607" max="4607" width="72.140625" style="16" customWidth="1"/>
    <col min="4608" max="4608" width="0" style="16" hidden="1" customWidth="1"/>
    <col min="4609" max="4609" width="18.28515625" style="16" customWidth="1"/>
    <col min="4610" max="4610" width="17.5703125" style="16" customWidth="1"/>
    <col min="4611" max="4616" width="9" style="16" customWidth="1"/>
    <col min="4617" max="4860" width="9.140625" style="16"/>
    <col min="4861" max="4861" width="4.7109375" style="16" customWidth="1"/>
    <col min="4862" max="4862" width="19.85546875" style="16" customWidth="1"/>
    <col min="4863" max="4863" width="72.140625" style="16" customWidth="1"/>
    <col min="4864" max="4864" width="0" style="16" hidden="1" customWidth="1"/>
    <col min="4865" max="4865" width="18.28515625" style="16" customWidth="1"/>
    <col min="4866" max="4866" width="17.5703125" style="16" customWidth="1"/>
    <col min="4867" max="4872" width="9" style="16" customWidth="1"/>
    <col min="4873" max="5116" width="9.140625" style="16"/>
    <col min="5117" max="5117" width="4.7109375" style="16" customWidth="1"/>
    <col min="5118" max="5118" width="19.85546875" style="16" customWidth="1"/>
    <col min="5119" max="5119" width="72.140625" style="16" customWidth="1"/>
    <col min="5120" max="5120" width="0" style="16" hidden="1" customWidth="1"/>
    <col min="5121" max="5121" width="18.28515625" style="16" customWidth="1"/>
    <col min="5122" max="5122" width="17.5703125" style="16" customWidth="1"/>
    <col min="5123" max="5128" width="9" style="16" customWidth="1"/>
    <col min="5129" max="5372" width="9.140625" style="16"/>
    <col min="5373" max="5373" width="4.7109375" style="16" customWidth="1"/>
    <col min="5374" max="5374" width="19.85546875" style="16" customWidth="1"/>
    <col min="5375" max="5375" width="72.140625" style="16" customWidth="1"/>
    <col min="5376" max="5376" width="0" style="16" hidden="1" customWidth="1"/>
    <col min="5377" max="5377" width="18.28515625" style="16" customWidth="1"/>
    <col min="5378" max="5378" width="17.5703125" style="16" customWidth="1"/>
    <col min="5379" max="5384" width="9" style="16" customWidth="1"/>
    <col min="5385" max="5628" width="9.140625" style="16"/>
    <col min="5629" max="5629" width="4.7109375" style="16" customWidth="1"/>
    <col min="5630" max="5630" width="19.85546875" style="16" customWidth="1"/>
    <col min="5631" max="5631" width="72.140625" style="16" customWidth="1"/>
    <col min="5632" max="5632" width="0" style="16" hidden="1" customWidth="1"/>
    <col min="5633" max="5633" width="18.28515625" style="16" customWidth="1"/>
    <col min="5634" max="5634" width="17.5703125" style="16" customWidth="1"/>
    <col min="5635" max="5640" width="9" style="16" customWidth="1"/>
    <col min="5641" max="5884" width="9.140625" style="16"/>
    <col min="5885" max="5885" width="4.7109375" style="16" customWidth="1"/>
    <col min="5886" max="5886" width="19.85546875" style="16" customWidth="1"/>
    <col min="5887" max="5887" width="72.140625" style="16" customWidth="1"/>
    <col min="5888" max="5888" width="0" style="16" hidden="1" customWidth="1"/>
    <col min="5889" max="5889" width="18.28515625" style="16" customWidth="1"/>
    <col min="5890" max="5890" width="17.5703125" style="16" customWidth="1"/>
    <col min="5891" max="5896" width="9" style="16" customWidth="1"/>
    <col min="5897" max="6140" width="9.140625" style="16"/>
    <col min="6141" max="6141" width="4.7109375" style="16" customWidth="1"/>
    <col min="6142" max="6142" width="19.85546875" style="16" customWidth="1"/>
    <col min="6143" max="6143" width="72.140625" style="16" customWidth="1"/>
    <col min="6144" max="6144" width="0" style="16" hidden="1" customWidth="1"/>
    <col min="6145" max="6145" width="18.28515625" style="16" customWidth="1"/>
    <col min="6146" max="6146" width="17.5703125" style="16" customWidth="1"/>
    <col min="6147" max="6152" width="9" style="16" customWidth="1"/>
    <col min="6153" max="6396" width="9.140625" style="16"/>
    <col min="6397" max="6397" width="4.7109375" style="16" customWidth="1"/>
    <col min="6398" max="6398" width="19.85546875" style="16" customWidth="1"/>
    <col min="6399" max="6399" width="72.140625" style="16" customWidth="1"/>
    <col min="6400" max="6400" width="0" style="16" hidden="1" customWidth="1"/>
    <col min="6401" max="6401" width="18.28515625" style="16" customWidth="1"/>
    <col min="6402" max="6402" width="17.5703125" style="16" customWidth="1"/>
    <col min="6403" max="6408" width="9" style="16" customWidth="1"/>
    <col min="6409" max="6652" width="9.140625" style="16"/>
    <col min="6653" max="6653" width="4.7109375" style="16" customWidth="1"/>
    <col min="6654" max="6654" width="19.85546875" style="16" customWidth="1"/>
    <col min="6655" max="6655" width="72.140625" style="16" customWidth="1"/>
    <col min="6656" max="6656" width="0" style="16" hidden="1" customWidth="1"/>
    <col min="6657" max="6657" width="18.28515625" style="16" customWidth="1"/>
    <col min="6658" max="6658" width="17.5703125" style="16" customWidth="1"/>
    <col min="6659" max="6664" width="9" style="16" customWidth="1"/>
    <col min="6665" max="6908" width="9.140625" style="16"/>
    <col min="6909" max="6909" width="4.7109375" style="16" customWidth="1"/>
    <col min="6910" max="6910" width="19.85546875" style="16" customWidth="1"/>
    <col min="6911" max="6911" width="72.140625" style="16" customWidth="1"/>
    <col min="6912" max="6912" width="0" style="16" hidden="1" customWidth="1"/>
    <col min="6913" max="6913" width="18.28515625" style="16" customWidth="1"/>
    <col min="6914" max="6914" width="17.5703125" style="16" customWidth="1"/>
    <col min="6915" max="6920" width="9" style="16" customWidth="1"/>
    <col min="6921" max="7164" width="9.140625" style="16"/>
    <col min="7165" max="7165" width="4.7109375" style="16" customWidth="1"/>
    <col min="7166" max="7166" width="19.85546875" style="16" customWidth="1"/>
    <col min="7167" max="7167" width="72.140625" style="16" customWidth="1"/>
    <col min="7168" max="7168" width="0" style="16" hidden="1" customWidth="1"/>
    <col min="7169" max="7169" width="18.28515625" style="16" customWidth="1"/>
    <col min="7170" max="7170" width="17.5703125" style="16" customWidth="1"/>
    <col min="7171" max="7176" width="9" style="16" customWidth="1"/>
    <col min="7177" max="7420" width="9.140625" style="16"/>
    <col min="7421" max="7421" width="4.7109375" style="16" customWidth="1"/>
    <col min="7422" max="7422" width="19.85546875" style="16" customWidth="1"/>
    <col min="7423" max="7423" width="72.140625" style="16" customWidth="1"/>
    <col min="7424" max="7424" width="0" style="16" hidden="1" customWidth="1"/>
    <col min="7425" max="7425" width="18.28515625" style="16" customWidth="1"/>
    <col min="7426" max="7426" width="17.5703125" style="16" customWidth="1"/>
    <col min="7427" max="7432" width="9" style="16" customWidth="1"/>
    <col min="7433" max="7676" width="9.140625" style="16"/>
    <col min="7677" max="7677" width="4.7109375" style="16" customWidth="1"/>
    <col min="7678" max="7678" width="19.85546875" style="16" customWidth="1"/>
    <col min="7679" max="7679" width="72.140625" style="16" customWidth="1"/>
    <col min="7680" max="7680" width="0" style="16" hidden="1" customWidth="1"/>
    <col min="7681" max="7681" width="18.28515625" style="16" customWidth="1"/>
    <col min="7682" max="7682" width="17.5703125" style="16" customWidth="1"/>
    <col min="7683" max="7688" width="9" style="16" customWidth="1"/>
    <col min="7689" max="7932" width="9.140625" style="16"/>
    <col min="7933" max="7933" width="4.7109375" style="16" customWidth="1"/>
    <col min="7934" max="7934" width="19.85546875" style="16" customWidth="1"/>
    <col min="7935" max="7935" width="72.140625" style="16" customWidth="1"/>
    <col min="7936" max="7936" width="0" style="16" hidden="1" customWidth="1"/>
    <col min="7937" max="7937" width="18.28515625" style="16" customWidth="1"/>
    <col min="7938" max="7938" width="17.5703125" style="16" customWidth="1"/>
    <col min="7939" max="7944" width="9" style="16" customWidth="1"/>
    <col min="7945" max="8188" width="9.140625" style="16"/>
    <col min="8189" max="8189" width="4.7109375" style="16" customWidth="1"/>
    <col min="8190" max="8190" width="19.85546875" style="16" customWidth="1"/>
    <col min="8191" max="8191" width="72.140625" style="16" customWidth="1"/>
    <col min="8192" max="8192" width="0" style="16" hidden="1" customWidth="1"/>
    <col min="8193" max="8193" width="18.28515625" style="16" customWidth="1"/>
    <col min="8194" max="8194" width="17.5703125" style="16" customWidth="1"/>
    <col min="8195" max="8200" width="9" style="16" customWidth="1"/>
    <col min="8201" max="8444" width="9.140625" style="16"/>
    <col min="8445" max="8445" width="4.7109375" style="16" customWidth="1"/>
    <col min="8446" max="8446" width="19.85546875" style="16" customWidth="1"/>
    <col min="8447" max="8447" width="72.140625" style="16" customWidth="1"/>
    <col min="8448" max="8448" width="0" style="16" hidden="1" customWidth="1"/>
    <col min="8449" max="8449" width="18.28515625" style="16" customWidth="1"/>
    <col min="8450" max="8450" width="17.5703125" style="16" customWidth="1"/>
    <col min="8451" max="8456" width="9" style="16" customWidth="1"/>
    <col min="8457" max="8700" width="9.140625" style="16"/>
    <col min="8701" max="8701" width="4.7109375" style="16" customWidth="1"/>
    <col min="8702" max="8702" width="19.85546875" style="16" customWidth="1"/>
    <col min="8703" max="8703" width="72.140625" style="16" customWidth="1"/>
    <col min="8704" max="8704" width="0" style="16" hidden="1" customWidth="1"/>
    <col min="8705" max="8705" width="18.28515625" style="16" customWidth="1"/>
    <col min="8706" max="8706" width="17.5703125" style="16" customWidth="1"/>
    <col min="8707" max="8712" width="9" style="16" customWidth="1"/>
    <col min="8713" max="8956" width="9.140625" style="16"/>
    <col min="8957" max="8957" width="4.7109375" style="16" customWidth="1"/>
    <col min="8958" max="8958" width="19.85546875" style="16" customWidth="1"/>
    <col min="8959" max="8959" width="72.140625" style="16" customWidth="1"/>
    <col min="8960" max="8960" width="0" style="16" hidden="1" customWidth="1"/>
    <col min="8961" max="8961" width="18.28515625" style="16" customWidth="1"/>
    <col min="8962" max="8962" width="17.5703125" style="16" customWidth="1"/>
    <col min="8963" max="8968" width="9" style="16" customWidth="1"/>
    <col min="8969" max="9212" width="9.140625" style="16"/>
    <col min="9213" max="9213" width="4.7109375" style="16" customWidth="1"/>
    <col min="9214" max="9214" width="19.85546875" style="16" customWidth="1"/>
    <col min="9215" max="9215" width="72.140625" style="16" customWidth="1"/>
    <col min="9216" max="9216" width="0" style="16" hidden="1" customWidth="1"/>
    <col min="9217" max="9217" width="18.28515625" style="16" customWidth="1"/>
    <col min="9218" max="9218" width="17.5703125" style="16" customWidth="1"/>
    <col min="9219" max="9224" width="9" style="16" customWidth="1"/>
    <col min="9225" max="9468" width="9.140625" style="16"/>
    <col min="9469" max="9469" width="4.7109375" style="16" customWidth="1"/>
    <col min="9470" max="9470" width="19.85546875" style="16" customWidth="1"/>
    <col min="9471" max="9471" width="72.140625" style="16" customWidth="1"/>
    <col min="9472" max="9472" width="0" style="16" hidden="1" customWidth="1"/>
    <col min="9473" max="9473" width="18.28515625" style="16" customWidth="1"/>
    <col min="9474" max="9474" width="17.5703125" style="16" customWidth="1"/>
    <col min="9475" max="9480" width="9" style="16" customWidth="1"/>
    <col min="9481" max="9724" width="9.140625" style="16"/>
    <col min="9725" max="9725" width="4.7109375" style="16" customWidth="1"/>
    <col min="9726" max="9726" width="19.85546875" style="16" customWidth="1"/>
    <col min="9727" max="9727" width="72.140625" style="16" customWidth="1"/>
    <col min="9728" max="9728" width="0" style="16" hidden="1" customWidth="1"/>
    <col min="9729" max="9729" width="18.28515625" style="16" customWidth="1"/>
    <col min="9730" max="9730" width="17.5703125" style="16" customWidth="1"/>
    <col min="9731" max="9736" width="9" style="16" customWidth="1"/>
    <col min="9737" max="9980" width="9.140625" style="16"/>
    <col min="9981" max="9981" width="4.7109375" style="16" customWidth="1"/>
    <col min="9982" max="9982" width="19.85546875" style="16" customWidth="1"/>
    <col min="9983" max="9983" width="72.140625" style="16" customWidth="1"/>
    <col min="9984" max="9984" width="0" style="16" hidden="1" customWidth="1"/>
    <col min="9985" max="9985" width="18.28515625" style="16" customWidth="1"/>
    <col min="9986" max="9986" width="17.5703125" style="16" customWidth="1"/>
    <col min="9987" max="9992" width="9" style="16" customWidth="1"/>
    <col min="9993" max="10236" width="9.140625" style="16"/>
    <col min="10237" max="10237" width="4.7109375" style="16" customWidth="1"/>
    <col min="10238" max="10238" width="19.85546875" style="16" customWidth="1"/>
    <col min="10239" max="10239" width="72.140625" style="16" customWidth="1"/>
    <col min="10240" max="10240" width="0" style="16" hidden="1" customWidth="1"/>
    <col min="10241" max="10241" width="18.28515625" style="16" customWidth="1"/>
    <col min="10242" max="10242" width="17.5703125" style="16" customWidth="1"/>
    <col min="10243" max="10248" width="9" style="16" customWidth="1"/>
    <col min="10249" max="10492" width="9.140625" style="16"/>
    <col min="10493" max="10493" width="4.7109375" style="16" customWidth="1"/>
    <col min="10494" max="10494" width="19.85546875" style="16" customWidth="1"/>
    <col min="10495" max="10495" width="72.140625" style="16" customWidth="1"/>
    <col min="10496" max="10496" width="0" style="16" hidden="1" customWidth="1"/>
    <col min="10497" max="10497" width="18.28515625" style="16" customWidth="1"/>
    <col min="10498" max="10498" width="17.5703125" style="16" customWidth="1"/>
    <col min="10499" max="10504" width="9" style="16" customWidth="1"/>
    <col min="10505" max="10748" width="9.140625" style="16"/>
    <col min="10749" max="10749" width="4.7109375" style="16" customWidth="1"/>
    <col min="10750" max="10750" width="19.85546875" style="16" customWidth="1"/>
    <col min="10751" max="10751" width="72.140625" style="16" customWidth="1"/>
    <col min="10752" max="10752" width="0" style="16" hidden="1" customWidth="1"/>
    <col min="10753" max="10753" width="18.28515625" style="16" customWidth="1"/>
    <col min="10754" max="10754" width="17.5703125" style="16" customWidth="1"/>
    <col min="10755" max="10760" width="9" style="16" customWidth="1"/>
    <col min="10761" max="11004" width="9.140625" style="16"/>
    <col min="11005" max="11005" width="4.7109375" style="16" customWidth="1"/>
    <col min="11006" max="11006" width="19.85546875" style="16" customWidth="1"/>
    <col min="11007" max="11007" width="72.140625" style="16" customWidth="1"/>
    <col min="11008" max="11008" width="0" style="16" hidden="1" customWidth="1"/>
    <col min="11009" max="11009" width="18.28515625" style="16" customWidth="1"/>
    <col min="11010" max="11010" width="17.5703125" style="16" customWidth="1"/>
    <col min="11011" max="11016" width="9" style="16" customWidth="1"/>
    <col min="11017" max="11260" width="9.140625" style="16"/>
    <col min="11261" max="11261" width="4.7109375" style="16" customWidth="1"/>
    <col min="11262" max="11262" width="19.85546875" style="16" customWidth="1"/>
    <col min="11263" max="11263" width="72.140625" style="16" customWidth="1"/>
    <col min="11264" max="11264" width="0" style="16" hidden="1" customWidth="1"/>
    <col min="11265" max="11265" width="18.28515625" style="16" customWidth="1"/>
    <col min="11266" max="11266" width="17.5703125" style="16" customWidth="1"/>
    <col min="11267" max="11272" width="9" style="16" customWidth="1"/>
    <col min="11273" max="11516" width="9.140625" style="16"/>
    <col min="11517" max="11517" width="4.7109375" style="16" customWidth="1"/>
    <col min="11518" max="11518" width="19.85546875" style="16" customWidth="1"/>
    <col min="11519" max="11519" width="72.140625" style="16" customWidth="1"/>
    <col min="11520" max="11520" width="0" style="16" hidden="1" customWidth="1"/>
    <col min="11521" max="11521" width="18.28515625" style="16" customWidth="1"/>
    <col min="11522" max="11522" width="17.5703125" style="16" customWidth="1"/>
    <col min="11523" max="11528" width="9" style="16" customWidth="1"/>
    <col min="11529" max="11772" width="9.140625" style="16"/>
    <col min="11773" max="11773" width="4.7109375" style="16" customWidth="1"/>
    <col min="11774" max="11774" width="19.85546875" style="16" customWidth="1"/>
    <col min="11775" max="11775" width="72.140625" style="16" customWidth="1"/>
    <col min="11776" max="11776" width="0" style="16" hidden="1" customWidth="1"/>
    <col min="11777" max="11777" width="18.28515625" style="16" customWidth="1"/>
    <col min="11778" max="11778" width="17.5703125" style="16" customWidth="1"/>
    <col min="11779" max="11784" width="9" style="16" customWidth="1"/>
    <col min="11785" max="12028" width="9.140625" style="16"/>
    <col min="12029" max="12029" width="4.7109375" style="16" customWidth="1"/>
    <col min="12030" max="12030" width="19.85546875" style="16" customWidth="1"/>
    <col min="12031" max="12031" width="72.140625" style="16" customWidth="1"/>
    <col min="12032" max="12032" width="0" style="16" hidden="1" customWidth="1"/>
    <col min="12033" max="12033" width="18.28515625" style="16" customWidth="1"/>
    <col min="12034" max="12034" width="17.5703125" style="16" customWidth="1"/>
    <col min="12035" max="12040" width="9" style="16" customWidth="1"/>
    <col min="12041" max="12284" width="9.140625" style="16"/>
    <col min="12285" max="12285" width="4.7109375" style="16" customWidth="1"/>
    <col min="12286" max="12286" width="19.85546875" style="16" customWidth="1"/>
    <col min="12287" max="12287" width="72.140625" style="16" customWidth="1"/>
    <col min="12288" max="12288" width="0" style="16" hidden="1" customWidth="1"/>
    <col min="12289" max="12289" width="18.28515625" style="16" customWidth="1"/>
    <col min="12290" max="12290" width="17.5703125" style="16" customWidth="1"/>
    <col min="12291" max="12296" width="9" style="16" customWidth="1"/>
    <col min="12297" max="12540" width="9.140625" style="16"/>
    <col min="12541" max="12541" width="4.7109375" style="16" customWidth="1"/>
    <col min="12542" max="12542" width="19.85546875" style="16" customWidth="1"/>
    <col min="12543" max="12543" width="72.140625" style="16" customWidth="1"/>
    <col min="12544" max="12544" width="0" style="16" hidden="1" customWidth="1"/>
    <col min="12545" max="12545" width="18.28515625" style="16" customWidth="1"/>
    <col min="12546" max="12546" width="17.5703125" style="16" customWidth="1"/>
    <col min="12547" max="12552" width="9" style="16" customWidth="1"/>
    <col min="12553" max="12796" width="9.140625" style="16"/>
    <col min="12797" max="12797" width="4.7109375" style="16" customWidth="1"/>
    <col min="12798" max="12798" width="19.85546875" style="16" customWidth="1"/>
    <col min="12799" max="12799" width="72.140625" style="16" customWidth="1"/>
    <col min="12800" max="12800" width="0" style="16" hidden="1" customWidth="1"/>
    <col min="12801" max="12801" width="18.28515625" style="16" customWidth="1"/>
    <col min="12802" max="12802" width="17.5703125" style="16" customWidth="1"/>
    <col min="12803" max="12808" width="9" style="16" customWidth="1"/>
    <col min="12809" max="13052" width="9.140625" style="16"/>
    <col min="13053" max="13053" width="4.7109375" style="16" customWidth="1"/>
    <col min="13054" max="13054" width="19.85546875" style="16" customWidth="1"/>
    <col min="13055" max="13055" width="72.140625" style="16" customWidth="1"/>
    <col min="13056" max="13056" width="0" style="16" hidden="1" customWidth="1"/>
    <col min="13057" max="13057" width="18.28515625" style="16" customWidth="1"/>
    <col min="13058" max="13058" width="17.5703125" style="16" customWidth="1"/>
    <col min="13059" max="13064" width="9" style="16" customWidth="1"/>
    <col min="13065" max="13308" width="9.140625" style="16"/>
    <col min="13309" max="13309" width="4.7109375" style="16" customWidth="1"/>
    <col min="13310" max="13310" width="19.85546875" style="16" customWidth="1"/>
    <col min="13311" max="13311" width="72.140625" style="16" customWidth="1"/>
    <col min="13312" max="13312" width="0" style="16" hidden="1" customWidth="1"/>
    <col min="13313" max="13313" width="18.28515625" style="16" customWidth="1"/>
    <col min="13314" max="13314" width="17.5703125" style="16" customWidth="1"/>
    <col min="13315" max="13320" width="9" style="16" customWidth="1"/>
    <col min="13321" max="13564" width="9.140625" style="16"/>
    <col min="13565" max="13565" width="4.7109375" style="16" customWidth="1"/>
    <col min="13566" max="13566" width="19.85546875" style="16" customWidth="1"/>
    <col min="13567" max="13567" width="72.140625" style="16" customWidth="1"/>
    <col min="13568" max="13568" width="0" style="16" hidden="1" customWidth="1"/>
    <col min="13569" max="13569" width="18.28515625" style="16" customWidth="1"/>
    <col min="13570" max="13570" width="17.5703125" style="16" customWidth="1"/>
    <col min="13571" max="13576" width="9" style="16" customWidth="1"/>
    <col min="13577" max="13820" width="9.140625" style="16"/>
    <col min="13821" max="13821" width="4.7109375" style="16" customWidth="1"/>
    <col min="13822" max="13822" width="19.85546875" style="16" customWidth="1"/>
    <col min="13823" max="13823" width="72.140625" style="16" customWidth="1"/>
    <col min="13824" max="13824" width="0" style="16" hidden="1" customWidth="1"/>
    <col min="13825" max="13825" width="18.28515625" style="16" customWidth="1"/>
    <col min="13826" max="13826" width="17.5703125" style="16" customWidth="1"/>
    <col min="13827" max="13832" width="9" style="16" customWidth="1"/>
    <col min="13833" max="14076" width="9.140625" style="16"/>
    <col min="14077" max="14077" width="4.7109375" style="16" customWidth="1"/>
    <col min="14078" max="14078" width="19.85546875" style="16" customWidth="1"/>
    <col min="14079" max="14079" width="72.140625" style="16" customWidth="1"/>
    <col min="14080" max="14080" width="0" style="16" hidden="1" customWidth="1"/>
    <col min="14081" max="14081" width="18.28515625" style="16" customWidth="1"/>
    <col min="14082" max="14082" width="17.5703125" style="16" customWidth="1"/>
    <col min="14083" max="14088" width="9" style="16" customWidth="1"/>
    <col min="14089" max="14332" width="9.140625" style="16"/>
    <col min="14333" max="14333" width="4.7109375" style="16" customWidth="1"/>
    <col min="14334" max="14334" width="19.85546875" style="16" customWidth="1"/>
    <col min="14335" max="14335" width="72.140625" style="16" customWidth="1"/>
    <col min="14336" max="14336" width="0" style="16" hidden="1" customWidth="1"/>
    <col min="14337" max="14337" width="18.28515625" style="16" customWidth="1"/>
    <col min="14338" max="14338" width="17.5703125" style="16" customWidth="1"/>
    <col min="14339" max="14344" width="9" style="16" customWidth="1"/>
    <col min="14345" max="14588" width="9.140625" style="16"/>
    <col min="14589" max="14589" width="4.7109375" style="16" customWidth="1"/>
    <col min="14590" max="14590" width="19.85546875" style="16" customWidth="1"/>
    <col min="14591" max="14591" width="72.140625" style="16" customWidth="1"/>
    <col min="14592" max="14592" width="0" style="16" hidden="1" customWidth="1"/>
    <col min="14593" max="14593" width="18.28515625" style="16" customWidth="1"/>
    <col min="14594" max="14594" width="17.5703125" style="16" customWidth="1"/>
    <col min="14595" max="14600" width="9" style="16" customWidth="1"/>
    <col min="14601" max="14844" width="9.140625" style="16"/>
    <col min="14845" max="14845" width="4.7109375" style="16" customWidth="1"/>
    <col min="14846" max="14846" width="19.85546875" style="16" customWidth="1"/>
    <col min="14847" max="14847" width="72.140625" style="16" customWidth="1"/>
    <col min="14848" max="14848" width="0" style="16" hidden="1" customWidth="1"/>
    <col min="14849" max="14849" width="18.28515625" style="16" customWidth="1"/>
    <col min="14850" max="14850" width="17.5703125" style="16" customWidth="1"/>
    <col min="14851" max="14856" width="9" style="16" customWidth="1"/>
    <col min="14857" max="15100" width="9.140625" style="16"/>
    <col min="15101" max="15101" width="4.7109375" style="16" customWidth="1"/>
    <col min="15102" max="15102" width="19.85546875" style="16" customWidth="1"/>
    <col min="15103" max="15103" width="72.140625" style="16" customWidth="1"/>
    <col min="15104" max="15104" width="0" style="16" hidden="1" customWidth="1"/>
    <col min="15105" max="15105" width="18.28515625" style="16" customWidth="1"/>
    <col min="15106" max="15106" width="17.5703125" style="16" customWidth="1"/>
    <col min="15107" max="15112" width="9" style="16" customWidth="1"/>
    <col min="15113" max="15356" width="9.140625" style="16"/>
    <col min="15357" max="15357" width="4.7109375" style="16" customWidth="1"/>
    <col min="15358" max="15358" width="19.85546875" style="16" customWidth="1"/>
    <col min="15359" max="15359" width="72.140625" style="16" customWidth="1"/>
    <col min="15360" max="15360" width="0" style="16" hidden="1" customWidth="1"/>
    <col min="15361" max="15361" width="18.28515625" style="16" customWidth="1"/>
    <col min="15362" max="15362" width="17.5703125" style="16" customWidth="1"/>
    <col min="15363" max="15368" width="9" style="16" customWidth="1"/>
    <col min="15369" max="15612" width="9.140625" style="16"/>
    <col min="15613" max="15613" width="4.7109375" style="16" customWidth="1"/>
    <col min="15614" max="15614" width="19.85546875" style="16" customWidth="1"/>
    <col min="15615" max="15615" width="72.140625" style="16" customWidth="1"/>
    <col min="15616" max="15616" width="0" style="16" hidden="1" customWidth="1"/>
    <col min="15617" max="15617" width="18.28515625" style="16" customWidth="1"/>
    <col min="15618" max="15618" width="17.5703125" style="16" customWidth="1"/>
    <col min="15619" max="15624" width="9" style="16" customWidth="1"/>
    <col min="15625" max="15868" width="9.140625" style="16"/>
    <col min="15869" max="15869" width="4.7109375" style="16" customWidth="1"/>
    <col min="15870" max="15870" width="19.85546875" style="16" customWidth="1"/>
    <col min="15871" max="15871" width="72.140625" style="16" customWidth="1"/>
    <col min="15872" max="15872" width="0" style="16" hidden="1" customWidth="1"/>
    <col min="15873" max="15873" width="18.28515625" style="16" customWidth="1"/>
    <col min="15874" max="15874" width="17.5703125" style="16" customWidth="1"/>
    <col min="15875" max="15880" width="9" style="16" customWidth="1"/>
    <col min="15881" max="16124" width="9.140625" style="16"/>
    <col min="16125" max="16125" width="4.7109375" style="16" customWidth="1"/>
    <col min="16126" max="16126" width="19.85546875" style="16" customWidth="1"/>
    <col min="16127" max="16127" width="72.140625" style="16" customWidth="1"/>
    <col min="16128" max="16128" width="0" style="16" hidden="1" customWidth="1"/>
    <col min="16129" max="16129" width="18.28515625" style="16" customWidth="1"/>
    <col min="16130" max="16130" width="17.5703125" style="16" customWidth="1"/>
    <col min="16131" max="16136" width="9" style="16" customWidth="1"/>
    <col min="16137" max="16384" width="9.140625" style="16"/>
  </cols>
  <sheetData>
    <row r="1" spans="1:5" ht="15.75" customHeight="1" x14ac:dyDescent="0.3">
      <c r="E1" s="17" t="s">
        <v>106</v>
      </c>
    </row>
    <row r="2" spans="1:5" x14ac:dyDescent="0.3">
      <c r="E2" s="17" t="s">
        <v>78</v>
      </c>
    </row>
    <row r="3" spans="1:5" x14ac:dyDescent="0.3">
      <c r="E3" s="17" t="s">
        <v>1</v>
      </c>
    </row>
    <row r="4" spans="1:5" ht="18" customHeight="1" x14ac:dyDescent="0.3">
      <c r="C4" s="149"/>
      <c r="D4" s="150"/>
      <c r="E4" s="150"/>
    </row>
    <row r="5" spans="1:5" s="31" customFormat="1" ht="38.25" customHeight="1" x14ac:dyDescent="0.3">
      <c r="A5" s="151" t="s">
        <v>109</v>
      </c>
      <c r="B5" s="151"/>
      <c r="C5" s="151"/>
      <c r="D5" s="151"/>
      <c r="E5" s="151"/>
    </row>
    <row r="6" spans="1:5" s="31" customFormat="1" ht="27.75" customHeight="1" x14ac:dyDescent="0.3">
      <c r="A6" s="45"/>
      <c r="B6" s="45"/>
      <c r="C6" s="45"/>
      <c r="D6" s="45"/>
      <c r="E6" s="45"/>
    </row>
    <row r="7" spans="1:5" s="31" customFormat="1" x14ac:dyDescent="0.3">
      <c r="E7" s="95" t="s">
        <v>105</v>
      </c>
    </row>
    <row r="8" spans="1:5" s="31" customFormat="1" ht="19.5" customHeight="1" x14ac:dyDescent="0.3">
      <c r="A8" s="152" t="s">
        <v>84</v>
      </c>
      <c r="B8" s="152"/>
      <c r="C8" s="152"/>
      <c r="D8" s="152"/>
      <c r="E8" s="152"/>
    </row>
    <row r="9" spans="1:5" s="118" customFormat="1" x14ac:dyDescent="0.3">
      <c r="A9" s="108" t="s">
        <v>107</v>
      </c>
    </row>
    <row r="10" spans="1:5" s="31" customFormat="1" x14ac:dyDescent="0.3">
      <c r="A10" s="16"/>
    </row>
    <row r="11" spans="1:5" s="108" customFormat="1" x14ac:dyDescent="0.3">
      <c r="A11" s="106" t="s">
        <v>34</v>
      </c>
      <c r="B11" s="106" t="s">
        <v>35</v>
      </c>
      <c r="C11" s="107"/>
      <c r="D11" s="107"/>
    </row>
    <row r="12" spans="1:5" x14ac:dyDescent="0.3">
      <c r="A12" s="43">
        <v>1212</v>
      </c>
      <c r="B12" s="44" t="s">
        <v>36</v>
      </c>
      <c r="C12" s="40"/>
      <c r="D12" s="40"/>
    </row>
    <row r="13" spans="1:5" x14ac:dyDescent="0.3">
      <c r="A13" s="40"/>
      <c r="B13" s="40"/>
      <c r="C13" s="40"/>
      <c r="D13" s="40"/>
    </row>
    <row r="14" spans="1:5" s="108" customFormat="1" x14ac:dyDescent="0.3">
      <c r="A14" s="109" t="s">
        <v>37</v>
      </c>
      <c r="B14" s="107"/>
      <c r="C14" s="107"/>
      <c r="D14" s="107"/>
    </row>
    <row r="15" spans="1:5" ht="41.25" customHeight="1" x14ac:dyDescent="0.3">
      <c r="A15" s="68" t="s">
        <v>38</v>
      </c>
      <c r="B15" s="68">
        <v>1212</v>
      </c>
      <c r="C15" s="158" t="s">
        <v>73</v>
      </c>
      <c r="D15" s="158"/>
      <c r="E15" s="159"/>
    </row>
    <row r="16" spans="1:5" ht="34.5" x14ac:dyDescent="0.3">
      <c r="A16" s="68" t="s">
        <v>39</v>
      </c>
      <c r="B16" s="68">
        <v>12025</v>
      </c>
      <c r="C16" s="48" t="s">
        <v>92</v>
      </c>
      <c r="D16" s="48" t="s">
        <v>93</v>
      </c>
      <c r="E16" s="33" t="s">
        <v>71</v>
      </c>
    </row>
    <row r="17" spans="1:5" ht="43.5" customHeight="1" x14ac:dyDescent="0.3">
      <c r="A17" s="93" t="s">
        <v>40</v>
      </c>
      <c r="B17" s="92" t="s">
        <v>82</v>
      </c>
      <c r="C17" s="18"/>
      <c r="D17" s="18"/>
      <c r="E17" s="18"/>
    </row>
    <row r="18" spans="1:5" ht="70.5" customHeight="1" x14ac:dyDescent="0.3">
      <c r="A18" s="68" t="s">
        <v>41</v>
      </c>
      <c r="B18" s="6" t="s">
        <v>98</v>
      </c>
      <c r="C18" s="18"/>
      <c r="D18" s="18"/>
      <c r="E18" s="18"/>
    </row>
    <row r="19" spans="1:5" ht="34.5" x14ac:dyDescent="0.3">
      <c r="A19" s="6" t="s">
        <v>42</v>
      </c>
      <c r="B19" s="6" t="s">
        <v>32</v>
      </c>
      <c r="C19" s="18"/>
      <c r="D19" s="18"/>
      <c r="E19" s="18"/>
    </row>
    <row r="20" spans="1:5" ht="63.75" customHeight="1" x14ac:dyDescent="0.3">
      <c r="A20" s="92" t="s">
        <v>101</v>
      </c>
      <c r="B20" s="92" t="s">
        <v>83</v>
      </c>
      <c r="C20" s="18"/>
      <c r="D20" s="18"/>
      <c r="E20" s="18"/>
    </row>
    <row r="21" spans="1:5" ht="17.25" customHeight="1" x14ac:dyDescent="0.3">
      <c r="A21" s="153" t="s">
        <v>0</v>
      </c>
      <c r="B21" s="154"/>
      <c r="C21" s="49"/>
      <c r="D21" s="49"/>
      <c r="E21" s="34"/>
    </row>
    <row r="22" spans="1:5" ht="23.25" customHeight="1" x14ac:dyDescent="0.3">
      <c r="A22" s="19" t="s">
        <v>43</v>
      </c>
      <c r="B22" s="20"/>
      <c r="C22" s="21">
        <f>'Հ2 '!G23</f>
        <v>71287</v>
      </c>
      <c r="D22" s="21">
        <f>'Հ2 '!H23</f>
        <v>71287</v>
      </c>
      <c r="E22" s="21">
        <f>'Հ2 '!I23</f>
        <v>71287</v>
      </c>
    </row>
    <row r="23" spans="1:5" ht="18" customHeight="1" x14ac:dyDescent="0.3"/>
    <row r="24" spans="1:5" x14ac:dyDescent="0.3">
      <c r="A24" s="42"/>
      <c r="B24" s="42"/>
      <c r="C24" s="42"/>
      <c r="D24" s="42"/>
      <c r="E24" s="94" t="s">
        <v>75</v>
      </c>
    </row>
    <row r="25" spans="1:5" ht="23.25" customHeight="1" x14ac:dyDescent="0.3">
      <c r="A25" s="22"/>
      <c r="B25" s="47" t="s">
        <v>44</v>
      </c>
      <c r="C25" s="47"/>
      <c r="D25" s="47"/>
    </row>
    <row r="26" spans="1:5" s="108" customFormat="1" x14ac:dyDescent="0.3">
      <c r="A26" s="110" t="s">
        <v>107</v>
      </c>
      <c r="B26" s="110"/>
      <c r="C26" s="110"/>
      <c r="D26" s="110"/>
    </row>
    <row r="27" spans="1:5" x14ac:dyDescent="0.3">
      <c r="A27" s="22"/>
      <c r="B27" s="22"/>
      <c r="C27" s="22"/>
      <c r="D27" s="22"/>
    </row>
    <row r="28" spans="1:5" s="108" customFormat="1" x14ac:dyDescent="0.3">
      <c r="A28" s="119" t="s">
        <v>59</v>
      </c>
      <c r="B28" s="119" t="s">
        <v>60</v>
      </c>
      <c r="C28" s="120"/>
      <c r="D28" s="120"/>
    </row>
    <row r="29" spans="1:5" x14ac:dyDescent="0.3">
      <c r="A29" s="18">
        <v>1139</v>
      </c>
      <c r="B29" s="23" t="s">
        <v>54</v>
      </c>
      <c r="C29" s="25"/>
      <c r="D29" s="25"/>
    </row>
    <row r="30" spans="1:5" x14ac:dyDescent="0.3">
      <c r="A30" s="24"/>
      <c r="B30" s="25"/>
      <c r="C30" s="25"/>
      <c r="D30" s="25"/>
    </row>
    <row r="31" spans="1:5" s="108" customFormat="1" x14ac:dyDescent="0.3">
      <c r="A31" s="109" t="s">
        <v>61</v>
      </c>
      <c r="B31" s="120"/>
      <c r="C31" s="120"/>
      <c r="D31" s="120"/>
    </row>
    <row r="32" spans="1:5" ht="42.75" customHeight="1" x14ac:dyDescent="0.3">
      <c r="A32" s="23" t="s">
        <v>62</v>
      </c>
      <c r="B32" s="18">
        <v>1139</v>
      </c>
      <c r="C32" s="156" t="s">
        <v>91</v>
      </c>
      <c r="D32" s="156"/>
      <c r="E32" s="157"/>
    </row>
    <row r="33" spans="1:6" ht="33" customHeight="1" x14ac:dyDescent="0.3">
      <c r="A33" s="26" t="s">
        <v>63</v>
      </c>
      <c r="B33" s="27">
        <v>11001</v>
      </c>
      <c r="C33" s="48" t="s">
        <v>92</v>
      </c>
      <c r="D33" s="48" t="s">
        <v>93</v>
      </c>
      <c r="E33" s="33" t="s">
        <v>71</v>
      </c>
    </row>
    <row r="34" spans="1:6" ht="34.5" x14ac:dyDescent="0.3">
      <c r="A34" s="26" t="s">
        <v>64</v>
      </c>
      <c r="B34" s="18" t="s">
        <v>54</v>
      </c>
      <c r="C34" s="18"/>
      <c r="D34" s="18"/>
      <c r="E34" s="18"/>
    </row>
    <row r="35" spans="1:6" ht="69" x14ac:dyDescent="0.3">
      <c r="A35" s="26" t="s">
        <v>65</v>
      </c>
      <c r="B35" s="18" t="s">
        <v>66</v>
      </c>
      <c r="C35" s="18"/>
      <c r="D35" s="18"/>
      <c r="E35" s="18"/>
    </row>
    <row r="36" spans="1:6" ht="30.75" customHeight="1" x14ac:dyDescent="0.3">
      <c r="A36" s="26" t="s">
        <v>67</v>
      </c>
      <c r="B36" s="18" t="s">
        <v>68</v>
      </c>
      <c r="C36" s="18"/>
      <c r="D36" s="18"/>
      <c r="E36" s="18"/>
    </row>
    <row r="37" spans="1:6" ht="51.75" x14ac:dyDescent="0.3">
      <c r="A37" s="27" t="s">
        <v>69</v>
      </c>
      <c r="B37" s="18" t="s">
        <v>44</v>
      </c>
      <c r="C37" s="18"/>
      <c r="D37" s="18"/>
      <c r="E37" s="18"/>
    </row>
    <row r="38" spans="1:6" ht="21" customHeight="1" x14ac:dyDescent="0.3">
      <c r="A38" s="160" t="s">
        <v>0</v>
      </c>
      <c r="B38" s="159"/>
      <c r="C38" s="28"/>
      <c r="D38" s="28"/>
      <c r="E38" s="23"/>
    </row>
    <row r="39" spans="1:6" ht="32.25" customHeight="1" x14ac:dyDescent="0.3">
      <c r="A39" s="155" t="s">
        <v>70</v>
      </c>
      <c r="B39" s="155"/>
      <c r="C39" s="29">
        <f>'Հ2 '!G50</f>
        <v>-71287</v>
      </c>
      <c r="D39" s="29">
        <f>'Հ2 '!H50</f>
        <v>-71287</v>
      </c>
      <c r="E39" s="29">
        <f>'Հ2 '!I50</f>
        <v>-71287</v>
      </c>
    </row>
    <row r="40" spans="1:6" ht="14.25" customHeight="1" x14ac:dyDescent="0.3"/>
    <row r="41" spans="1:6" ht="14.25" customHeight="1" x14ac:dyDescent="0.3"/>
    <row r="42" spans="1:6" ht="14.25" customHeight="1" x14ac:dyDescent="0.3"/>
    <row r="43" spans="1:6" s="110" customFormat="1" ht="43.5" customHeight="1" x14ac:dyDescent="0.3">
      <c r="B43" s="136" t="s">
        <v>104</v>
      </c>
      <c r="C43" s="136"/>
      <c r="D43" s="110" t="s">
        <v>103</v>
      </c>
      <c r="E43" s="111"/>
      <c r="F43" s="111"/>
    </row>
    <row r="44" spans="1:6" ht="14.25" customHeight="1" x14ac:dyDescent="0.3"/>
    <row r="45" spans="1:6" ht="14.25" customHeight="1" x14ac:dyDescent="0.3"/>
    <row r="46" spans="1:6" ht="14.25" customHeight="1" x14ac:dyDescent="0.3"/>
    <row r="47" spans="1:6" ht="14.25" customHeight="1" x14ac:dyDescent="0.3"/>
    <row r="48" spans="1:6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</sheetData>
  <mergeCells count="9">
    <mergeCell ref="A38:B38"/>
    <mergeCell ref="A39:B39"/>
    <mergeCell ref="B43:C43"/>
    <mergeCell ref="C4:E4"/>
    <mergeCell ref="A5:E5"/>
    <mergeCell ref="A8:E8"/>
    <mergeCell ref="C15:E15"/>
    <mergeCell ref="A21:B21"/>
    <mergeCell ref="C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Հ1</vt:lpstr>
      <vt:lpstr>Հ2 </vt:lpstr>
      <vt:lpstr>Հ3</vt:lpstr>
      <vt:lpstr>Հ4</vt:lpstr>
      <vt:lpstr>'Հ2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https://mul2-mta.gov.am/tasks/1597618/oneclick/2Havelvac.xlsx?token=8e8d9b3e9efbab8d7621c53c287aad4b</cp:keywords>
  <cp:lastModifiedBy>Siranush Chteyan</cp:lastModifiedBy>
  <cp:lastPrinted>2023-10-04T07:10:39Z</cp:lastPrinted>
  <dcterms:created xsi:type="dcterms:W3CDTF">2020-05-26T05:50:11Z</dcterms:created>
  <dcterms:modified xsi:type="dcterms:W3CDTF">2024-06-24T12:43:37Z</dcterms:modified>
</cp:coreProperties>
</file>