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11November\ՏԿԵՆ  Թափոն\Naxagic verj\"/>
    </mc:Choice>
  </mc:AlternateContent>
  <bookViews>
    <workbookView xWindow="0" yWindow="0" windowWidth="28800" windowHeight="12480" tabRatio="488" firstSheet="1" activeTab="4"/>
  </bookViews>
  <sheets>
    <sheet name="3-1" sheetId="60" state="hidden" r:id="rId1"/>
    <sheet name="1" sheetId="59" r:id="rId2"/>
    <sheet name="2" sheetId="55" r:id="rId3"/>
    <sheet name="3" sheetId="51" r:id="rId4"/>
    <sheet name="4" sheetId="61" r:id="rId5"/>
  </sheets>
  <definedNames>
    <definedName name="AgencyCode" localSheetId="1">#REF!</definedName>
    <definedName name="AgencyCode" localSheetId="2">#REF!</definedName>
    <definedName name="AgencyCode" localSheetId="3">#REF!</definedName>
    <definedName name="AgencyCode" localSheetId="0">#REF!</definedName>
    <definedName name="AgencyCode">#REF!</definedName>
    <definedName name="AgencyName" localSheetId="2">#REF!</definedName>
    <definedName name="AgencyName" localSheetId="3">#REF!</definedName>
    <definedName name="AgencyName">#REF!</definedName>
    <definedName name="åû" localSheetId="2">#REF!</definedName>
    <definedName name="åû">#REF!</definedName>
    <definedName name="davit" localSheetId="2">#REF!</definedName>
    <definedName name="davit">#REF!</definedName>
    <definedName name="Functional1" localSheetId="2">#REF!</definedName>
    <definedName name="Functional1" localSheetId="3">#REF!</definedName>
    <definedName name="Functional1">#REF!</definedName>
    <definedName name="ggg" localSheetId="2">#REF!</definedName>
    <definedName name="ggg">#REF!</definedName>
    <definedName name="mas" localSheetId="2">#REF!</definedName>
    <definedName name="mas">#REF!</definedName>
    <definedName name="mass" localSheetId="2">#REF!</definedName>
    <definedName name="mass">#REF!</definedName>
    <definedName name="PANature" localSheetId="2">#REF!</definedName>
    <definedName name="PANature" localSheetId="3">#REF!</definedName>
    <definedName name="PANature">#REF!</definedName>
    <definedName name="PAType" localSheetId="2">#REF!</definedName>
    <definedName name="PAType" localSheetId="3">#REF!</definedName>
    <definedName name="PAType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2">#REF!</definedName>
    <definedName name="PerformanceType" localSheetId="3">#REF!</definedName>
    <definedName name="PerformanceType">#REF!</definedName>
    <definedName name="_xlnm.Print_Area" localSheetId="1">'1'!$A$1:$E$23</definedName>
    <definedName name="_xlnm.Print_Area" localSheetId="2">'2'!$B$1:$J$36</definedName>
    <definedName name="_xlnm.Print_Titles" localSheetId="1">'1'!$8:$9</definedName>
    <definedName name="_xlnm.Print_Titles" localSheetId="2">'2'!$7:$7</definedName>
    <definedName name="_xlnm.Print_Titles" localSheetId="0">'3-1'!$8:$9</definedName>
    <definedName name="x" localSheetId="1">#REF!</definedName>
    <definedName name="x" localSheetId="2">#REF!</definedName>
    <definedName name="x">#REF!</definedName>
    <definedName name="Հավելված" localSheetId="2">#REF!</definedName>
    <definedName name="Հավելված">#REF!</definedName>
    <definedName name="Մաս" localSheetId="2">#REF!</definedName>
    <definedName name="Մաս">#REF!</definedName>
    <definedName name="շախմատիստ" localSheetId="2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E12" i="59" l="1"/>
  <c r="H26" i="55" l="1"/>
  <c r="H27" i="55"/>
  <c r="E25" i="59" s="1"/>
  <c r="E24" i="59" s="1"/>
  <c r="I26" i="55"/>
  <c r="H25" i="55" l="1"/>
  <c r="E23" i="59" s="1"/>
  <c r="I24" i="55"/>
  <c r="I23" i="55" s="1"/>
  <c r="I20" i="55"/>
  <c r="J19" i="55"/>
  <c r="J17" i="55" s="1"/>
  <c r="J16" i="55" s="1"/>
  <c r="J15" i="55" s="1"/>
  <c r="J14" i="55" s="1"/>
  <c r="J13" i="55" s="1"/>
  <c r="J11" i="55" s="1"/>
  <c r="I18" i="55"/>
  <c r="G13" i="55"/>
  <c r="E12" i="55"/>
  <c r="I10" i="60"/>
  <c r="H10" i="60"/>
  <c r="G14" i="55" l="1"/>
  <c r="G11" i="55" s="1"/>
  <c r="G15" i="55"/>
  <c r="H24" i="55"/>
  <c r="H23" i="55" l="1"/>
  <c r="I22" i="55"/>
  <c r="F13" i="55"/>
  <c r="E13" i="55" l="1"/>
  <c r="I21" i="55"/>
  <c r="I19" i="55" s="1"/>
  <c r="H22" i="55"/>
  <c r="F14" i="55"/>
  <c r="E14" i="55" s="1"/>
  <c r="F11" i="55" l="1"/>
  <c r="E11" i="55" s="1"/>
  <c r="H21" i="55"/>
  <c r="H19" i="55" s="1"/>
  <c r="I17" i="55"/>
  <c r="H17" i="55" l="1"/>
  <c r="I16" i="55"/>
  <c r="I15" i="55" s="1"/>
  <c r="I14" i="55" s="1"/>
  <c r="I13" i="55" s="1"/>
  <c r="I11" i="55" s="1"/>
  <c r="H16" i="55" l="1"/>
  <c r="H15" i="55" s="1"/>
  <c r="H14" i="55" s="1"/>
  <c r="H13" i="55" s="1"/>
  <c r="H11" i="55" s="1"/>
  <c r="C24" i="61"/>
  <c r="C24" i="51"/>
  <c r="E22" i="59"/>
  <c r="F15" i="55"/>
  <c r="E15" i="55" s="1"/>
  <c r="E21" i="59" l="1"/>
  <c r="E20" i="59" s="1"/>
  <c r="E19" i="59" s="1"/>
  <c r="E17" i="59" s="1"/>
  <c r="E15" i="59" s="1"/>
  <c r="E13" i="59" s="1"/>
  <c r="E10" i="59" l="1"/>
</calcChain>
</file>

<file path=xl/sharedStrings.xml><?xml version="1.0" encoding="utf-8"?>
<sst xmlns="http://schemas.openxmlformats.org/spreadsheetml/2006/main" count="153" uniqueCount="89">
  <si>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</si>
  <si>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</si>
  <si>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</si>
  <si>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</si>
  <si>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</si>
  <si>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</si>
  <si>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</si>
  <si>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</si>
  <si>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</si>
  <si>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</si>
  <si>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</si>
  <si>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</si>
  <si>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</si>
  <si>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</si>
  <si>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</si>
  <si>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</si>
  <si>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</si>
  <si>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Միջոցառում</t>
  </si>
  <si>
    <t>ՀՀ ՏԱՐԱԾՔԱՅԻՆ ԿԱՌԱՎԱՐՄԱՆ ԵՎ ԵՆԹԱԿԱՌՈՒՑՎԱԾՔՆԵՐԻ ՆԱԽԱՐԱՐՈՒԹՅՈՒՆ</t>
  </si>
  <si>
    <t>Ցուցանիշների փոփոխությունը 
(ավելացումները նշված են դրական նշանով, իսկ նվազեցումները` փակագծերում)</t>
  </si>
  <si>
    <t>Հավելված N3</t>
  </si>
  <si>
    <t xml:space="preserve"> ՈՉ ՖԻՆԱՆՍԱԿԱՆ ԱԿՏԻՎՆԵՐԻ ԳԾՈՎ ԾԱԽՍԵՐ</t>
  </si>
  <si>
    <t xml:space="preserve"> Ինն ամիս</t>
  </si>
  <si>
    <t>հազ. դրամ</t>
  </si>
  <si>
    <t xml:space="preserve">ՀՀ կառավարության  2022 թվականի 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</si>
  <si>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</si>
  <si>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Բաժին</t>
  </si>
  <si>
    <t>Խումբ</t>
  </si>
  <si>
    <t>Դաս</t>
  </si>
  <si>
    <t>Աղյուսակ 9.7</t>
  </si>
  <si>
    <t xml:space="preserve"> ՄԱՍ 2. ՊԵՏԱԿԱՆ ՄԱՐՄՆԻ ԳԾՈՎ ԱՐԴՅՈՒՆՔԱՅԻՆ (ԿԱՏԱՐՈՂԱԿԱՆ) ՑՈՒՑԱՆԻՇՆԵՐԸ </t>
  </si>
  <si>
    <t xml:space="preserve"> Միջոցառում</t>
  </si>
  <si>
    <t xml:space="preserve"> ԸՆԴԱՄԵՆԸ</t>
  </si>
  <si>
    <t xml:space="preserve"> Միջոցառումն իրականացնողի անվանումը՛ 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</si>
  <si>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</si>
  <si>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</si>
  <si>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Ծրագիր</t>
  </si>
  <si>
    <t xml:space="preserve"> Համաֆինան սավորում</t>
  </si>
  <si>
    <t>Ինն ամիս</t>
  </si>
  <si>
    <t>Տարի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</si>
  <si>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</si>
  <si>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</si>
  <si>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</si>
  <si>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Դրամաշնորհային միջոցներ</t>
  </si>
  <si>
    <t xml:space="preserve"> Գերմանիայի զարգացման վարկերի բանկի (KFW)) աջակցությամբ իրականացվող «Կովկասյան էլեկտրահաղորդման ցանց I» Հայաստան-Վրաստան հաղորդիչ գիծ/ենթակայանների դրամաշնորհային ծրագիր</t>
  </si>
  <si>
    <t xml:space="preserve"> Գերմանիայի զարգացման վարկերի բանկի (KFW) աջակցությամբ իրականացվող Կովկասյան էլեկտրահաղորդման ցանց I Հայաստան-Վրաստան հաղորդիչ գիծ/ենթակայանների դրամաշնորհային ծրագրի շրջանակներում իրականացվող ներդրումներ</t>
  </si>
  <si>
    <t>04</t>
  </si>
  <si>
    <t>03</t>
  </si>
  <si>
    <t>05</t>
  </si>
  <si>
    <t xml:space="preserve"> ՀՀ տարածքային կառավարման և ենթակառուցվածքների նախարարություն</t>
  </si>
  <si>
    <t xml:space="preserve"> ՀԻՄՆԱԿԱՆ ՄԻՋՈՑՆԵՐ</t>
  </si>
  <si>
    <t xml:space="preserve"> ՇԵՆՔԵՐ ԵՎ ՇԻՆՈՒԹՅՈՒՆՆԵՐ</t>
  </si>
  <si>
    <t xml:space="preserve"> ՄԵՔԵՆԱՆԵՐ  ԵՎ  ՍԱՐՔԱՎՈՐՈՒՄՆԵՐ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</si>
  <si>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</si>
  <si>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- Շենքերի և շինությունների շինարարություն</t>
  </si>
  <si>
    <t xml:space="preserve"> 1040</t>
  </si>
  <si>
    <t xml:space="preserve"> Կոշտ թափոնների կառավարում</t>
  </si>
  <si>
    <t xml:space="preserve"> 1040 </t>
  </si>
  <si>
    <t xml:space="preserve"> Կոշտ թափոնների կառավարում </t>
  </si>
  <si>
    <t>Հավելված N 3</t>
  </si>
  <si>
    <t>Աղյուսակ 9.1.7</t>
  </si>
  <si>
    <t xml:space="preserve">  ՀՀ տարածքային կառավարման և ենթակառուցվածքների նախարարություն </t>
  </si>
  <si>
    <t xml:space="preserve">ՀՀ կառավարության  2023 թվականի </t>
  </si>
  <si>
    <t xml:space="preserve"> 32004</t>
  </si>
  <si>
    <t xml:space="preserve">  Վերակառուցման և զարգացման եվրոպական բանկի աջակցությամբ իրականացվող «Կոտայքի և Գեղարքունիքի մարզի կոշտ թափոնների կառավարման» դրամաշնորհային ծրագիր</t>
  </si>
  <si>
    <t xml:space="preserve"> 32004 </t>
  </si>
  <si>
    <t xml:space="preserve">  Վերակառուցման և զարգացման եվրոպական բանկի աջակցությամբ իրականացվող «Կոտայքի և Գեղարքունիքի մարզի կոշտ թափոնների կառավարման» դրամաշնորհային ծրագիր </t>
  </si>
  <si>
    <t xml:space="preserve"> Կոշտ թափոնների կառավարման համակարգի բարելավում և նոր աղբավայրի ստեղծում </t>
  </si>
  <si>
    <t xml:space="preserve"> - Տրանսպորտային սարքավորումներ</t>
  </si>
  <si>
    <t xml:space="preserve">ՀԱՅԱՍՏԱՆԻ ՀԱՆՐԱՊԵՏՈՒԹՅԱՆ ԿԱՌԱՎԱՐՈՒԹՅԱՆ 2022 ԹՎԱԿԱՆԻ ԴԵԿՏԵՄԲԵՐԻ 29-Ի N 2111-Ն ՈՐՈՇՄԱՆ N 9  ՀԱՎԵԼՎԱԾԻ N 9.7  և N 9․1  ՀԱՎԵԼՎԱԾԻ N 9.1․7 ԱՂՅՈՒՍԱԿՆԵՐՈՒՄ ԿԱՏԱՐՎՈՂ ՓՈՓՈԽՈՒԹՅՈՒՆՆԵՐԸ ԵՎ ԼՐԱՑՈՒՄՆԵՐԸ  </t>
  </si>
  <si>
    <t>Հավելված N 1</t>
  </si>
  <si>
    <t>Հավելված N 2</t>
  </si>
  <si>
    <t>ՀԱՅԱՍՏԱՆԻ ՀԱՆՐԱՊԵՏՈՒԹՅԱՆ ԿԱՌԱՎԱՐՈՒԹՅԱՆ 2022 ԹՎԱԿԱՆԻ ԴԵԿՏԵՄԲԵՐԻ 29-Ի N 2111-Ն ՈՐՈՇՄԱՆ  N 4 ՀԱՎԵԼՎԱԾՈՒՄ ԿԱՏԱՐՎՈՂ ՓՈՓՈԽՈՒԹՅՈՒՆԸ ԵՎ ԼՐԱՑՈՒՄԸ</t>
  </si>
  <si>
    <t>ՀԱՅԱՍՏԱՆԻ ՀԱՆՐԱՊԵՏՈՒԹՅԱՆ ԿԱՌԱՎԱՐՈՒԹՅԱՆ 2022 ԹՎԱԿԱՆԻ ԴԵԿՏԵՄԲԵՐԻ 29-Ի N 2111-Ն ՈՐՈՇՄԱՆ N 5 ՀԱՎԵԼՎԱԾԻ N 4 ԱՂՅՈՒՍԱԿՈՒՄ ԿԱՏԱՐՎՈՂ ՓՈՓՈԽՈՒԹՅՈՒՆԸ ԵՎ ԼՐԱՑՈՒՄԸ</t>
  </si>
  <si>
    <t>Հավելված N 4</t>
  </si>
  <si>
    <t>Աղյուսակ 5</t>
  </si>
  <si>
    <t>Նկարագրությունը՝</t>
  </si>
  <si>
    <t xml:space="preserve"> Կոշտ թափոննրի կառավարման համակարգի բարելավում և նոր աղբավայրի ստեղծում_x000D_
 </t>
  </si>
  <si>
    <t>Միջոցառման տեսակը՝</t>
  </si>
  <si>
    <t>Վարկերի տրամադրում</t>
  </si>
  <si>
    <t>Միջոցառումն իրականացնողի անվանումը՝</t>
  </si>
  <si>
    <t>Մասնագիտացված միավոր</t>
  </si>
  <si>
    <t>Արդյունքի չափորոշիչներ</t>
  </si>
  <si>
    <t>Քանակական</t>
  </si>
  <si>
    <t>Միջոցառման վրա կատարվող ծախսը (հազար դրամ)</t>
  </si>
  <si>
    <t>Տրանսպորտային սարքավորումների պայմանագրի (կանխավճար), տոկոս</t>
  </si>
  <si>
    <t>Ցուցանիշների փոփոխությունը 
(ավելացումները նշված են դրական նշանով)</t>
  </si>
  <si>
    <t>Պայմանագրեր, հատ</t>
  </si>
  <si>
    <t xml:space="preserve">ՀԱՅԱՍՏԱՆԻ ՀԱՆՐԱՊԵՏՈՒԹՅԱՆ ԿԱՌԱՎԱՐՈՒԹՅԱՆ 2022 ԹՎԱԿԱՆԻ ԴԵԿՏԵՄԲԵՐԻ 29-Ի N 2111-Ն ՈՐՈՇՄԱՆ N 1  ՀԱՎԵԼՎԱԾԻ N 1_5 ԱՂՅՈՒՍԱԿՈՒՄ ԿԱՏԱՐՎՈՂ ՓՈՓՈԽՈՒԹՅՈՒՆՆԵՐԸ ԵՎ ԼՐԱՑՈՒՄՆԵՐԸ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</si>
</sst>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##,##0.0;\(##,##0.0\);\-"/>
    <numFmt numFmtId="168" formatCode="#,##0.0_);\(#,##0.0\)"/>
    <numFmt numFmtId="169" formatCode="_(* #,##0.0_);_(* \(#,##0.0\);_(* &quot;-&quot;??_);_(@_)"/>
    <numFmt numFmtId="170" formatCode="_-* #,##0.00_р_._-;\-* #,##0.00_р_._-;_-* &quot;-&quot;??_р_._-;_-@_-"/>
    <numFmt numFmtId="171" formatCode="_ * #,##0.00_)\ _ _ ;_ * \(#,##0.00\)\ _ _ ;_ * &quot;-&quot;??_)\ _ _ ;_ @_ "/>
    <numFmt numFmtId="172" formatCode="_-* #,##0.00\ _֏_-;\-* #,##0.00\ _֏_-;_-* &quot;-&quot;??\ _֏_-;_-@_-"/>
    <numFmt numFmtId="173" formatCode="##,##0.00;\(##,##0.00\);\-"/>
    <numFmt numFmtId="174" formatCode="General_)"/>
  </numFmts>
  <fonts count="12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8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2"/>
      <name val="GHEA Grapalat"/>
      <family val="2"/>
    </font>
    <font>
      <sz val="10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2"/>
    </font>
    <font>
      <sz val="10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sz val="11"/>
      <color theme="1"/>
      <name val="Arial"/>
      <family val="2"/>
    </font>
    <font>
      <sz val="8"/>
      <name val="Calibri"/>
      <family val="2"/>
      <charset val="1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594">
    <xf numFmtId="0" fontId="0" fillId="0" borderId="0"/>
    <xf numFmtId="0" fontId="15" fillId="0" borderId="0"/>
    <xf numFmtId="9" fontId="16" fillId="0" borderId="0" applyFont="0" applyFill="0" applyBorder="0" applyAlignment="0" applyProtection="0"/>
    <xf numFmtId="0" fontId="17" fillId="0" borderId="0"/>
    <xf numFmtId="0" fontId="18" fillId="0" borderId="0">
      <alignment horizontal="left" vertical="top" wrapText="1"/>
    </xf>
    <xf numFmtId="0" fontId="19" fillId="0" borderId="0"/>
    <xf numFmtId="167" fontId="20" fillId="0" borderId="0" applyFill="0" applyBorder="0" applyProtection="0">
      <alignment horizontal="right" vertical="top"/>
    </xf>
    <xf numFmtId="43" fontId="19" fillId="0" borderId="0" applyFont="0" applyFill="0" applyBorder="0" applyAlignment="0" applyProtection="0"/>
    <xf numFmtId="0" fontId="20" fillId="0" borderId="0">
      <alignment horizontal="left" vertical="top" wrapText="1"/>
    </xf>
    <xf numFmtId="0" fontId="22" fillId="0" borderId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23" fillId="0" borderId="0"/>
    <xf numFmtId="0" fontId="24" fillId="0" borderId="0"/>
    <xf numFmtId="166" fontId="23" fillId="0" borderId="0" applyFont="0" applyFill="0" applyBorder="0" applyAlignment="0" applyProtection="0"/>
    <xf numFmtId="0" fontId="19" fillId="0" borderId="0"/>
    <xf numFmtId="43" fontId="26" fillId="0" borderId="0" applyFont="0" applyFill="0" applyBorder="0" applyAlignment="0" applyProtection="0"/>
    <xf numFmtId="0" fontId="27" fillId="10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7" fillId="11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28" fillId="12" borderId="0" applyNumberFormat="0" applyBorder="0" applyAlignment="0" applyProtection="0"/>
    <xf numFmtId="0" fontId="28" fillId="16" borderId="0" applyNumberFormat="0" applyBorder="0" applyAlignment="0" applyProtection="0"/>
    <xf numFmtId="0" fontId="28" fillId="20" borderId="0" applyNumberFormat="0" applyBorder="0" applyAlignment="0" applyProtection="0"/>
    <xf numFmtId="0" fontId="28" fillId="24" borderId="0" applyNumberFormat="0" applyBorder="0" applyAlignment="0" applyProtection="0"/>
    <xf numFmtId="0" fontId="28" fillId="28" borderId="0" applyNumberFormat="0" applyBorder="0" applyAlignment="0" applyProtection="0"/>
    <xf numFmtId="0" fontId="28" fillId="32" borderId="0" applyNumberFormat="0" applyBorder="0" applyAlignment="0" applyProtection="0"/>
    <xf numFmtId="0" fontId="28" fillId="9" borderId="0" applyNumberFormat="0" applyBorder="0" applyAlignment="0" applyProtection="0"/>
    <xf numFmtId="0" fontId="28" fillId="13" borderId="0" applyNumberFormat="0" applyBorder="0" applyAlignment="0" applyProtection="0"/>
    <xf numFmtId="0" fontId="28" fillId="17" borderId="0" applyNumberFormat="0" applyBorder="0" applyAlignment="0" applyProtection="0"/>
    <xf numFmtId="0" fontId="28" fillId="21" borderId="0" applyNumberFormat="0" applyBorder="0" applyAlignment="0" applyProtection="0"/>
    <xf numFmtId="0" fontId="28" fillId="25" borderId="0" applyNumberFormat="0" applyBorder="0" applyAlignment="0" applyProtection="0"/>
    <xf numFmtId="0" fontId="28" fillId="29" borderId="0" applyNumberFormat="0" applyBorder="0" applyAlignment="0" applyProtection="0"/>
    <xf numFmtId="0" fontId="29" fillId="3" borderId="0" applyNumberFormat="0" applyBorder="0" applyAlignment="0" applyProtection="0"/>
    <xf numFmtId="0" fontId="30" fillId="6" borderId="5" applyNumberFormat="0" applyAlignment="0" applyProtection="0"/>
    <xf numFmtId="0" fontId="31" fillId="7" borderId="8" applyNumberFormat="0" applyAlignment="0" applyProtection="0"/>
    <xf numFmtId="0" fontId="32" fillId="0" borderId="0" applyNumberFormat="0" applyFill="0" applyBorder="0" applyAlignment="0" applyProtection="0"/>
    <xf numFmtId="0" fontId="33" fillId="2" borderId="0" applyNumberFormat="0" applyBorder="0" applyAlignment="0" applyProtection="0"/>
    <xf numFmtId="0" fontId="34" fillId="0" borderId="2" applyNumberFormat="0" applyFill="0" applyAlignment="0" applyProtection="0"/>
    <xf numFmtId="0" fontId="35" fillId="0" borderId="3" applyNumberFormat="0" applyFill="0" applyAlignment="0" applyProtection="0"/>
    <xf numFmtId="0" fontId="36" fillId="0" borderId="4" applyNumberFormat="0" applyFill="0" applyAlignment="0" applyProtection="0"/>
    <xf numFmtId="0" fontId="36" fillId="0" borderId="0" applyNumberFormat="0" applyFill="0" applyBorder="0" applyAlignment="0" applyProtection="0"/>
    <xf numFmtId="0" fontId="37" fillId="5" borderId="5" applyNumberFormat="0" applyAlignment="0" applyProtection="0"/>
    <xf numFmtId="0" fontId="38" fillId="0" borderId="7" applyNumberFormat="0" applyFill="0" applyAlignment="0" applyProtection="0"/>
    <xf numFmtId="0" fontId="39" fillId="4" borderId="0" applyNumberFormat="0" applyBorder="0" applyAlignment="0" applyProtection="0"/>
    <xf numFmtId="0" fontId="40" fillId="0" borderId="0"/>
    <xf numFmtId="0" fontId="20" fillId="0" borderId="0">
      <alignment horizontal="left" vertical="top" wrapText="1"/>
    </xf>
    <xf numFmtId="0" fontId="17" fillId="0" borderId="0"/>
    <xf numFmtId="0" fontId="27" fillId="8" borderId="9" applyNumberFormat="0" applyFont="0" applyAlignment="0" applyProtection="0"/>
    <xf numFmtId="0" fontId="23" fillId="8" borderId="9" applyNumberFormat="0" applyFont="0" applyAlignment="0" applyProtection="0"/>
    <xf numFmtId="0" fontId="42" fillId="6" borderId="6" applyNumberFormat="0" applyAlignment="0" applyProtection="0"/>
    <xf numFmtId="9" fontId="15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10" applyNumberFormat="0" applyFill="0" applyAlignment="0" applyProtection="0"/>
    <xf numFmtId="0" fontId="45" fillId="0" borderId="0" applyNumberFormat="0" applyFill="0" applyBorder="0" applyAlignment="0" applyProtection="0"/>
    <xf numFmtId="0" fontId="46" fillId="0" borderId="0"/>
    <xf numFmtId="43" fontId="25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47" fillId="0" borderId="0"/>
    <xf numFmtId="0" fontId="22" fillId="0" borderId="0"/>
    <xf numFmtId="0" fontId="48" fillId="4" borderId="0" applyNumberFormat="0" applyBorder="0" applyAlignment="0" applyProtection="0"/>
    <xf numFmtId="0" fontId="25" fillId="0" borderId="0"/>
    <xf numFmtId="0" fontId="41" fillId="33" borderId="0" applyNumberFormat="0" applyBorder="0" applyAlignment="0" applyProtection="0"/>
    <xf numFmtId="0" fontId="41" fillId="34" borderId="0" applyNumberFormat="0" applyBorder="0" applyAlignment="0" applyProtection="0"/>
    <xf numFmtId="0" fontId="41" fillId="35" borderId="0" applyNumberFormat="0" applyBorder="0" applyAlignment="0" applyProtection="0"/>
    <xf numFmtId="0" fontId="41" fillId="36" borderId="0" applyNumberFormat="0" applyBorder="0" applyAlignment="0" applyProtection="0"/>
    <xf numFmtId="0" fontId="41" fillId="40" borderId="0" applyNumberFormat="0" applyBorder="0" applyAlignment="0" applyProtection="0"/>
    <xf numFmtId="0" fontId="41" fillId="41" borderId="0" applyNumberFormat="0" applyBorder="0" applyAlignment="0" applyProtection="0"/>
    <xf numFmtId="0" fontId="41" fillId="42" borderId="0" applyNumberFormat="0" applyBorder="0" applyAlignment="0" applyProtection="0"/>
    <xf numFmtId="0" fontId="41" fillId="43" borderId="0" applyNumberFormat="0" applyBorder="0" applyAlignment="0" applyProtection="0"/>
    <xf numFmtId="0" fontId="41" fillId="37" borderId="0" applyNumberFormat="0" applyBorder="0" applyAlignment="0" applyProtection="0"/>
    <xf numFmtId="0" fontId="41" fillId="36" borderId="0" applyNumberFormat="0" applyBorder="0" applyAlignment="0" applyProtection="0"/>
    <xf numFmtId="0" fontId="41" fillId="42" borderId="0" applyNumberFormat="0" applyBorder="0" applyAlignment="0" applyProtection="0"/>
    <xf numFmtId="0" fontId="41" fillId="44" borderId="0" applyNumberFormat="0" applyBorder="0" applyAlignment="0" applyProtection="0"/>
    <xf numFmtId="0" fontId="49" fillId="45" borderId="0" applyNumberFormat="0" applyBorder="0" applyAlignment="0" applyProtection="0"/>
    <xf numFmtId="0" fontId="49" fillId="43" borderId="0" applyNumberFormat="0" applyBorder="0" applyAlignment="0" applyProtection="0"/>
    <xf numFmtId="0" fontId="49" fillId="37" borderId="0" applyNumberFormat="0" applyBorder="0" applyAlignment="0" applyProtection="0"/>
    <xf numFmtId="0" fontId="49" fillId="38" borderId="0" applyNumberFormat="0" applyBorder="0" applyAlignment="0" applyProtection="0"/>
    <xf numFmtId="0" fontId="49" fillId="46" borderId="0" applyNumberFormat="0" applyBorder="0" applyAlignment="0" applyProtection="0"/>
    <xf numFmtId="0" fontId="49" fillId="39" borderId="0" applyNumberFormat="0" applyBorder="0" applyAlignment="0" applyProtection="0"/>
    <xf numFmtId="0" fontId="49" fillId="47" borderId="0" applyNumberFormat="0" applyBorder="0" applyAlignment="0" applyProtection="0"/>
    <xf numFmtId="0" fontId="49" fillId="48" borderId="0" applyNumberFormat="0" applyBorder="0" applyAlignment="0" applyProtection="0"/>
    <xf numFmtId="0" fontId="49" fillId="49" borderId="0" applyNumberFormat="0" applyBorder="0" applyAlignment="0" applyProtection="0"/>
    <xf numFmtId="0" fontId="49" fillId="38" borderId="0" applyNumberFormat="0" applyBorder="0" applyAlignment="0" applyProtection="0"/>
    <xf numFmtId="0" fontId="49" fillId="46" borderId="0" applyNumberFormat="0" applyBorder="0" applyAlignment="0" applyProtection="0"/>
    <xf numFmtId="0" fontId="49" fillId="50" borderId="0" applyNumberFormat="0" applyBorder="0" applyAlignment="0" applyProtection="0"/>
    <xf numFmtId="0" fontId="50" fillId="34" borderId="0" applyNumberFormat="0" applyBorder="0" applyAlignment="0" applyProtection="0"/>
    <xf numFmtId="0" fontId="51" fillId="51" borderId="11" applyNumberFormat="0" applyAlignment="0" applyProtection="0"/>
    <xf numFmtId="0" fontId="52" fillId="52" borderId="12" applyNumberFormat="0" applyAlignment="0" applyProtection="0"/>
    <xf numFmtId="43" fontId="22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54" fillId="35" borderId="0" applyNumberFormat="0" applyBorder="0" applyAlignment="0" applyProtection="0"/>
    <xf numFmtId="0" fontId="55" fillId="0" borderId="13" applyNumberFormat="0" applyFill="0" applyAlignment="0" applyProtection="0"/>
    <xf numFmtId="0" fontId="56" fillId="0" borderId="14" applyNumberFormat="0" applyFill="0" applyAlignment="0" applyProtection="0"/>
    <xf numFmtId="0" fontId="57" fillId="0" borderId="15" applyNumberFormat="0" applyFill="0" applyAlignment="0" applyProtection="0"/>
    <xf numFmtId="0" fontId="57" fillId="0" borderId="0" applyNumberFormat="0" applyFill="0" applyBorder="0" applyAlignment="0" applyProtection="0"/>
    <xf numFmtId="0" fontId="58" fillId="41" borderId="11" applyNumberFormat="0" applyAlignment="0" applyProtection="0"/>
    <xf numFmtId="0" fontId="59" fillId="0" borderId="16" applyNumberFormat="0" applyFill="0" applyAlignment="0" applyProtection="0"/>
    <xf numFmtId="0" fontId="60" fillId="53" borderId="0" applyNumberFormat="0" applyBorder="0" applyAlignment="0" applyProtection="0"/>
    <xf numFmtId="1" fontId="66" fillId="0" borderId="0"/>
    <xf numFmtId="1" fontId="66" fillId="0" borderId="0"/>
    <xf numFmtId="1" fontId="66" fillId="0" borderId="0"/>
    <xf numFmtId="0" fontId="23" fillId="0" borderId="0"/>
    <xf numFmtId="0" fontId="17" fillId="0" borderId="0"/>
    <xf numFmtId="0" fontId="17" fillId="0" borderId="0"/>
    <xf numFmtId="0" fontId="22" fillId="54" borderId="17" applyNumberFormat="0" applyFont="0" applyAlignment="0" applyProtection="0"/>
    <xf numFmtId="0" fontId="61" fillId="51" borderId="18" applyNumberFormat="0" applyAlignment="0" applyProtection="0"/>
    <xf numFmtId="0" fontId="65" fillId="0" borderId="0"/>
    <xf numFmtId="0" fontId="65" fillId="0" borderId="0"/>
    <xf numFmtId="0" fontId="65" fillId="0" borderId="0"/>
    <xf numFmtId="0" fontId="62" fillId="0" borderId="0" applyNumberFormat="0" applyFill="0" applyBorder="0" applyAlignment="0" applyProtection="0"/>
    <xf numFmtId="0" fontId="63" fillId="0" borderId="19" applyNumberFormat="0" applyFill="0" applyAlignment="0" applyProtection="0"/>
    <xf numFmtId="0" fontId="64" fillId="0" borderId="0" applyNumberFormat="0" applyFill="0" applyBorder="0" applyAlignment="0" applyProtection="0"/>
    <xf numFmtId="0" fontId="47" fillId="0" borderId="0"/>
    <xf numFmtId="1" fontId="66" fillId="0" borderId="0"/>
    <xf numFmtId="0" fontId="67" fillId="0" borderId="0"/>
    <xf numFmtId="0" fontId="17" fillId="0" borderId="0"/>
    <xf numFmtId="0" fontId="23" fillId="0" borderId="0"/>
    <xf numFmtId="0" fontId="20" fillId="0" borderId="0">
      <alignment horizontal="left" vertical="top" wrapText="1"/>
    </xf>
    <xf numFmtId="0" fontId="25" fillId="0" borderId="0"/>
    <xf numFmtId="0" fontId="68" fillId="0" borderId="0"/>
    <xf numFmtId="0" fontId="17" fillId="0" borderId="0"/>
    <xf numFmtId="0" fontId="17" fillId="0" borderId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5" fillId="0" borderId="0" applyFont="0" applyFill="0" applyBorder="0" applyAlignment="0" applyProtection="0"/>
    <xf numFmtId="170" fontId="17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20" fillId="0" borderId="0" applyFont="0" applyFill="0" applyBorder="0" applyAlignment="0" applyProtection="0">
      <alignment horizontal="left" vertical="top" wrapText="1"/>
    </xf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71" fontId="4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48" fillId="4" borderId="0" applyNumberFormat="0" applyBorder="0" applyAlignment="0" applyProtection="0"/>
    <xf numFmtId="0" fontId="48" fillId="4" borderId="0" applyNumberFormat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7" fillId="0" borderId="0"/>
    <xf numFmtId="0" fontId="27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9" fontId="22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71" fillId="12" borderId="0" applyNumberFormat="0" applyBorder="0" applyAlignment="0" applyProtection="0"/>
    <xf numFmtId="0" fontId="71" fillId="16" borderId="0" applyNumberFormat="0" applyBorder="0" applyAlignment="0" applyProtection="0"/>
    <xf numFmtId="0" fontId="71" fillId="20" borderId="0" applyNumberFormat="0" applyBorder="0" applyAlignment="0" applyProtection="0"/>
    <xf numFmtId="0" fontId="71" fillId="24" borderId="0" applyNumberFormat="0" applyBorder="0" applyAlignment="0" applyProtection="0"/>
    <xf numFmtId="0" fontId="71" fillId="28" borderId="0" applyNumberFormat="0" applyBorder="0" applyAlignment="0" applyProtection="0"/>
    <xf numFmtId="0" fontId="71" fillId="32" borderId="0" applyNumberFormat="0" applyBorder="0" applyAlignment="0" applyProtection="0"/>
    <xf numFmtId="0" fontId="71" fillId="9" borderId="0" applyNumberFormat="0" applyBorder="0" applyAlignment="0" applyProtection="0"/>
    <xf numFmtId="0" fontId="71" fillId="13" borderId="0" applyNumberFormat="0" applyBorder="0" applyAlignment="0" applyProtection="0"/>
    <xf numFmtId="0" fontId="71" fillId="17" borderId="0" applyNumberFormat="0" applyBorder="0" applyAlignment="0" applyProtection="0"/>
    <xf numFmtId="0" fontId="71" fillId="21" borderId="0" applyNumberFormat="0" applyBorder="0" applyAlignment="0" applyProtection="0"/>
    <xf numFmtId="0" fontId="71" fillId="25" borderId="0" applyNumberFormat="0" applyBorder="0" applyAlignment="0" applyProtection="0"/>
    <xf numFmtId="0" fontId="71" fillId="29" borderId="0" applyNumberFormat="0" applyBorder="0" applyAlignment="0" applyProtection="0"/>
    <xf numFmtId="0" fontId="72" fillId="3" borderId="0" applyNumberFormat="0" applyBorder="0" applyAlignment="0" applyProtection="0"/>
    <xf numFmtId="0" fontId="73" fillId="6" borderId="5" applyNumberFormat="0" applyAlignment="0" applyProtection="0"/>
    <xf numFmtId="0" fontId="74" fillId="7" borderId="8" applyNumberFormat="0" applyAlignment="0" applyProtection="0"/>
    <xf numFmtId="0" fontId="75" fillId="0" borderId="0" applyNumberFormat="0" applyFill="0" applyBorder="0" applyAlignment="0" applyProtection="0"/>
    <xf numFmtId="0" fontId="76" fillId="2" borderId="0" applyNumberFormat="0" applyBorder="0" applyAlignment="0" applyProtection="0"/>
    <xf numFmtId="0" fontId="77" fillId="0" borderId="2" applyNumberFormat="0" applyFill="0" applyAlignment="0" applyProtection="0"/>
    <xf numFmtId="0" fontId="78" fillId="0" borderId="3" applyNumberFormat="0" applyFill="0" applyAlignment="0" applyProtection="0"/>
    <xf numFmtId="0" fontId="79" fillId="0" borderId="4" applyNumberFormat="0" applyFill="0" applyAlignment="0" applyProtection="0"/>
    <xf numFmtId="0" fontId="79" fillId="0" borderId="0" applyNumberFormat="0" applyFill="0" applyBorder="0" applyAlignment="0" applyProtection="0"/>
    <xf numFmtId="0" fontId="80" fillId="5" borderId="5" applyNumberFormat="0" applyAlignment="0" applyProtection="0"/>
    <xf numFmtId="0" fontId="81" fillId="0" borderId="7" applyNumberFormat="0" applyFill="0" applyAlignment="0" applyProtection="0"/>
    <xf numFmtId="0" fontId="48" fillId="4" borderId="0" applyNumberFormat="0" applyBorder="0" applyAlignment="0" applyProtection="0"/>
    <xf numFmtId="0" fontId="82" fillId="6" borderId="6" applyNumberFormat="0" applyAlignment="0" applyProtection="0"/>
    <xf numFmtId="0" fontId="70" fillId="0" borderId="0" applyNumberFormat="0" applyFill="0" applyBorder="0" applyAlignment="0" applyProtection="0"/>
    <xf numFmtId="0" fontId="83" fillId="0" borderId="10" applyNumberFormat="0" applyFill="0" applyAlignment="0" applyProtection="0"/>
    <xf numFmtId="0" fontId="84" fillId="0" borderId="0" applyNumberFormat="0" applyFill="0" applyBorder="0" applyAlignment="0" applyProtection="0"/>
    <xf numFmtId="43" fontId="23" fillId="0" borderId="0" applyFont="0" applyFill="0" applyBorder="0" applyAlignment="0" applyProtection="0"/>
    <xf numFmtId="0" fontId="14" fillId="0" borderId="0"/>
    <xf numFmtId="166" fontId="14" fillId="0" borderId="0" applyFont="0" applyFill="0" applyBorder="0" applyAlignment="0" applyProtection="0"/>
    <xf numFmtId="0" fontId="14" fillId="8" borderId="9" applyNumberFormat="0" applyFont="0" applyAlignment="0" applyProtection="0"/>
    <xf numFmtId="43" fontId="14" fillId="0" borderId="0" applyFont="0" applyFill="0" applyBorder="0" applyAlignment="0" applyProtection="0"/>
    <xf numFmtId="0" fontId="51" fillId="51" borderId="21" applyNumberFormat="0" applyAlignment="0" applyProtection="0"/>
    <xf numFmtId="43" fontId="14" fillId="0" borderId="0" applyFont="0" applyFill="0" applyBorder="0" applyAlignment="0" applyProtection="0"/>
    <xf numFmtId="0" fontId="58" fillId="41" borderId="21" applyNumberFormat="0" applyAlignment="0" applyProtection="0"/>
    <xf numFmtId="0" fontId="14" fillId="0" borderId="0"/>
    <xf numFmtId="0" fontId="22" fillId="54" borderId="22" applyNumberFormat="0" applyFont="0" applyAlignment="0" applyProtection="0"/>
    <xf numFmtId="0" fontId="61" fillId="51" borderId="23" applyNumberFormat="0" applyAlignment="0" applyProtection="0"/>
    <xf numFmtId="0" fontId="63" fillId="0" borderId="24" applyNumberFormat="0" applyFill="0" applyAlignment="0" applyProtection="0"/>
    <xf numFmtId="0" fontId="14" fillId="0" borderId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8" borderId="9" applyNumberFormat="0" applyFont="0" applyAlignment="0" applyProtection="0"/>
    <xf numFmtId="43" fontId="13" fillId="0" borderId="0" applyFont="0" applyFill="0" applyBorder="0" applyAlignment="0" applyProtection="0"/>
    <xf numFmtId="0" fontId="58" fillId="41" borderId="25" applyNumberFormat="0" applyAlignment="0" applyProtection="0"/>
    <xf numFmtId="0" fontId="61" fillId="51" borderId="27" applyNumberFormat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51" fillId="51" borderId="25" applyNumberFormat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63" fillId="0" borderId="28" applyNumberFormat="0" applyFill="0" applyAlignment="0" applyProtection="0"/>
    <xf numFmtId="0" fontId="22" fillId="54" borderId="26" applyNumberFormat="0" applyFont="0" applyAlignment="0" applyProtection="0"/>
    <xf numFmtId="167" fontId="87" fillId="0" borderId="0" applyFill="0" applyBorder="0" applyProtection="0">
      <alignment horizontal="right" vertical="top"/>
    </xf>
    <xf numFmtId="0" fontId="20" fillId="0" borderId="0">
      <alignment horizontal="left" vertical="top" wrapText="1"/>
    </xf>
    <xf numFmtId="172" fontId="19" fillId="0" borderId="0" applyFont="0" applyFill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0" borderId="0" applyNumberFormat="0" applyBorder="0" applyAlignment="0" applyProtection="0"/>
    <xf numFmtId="0" fontId="19" fillId="10" borderId="0" applyNumberFormat="0" applyBorder="0" applyAlignment="0" applyProtection="0"/>
    <xf numFmtId="0" fontId="13" fillId="14" borderId="0" applyNumberFormat="0" applyBorder="0" applyAlignment="0" applyProtection="0"/>
    <xf numFmtId="0" fontId="19" fillId="14" borderId="0" applyNumberFormat="0" applyBorder="0" applyAlignment="0" applyProtection="0"/>
    <xf numFmtId="0" fontId="13" fillId="18" borderId="0" applyNumberFormat="0" applyBorder="0" applyAlignment="0" applyProtection="0"/>
    <xf numFmtId="0" fontId="19" fillId="18" borderId="0" applyNumberFormat="0" applyBorder="0" applyAlignment="0" applyProtection="0"/>
    <xf numFmtId="0" fontId="13" fillId="22" borderId="0" applyNumberFormat="0" applyBorder="0" applyAlignment="0" applyProtection="0"/>
    <xf numFmtId="0" fontId="19" fillId="22" borderId="0" applyNumberFormat="0" applyBorder="0" applyAlignment="0" applyProtection="0"/>
    <xf numFmtId="0" fontId="13" fillId="26" borderId="0" applyNumberFormat="0" applyBorder="0" applyAlignment="0" applyProtection="0"/>
    <xf numFmtId="0" fontId="19" fillId="26" borderId="0" applyNumberFormat="0" applyBorder="0" applyAlignment="0" applyProtection="0"/>
    <xf numFmtId="0" fontId="13" fillId="30" borderId="0" applyNumberFormat="0" applyBorder="0" applyAlignment="0" applyProtection="0"/>
    <xf numFmtId="0" fontId="19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11" borderId="0" applyNumberFormat="0" applyBorder="0" applyAlignment="0" applyProtection="0"/>
    <xf numFmtId="0" fontId="19" fillId="11" borderId="0" applyNumberFormat="0" applyBorder="0" applyAlignment="0" applyProtection="0"/>
    <xf numFmtId="0" fontId="13" fillId="15" borderId="0" applyNumberFormat="0" applyBorder="0" applyAlignment="0" applyProtection="0"/>
    <xf numFmtId="0" fontId="19" fillId="15" borderId="0" applyNumberFormat="0" applyBorder="0" applyAlignment="0" applyProtection="0"/>
    <xf numFmtId="0" fontId="13" fillId="19" borderId="0" applyNumberFormat="0" applyBorder="0" applyAlignment="0" applyProtection="0"/>
    <xf numFmtId="0" fontId="19" fillId="19" borderId="0" applyNumberFormat="0" applyBorder="0" applyAlignment="0" applyProtection="0"/>
    <xf numFmtId="0" fontId="13" fillId="23" borderId="0" applyNumberFormat="0" applyBorder="0" applyAlignment="0" applyProtection="0"/>
    <xf numFmtId="0" fontId="19" fillId="23" borderId="0" applyNumberFormat="0" applyBorder="0" applyAlignment="0" applyProtection="0"/>
    <xf numFmtId="0" fontId="13" fillId="27" borderId="0" applyNumberFormat="0" applyBorder="0" applyAlignment="0" applyProtection="0"/>
    <xf numFmtId="0" fontId="19" fillId="27" borderId="0" applyNumberFormat="0" applyBorder="0" applyAlignment="0" applyProtection="0"/>
    <xf numFmtId="0" fontId="13" fillId="31" borderId="0" applyNumberFormat="0" applyBorder="0" applyAlignment="0" applyProtection="0"/>
    <xf numFmtId="0" fontId="19" fillId="31" borderId="0" applyNumberFormat="0" applyBorder="0" applyAlignment="0" applyProtection="0"/>
    <xf numFmtId="0" fontId="71" fillId="12" borderId="0" applyNumberFormat="0" applyBorder="0" applyAlignment="0" applyProtection="0"/>
    <xf numFmtId="0" fontId="88" fillId="12" borderId="0" applyNumberFormat="0" applyBorder="0" applyAlignment="0" applyProtection="0"/>
    <xf numFmtId="0" fontId="71" fillId="16" borderId="0" applyNumberFormat="0" applyBorder="0" applyAlignment="0" applyProtection="0"/>
    <xf numFmtId="0" fontId="88" fillId="16" borderId="0" applyNumberFormat="0" applyBorder="0" applyAlignment="0" applyProtection="0"/>
    <xf numFmtId="0" fontId="71" fillId="20" borderId="0" applyNumberFormat="0" applyBorder="0" applyAlignment="0" applyProtection="0"/>
    <xf numFmtId="0" fontId="88" fillId="20" borderId="0" applyNumberFormat="0" applyBorder="0" applyAlignment="0" applyProtection="0"/>
    <xf numFmtId="0" fontId="71" fillId="24" borderId="0" applyNumberFormat="0" applyBorder="0" applyAlignment="0" applyProtection="0"/>
    <xf numFmtId="0" fontId="88" fillId="24" borderId="0" applyNumberFormat="0" applyBorder="0" applyAlignment="0" applyProtection="0"/>
    <xf numFmtId="0" fontId="71" fillId="28" borderId="0" applyNumberFormat="0" applyBorder="0" applyAlignment="0" applyProtection="0"/>
    <xf numFmtId="0" fontId="88" fillId="28" borderId="0" applyNumberFormat="0" applyBorder="0" applyAlignment="0" applyProtection="0"/>
    <xf numFmtId="0" fontId="71" fillId="32" borderId="0" applyNumberFormat="0" applyBorder="0" applyAlignment="0" applyProtection="0"/>
    <xf numFmtId="0" fontId="88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25" fillId="0" borderId="0"/>
    <xf numFmtId="0" fontId="13" fillId="0" borderId="0"/>
    <xf numFmtId="0" fontId="13" fillId="0" borderId="0"/>
    <xf numFmtId="0" fontId="13" fillId="8" borderId="9" applyNumberFormat="0" applyFont="0" applyAlignment="0" applyProtection="0"/>
    <xf numFmtId="0" fontId="65" fillId="0" borderId="0"/>
    <xf numFmtId="0" fontId="71" fillId="9" borderId="0" applyNumberFormat="0" applyBorder="0" applyAlignment="0" applyProtection="0"/>
    <xf numFmtId="0" fontId="88" fillId="9" borderId="0" applyNumberFormat="0" applyBorder="0" applyAlignment="0" applyProtection="0"/>
    <xf numFmtId="0" fontId="71" fillId="13" borderId="0" applyNumberFormat="0" applyBorder="0" applyAlignment="0" applyProtection="0"/>
    <xf numFmtId="0" fontId="88" fillId="13" borderId="0" applyNumberFormat="0" applyBorder="0" applyAlignment="0" applyProtection="0"/>
    <xf numFmtId="0" fontId="71" fillId="17" borderId="0" applyNumberFormat="0" applyBorder="0" applyAlignment="0" applyProtection="0"/>
    <xf numFmtId="0" fontId="88" fillId="17" borderId="0" applyNumberFormat="0" applyBorder="0" applyAlignment="0" applyProtection="0"/>
    <xf numFmtId="0" fontId="71" fillId="21" borderId="0" applyNumberFormat="0" applyBorder="0" applyAlignment="0" applyProtection="0"/>
    <xf numFmtId="0" fontId="88" fillId="21" borderId="0" applyNumberFormat="0" applyBorder="0" applyAlignment="0" applyProtection="0"/>
    <xf numFmtId="0" fontId="71" fillId="25" borderId="0" applyNumberFormat="0" applyBorder="0" applyAlignment="0" applyProtection="0"/>
    <xf numFmtId="0" fontId="88" fillId="25" borderId="0" applyNumberFormat="0" applyBorder="0" applyAlignment="0" applyProtection="0"/>
    <xf numFmtId="0" fontId="71" fillId="29" borderId="0" applyNumberFormat="0" applyBorder="0" applyAlignment="0" applyProtection="0"/>
    <xf numFmtId="0" fontId="88" fillId="29" borderId="0" applyNumberFormat="0" applyBorder="0" applyAlignment="0" applyProtection="0"/>
    <xf numFmtId="0" fontId="80" fillId="5" borderId="5" applyNumberFormat="0" applyAlignment="0" applyProtection="0"/>
    <xf numFmtId="0" fontId="89" fillId="5" borderId="5" applyNumberFormat="0" applyAlignment="0" applyProtection="0"/>
    <xf numFmtId="0" fontId="82" fillId="6" borderId="6" applyNumberFormat="0" applyAlignment="0" applyProtection="0"/>
    <xf numFmtId="0" fontId="90" fillId="6" borderId="6" applyNumberFormat="0" applyAlignment="0" applyProtection="0"/>
    <xf numFmtId="0" fontId="73" fillId="6" borderId="5" applyNumberFormat="0" applyAlignment="0" applyProtection="0"/>
    <xf numFmtId="0" fontId="91" fillId="6" borderId="5" applyNumberFormat="0" applyAlignment="0" applyProtection="0"/>
    <xf numFmtId="0" fontId="77" fillId="0" borderId="2" applyNumberFormat="0" applyFill="0" applyAlignment="0" applyProtection="0"/>
    <xf numFmtId="0" fontId="92" fillId="0" borderId="2" applyNumberFormat="0" applyFill="0" applyAlignment="0" applyProtection="0"/>
    <xf numFmtId="0" fontId="78" fillId="0" borderId="3" applyNumberFormat="0" applyFill="0" applyAlignment="0" applyProtection="0"/>
    <xf numFmtId="0" fontId="93" fillId="0" borderId="3" applyNumberFormat="0" applyFill="0" applyAlignment="0" applyProtection="0"/>
    <xf numFmtId="0" fontId="79" fillId="0" borderId="4" applyNumberFormat="0" applyFill="0" applyAlignment="0" applyProtection="0"/>
    <xf numFmtId="0" fontId="94" fillId="0" borderId="4" applyNumberFormat="0" applyFill="0" applyAlignment="0" applyProtection="0"/>
    <xf numFmtId="0" fontId="79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83" fillId="0" borderId="10" applyNumberFormat="0" applyFill="0" applyAlignment="0" applyProtection="0"/>
    <xf numFmtId="0" fontId="95" fillId="0" borderId="10" applyNumberFormat="0" applyFill="0" applyAlignment="0" applyProtection="0"/>
    <xf numFmtId="0" fontId="74" fillId="7" borderId="8" applyNumberFormat="0" applyAlignment="0" applyProtection="0"/>
    <xf numFmtId="0" fontId="96" fillId="7" borderId="8" applyNumberFormat="0" applyAlignment="0" applyProtection="0"/>
    <xf numFmtId="0" fontId="97" fillId="4" borderId="0" applyNumberFormat="0" applyBorder="0" applyAlignment="0" applyProtection="0"/>
    <xf numFmtId="0" fontId="98" fillId="4" borderId="0" applyNumberFormat="0" applyBorder="0" applyAlignment="0" applyProtection="0"/>
    <xf numFmtId="0" fontId="22" fillId="0" borderId="0"/>
    <xf numFmtId="0" fontId="72" fillId="3" borderId="0" applyNumberFormat="0" applyBorder="0" applyAlignment="0" applyProtection="0"/>
    <xf numFmtId="0" fontId="99" fillId="3" borderId="0" applyNumberFormat="0" applyBorder="0" applyAlignment="0" applyProtection="0"/>
    <xf numFmtId="0" fontId="75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3" fillId="8" borderId="9" applyNumberFormat="0" applyFont="0" applyAlignment="0" applyProtection="0"/>
    <xf numFmtId="0" fontId="81" fillId="0" borderId="7" applyNumberFormat="0" applyFill="0" applyAlignment="0" applyProtection="0"/>
    <xf numFmtId="0" fontId="101" fillId="0" borderId="7" applyNumberFormat="0" applyFill="0" applyAlignment="0" applyProtection="0"/>
    <xf numFmtId="0" fontId="84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170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76" fillId="2" borderId="0" applyNumberFormat="0" applyBorder="0" applyAlignment="0" applyProtection="0"/>
    <xf numFmtId="0" fontId="103" fillId="2" borderId="0" applyNumberFormat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73" fillId="6" borderId="5" applyNumberFormat="0" applyAlignment="0" applyProtection="0"/>
    <xf numFmtId="43" fontId="20" fillId="0" borderId="0" applyFont="0" applyFill="0" applyBorder="0" applyAlignment="0" applyProtection="0"/>
    <xf numFmtId="0" fontId="77" fillId="0" borderId="2" applyNumberFormat="0" applyFill="0" applyAlignment="0" applyProtection="0"/>
    <xf numFmtId="0" fontId="78" fillId="0" borderId="3" applyNumberFormat="0" applyFill="0" applyAlignment="0" applyProtection="0"/>
    <xf numFmtId="0" fontId="79" fillId="0" borderId="4" applyNumberFormat="0" applyFill="0" applyAlignment="0" applyProtection="0"/>
    <xf numFmtId="0" fontId="79" fillId="0" borderId="0" applyNumberFormat="0" applyFill="0" applyBorder="0" applyAlignment="0" applyProtection="0"/>
    <xf numFmtId="0" fontId="76" fillId="2" borderId="0" applyNumberFormat="0" applyBorder="0" applyAlignment="0" applyProtection="0"/>
    <xf numFmtId="0" fontId="72" fillId="3" borderId="0" applyNumberFormat="0" applyBorder="0" applyAlignment="0" applyProtection="0"/>
    <xf numFmtId="0" fontId="97" fillId="4" borderId="0" applyNumberFormat="0" applyBorder="0" applyAlignment="0" applyProtection="0"/>
    <xf numFmtId="0" fontId="80" fillId="5" borderId="5" applyNumberFormat="0" applyAlignment="0" applyProtection="0"/>
    <xf numFmtId="0" fontId="82" fillId="6" borderId="6" applyNumberFormat="0" applyAlignment="0" applyProtection="0"/>
    <xf numFmtId="0" fontId="81" fillId="0" borderId="7" applyNumberFormat="0" applyFill="0" applyAlignment="0" applyProtection="0"/>
    <xf numFmtId="0" fontId="74" fillId="7" borderId="8" applyNumberFormat="0" applyAlignment="0" applyProtection="0"/>
    <xf numFmtId="0" fontId="84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83" fillId="0" borderId="10" applyNumberFormat="0" applyFill="0" applyAlignment="0" applyProtection="0"/>
    <xf numFmtId="0" fontId="71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71" fillId="12" borderId="0" applyNumberFormat="0" applyBorder="0" applyAlignment="0" applyProtection="0"/>
    <xf numFmtId="0" fontId="71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71" fillId="16" borderId="0" applyNumberFormat="0" applyBorder="0" applyAlignment="0" applyProtection="0"/>
    <xf numFmtId="0" fontId="71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71" fillId="20" borderId="0" applyNumberFormat="0" applyBorder="0" applyAlignment="0" applyProtection="0"/>
    <xf numFmtId="0" fontId="71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71" fillId="24" borderId="0" applyNumberFormat="0" applyBorder="0" applyAlignment="0" applyProtection="0"/>
    <xf numFmtId="0" fontId="71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71" fillId="28" borderId="0" applyNumberFormat="0" applyBorder="0" applyAlignment="0" applyProtection="0"/>
    <xf numFmtId="0" fontId="71" fillId="29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71" fillId="32" borderId="0" applyNumberFormat="0" applyBorder="0" applyAlignment="0" applyProtection="0"/>
    <xf numFmtId="0" fontId="12" fillId="8" borderId="9" applyNumberFormat="0" applyFont="0" applyAlignment="0" applyProtection="0"/>
    <xf numFmtId="0" fontId="12" fillId="8" borderId="9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1" fillId="8" borderId="9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9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0" fillId="8" borderId="9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9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108" fillId="0" borderId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8" fillId="35" borderId="0" applyNumberFormat="0" applyBorder="0" applyAlignment="0" applyProtection="0"/>
    <xf numFmtId="0" fontId="8" fillId="3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37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71" fillId="12" borderId="0" applyNumberFormat="0" applyBorder="0" applyAlignment="0" applyProtection="0"/>
    <xf numFmtId="0" fontId="71" fillId="16" borderId="0" applyNumberFormat="0" applyBorder="0" applyAlignment="0" applyProtection="0"/>
    <xf numFmtId="0" fontId="71" fillId="37" borderId="0" applyNumberFormat="0" applyBorder="0" applyAlignment="0" applyProtection="0"/>
    <xf numFmtId="0" fontId="71" fillId="38" borderId="0" applyNumberFormat="0" applyBorder="0" applyAlignment="0" applyProtection="0"/>
    <xf numFmtId="0" fontId="71" fillId="28" borderId="0" applyNumberFormat="0" applyBorder="0" applyAlignment="0" applyProtection="0"/>
    <xf numFmtId="0" fontId="71" fillId="39" borderId="0" applyNumberFormat="0" applyBorder="0" applyAlignment="0" applyProtection="0"/>
    <xf numFmtId="0" fontId="71" fillId="9" borderId="0" applyNumberFormat="0" applyBorder="0" applyAlignment="0" applyProtection="0"/>
    <xf numFmtId="0" fontId="71" fillId="13" borderId="0" applyNumberFormat="0" applyBorder="0" applyAlignment="0" applyProtection="0"/>
    <xf numFmtId="0" fontId="71" fillId="17" borderId="0" applyNumberFormat="0" applyBorder="0" applyAlignment="0" applyProtection="0"/>
    <xf numFmtId="0" fontId="71" fillId="21" borderId="0" applyNumberFormat="0" applyBorder="0" applyAlignment="0" applyProtection="0"/>
    <xf numFmtId="0" fontId="71" fillId="25" borderId="0" applyNumberFormat="0" applyBorder="0" applyAlignment="0" applyProtection="0"/>
    <xf numFmtId="0" fontId="71" fillId="29" borderId="0" applyNumberFormat="0" applyBorder="0" applyAlignment="0" applyProtection="0"/>
    <xf numFmtId="0" fontId="72" fillId="3" borderId="0" applyNumberFormat="0" applyBorder="0" applyAlignment="0" applyProtection="0"/>
    <xf numFmtId="0" fontId="73" fillId="6" borderId="5" applyNumberFormat="0" applyAlignment="0" applyProtection="0"/>
    <xf numFmtId="0" fontId="74" fillId="7" borderId="8" applyNumberFormat="0" applyAlignment="0" applyProtection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17" fillId="0" borderId="0" applyFont="0" applyFill="0" applyBorder="0" applyAlignment="0" applyProtection="0"/>
    <xf numFmtId="174" fontId="4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75" fillId="0" borderId="0" applyNumberFormat="0" applyFill="0" applyBorder="0" applyAlignment="0" applyProtection="0"/>
    <xf numFmtId="0" fontId="76" fillId="2" borderId="0" applyNumberFormat="0" applyBorder="0" applyAlignment="0" applyProtection="0"/>
    <xf numFmtId="0" fontId="77" fillId="0" borderId="2" applyNumberFormat="0" applyFill="0" applyAlignment="0" applyProtection="0"/>
    <xf numFmtId="0" fontId="78" fillId="0" borderId="3" applyNumberFormat="0" applyFill="0" applyAlignment="0" applyProtection="0"/>
    <xf numFmtId="0" fontId="79" fillId="0" borderId="4" applyNumberFormat="0" applyFill="0" applyAlignment="0" applyProtection="0"/>
    <xf numFmtId="0" fontId="79" fillId="0" borderId="0" applyNumberFormat="0" applyFill="0" applyBorder="0" applyAlignment="0" applyProtection="0"/>
    <xf numFmtId="0" fontId="80" fillId="5" borderId="5" applyNumberFormat="0" applyAlignment="0" applyProtection="0"/>
    <xf numFmtId="38" fontId="109" fillId="0" borderId="0"/>
    <xf numFmtId="38" fontId="110" fillId="0" borderId="0"/>
    <xf numFmtId="38" fontId="111" fillId="0" borderId="0"/>
    <xf numFmtId="38" fontId="112" fillId="0" borderId="0"/>
    <xf numFmtId="0" fontId="113" fillId="0" borderId="0"/>
    <xf numFmtId="0" fontId="113" fillId="0" borderId="0"/>
    <xf numFmtId="0" fontId="114" fillId="0" borderId="0"/>
    <xf numFmtId="0" fontId="81" fillId="0" borderId="7" applyNumberFormat="0" applyFill="0" applyAlignment="0" applyProtection="0"/>
    <xf numFmtId="0" fontId="97" fillId="4" borderId="0" applyNumberFormat="0" applyBorder="0" applyAlignment="0" applyProtection="0"/>
    <xf numFmtId="0" fontId="22" fillId="0" borderId="0"/>
    <xf numFmtId="0" fontId="118" fillId="0" borderId="0"/>
    <xf numFmtId="0" fontId="22" fillId="0" borderId="0"/>
    <xf numFmtId="0" fontId="47" fillId="0" borderId="0"/>
    <xf numFmtId="0" fontId="2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5" fillId="0" borderId="0"/>
    <xf numFmtId="0" fontId="115" fillId="0" borderId="0"/>
    <xf numFmtId="0" fontId="22" fillId="0" borderId="0"/>
    <xf numFmtId="0" fontId="22" fillId="0" borderId="0"/>
    <xf numFmtId="0" fontId="116" fillId="0" borderId="0"/>
    <xf numFmtId="0" fontId="17" fillId="0" borderId="0"/>
    <xf numFmtId="0" fontId="17" fillId="0" borderId="0"/>
    <xf numFmtId="0" fontId="119" fillId="0" borderId="0"/>
    <xf numFmtId="0" fontId="22" fillId="0" borderId="0"/>
    <xf numFmtId="0" fontId="47" fillId="0" borderId="0"/>
    <xf numFmtId="0" fontId="25" fillId="0" borderId="0"/>
    <xf numFmtId="0" fontId="22" fillId="0" borderId="0"/>
    <xf numFmtId="0" fontId="47" fillId="0" borderId="0"/>
    <xf numFmtId="0" fontId="47" fillId="0" borderId="0"/>
    <xf numFmtId="0" fontId="116" fillId="0" borderId="0"/>
    <xf numFmtId="0" fontId="8" fillId="0" borderId="0"/>
    <xf numFmtId="0" fontId="47" fillId="0" borderId="0"/>
    <xf numFmtId="0" fontId="17" fillId="0" borderId="0"/>
    <xf numFmtId="0" fontId="47" fillId="0" borderId="0"/>
    <xf numFmtId="0" fontId="41" fillId="54" borderId="36" applyNumberFormat="0" applyFont="0" applyAlignment="0" applyProtection="0"/>
    <xf numFmtId="0" fontId="41" fillId="8" borderId="9" applyNumberFormat="0" applyFont="0" applyAlignment="0" applyProtection="0"/>
    <xf numFmtId="0" fontId="82" fillId="6" borderId="6" applyNumberFormat="0" applyAlignment="0" applyProtection="0"/>
    <xf numFmtId="9" fontId="15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83" fillId="0" borderId="10" applyNumberFormat="0" applyFill="0" applyAlignment="0" applyProtection="0"/>
    <xf numFmtId="0" fontId="84" fillId="0" borderId="0" applyNumberFormat="0" applyFill="0" applyBorder="0" applyAlignment="0" applyProtection="0"/>
    <xf numFmtId="174" fontId="116" fillId="0" borderId="37">
      <protection locked="0"/>
    </xf>
    <xf numFmtId="174" fontId="117" fillId="56" borderId="37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41" fillId="0" borderId="0"/>
    <xf numFmtId="0" fontId="17" fillId="0" borderId="0"/>
    <xf numFmtId="0" fontId="41" fillId="0" borderId="0"/>
    <xf numFmtId="0" fontId="65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16" fillId="0" borderId="0"/>
    <xf numFmtId="0" fontId="22" fillId="0" borderId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8" fillId="35" borderId="0" applyNumberFormat="0" applyBorder="0" applyAlignment="0" applyProtection="0"/>
    <xf numFmtId="0" fontId="8" fillId="3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37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22" fillId="0" borderId="0"/>
    <xf numFmtId="0" fontId="1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8" fillId="0" borderId="0"/>
    <xf numFmtId="9" fontId="22" fillId="0" borderId="0" applyFont="0" applyFill="0" applyBorder="0" applyAlignment="0" applyProtection="0"/>
    <xf numFmtId="174" fontId="116" fillId="0" borderId="37">
      <protection locked="0"/>
    </xf>
    <xf numFmtId="0" fontId="8" fillId="0" borderId="0"/>
    <xf numFmtId="0" fontId="8" fillId="0" borderId="0"/>
    <xf numFmtId="0" fontId="19" fillId="0" borderId="0"/>
    <xf numFmtId="0" fontId="8" fillId="0" borderId="0"/>
    <xf numFmtId="43" fontId="8" fillId="0" borderId="0" applyFont="0" applyFill="0" applyBorder="0" applyAlignment="0" applyProtection="0"/>
    <xf numFmtId="43" fontId="22" fillId="0" borderId="0" applyFont="0" applyFill="0" applyBorder="0" applyAlignment="0" applyProtection="0"/>
    <xf numFmtId="44" fontId="8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22" fillId="0" borderId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19" fillId="0" borderId="0"/>
    <xf numFmtId="0" fontId="25" fillId="0" borderId="0"/>
    <xf numFmtId="9" fontId="22" fillId="0" borderId="0" applyFont="0" applyFill="0" applyBorder="0" applyAlignment="0" applyProtection="0"/>
    <xf numFmtId="0" fontId="22" fillId="0" borderId="0"/>
    <xf numFmtId="164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0" fillId="0" borderId="0">
      <alignment horizontal="left" vertical="top" wrapText="1"/>
    </xf>
    <xf numFmtId="0" fontId="17" fillId="0" borderId="0"/>
    <xf numFmtId="0" fontId="17" fillId="0" borderId="0"/>
    <xf numFmtId="0" fontId="17" fillId="0" borderId="0"/>
    <xf numFmtId="0" fontId="120" fillId="0" borderId="0"/>
    <xf numFmtId="164" fontId="120" fillId="0" borderId="0" applyFont="0" applyFill="0" applyBorder="0" applyAlignment="0" applyProtection="0"/>
    <xf numFmtId="0" fontId="22" fillId="0" borderId="0"/>
    <xf numFmtId="0" fontId="18" fillId="0" borderId="0"/>
    <xf numFmtId="164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7" borderId="0" applyNumberFormat="0" applyBorder="0" applyAlignment="0" applyProtection="0"/>
    <xf numFmtId="0" fontId="6" fillId="36" borderId="0" applyNumberFormat="0" applyBorder="0" applyAlignment="0" applyProtection="0"/>
    <xf numFmtId="0" fontId="6" fillId="34" borderId="0" applyNumberFormat="0" applyBorder="0" applyAlignment="0" applyProtection="0"/>
    <xf numFmtId="0" fontId="6" fillId="33" borderId="0" applyNumberFormat="0" applyBorder="0" applyAlignment="0" applyProtection="0"/>
    <xf numFmtId="0" fontId="6" fillId="35" borderId="0" applyNumberFormat="0" applyBorder="0" applyAlignment="0" applyProtection="0"/>
    <xf numFmtId="0" fontId="41" fillId="54" borderId="38" applyNumberFormat="0" applyFont="0" applyAlignment="0" applyProtection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3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37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164" fontId="19" fillId="0" borderId="0" applyFont="0" applyFill="0" applyBorder="0" applyAlignment="0" applyProtection="0"/>
    <xf numFmtId="0" fontId="20" fillId="0" borderId="0">
      <alignment horizontal="left" vertical="top" wrapText="1"/>
    </xf>
    <xf numFmtId="0" fontId="43" fillId="0" borderId="0" applyNumberFormat="0" applyFill="0" applyBorder="0" applyAlignment="0" applyProtection="0"/>
    <xf numFmtId="0" fontId="20" fillId="0" borderId="0">
      <alignment horizontal="left" vertical="top" wrapText="1"/>
    </xf>
    <xf numFmtId="0" fontId="3" fillId="8" borderId="9" applyNumberFormat="0" applyFont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8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15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15" borderId="0" applyNumberFormat="0" applyBorder="0" applyAlignment="0" applyProtection="0"/>
    <xf numFmtId="0" fontId="20" fillId="0" borderId="0">
      <alignment horizontal="left" vertical="top" wrapText="1"/>
    </xf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14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113">
    <xf numFmtId="0" fontId="0" fillId="0" borderId="0" xfId="0"/>
    <xf numFmtId="0" fontId="21" fillId="55" borderId="0" xfId="8" applyFont="1" applyFill="1" applyAlignment="1">
      <alignment horizontal="left" vertical="center" wrapText="1"/>
    </xf>
    <xf numFmtId="0" fontId="21" fillId="55" borderId="20" xfId="8" applyFont="1" applyFill="1" applyBorder="1" applyAlignment="1">
      <alignment horizontal="left" vertical="center" wrapText="1"/>
    </xf>
    <xf numFmtId="0" fontId="21" fillId="55" borderId="20" xfId="8" applyFont="1" applyFill="1" applyBorder="1" applyAlignment="1">
      <alignment horizontal="left" vertical="center" wrapText="1" indent="2"/>
    </xf>
    <xf numFmtId="0" fontId="21" fillId="0" borderId="0" xfId="8" applyFont="1" applyAlignment="1">
      <alignment horizontal="right" vertical="center"/>
    </xf>
    <xf numFmtId="49" fontId="21" fillId="55" borderId="20" xfId="8" applyNumberFormat="1" applyFont="1" applyFill="1" applyBorder="1" applyAlignment="1">
      <alignment horizontal="center" vertical="center" wrapText="1"/>
    </xf>
    <xf numFmtId="43" fontId="21" fillId="55" borderId="0" xfId="8" applyNumberFormat="1" applyFont="1" applyFill="1" applyAlignment="1">
      <alignment horizontal="left" vertical="center" wrapText="1"/>
    </xf>
    <xf numFmtId="0" fontId="21" fillId="55" borderId="20" xfId="8" applyFont="1" applyFill="1" applyBorder="1" applyAlignment="1">
      <alignment horizontal="center" vertical="center" wrapText="1"/>
    </xf>
    <xf numFmtId="0" fontId="21" fillId="55" borderId="0" xfId="8" applyFont="1" applyFill="1" applyAlignment="1">
      <alignment horizontal="center" vertical="center" wrapText="1"/>
    </xf>
    <xf numFmtId="167" fontId="85" fillId="55" borderId="20" xfId="6" applyFont="1" applyFill="1" applyBorder="1" applyAlignment="1">
      <alignment horizontal="right" vertical="center"/>
    </xf>
    <xf numFmtId="167" fontId="21" fillId="55" borderId="20" xfId="6" applyFont="1" applyFill="1" applyBorder="1" applyAlignment="1">
      <alignment horizontal="right" vertical="center"/>
    </xf>
    <xf numFmtId="0" fontId="21" fillId="0" borderId="20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top" wrapText="1"/>
    </xf>
    <xf numFmtId="0" fontId="104" fillId="0" borderId="20" xfId="0" applyFont="1" applyBorder="1" applyAlignment="1">
      <alignment horizontal="left" vertical="top" wrapText="1"/>
    </xf>
    <xf numFmtId="0" fontId="21" fillId="0" borderId="20" xfId="0" applyFont="1" applyBorder="1" applyAlignment="1">
      <alignment horizontal="center" vertical="top" wrapText="1"/>
    </xf>
    <xf numFmtId="0" fontId="21" fillId="0" borderId="0" xfId="8" applyFont="1" applyAlignment="1">
      <alignment horizontal="right" vertical="center" wrapText="1"/>
    </xf>
    <xf numFmtId="167" fontId="21" fillId="0" borderId="20" xfId="6" applyFont="1" applyFill="1" applyBorder="1">
      <alignment horizontal="right" vertical="top"/>
    </xf>
    <xf numFmtId="167" fontId="21" fillId="0" borderId="20" xfId="6" applyFont="1" applyFill="1" applyBorder="1" applyAlignment="1">
      <alignment horizontal="right" vertical="center"/>
    </xf>
    <xf numFmtId="167" fontId="21" fillId="0" borderId="20" xfId="892" applyFont="1" applyFill="1" applyBorder="1">
      <alignment horizontal="right" vertical="top"/>
    </xf>
    <xf numFmtId="167" fontId="106" fillId="0" borderId="20" xfId="6" applyFont="1" applyFill="1" applyBorder="1">
      <alignment horizontal="right" vertical="top"/>
    </xf>
    <xf numFmtId="167" fontId="106" fillId="0" borderId="20" xfId="6" applyFont="1" applyFill="1" applyBorder="1" applyAlignment="1">
      <alignment horizontal="right" vertical="center"/>
    </xf>
    <xf numFmtId="167" fontId="104" fillId="0" borderId="20" xfId="892" applyFont="1" applyFill="1" applyBorder="1">
      <alignment horizontal="right" vertical="top"/>
    </xf>
    <xf numFmtId="167" fontId="104" fillId="0" borderId="20" xfId="6" applyFont="1" applyFill="1" applyBorder="1">
      <alignment horizontal="right" vertical="top"/>
    </xf>
    <xf numFmtId="0" fontId="21" fillId="0" borderId="20" xfId="0" applyFont="1" applyBorder="1" applyAlignment="1">
      <alignment horizontal="left" vertical="top" wrapText="1"/>
    </xf>
    <xf numFmtId="169" fontId="21" fillId="0" borderId="20" xfId="7" applyNumberFormat="1" applyFont="1" applyFill="1" applyBorder="1" applyAlignment="1">
      <alignment vertical="top" wrapText="1"/>
    </xf>
    <xf numFmtId="0" fontId="86" fillId="0" borderId="20" xfId="0" applyFont="1" applyBorder="1" applyAlignment="1">
      <alignment horizontal="left" vertical="center" wrapText="1"/>
    </xf>
    <xf numFmtId="169" fontId="86" fillId="0" borderId="20" xfId="7" applyNumberFormat="1" applyFont="1" applyFill="1" applyBorder="1" applyAlignment="1">
      <alignment horizontal="right" vertical="top" wrapText="1"/>
    </xf>
    <xf numFmtId="49" fontId="106" fillId="0" borderId="20" xfId="6" applyNumberFormat="1" applyFont="1" applyFill="1" applyBorder="1" applyAlignment="1">
      <alignment horizontal="left" vertical="center"/>
    </xf>
    <xf numFmtId="167" fontId="106" fillId="0" borderId="20" xfId="6" applyFont="1" applyFill="1" applyBorder="1" applyAlignment="1">
      <alignment horizontal="left" vertical="center"/>
    </xf>
    <xf numFmtId="167" fontId="106" fillId="0" borderId="20" xfId="6" applyFont="1" applyFill="1" applyBorder="1" applyAlignment="1">
      <alignment horizontal="left" vertical="top" wrapText="1"/>
    </xf>
    <xf numFmtId="167" fontId="104" fillId="0" borderId="20" xfId="6" applyFont="1" applyFill="1" applyBorder="1" applyAlignment="1">
      <alignment vertical="center"/>
    </xf>
    <xf numFmtId="167" fontId="104" fillId="0" borderId="39" xfId="892" applyFont="1" applyFill="1" applyBorder="1">
      <alignment horizontal="right" vertical="top"/>
    </xf>
    <xf numFmtId="167" fontId="106" fillId="0" borderId="20" xfId="892" applyFont="1" applyFill="1" applyBorder="1">
      <alignment horizontal="right" vertical="top"/>
    </xf>
    <xf numFmtId="167" fontId="106" fillId="0" borderId="39" xfId="892" applyFont="1" applyFill="1" applyBorder="1">
      <alignment horizontal="right" vertical="top"/>
    </xf>
    <xf numFmtId="167" fontId="106" fillId="0" borderId="20" xfId="6" applyFont="1" applyFill="1" applyBorder="1" applyAlignment="1">
      <alignment vertical="center"/>
    </xf>
    <xf numFmtId="0" fontId="106" fillId="0" borderId="20" xfId="0" applyFont="1" applyBorder="1" applyAlignment="1">
      <alignment horizontal="left" vertical="top" wrapText="1"/>
    </xf>
    <xf numFmtId="0" fontId="86" fillId="0" borderId="20" xfId="0" applyFont="1" applyBorder="1" applyAlignment="1">
      <alignment horizontal="left" vertical="top" wrapText="1"/>
    </xf>
    <xf numFmtId="0" fontId="104" fillId="0" borderId="20" xfId="893" applyFont="1" applyBorder="1">
      <alignment horizontal="left" vertical="top" wrapText="1"/>
    </xf>
    <xf numFmtId="0" fontId="107" fillId="0" borderId="20" xfId="893" applyFont="1" applyBorder="1">
      <alignment horizontal="left" vertical="top" wrapText="1"/>
    </xf>
    <xf numFmtId="0" fontId="21" fillId="0" borderId="20" xfId="893" applyFont="1" applyBorder="1">
      <alignment horizontal="left" vertical="top" wrapText="1"/>
    </xf>
    <xf numFmtId="0" fontId="85" fillId="0" borderId="20" xfId="893" applyFont="1" applyBorder="1">
      <alignment horizontal="left" vertical="top" wrapText="1"/>
    </xf>
    <xf numFmtId="0" fontId="106" fillId="0" borderId="20" xfId="893" applyFont="1" applyBorder="1">
      <alignment horizontal="left" vertical="top" wrapText="1"/>
    </xf>
    <xf numFmtId="0" fontId="21" fillId="0" borderId="20" xfId="8" applyFont="1" applyBorder="1" applyAlignment="1">
      <alignment horizontal="center" vertical="center" wrapText="1"/>
    </xf>
    <xf numFmtId="0" fontId="21" fillId="0" borderId="20" xfId="8" applyFont="1" applyBorder="1" applyAlignment="1">
      <alignment horizontal="left" vertical="center" wrapText="1"/>
    </xf>
    <xf numFmtId="0" fontId="21" fillId="0" borderId="0" xfId="8" applyFont="1" applyAlignment="1">
      <alignment horizontal="left" vertical="center" wrapText="1"/>
    </xf>
    <xf numFmtId="0" fontId="21" fillId="0" borderId="0" xfId="8" applyFont="1" applyAlignment="1">
      <alignment horizontal="center" vertical="center" wrapText="1"/>
    </xf>
    <xf numFmtId="0" fontId="21" fillId="0" borderId="1" xfId="8" applyFont="1" applyBorder="1" applyAlignment="1">
      <alignment horizontal="right" wrapText="1"/>
    </xf>
    <xf numFmtId="0" fontId="21" fillId="0" borderId="30" xfId="8" applyFont="1" applyBorder="1" applyAlignment="1">
      <alignment horizontal="center" vertical="center" wrapText="1"/>
    </xf>
    <xf numFmtId="0" fontId="106" fillId="0" borderId="20" xfId="8" applyFont="1" applyBorder="1" applyAlignment="1">
      <alignment horizontal="left" vertical="center" wrapText="1"/>
    </xf>
    <xf numFmtId="167" fontId="106" fillId="0" borderId="0" xfId="8" applyNumberFormat="1" applyFont="1" applyAlignment="1">
      <alignment horizontal="left" vertical="center" wrapText="1"/>
    </xf>
    <xf numFmtId="0" fontId="106" fillId="0" borderId="0" xfId="8" applyFont="1" applyAlignment="1">
      <alignment horizontal="left" vertical="center" wrapText="1"/>
    </xf>
    <xf numFmtId="0" fontId="21" fillId="0" borderId="20" xfId="8" applyFont="1" applyBorder="1" applyAlignment="1">
      <alignment horizontal="left" vertical="center" wrapText="1" indent="2"/>
    </xf>
    <xf numFmtId="43" fontId="21" fillId="0" borderId="0" xfId="7" applyFont="1" applyFill="1" applyAlignment="1">
      <alignment horizontal="left" vertical="center" wrapText="1"/>
    </xf>
    <xf numFmtId="43" fontId="106" fillId="0" borderId="0" xfId="8" applyNumberFormat="1" applyFont="1" applyAlignment="1">
      <alignment horizontal="left" vertical="center" wrapText="1"/>
    </xf>
    <xf numFmtId="167" fontId="86" fillId="0" borderId="20" xfId="0" applyNumberFormat="1" applyFont="1" applyBorder="1" applyAlignment="1">
      <alignment horizontal="left" vertical="top" wrapText="1"/>
    </xf>
    <xf numFmtId="173" fontId="86" fillId="0" borderId="20" xfId="0" applyNumberFormat="1" applyFont="1" applyBorder="1" applyAlignment="1">
      <alignment horizontal="left" vertical="top" wrapText="1"/>
    </xf>
    <xf numFmtId="0" fontId="86" fillId="0" borderId="0" xfId="0" applyFont="1" applyAlignment="1">
      <alignment horizontal="left" vertical="top" wrapText="1"/>
    </xf>
    <xf numFmtId="167" fontId="21" fillId="0" borderId="20" xfId="6" applyFont="1" applyFill="1" applyBorder="1" applyAlignment="1">
      <alignment vertical="center"/>
    </xf>
    <xf numFmtId="0" fontId="21" fillId="0" borderId="0" xfId="9" applyFont="1" applyAlignment="1">
      <alignment horizontal="left" vertical="top" wrapText="1"/>
    </xf>
    <xf numFmtId="0" fontId="21" fillId="0" borderId="0" xfId="9" applyFont="1" applyAlignment="1">
      <alignment horizontal="right" vertical="top" wrapText="1"/>
    </xf>
    <xf numFmtId="0" fontId="21" fillId="0" borderId="0" xfId="9" applyFont="1" applyAlignment="1">
      <alignment vertical="center" wrapText="1"/>
    </xf>
    <xf numFmtId="0" fontId="21" fillId="0" borderId="0" xfId="9" applyFont="1" applyAlignment="1">
      <alignment horizontal="center" vertical="top" wrapText="1"/>
    </xf>
    <xf numFmtId="0" fontId="21" fillId="0" borderId="0" xfId="9" applyFont="1" applyAlignment="1">
      <alignment vertical="top"/>
    </xf>
    <xf numFmtId="0" fontId="106" fillId="0" borderId="20" xfId="9" applyFont="1" applyBorder="1" applyAlignment="1">
      <alignment horizontal="left" vertical="top" wrapText="1"/>
    </xf>
    <xf numFmtId="0" fontId="106" fillId="0" borderId="20" xfId="9" applyFont="1" applyBorder="1" applyAlignment="1">
      <alignment vertical="top" wrapText="1"/>
    </xf>
    <xf numFmtId="0" fontId="21" fillId="0" borderId="0" xfId="9" applyFont="1" applyAlignment="1">
      <alignment vertical="top" wrapText="1"/>
    </xf>
    <xf numFmtId="0" fontId="21" fillId="0" borderId="20" xfId="9" applyFont="1" applyBorder="1" applyAlignment="1">
      <alignment horizontal="left" vertical="top" wrapText="1"/>
    </xf>
    <xf numFmtId="0" fontId="21" fillId="0" borderId="20" xfId="9" applyFont="1" applyBorder="1" applyAlignment="1">
      <alignment vertical="top" wrapText="1"/>
    </xf>
    <xf numFmtId="0" fontId="106" fillId="0" borderId="0" xfId="9" applyFont="1" applyAlignment="1">
      <alignment vertical="top"/>
    </xf>
    <xf numFmtId="0" fontId="21" fillId="0" borderId="20" xfId="9" applyFont="1" applyBorder="1" applyAlignment="1">
      <alignment horizontal="center" vertical="top" wrapText="1"/>
    </xf>
    <xf numFmtId="0" fontId="21" fillId="0" borderId="20" xfId="9" applyFont="1" applyBorder="1" applyAlignment="1">
      <alignment horizontal="center" vertical="center" wrapText="1"/>
    </xf>
    <xf numFmtId="0" fontId="21" fillId="0" borderId="20" xfId="9" applyFont="1" applyBorder="1" applyAlignment="1">
      <alignment horizontal="right" vertical="top" wrapText="1"/>
    </xf>
    <xf numFmtId="0" fontId="104" fillId="0" borderId="41" xfId="0" applyFont="1" applyBorder="1" applyAlignment="1">
      <alignment horizontal="left" vertical="top" wrapText="1"/>
    </xf>
    <xf numFmtId="0" fontId="106" fillId="0" borderId="0" xfId="9" applyFont="1" applyAlignment="1">
      <alignment horizontal="left" vertical="top" wrapText="1"/>
    </xf>
    <xf numFmtId="0" fontId="21" fillId="0" borderId="0" xfId="8" applyFont="1" applyAlignment="1">
      <alignment vertical="center" wrapText="1"/>
    </xf>
    <xf numFmtId="49" fontId="21" fillId="0" borderId="0" xfId="9" applyNumberFormat="1" applyFont="1" applyAlignment="1">
      <alignment horizontal="center" vertical="center" wrapText="1"/>
    </xf>
    <xf numFmtId="0" fontId="21" fillId="0" borderId="0" xfId="8" applyFont="1" applyAlignment="1">
      <alignment wrapText="1"/>
    </xf>
    <xf numFmtId="0" fontId="106" fillId="0" borderId="0" xfId="9" applyFont="1" applyAlignment="1">
      <alignment vertical="center" wrapText="1"/>
    </xf>
    <xf numFmtId="0" fontId="21" fillId="0" borderId="0" xfId="9" applyFont="1" applyAlignment="1">
      <alignment horizontal="center" vertical="center" wrapText="1"/>
    </xf>
    <xf numFmtId="173" fontId="21" fillId="0" borderId="0" xfId="9" applyNumberFormat="1" applyFont="1" applyAlignment="1">
      <alignment vertical="center" wrapText="1"/>
    </xf>
    <xf numFmtId="168" fontId="105" fillId="0" borderId="0" xfId="0" applyNumberFormat="1" applyFont="1" applyAlignment="1">
      <alignment horizontal="left" vertical="top" wrapText="1"/>
    </xf>
    <xf numFmtId="0" fontId="105" fillId="0" borderId="0" xfId="0" applyFont="1" applyAlignment="1">
      <alignment horizontal="left" vertical="top" wrapText="1"/>
    </xf>
    <xf numFmtId="167" fontId="104" fillId="0" borderId="40" xfId="892" applyFont="1" applyFill="1" applyBorder="1">
      <alignment horizontal="right" vertical="top"/>
    </xf>
    <xf numFmtId="0" fontId="21" fillId="0" borderId="0" xfId="0" applyFont="1" applyAlignment="1">
      <alignment horizontal="center" vertical="center"/>
    </xf>
    <xf numFmtId="0" fontId="21" fillId="0" borderId="20" xfId="0" applyFont="1" applyBorder="1" applyAlignment="1">
      <alignment wrapText="1"/>
    </xf>
    <xf numFmtId="0" fontId="85" fillId="0" borderId="20" xfId="0" applyFont="1" applyBorder="1" applyAlignment="1">
      <alignment horizontal="left" vertical="top" wrapText="1"/>
    </xf>
    <xf numFmtId="0" fontId="85" fillId="0" borderId="20" xfId="0" applyFont="1" applyBorder="1" applyAlignment="1">
      <alignment vertical="top" wrapText="1"/>
    </xf>
    <xf numFmtId="0" fontId="21" fillId="0" borderId="40" xfId="0" applyFont="1" applyBorder="1" applyAlignment="1">
      <alignment vertical="top" wrapText="1"/>
    </xf>
    <xf numFmtId="0" fontId="21" fillId="0" borderId="20" xfId="0" applyFont="1" applyBorder="1" applyAlignment="1">
      <alignment horizontal="left" vertical="top"/>
    </xf>
    <xf numFmtId="0" fontId="104" fillId="0" borderId="40" xfId="893" applyFont="1" applyBorder="1" applyAlignment="1">
      <alignment vertical="top" wrapText="1"/>
    </xf>
    <xf numFmtId="0" fontId="21" fillId="55" borderId="20" xfId="8" applyFont="1" applyFill="1" applyBorder="1" applyAlignment="1">
      <alignment horizontal="center" vertical="center" wrapText="1"/>
    </xf>
    <xf numFmtId="0" fontId="21" fillId="55" borderId="0" xfId="8" applyFont="1" applyFill="1" applyAlignment="1">
      <alignment horizontal="right" vertical="center" wrapText="1"/>
    </xf>
    <xf numFmtId="0" fontId="21" fillId="55" borderId="0" xfId="8" applyFont="1" applyFill="1" applyAlignment="1">
      <alignment horizontal="center" vertical="center" wrapText="1"/>
    </xf>
    <xf numFmtId="0" fontId="21" fillId="55" borderId="1" xfId="8" applyFont="1" applyFill="1" applyBorder="1" applyAlignment="1">
      <alignment horizontal="right" wrapText="1"/>
    </xf>
    <xf numFmtId="0" fontId="21" fillId="0" borderId="0" xfId="8" applyFont="1" applyAlignment="1">
      <alignment horizontal="right" vertical="center" wrapText="1"/>
    </xf>
    <xf numFmtId="0" fontId="21" fillId="0" borderId="0" xfId="8" applyFont="1" applyAlignment="1">
      <alignment horizontal="center" vertical="center" wrapText="1"/>
    </xf>
    <xf numFmtId="0" fontId="21" fillId="0" borderId="20" xfId="8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top" wrapText="1"/>
    </xf>
    <xf numFmtId="0" fontId="21" fillId="0" borderId="33" xfId="0" applyFont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0" fontId="21" fillId="0" borderId="35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20" xfId="9" applyFont="1" applyBorder="1" applyAlignment="1">
      <alignment horizontal="center" vertical="center" wrapText="1"/>
    </xf>
    <xf numFmtId="168" fontId="21" fillId="0" borderId="20" xfId="9" applyNumberFormat="1" applyFont="1" applyBorder="1" applyAlignment="1">
      <alignment horizontal="center" vertical="center" wrapText="1"/>
    </xf>
    <xf numFmtId="0" fontId="104" fillId="0" borderId="20" xfId="893" applyFont="1" applyBorder="1">
      <alignment horizontal="left" vertical="top" wrapText="1"/>
    </xf>
    <xf numFmtId="0" fontId="104" fillId="0" borderId="20" xfId="893" applyFont="1" applyBorder="1" applyAlignment="1">
      <alignment horizontal="center" vertical="top" wrapText="1"/>
    </xf>
    <xf numFmtId="0" fontId="21" fillId="0" borderId="0" xfId="9" applyFont="1" applyAlignment="1">
      <alignment horizontal="center" vertical="top" wrapText="1"/>
    </xf>
    <xf numFmtId="0" fontId="106" fillId="0" borderId="0" xfId="9" applyFont="1" applyAlignment="1">
      <alignment horizontal="center" vertical="top"/>
    </xf>
    <xf numFmtId="0" fontId="21" fillId="0" borderId="20" xfId="9" applyFont="1" applyBorder="1" applyAlignment="1">
      <alignment horizontal="right" vertical="top" wrapText="1"/>
    </xf>
    <xf numFmtId="0" fontId="104" fillId="0" borderId="40" xfId="893" applyFont="1" applyBorder="1">
      <alignment horizontal="left" vertical="top" wrapText="1"/>
    </xf>
    <xf numFmtId="0" fontId="104" fillId="0" borderId="30" xfId="893" applyFont="1" applyBorder="1">
      <alignment horizontal="left" vertical="top" wrapText="1"/>
    </xf>
  </cellXfs>
  <cellStyles count="1594">
    <cellStyle name="_artabyuje" xfId="140"/>
    <cellStyle name="_artabyuje_3.Havelvacner_N1_12 23.01.2018" xfId="141"/>
    <cellStyle name="20% - Accent1" xfId="1017" builtinId="30" customBuiltin="1"/>
    <cellStyle name="20% - Accent1 10" xfId="1397"/>
    <cellStyle name="20% - Accent1 11" xfId="1423"/>
    <cellStyle name="20% - Accent1 12" xfId="1449"/>
    <cellStyle name="20% - Accent1 13" xfId="1543"/>
    <cellStyle name="20% - Accent1 14" xfId="1569"/>
    <cellStyle name="20% - Accent1 2" xfId="18"/>
    <cellStyle name="20% - Accent1 2 10" xfId="1120"/>
    <cellStyle name="20% - Accent1 2 11" xfId="1331"/>
    <cellStyle name="20% - Accent1 2 12" xfId="1357"/>
    <cellStyle name="20% - Accent1 2 13" xfId="1372"/>
    <cellStyle name="20% - Accent1 2 14" xfId="1410"/>
    <cellStyle name="20% - Accent1 2 15" xfId="1436"/>
    <cellStyle name="20% - Accent1 2 16" xfId="1462"/>
    <cellStyle name="20% - Accent1 2 17" xfId="1556"/>
    <cellStyle name="20% - Accent1 2 18" xfId="1582"/>
    <cellStyle name="20% - Accent1 2 2" xfId="80"/>
    <cellStyle name="20% - Accent1 2 2 2" xfId="142"/>
    <cellStyle name="20% - Accent1 2 2 2 2" xfId="143"/>
    <cellStyle name="20% - Accent1 2 2 2 2 2" xfId="435"/>
    <cellStyle name="20% - Accent1 2 2 2 2 3" xfId="667"/>
    <cellStyle name="20% - Accent1 2 2 2 3" xfId="144"/>
    <cellStyle name="20% - Accent1 2 2 2 3 2" xfId="436"/>
    <cellStyle name="20% - Accent1 2 2 2 3 3" xfId="668"/>
    <cellStyle name="20% - Accent1 2 2 2 4" xfId="434"/>
    <cellStyle name="20% - Accent1 2 2 2 5" xfId="666"/>
    <cellStyle name="20% - Accent1 2 2 3" xfId="145"/>
    <cellStyle name="20% - Accent1 2 2 3 2" xfId="437"/>
    <cellStyle name="20% - Accent1 2 2 3 3" xfId="669"/>
    <cellStyle name="20% - Accent1 2 2 4" xfId="146"/>
    <cellStyle name="20% - Accent1 2 2 4 2" xfId="438"/>
    <cellStyle name="20% - Accent1 2 2 4 3" xfId="670"/>
    <cellStyle name="20% - Accent1 2 2 5" xfId="1259"/>
    <cellStyle name="20% - Accent1 2 2 6" xfId="1378"/>
    <cellStyle name="20% - Accent1 2 3" xfId="147"/>
    <cellStyle name="20% - Accent1 2 3 2" xfId="148"/>
    <cellStyle name="20% - Accent1 2 3 2 2" xfId="440"/>
    <cellStyle name="20% - Accent1 2 3 2 3" xfId="672"/>
    <cellStyle name="20% - Accent1 2 3 3" xfId="149"/>
    <cellStyle name="20% - Accent1 2 3 3 2" xfId="441"/>
    <cellStyle name="20% - Accent1 2 3 3 3" xfId="673"/>
    <cellStyle name="20% - Accent1 2 3 4" xfId="439"/>
    <cellStyle name="20% - Accent1 2 3 5" xfId="671"/>
    <cellStyle name="20% - Accent1 2 4" xfId="150"/>
    <cellStyle name="20% - Accent1 2 4 2" xfId="151"/>
    <cellStyle name="20% - Accent1 2 4 2 2" xfId="443"/>
    <cellStyle name="20% - Accent1 2 4 2 3" xfId="675"/>
    <cellStyle name="20% - Accent1 2 4 3" xfId="152"/>
    <cellStyle name="20% - Accent1 2 4 3 2" xfId="444"/>
    <cellStyle name="20% - Accent1 2 4 3 3" xfId="676"/>
    <cellStyle name="20% - Accent1 2 4 4" xfId="442"/>
    <cellStyle name="20% - Accent1 2 4 5" xfId="674"/>
    <cellStyle name="20% - Accent1 2 5" xfId="153"/>
    <cellStyle name="20% - Accent1 2 5 2" xfId="445"/>
    <cellStyle name="20% - Accent1 2 5 3" xfId="677"/>
    <cellStyle name="20% - Accent1 2 6" xfId="154"/>
    <cellStyle name="20% - Accent1 2 6 2" xfId="446"/>
    <cellStyle name="20% - Accent1 2 6 3" xfId="678"/>
    <cellStyle name="20% - Accent1 2 7" xfId="1042"/>
    <cellStyle name="20% - Accent1 2 8" xfId="1068"/>
    <cellStyle name="20% - Accent1 2 9" xfId="1094"/>
    <cellStyle name="20% - Accent1 3" xfId="381"/>
    <cellStyle name="20% - Accent1 3 2" xfId="645"/>
    <cellStyle name="20% - Accent1 3 3" xfId="878"/>
    <cellStyle name="20% - Accent1 4" xfId="895"/>
    <cellStyle name="20% - Accent1 5" xfId="1055"/>
    <cellStyle name="20% - Accent1 6" xfId="1081"/>
    <cellStyle name="20% - Accent1 7" xfId="1107"/>
    <cellStyle name="20% - Accent1 8" xfId="1318"/>
    <cellStyle name="20% - Accent1 9" xfId="1344"/>
    <cellStyle name="20% - Accent2" xfId="1021" builtinId="34" customBuiltin="1"/>
    <cellStyle name="20% - Accent2 10" xfId="1399"/>
    <cellStyle name="20% - Accent2 11" xfId="1425"/>
    <cellStyle name="20% - Accent2 12" xfId="1451"/>
    <cellStyle name="20% - Accent2 13" xfId="1545"/>
    <cellStyle name="20% - Accent2 14" xfId="1571"/>
    <cellStyle name="20% - Accent2 2" xfId="19"/>
    <cellStyle name="20% - Accent2 2 10" xfId="1121"/>
    <cellStyle name="20% - Accent2 2 11" xfId="1333"/>
    <cellStyle name="20% - Accent2 2 12" xfId="1359"/>
    <cellStyle name="20% - Accent2 2 13" xfId="1371"/>
    <cellStyle name="20% - Accent2 2 14" xfId="1412"/>
    <cellStyle name="20% - Accent2 2 15" xfId="1438"/>
    <cellStyle name="20% - Accent2 2 16" xfId="1464"/>
    <cellStyle name="20% - Accent2 2 17" xfId="1558"/>
    <cellStyle name="20% - Accent2 2 18" xfId="1584"/>
    <cellStyle name="20% - Accent2 2 2" xfId="81"/>
    <cellStyle name="20% - Accent2 2 2 2" xfId="155"/>
    <cellStyle name="20% - Accent2 2 2 2 2" xfId="156"/>
    <cellStyle name="20% - Accent2 2 2 2 2 2" xfId="448"/>
    <cellStyle name="20% - Accent2 2 2 2 2 3" xfId="680"/>
    <cellStyle name="20% - Accent2 2 2 2 3" xfId="157"/>
    <cellStyle name="20% - Accent2 2 2 2 3 2" xfId="449"/>
    <cellStyle name="20% - Accent2 2 2 2 3 3" xfId="681"/>
    <cellStyle name="20% - Accent2 2 2 2 4" xfId="447"/>
    <cellStyle name="20% - Accent2 2 2 2 5" xfId="679"/>
    <cellStyle name="20% - Accent2 2 2 3" xfId="158"/>
    <cellStyle name="20% - Accent2 2 2 3 2" xfId="450"/>
    <cellStyle name="20% - Accent2 2 2 3 3" xfId="682"/>
    <cellStyle name="20% - Accent2 2 2 4" xfId="159"/>
    <cellStyle name="20% - Accent2 2 2 4 2" xfId="451"/>
    <cellStyle name="20% - Accent2 2 2 4 3" xfId="683"/>
    <cellStyle name="20% - Accent2 2 2 5" xfId="1260"/>
    <cellStyle name="20% - Accent2 2 2 6" xfId="1379"/>
    <cellStyle name="20% - Accent2 2 3" xfId="160"/>
    <cellStyle name="20% - Accent2 2 3 2" xfId="161"/>
    <cellStyle name="20% - Accent2 2 3 2 2" xfId="453"/>
    <cellStyle name="20% - Accent2 2 3 2 3" xfId="685"/>
    <cellStyle name="20% - Accent2 2 3 3" xfId="162"/>
    <cellStyle name="20% - Accent2 2 3 3 2" xfId="454"/>
    <cellStyle name="20% - Accent2 2 3 3 3" xfId="686"/>
    <cellStyle name="20% - Accent2 2 3 4" xfId="452"/>
    <cellStyle name="20% - Accent2 2 3 5" xfId="684"/>
    <cellStyle name="20% - Accent2 2 4" xfId="163"/>
    <cellStyle name="20% - Accent2 2 4 2" xfId="164"/>
    <cellStyle name="20% - Accent2 2 4 2 2" xfId="456"/>
    <cellStyle name="20% - Accent2 2 4 2 3" xfId="688"/>
    <cellStyle name="20% - Accent2 2 4 3" xfId="165"/>
    <cellStyle name="20% - Accent2 2 4 3 2" xfId="457"/>
    <cellStyle name="20% - Accent2 2 4 3 3" xfId="689"/>
    <cellStyle name="20% - Accent2 2 4 4" xfId="455"/>
    <cellStyle name="20% - Accent2 2 4 5" xfId="687"/>
    <cellStyle name="20% - Accent2 2 5" xfId="166"/>
    <cellStyle name="20% - Accent2 2 5 2" xfId="458"/>
    <cellStyle name="20% - Accent2 2 5 3" xfId="690"/>
    <cellStyle name="20% - Accent2 2 6" xfId="167"/>
    <cellStyle name="20% - Accent2 2 6 2" xfId="459"/>
    <cellStyle name="20% - Accent2 2 6 3" xfId="691"/>
    <cellStyle name="20% - Accent2 2 7" xfId="1044"/>
    <cellStyle name="20% - Accent2 2 8" xfId="1070"/>
    <cellStyle name="20% - Accent2 2 9" xfId="1096"/>
    <cellStyle name="20% - Accent2 3" xfId="382"/>
    <cellStyle name="20% - Accent2 3 2" xfId="646"/>
    <cellStyle name="20% - Accent2 3 3" xfId="879"/>
    <cellStyle name="20% - Accent2 4" xfId="896"/>
    <cellStyle name="20% - Accent2 5" xfId="1057"/>
    <cellStyle name="20% - Accent2 6" xfId="1083"/>
    <cellStyle name="20% - Accent2 7" xfId="1109"/>
    <cellStyle name="20% - Accent2 8" xfId="1320"/>
    <cellStyle name="20% - Accent2 9" xfId="1346"/>
    <cellStyle name="20% - Accent3" xfId="1025" builtinId="38" customBuiltin="1"/>
    <cellStyle name="20% - Accent3 10" xfId="1401"/>
    <cellStyle name="20% - Accent3 11" xfId="1427"/>
    <cellStyle name="20% - Accent3 12" xfId="1453"/>
    <cellStyle name="20% - Accent3 13" xfId="1547"/>
    <cellStyle name="20% - Accent3 14" xfId="1573"/>
    <cellStyle name="20% - Accent3 2" xfId="20"/>
    <cellStyle name="20% - Accent3 2 10" xfId="1122"/>
    <cellStyle name="20% - Accent3 2 11" xfId="1335"/>
    <cellStyle name="20% - Accent3 2 12" xfId="1361"/>
    <cellStyle name="20% - Accent3 2 13" xfId="1373"/>
    <cellStyle name="20% - Accent3 2 14" xfId="1414"/>
    <cellStyle name="20% - Accent3 2 15" xfId="1440"/>
    <cellStyle name="20% - Accent3 2 16" xfId="1466"/>
    <cellStyle name="20% - Accent3 2 17" xfId="1560"/>
    <cellStyle name="20% - Accent3 2 18" xfId="1586"/>
    <cellStyle name="20% - Accent3 2 2" xfId="82"/>
    <cellStyle name="20% - Accent3 2 2 2" xfId="168"/>
    <cellStyle name="20% - Accent3 2 2 2 2" xfId="169"/>
    <cellStyle name="20% - Accent3 2 2 2 2 2" xfId="461"/>
    <cellStyle name="20% - Accent3 2 2 2 2 3" xfId="693"/>
    <cellStyle name="20% - Accent3 2 2 2 3" xfId="170"/>
    <cellStyle name="20% - Accent3 2 2 2 3 2" xfId="462"/>
    <cellStyle name="20% - Accent3 2 2 2 3 3" xfId="694"/>
    <cellStyle name="20% - Accent3 2 2 2 4" xfId="460"/>
    <cellStyle name="20% - Accent3 2 2 2 5" xfId="692"/>
    <cellStyle name="20% - Accent3 2 2 3" xfId="171"/>
    <cellStyle name="20% - Accent3 2 2 3 2" xfId="463"/>
    <cellStyle name="20% - Accent3 2 2 3 3" xfId="695"/>
    <cellStyle name="20% - Accent3 2 2 4" xfId="172"/>
    <cellStyle name="20% - Accent3 2 2 4 2" xfId="464"/>
    <cellStyle name="20% - Accent3 2 2 4 3" xfId="696"/>
    <cellStyle name="20% - Accent3 2 2 5" xfId="1261"/>
    <cellStyle name="20% - Accent3 2 2 6" xfId="1380"/>
    <cellStyle name="20% - Accent3 2 3" xfId="173"/>
    <cellStyle name="20% - Accent3 2 3 2" xfId="174"/>
    <cellStyle name="20% - Accent3 2 3 2 2" xfId="466"/>
    <cellStyle name="20% - Accent3 2 3 2 3" xfId="698"/>
    <cellStyle name="20% - Accent3 2 3 3" xfId="175"/>
    <cellStyle name="20% - Accent3 2 3 3 2" xfId="467"/>
    <cellStyle name="20% - Accent3 2 3 3 3" xfId="699"/>
    <cellStyle name="20% - Accent3 2 3 4" xfId="465"/>
    <cellStyle name="20% - Accent3 2 3 5" xfId="697"/>
    <cellStyle name="20% - Accent3 2 4" xfId="176"/>
    <cellStyle name="20% - Accent3 2 4 2" xfId="177"/>
    <cellStyle name="20% - Accent3 2 4 2 2" xfId="469"/>
    <cellStyle name="20% - Accent3 2 4 2 3" xfId="701"/>
    <cellStyle name="20% - Accent3 2 4 3" xfId="178"/>
    <cellStyle name="20% - Accent3 2 4 3 2" xfId="470"/>
    <cellStyle name="20% - Accent3 2 4 3 3" xfId="702"/>
    <cellStyle name="20% - Accent3 2 4 4" xfId="468"/>
    <cellStyle name="20% - Accent3 2 4 5" xfId="700"/>
    <cellStyle name="20% - Accent3 2 5" xfId="179"/>
    <cellStyle name="20% - Accent3 2 5 2" xfId="471"/>
    <cellStyle name="20% - Accent3 2 5 3" xfId="703"/>
    <cellStyle name="20% - Accent3 2 6" xfId="180"/>
    <cellStyle name="20% - Accent3 2 6 2" xfId="472"/>
    <cellStyle name="20% - Accent3 2 6 3" xfId="704"/>
    <cellStyle name="20% - Accent3 2 7" xfId="1046"/>
    <cellStyle name="20% - Accent3 2 8" xfId="1072"/>
    <cellStyle name="20% - Accent3 2 9" xfId="1098"/>
    <cellStyle name="20% - Accent3 3" xfId="383"/>
    <cellStyle name="20% - Accent3 3 2" xfId="647"/>
    <cellStyle name="20% - Accent3 3 3" xfId="880"/>
    <cellStyle name="20% - Accent3 4" xfId="897"/>
    <cellStyle name="20% - Accent3 5" xfId="1059"/>
    <cellStyle name="20% - Accent3 6" xfId="1085"/>
    <cellStyle name="20% - Accent3 7" xfId="1111"/>
    <cellStyle name="20% - Accent3 8" xfId="1322"/>
    <cellStyle name="20% - Accent3 9" xfId="1348"/>
    <cellStyle name="20% - Accent4" xfId="1029" builtinId="42" customBuiltin="1"/>
    <cellStyle name="20% - Accent4 10" xfId="1403"/>
    <cellStyle name="20% - Accent4 11" xfId="1429"/>
    <cellStyle name="20% - Accent4 12" xfId="1455"/>
    <cellStyle name="20% - Accent4 13" xfId="1549"/>
    <cellStyle name="20% - Accent4 14" xfId="1575"/>
    <cellStyle name="20% - Accent4 2" xfId="21"/>
    <cellStyle name="20% - Accent4 2 10" xfId="1123"/>
    <cellStyle name="20% - Accent4 2 11" xfId="1337"/>
    <cellStyle name="20% - Accent4 2 12" xfId="1363"/>
    <cellStyle name="20% - Accent4 2 13" xfId="1370"/>
    <cellStyle name="20% - Accent4 2 14" xfId="1416"/>
    <cellStyle name="20% - Accent4 2 15" xfId="1442"/>
    <cellStyle name="20% - Accent4 2 16" xfId="1468"/>
    <cellStyle name="20% - Accent4 2 17" xfId="1562"/>
    <cellStyle name="20% - Accent4 2 18" xfId="1588"/>
    <cellStyle name="20% - Accent4 2 2" xfId="83"/>
    <cellStyle name="20% - Accent4 2 2 2" xfId="181"/>
    <cellStyle name="20% - Accent4 2 2 2 2" xfId="182"/>
    <cellStyle name="20% - Accent4 2 2 2 2 2" xfId="474"/>
    <cellStyle name="20% - Accent4 2 2 2 2 3" xfId="706"/>
    <cellStyle name="20% - Accent4 2 2 2 3" xfId="183"/>
    <cellStyle name="20% - Accent4 2 2 2 3 2" xfId="475"/>
    <cellStyle name="20% - Accent4 2 2 2 3 3" xfId="707"/>
    <cellStyle name="20% - Accent4 2 2 2 4" xfId="473"/>
    <cellStyle name="20% - Accent4 2 2 2 5" xfId="705"/>
    <cellStyle name="20% - Accent4 2 2 3" xfId="184"/>
    <cellStyle name="20% - Accent4 2 2 3 2" xfId="476"/>
    <cellStyle name="20% - Accent4 2 2 3 3" xfId="708"/>
    <cellStyle name="20% - Accent4 2 2 4" xfId="185"/>
    <cellStyle name="20% - Accent4 2 2 4 2" xfId="477"/>
    <cellStyle name="20% - Accent4 2 2 4 3" xfId="709"/>
    <cellStyle name="20% - Accent4 2 2 5" xfId="1262"/>
    <cellStyle name="20% - Accent4 2 2 6" xfId="1381"/>
    <cellStyle name="20% - Accent4 2 3" xfId="186"/>
    <cellStyle name="20% - Accent4 2 3 2" xfId="187"/>
    <cellStyle name="20% - Accent4 2 3 2 2" xfId="479"/>
    <cellStyle name="20% - Accent4 2 3 2 3" xfId="711"/>
    <cellStyle name="20% - Accent4 2 3 3" xfId="188"/>
    <cellStyle name="20% - Accent4 2 3 3 2" xfId="480"/>
    <cellStyle name="20% - Accent4 2 3 3 3" xfId="712"/>
    <cellStyle name="20% - Accent4 2 3 4" xfId="478"/>
    <cellStyle name="20% - Accent4 2 3 5" xfId="710"/>
    <cellStyle name="20% - Accent4 2 4" xfId="189"/>
    <cellStyle name="20% - Accent4 2 4 2" xfId="190"/>
    <cellStyle name="20% - Accent4 2 4 2 2" xfId="482"/>
    <cellStyle name="20% - Accent4 2 4 2 3" xfId="714"/>
    <cellStyle name="20% - Accent4 2 4 3" xfId="191"/>
    <cellStyle name="20% - Accent4 2 4 3 2" xfId="483"/>
    <cellStyle name="20% - Accent4 2 4 3 3" xfId="715"/>
    <cellStyle name="20% - Accent4 2 4 4" xfId="481"/>
    <cellStyle name="20% - Accent4 2 4 5" xfId="713"/>
    <cellStyle name="20% - Accent4 2 5" xfId="192"/>
    <cellStyle name="20% - Accent4 2 5 2" xfId="484"/>
    <cellStyle name="20% - Accent4 2 5 3" xfId="716"/>
    <cellStyle name="20% - Accent4 2 6" xfId="193"/>
    <cellStyle name="20% - Accent4 2 6 2" xfId="485"/>
    <cellStyle name="20% - Accent4 2 6 3" xfId="717"/>
    <cellStyle name="20% - Accent4 2 7" xfId="1048"/>
    <cellStyle name="20% - Accent4 2 8" xfId="1074"/>
    <cellStyle name="20% - Accent4 2 9" xfId="1100"/>
    <cellStyle name="20% - Accent4 3" xfId="384"/>
    <cellStyle name="20% - Accent4 3 2" xfId="648"/>
    <cellStyle name="20% - Accent4 3 3" xfId="881"/>
    <cellStyle name="20% - Accent4 4" xfId="898"/>
    <cellStyle name="20% - Accent4 5" xfId="1061"/>
    <cellStyle name="20% - Accent4 6" xfId="1087"/>
    <cellStyle name="20% - Accent4 7" xfId="1113"/>
    <cellStyle name="20% - Accent4 8" xfId="1324"/>
    <cellStyle name="20% - Accent4 9" xfId="1350"/>
    <cellStyle name="20% - Accent5" xfId="1033" builtinId="46" customBuiltin="1"/>
    <cellStyle name="20% - Accent5 10" xfId="1405"/>
    <cellStyle name="20% - Accent5 11" xfId="1431"/>
    <cellStyle name="20% - Accent5 12" xfId="1457"/>
    <cellStyle name="20% - Accent5 13" xfId="1551"/>
    <cellStyle name="20% - Accent5 14" xfId="1577"/>
    <cellStyle name="20% - Accent5 2" xfId="22"/>
    <cellStyle name="20% - Accent5 2 10" xfId="1124"/>
    <cellStyle name="20% - Accent5 2 11" xfId="1339"/>
    <cellStyle name="20% - Accent5 2 12" xfId="1365"/>
    <cellStyle name="20% - Accent5 2 13" xfId="1418"/>
    <cellStyle name="20% - Accent5 2 14" xfId="1444"/>
    <cellStyle name="20% - Accent5 2 15" xfId="1470"/>
    <cellStyle name="20% - Accent5 2 16" xfId="1564"/>
    <cellStyle name="20% - Accent5 2 17" xfId="1590"/>
    <cellStyle name="20% - Accent5 2 2" xfId="84"/>
    <cellStyle name="20% - Accent5 2 2 2" xfId="194"/>
    <cellStyle name="20% - Accent5 2 2 2 2" xfId="195"/>
    <cellStyle name="20% - Accent5 2 2 2 2 2" xfId="487"/>
    <cellStyle name="20% - Accent5 2 2 2 2 3" xfId="719"/>
    <cellStyle name="20% - Accent5 2 2 2 3" xfId="196"/>
    <cellStyle name="20% - Accent5 2 2 2 3 2" xfId="488"/>
    <cellStyle name="20% - Accent5 2 2 2 3 3" xfId="720"/>
    <cellStyle name="20% - Accent5 2 2 2 4" xfId="486"/>
    <cellStyle name="20% - Accent5 2 2 2 5" xfId="718"/>
    <cellStyle name="20% - Accent5 2 2 3" xfId="197"/>
    <cellStyle name="20% - Accent5 2 2 3 2" xfId="489"/>
    <cellStyle name="20% - Accent5 2 2 3 3" xfId="721"/>
    <cellStyle name="20% - Accent5 2 2 4" xfId="198"/>
    <cellStyle name="20% - Accent5 2 2 4 2" xfId="490"/>
    <cellStyle name="20% - Accent5 2 2 4 3" xfId="722"/>
    <cellStyle name="20% - Accent5 2 2 5" xfId="1263"/>
    <cellStyle name="20% - Accent5 2 2 6" xfId="1382"/>
    <cellStyle name="20% - Accent5 2 3" xfId="199"/>
    <cellStyle name="20% - Accent5 2 3 2" xfId="200"/>
    <cellStyle name="20% - Accent5 2 3 2 2" xfId="492"/>
    <cellStyle name="20% - Accent5 2 3 2 3" xfId="724"/>
    <cellStyle name="20% - Accent5 2 3 3" xfId="201"/>
    <cellStyle name="20% - Accent5 2 3 3 2" xfId="493"/>
    <cellStyle name="20% - Accent5 2 3 3 3" xfId="725"/>
    <cellStyle name="20% - Accent5 2 3 4" xfId="491"/>
    <cellStyle name="20% - Accent5 2 3 5" xfId="723"/>
    <cellStyle name="20% - Accent5 2 4" xfId="202"/>
    <cellStyle name="20% - Accent5 2 4 2" xfId="203"/>
    <cellStyle name="20% - Accent5 2 4 2 2" xfId="495"/>
    <cellStyle name="20% - Accent5 2 4 2 3" xfId="727"/>
    <cellStyle name="20% - Accent5 2 4 3" xfId="204"/>
    <cellStyle name="20% - Accent5 2 4 3 2" xfId="496"/>
    <cellStyle name="20% - Accent5 2 4 3 3" xfId="728"/>
    <cellStyle name="20% - Accent5 2 4 4" xfId="494"/>
    <cellStyle name="20% - Accent5 2 4 5" xfId="726"/>
    <cellStyle name="20% - Accent5 2 5" xfId="205"/>
    <cellStyle name="20% - Accent5 2 5 2" xfId="497"/>
    <cellStyle name="20% - Accent5 2 5 3" xfId="729"/>
    <cellStyle name="20% - Accent5 2 6" xfId="206"/>
    <cellStyle name="20% - Accent5 2 6 2" xfId="498"/>
    <cellStyle name="20% - Accent5 2 6 3" xfId="730"/>
    <cellStyle name="20% - Accent5 2 7" xfId="1050"/>
    <cellStyle name="20% - Accent5 2 8" xfId="1076"/>
    <cellStyle name="20% - Accent5 2 9" xfId="1102"/>
    <cellStyle name="20% - Accent5 3" xfId="385"/>
    <cellStyle name="20% - Accent5 3 2" xfId="649"/>
    <cellStyle name="20% - Accent5 3 3" xfId="882"/>
    <cellStyle name="20% - Accent5 4" xfId="899"/>
    <cellStyle name="20% - Accent5 5" xfId="1063"/>
    <cellStyle name="20% - Accent5 6" xfId="1089"/>
    <cellStyle name="20% - Accent5 7" xfId="1115"/>
    <cellStyle name="20% - Accent5 8" xfId="1326"/>
    <cellStyle name="20% - Accent5 9" xfId="1352"/>
    <cellStyle name="20% - Accent6" xfId="1037" builtinId="50" customBuiltin="1"/>
    <cellStyle name="20% - Accent6 10" xfId="1407"/>
    <cellStyle name="20% - Accent6 11" xfId="1433"/>
    <cellStyle name="20% - Accent6 12" xfId="1459"/>
    <cellStyle name="20% - Accent6 13" xfId="1553"/>
    <cellStyle name="20% - Accent6 14" xfId="1579"/>
    <cellStyle name="20% - Accent6 2" xfId="23"/>
    <cellStyle name="20% - Accent6 2 10" xfId="1125"/>
    <cellStyle name="20% - Accent6 2 11" xfId="1341"/>
    <cellStyle name="20% - Accent6 2 12" xfId="1367"/>
    <cellStyle name="20% - Accent6 2 13" xfId="1420"/>
    <cellStyle name="20% - Accent6 2 14" xfId="1446"/>
    <cellStyle name="20% - Accent6 2 15" xfId="1472"/>
    <cellStyle name="20% - Accent6 2 16" xfId="1566"/>
    <cellStyle name="20% - Accent6 2 17" xfId="1592"/>
    <cellStyle name="20% - Accent6 2 2" xfId="85"/>
    <cellStyle name="20% - Accent6 2 2 2" xfId="207"/>
    <cellStyle name="20% - Accent6 2 2 2 2" xfId="208"/>
    <cellStyle name="20% - Accent6 2 2 2 2 2" xfId="500"/>
    <cellStyle name="20% - Accent6 2 2 2 2 3" xfId="732"/>
    <cellStyle name="20% - Accent6 2 2 2 3" xfId="209"/>
    <cellStyle name="20% - Accent6 2 2 2 3 2" xfId="501"/>
    <cellStyle name="20% - Accent6 2 2 2 3 3" xfId="733"/>
    <cellStyle name="20% - Accent6 2 2 2 4" xfId="499"/>
    <cellStyle name="20% - Accent6 2 2 2 5" xfId="731"/>
    <cellStyle name="20% - Accent6 2 2 3" xfId="210"/>
    <cellStyle name="20% - Accent6 2 2 3 2" xfId="502"/>
    <cellStyle name="20% - Accent6 2 2 3 3" xfId="734"/>
    <cellStyle name="20% - Accent6 2 2 4" xfId="211"/>
    <cellStyle name="20% - Accent6 2 2 4 2" xfId="503"/>
    <cellStyle name="20% - Accent6 2 2 4 3" xfId="735"/>
    <cellStyle name="20% - Accent6 2 2 5" xfId="1264"/>
    <cellStyle name="20% - Accent6 2 2 6" xfId="1383"/>
    <cellStyle name="20% - Accent6 2 3" xfId="212"/>
    <cellStyle name="20% - Accent6 2 3 2" xfId="213"/>
    <cellStyle name="20% - Accent6 2 3 2 2" xfId="505"/>
    <cellStyle name="20% - Accent6 2 3 2 3" xfId="737"/>
    <cellStyle name="20% - Accent6 2 3 3" xfId="214"/>
    <cellStyle name="20% - Accent6 2 3 3 2" xfId="506"/>
    <cellStyle name="20% - Accent6 2 3 3 3" xfId="738"/>
    <cellStyle name="20% - Accent6 2 3 4" xfId="504"/>
    <cellStyle name="20% - Accent6 2 3 5" xfId="736"/>
    <cellStyle name="20% - Accent6 2 4" xfId="215"/>
    <cellStyle name="20% - Accent6 2 4 2" xfId="216"/>
    <cellStyle name="20% - Accent6 2 4 2 2" xfId="508"/>
    <cellStyle name="20% - Accent6 2 4 2 3" xfId="740"/>
    <cellStyle name="20% - Accent6 2 4 3" xfId="217"/>
    <cellStyle name="20% - Accent6 2 4 3 2" xfId="509"/>
    <cellStyle name="20% - Accent6 2 4 3 3" xfId="741"/>
    <cellStyle name="20% - Accent6 2 4 4" xfId="507"/>
    <cellStyle name="20% - Accent6 2 4 5" xfId="739"/>
    <cellStyle name="20% - Accent6 2 5" xfId="218"/>
    <cellStyle name="20% - Accent6 2 5 2" xfId="510"/>
    <cellStyle name="20% - Accent6 2 5 3" xfId="742"/>
    <cellStyle name="20% - Accent6 2 6" xfId="219"/>
    <cellStyle name="20% - Accent6 2 6 2" xfId="511"/>
    <cellStyle name="20% - Accent6 2 6 3" xfId="743"/>
    <cellStyle name="20% - Accent6 2 7" xfId="1052"/>
    <cellStyle name="20% - Accent6 2 8" xfId="1078"/>
    <cellStyle name="20% - Accent6 2 9" xfId="1104"/>
    <cellStyle name="20% - Accent6 3" xfId="386"/>
    <cellStyle name="20% - Accent6 3 2" xfId="650"/>
    <cellStyle name="20% - Accent6 3 3" xfId="883"/>
    <cellStyle name="20% - Accent6 4" xfId="900"/>
    <cellStyle name="20% - Accent6 5" xfId="1065"/>
    <cellStyle name="20% - Accent6 6" xfId="1091"/>
    <cellStyle name="20% - Accent6 7" xfId="1117"/>
    <cellStyle name="20% - Accent6 8" xfId="1328"/>
    <cellStyle name="20% - Accent6 9" xfId="1354"/>
    <cellStyle name="20% - Акцент1 2" xfId="901"/>
    <cellStyle name="20% — акцент1 2" xfId="902"/>
    <cellStyle name="20% — акцент1 3" xfId="1480"/>
    <cellStyle name="20% — акцент1 4" xfId="1483"/>
    <cellStyle name="20% — акцент1 5" xfId="1508"/>
    <cellStyle name="20% — акцент1 6" xfId="1513"/>
    <cellStyle name="20% — акцент1 7" xfId="1530"/>
    <cellStyle name="20% - Акцент2 2" xfId="903"/>
    <cellStyle name="20% — акцент2 2" xfId="904"/>
    <cellStyle name="20% — акцент2 3" xfId="1484"/>
    <cellStyle name="20% — акцент2 4" xfId="1495"/>
    <cellStyle name="20% — акцент2 5" xfId="1500"/>
    <cellStyle name="20% — акцент2 6" xfId="1521"/>
    <cellStyle name="20% — акцент2 7" xfId="1532"/>
    <cellStyle name="20% - Акцент3 2" xfId="905"/>
    <cellStyle name="20% — акцент3 2" xfId="906"/>
    <cellStyle name="20% — акцент3 3" xfId="1486"/>
    <cellStyle name="20% — акцент3 4" xfId="1482"/>
    <cellStyle name="20% — акцент3 5" xfId="1510"/>
    <cellStyle name="20% — акцент3 6" xfId="1512"/>
    <cellStyle name="20% — акцент3 7" xfId="1534"/>
    <cellStyle name="20% - Акцент4 2" xfId="907"/>
    <cellStyle name="20% — акцент4 2" xfId="908"/>
    <cellStyle name="20% — акцент4 3" xfId="1489"/>
    <cellStyle name="20% — акцент4 4" xfId="1501"/>
    <cellStyle name="20% — акцент4 5" xfId="1514"/>
    <cellStyle name="20% — акцент4 6" xfId="1522"/>
    <cellStyle name="20% — акцент4 7" xfId="1536"/>
    <cellStyle name="20% - Акцент5 2" xfId="909"/>
    <cellStyle name="20% — акцент5 2" xfId="910"/>
    <cellStyle name="20% — акцент5 3" xfId="1493"/>
    <cellStyle name="20% — акцент5 4" xfId="1503"/>
    <cellStyle name="20% — акцент5 5" xfId="1516"/>
    <cellStyle name="20% — акцент5 6" xfId="1524"/>
    <cellStyle name="20% — акцент5 7" xfId="1538"/>
    <cellStyle name="20% - Акцент6 2" xfId="911"/>
    <cellStyle name="20% — акцент6 2" xfId="912"/>
    <cellStyle name="20% — акцент6 3" xfId="1496"/>
    <cellStyle name="20% — акцент6 4" xfId="1505"/>
    <cellStyle name="20% — акцент6 5" xfId="1518"/>
    <cellStyle name="20% — акцент6 6" xfId="1526"/>
    <cellStyle name="20% — акцент6 7" xfId="1540"/>
    <cellStyle name="40% - Accent1" xfId="1018" builtinId="31" customBuiltin="1"/>
    <cellStyle name="40% - Accent1 10" xfId="1398"/>
    <cellStyle name="40% - Accent1 11" xfId="1424"/>
    <cellStyle name="40% - Accent1 12" xfId="1450"/>
    <cellStyle name="40% - Accent1 13" xfId="1544"/>
    <cellStyle name="40% - Accent1 14" xfId="1570"/>
    <cellStyle name="40% - Accent1 2" xfId="24"/>
    <cellStyle name="40% - Accent1 2 10" xfId="1126"/>
    <cellStyle name="40% - Accent1 2 11" xfId="1332"/>
    <cellStyle name="40% - Accent1 2 12" xfId="1358"/>
    <cellStyle name="40% - Accent1 2 13" xfId="1411"/>
    <cellStyle name="40% - Accent1 2 14" xfId="1437"/>
    <cellStyle name="40% - Accent1 2 15" xfId="1463"/>
    <cellStyle name="40% - Accent1 2 16" xfId="1557"/>
    <cellStyle name="40% - Accent1 2 17" xfId="1583"/>
    <cellStyle name="40% - Accent1 2 2" xfId="86"/>
    <cellStyle name="40% - Accent1 2 2 2" xfId="220"/>
    <cellStyle name="40% - Accent1 2 2 2 2" xfId="221"/>
    <cellStyle name="40% - Accent1 2 2 2 2 2" xfId="513"/>
    <cellStyle name="40% - Accent1 2 2 2 2 3" xfId="745"/>
    <cellStyle name="40% - Accent1 2 2 2 3" xfId="222"/>
    <cellStyle name="40% - Accent1 2 2 2 3 2" xfId="514"/>
    <cellStyle name="40% - Accent1 2 2 2 3 3" xfId="746"/>
    <cellStyle name="40% - Accent1 2 2 2 4" xfId="512"/>
    <cellStyle name="40% - Accent1 2 2 2 5" xfId="744"/>
    <cellStyle name="40% - Accent1 2 2 3" xfId="223"/>
    <cellStyle name="40% - Accent1 2 2 3 2" xfId="515"/>
    <cellStyle name="40% - Accent1 2 2 3 3" xfId="747"/>
    <cellStyle name="40% - Accent1 2 2 4" xfId="224"/>
    <cellStyle name="40% - Accent1 2 2 4 2" xfId="516"/>
    <cellStyle name="40% - Accent1 2 2 4 3" xfId="748"/>
    <cellStyle name="40% - Accent1 2 2 5" xfId="1265"/>
    <cellStyle name="40% - Accent1 2 2 6" xfId="1384"/>
    <cellStyle name="40% - Accent1 2 3" xfId="225"/>
    <cellStyle name="40% - Accent1 2 3 2" xfId="226"/>
    <cellStyle name="40% - Accent1 2 3 2 2" xfId="518"/>
    <cellStyle name="40% - Accent1 2 3 2 3" xfId="750"/>
    <cellStyle name="40% - Accent1 2 3 3" xfId="227"/>
    <cellStyle name="40% - Accent1 2 3 3 2" xfId="519"/>
    <cellStyle name="40% - Accent1 2 3 3 3" xfId="751"/>
    <cellStyle name="40% - Accent1 2 3 4" xfId="517"/>
    <cellStyle name="40% - Accent1 2 3 5" xfId="749"/>
    <cellStyle name="40% - Accent1 2 4" xfId="228"/>
    <cellStyle name="40% - Accent1 2 4 2" xfId="229"/>
    <cellStyle name="40% - Accent1 2 4 2 2" xfId="521"/>
    <cellStyle name="40% - Accent1 2 4 2 3" xfId="753"/>
    <cellStyle name="40% - Accent1 2 4 3" xfId="230"/>
    <cellStyle name="40% - Accent1 2 4 3 2" xfId="522"/>
    <cellStyle name="40% - Accent1 2 4 3 3" xfId="754"/>
    <cellStyle name="40% - Accent1 2 4 4" xfId="520"/>
    <cellStyle name="40% - Accent1 2 4 5" xfId="752"/>
    <cellStyle name="40% - Accent1 2 5" xfId="231"/>
    <cellStyle name="40% - Accent1 2 5 2" xfId="523"/>
    <cellStyle name="40% - Accent1 2 5 3" xfId="755"/>
    <cellStyle name="40% - Accent1 2 6" xfId="232"/>
    <cellStyle name="40% - Accent1 2 6 2" xfId="524"/>
    <cellStyle name="40% - Accent1 2 6 3" xfId="756"/>
    <cellStyle name="40% - Accent1 2 7" xfId="1043"/>
    <cellStyle name="40% - Accent1 2 8" xfId="1069"/>
    <cellStyle name="40% - Accent1 2 9" xfId="1095"/>
    <cellStyle name="40% - Accent1 3" xfId="387"/>
    <cellStyle name="40% - Accent1 3 2" xfId="651"/>
    <cellStyle name="40% - Accent1 3 3" xfId="884"/>
    <cellStyle name="40% - Accent1 4" xfId="913"/>
    <cellStyle name="40% - Accent1 5" xfId="1056"/>
    <cellStyle name="40% - Accent1 6" xfId="1082"/>
    <cellStyle name="40% - Accent1 7" xfId="1108"/>
    <cellStyle name="40% - Accent1 8" xfId="1319"/>
    <cellStyle name="40% - Accent1 9" xfId="1345"/>
    <cellStyle name="40% - Accent2" xfId="1022" builtinId="35" customBuiltin="1"/>
    <cellStyle name="40% - Accent2 10" xfId="1400"/>
    <cellStyle name="40% - Accent2 11" xfId="1426"/>
    <cellStyle name="40% - Accent2 12" xfId="1452"/>
    <cellStyle name="40% - Accent2 13" xfId="1546"/>
    <cellStyle name="40% - Accent2 14" xfId="1572"/>
    <cellStyle name="40% - Accent2 2" xfId="25"/>
    <cellStyle name="40% - Accent2 2 10" xfId="1127"/>
    <cellStyle name="40% - Accent2 2 11" xfId="1334"/>
    <cellStyle name="40% - Accent2 2 12" xfId="1360"/>
    <cellStyle name="40% - Accent2 2 13" xfId="1413"/>
    <cellStyle name="40% - Accent2 2 14" xfId="1439"/>
    <cellStyle name="40% - Accent2 2 15" xfId="1465"/>
    <cellStyle name="40% - Accent2 2 16" xfId="1559"/>
    <cellStyle name="40% - Accent2 2 17" xfId="1585"/>
    <cellStyle name="40% - Accent2 2 2" xfId="87"/>
    <cellStyle name="40% - Accent2 2 2 2" xfId="233"/>
    <cellStyle name="40% - Accent2 2 2 2 2" xfId="234"/>
    <cellStyle name="40% - Accent2 2 2 2 2 2" xfId="526"/>
    <cellStyle name="40% - Accent2 2 2 2 2 3" xfId="758"/>
    <cellStyle name="40% - Accent2 2 2 2 3" xfId="235"/>
    <cellStyle name="40% - Accent2 2 2 2 3 2" xfId="527"/>
    <cellStyle name="40% - Accent2 2 2 2 3 3" xfId="759"/>
    <cellStyle name="40% - Accent2 2 2 2 4" xfId="525"/>
    <cellStyle name="40% - Accent2 2 2 2 5" xfId="757"/>
    <cellStyle name="40% - Accent2 2 2 3" xfId="236"/>
    <cellStyle name="40% - Accent2 2 2 3 2" xfId="528"/>
    <cellStyle name="40% - Accent2 2 2 3 3" xfId="760"/>
    <cellStyle name="40% - Accent2 2 2 4" xfId="237"/>
    <cellStyle name="40% - Accent2 2 2 4 2" xfId="529"/>
    <cellStyle name="40% - Accent2 2 2 4 3" xfId="761"/>
    <cellStyle name="40% - Accent2 2 2 5" xfId="1266"/>
    <cellStyle name="40% - Accent2 2 2 6" xfId="1385"/>
    <cellStyle name="40% - Accent2 2 3" xfId="238"/>
    <cellStyle name="40% - Accent2 2 3 2" xfId="239"/>
    <cellStyle name="40% - Accent2 2 3 2 2" xfId="531"/>
    <cellStyle name="40% - Accent2 2 3 2 3" xfId="763"/>
    <cellStyle name="40% - Accent2 2 3 3" xfId="240"/>
    <cellStyle name="40% - Accent2 2 3 3 2" xfId="532"/>
    <cellStyle name="40% - Accent2 2 3 3 3" xfId="764"/>
    <cellStyle name="40% - Accent2 2 3 4" xfId="530"/>
    <cellStyle name="40% - Accent2 2 3 5" xfId="762"/>
    <cellStyle name="40% - Accent2 2 4" xfId="241"/>
    <cellStyle name="40% - Accent2 2 4 2" xfId="242"/>
    <cellStyle name="40% - Accent2 2 4 2 2" xfId="534"/>
    <cellStyle name="40% - Accent2 2 4 2 3" xfId="766"/>
    <cellStyle name="40% - Accent2 2 4 3" xfId="243"/>
    <cellStyle name="40% - Accent2 2 4 3 2" xfId="535"/>
    <cellStyle name="40% - Accent2 2 4 3 3" xfId="767"/>
    <cellStyle name="40% - Accent2 2 4 4" xfId="533"/>
    <cellStyle name="40% - Accent2 2 4 5" xfId="765"/>
    <cellStyle name="40% - Accent2 2 5" xfId="244"/>
    <cellStyle name="40% - Accent2 2 5 2" xfId="536"/>
    <cellStyle name="40% - Accent2 2 5 3" xfId="768"/>
    <cellStyle name="40% - Accent2 2 6" xfId="245"/>
    <cellStyle name="40% - Accent2 2 6 2" xfId="537"/>
    <cellStyle name="40% - Accent2 2 6 3" xfId="769"/>
    <cellStyle name="40% - Accent2 2 7" xfId="1045"/>
    <cellStyle name="40% - Accent2 2 8" xfId="1071"/>
    <cellStyle name="40% - Accent2 2 9" xfId="1097"/>
    <cellStyle name="40% - Accent2 3" xfId="388"/>
    <cellStyle name="40% - Accent2 3 2" xfId="652"/>
    <cellStyle name="40% - Accent2 3 3" xfId="885"/>
    <cellStyle name="40% - Accent2 4" xfId="914"/>
    <cellStyle name="40% - Accent2 5" xfId="1058"/>
    <cellStyle name="40% - Accent2 6" xfId="1084"/>
    <cellStyle name="40% - Accent2 7" xfId="1110"/>
    <cellStyle name="40% - Accent2 8" xfId="1321"/>
    <cellStyle name="40% - Accent2 9" xfId="1347"/>
    <cellStyle name="40% - Accent3" xfId="1026" builtinId="39" customBuiltin="1"/>
    <cellStyle name="40% - Accent3 10" xfId="1402"/>
    <cellStyle name="40% - Accent3 11" xfId="1428"/>
    <cellStyle name="40% - Accent3 12" xfId="1454"/>
    <cellStyle name="40% - Accent3 13" xfId="1548"/>
    <cellStyle name="40% - Accent3 14" xfId="1574"/>
    <cellStyle name="40% - Accent3 2" xfId="26"/>
    <cellStyle name="40% - Accent3 2 10" xfId="1128"/>
    <cellStyle name="40% - Accent3 2 11" xfId="1336"/>
    <cellStyle name="40% - Accent3 2 12" xfId="1362"/>
    <cellStyle name="40% - Accent3 2 13" xfId="1369"/>
    <cellStyle name="40% - Accent3 2 14" xfId="1415"/>
    <cellStyle name="40% - Accent3 2 15" xfId="1441"/>
    <cellStyle name="40% - Accent3 2 16" xfId="1467"/>
    <cellStyle name="40% - Accent3 2 17" xfId="1561"/>
    <cellStyle name="40% - Accent3 2 18" xfId="1587"/>
    <cellStyle name="40% - Accent3 2 2" xfId="88"/>
    <cellStyle name="40% - Accent3 2 2 2" xfId="246"/>
    <cellStyle name="40% - Accent3 2 2 2 2" xfId="247"/>
    <cellStyle name="40% - Accent3 2 2 2 2 2" xfId="539"/>
    <cellStyle name="40% - Accent3 2 2 2 2 3" xfId="771"/>
    <cellStyle name="40% - Accent3 2 2 2 3" xfId="248"/>
    <cellStyle name="40% - Accent3 2 2 2 3 2" xfId="540"/>
    <cellStyle name="40% - Accent3 2 2 2 3 3" xfId="772"/>
    <cellStyle name="40% - Accent3 2 2 2 4" xfId="538"/>
    <cellStyle name="40% - Accent3 2 2 2 5" xfId="770"/>
    <cellStyle name="40% - Accent3 2 2 3" xfId="249"/>
    <cellStyle name="40% - Accent3 2 2 3 2" xfId="541"/>
    <cellStyle name="40% - Accent3 2 2 3 3" xfId="773"/>
    <cellStyle name="40% - Accent3 2 2 4" xfId="250"/>
    <cellStyle name="40% - Accent3 2 2 4 2" xfId="542"/>
    <cellStyle name="40% - Accent3 2 2 4 3" xfId="774"/>
    <cellStyle name="40% - Accent3 2 2 5" xfId="1267"/>
    <cellStyle name="40% - Accent3 2 2 6" xfId="1386"/>
    <cellStyle name="40% - Accent3 2 3" xfId="251"/>
    <cellStyle name="40% - Accent3 2 3 2" xfId="252"/>
    <cellStyle name="40% - Accent3 2 3 2 2" xfId="544"/>
    <cellStyle name="40% - Accent3 2 3 2 3" xfId="776"/>
    <cellStyle name="40% - Accent3 2 3 3" xfId="253"/>
    <cellStyle name="40% - Accent3 2 3 3 2" xfId="545"/>
    <cellStyle name="40% - Accent3 2 3 3 3" xfId="777"/>
    <cellStyle name="40% - Accent3 2 3 4" xfId="543"/>
    <cellStyle name="40% - Accent3 2 3 5" xfId="775"/>
    <cellStyle name="40% - Accent3 2 4" xfId="254"/>
    <cellStyle name="40% - Accent3 2 4 2" xfId="255"/>
    <cellStyle name="40% - Accent3 2 4 2 2" xfId="547"/>
    <cellStyle name="40% - Accent3 2 4 2 3" xfId="779"/>
    <cellStyle name="40% - Accent3 2 4 3" xfId="256"/>
    <cellStyle name="40% - Accent3 2 4 3 2" xfId="548"/>
    <cellStyle name="40% - Accent3 2 4 3 3" xfId="780"/>
    <cellStyle name="40% - Accent3 2 4 4" xfId="546"/>
    <cellStyle name="40% - Accent3 2 4 5" xfId="778"/>
    <cellStyle name="40% - Accent3 2 5" xfId="257"/>
    <cellStyle name="40% - Accent3 2 5 2" xfId="549"/>
    <cellStyle name="40% - Accent3 2 5 3" xfId="781"/>
    <cellStyle name="40% - Accent3 2 6" xfId="258"/>
    <cellStyle name="40% - Accent3 2 6 2" xfId="550"/>
    <cellStyle name="40% - Accent3 2 6 3" xfId="782"/>
    <cellStyle name="40% - Accent3 2 7" xfId="1047"/>
    <cellStyle name="40% - Accent3 2 8" xfId="1073"/>
    <cellStyle name="40% - Accent3 2 9" xfId="1099"/>
    <cellStyle name="40% - Accent3 3" xfId="389"/>
    <cellStyle name="40% - Accent3 3 2" xfId="653"/>
    <cellStyle name="40% - Accent3 3 3" xfId="886"/>
    <cellStyle name="40% - Accent3 4" xfId="915"/>
    <cellStyle name="40% - Accent3 5" xfId="1060"/>
    <cellStyle name="40% - Accent3 6" xfId="1086"/>
    <cellStyle name="40% - Accent3 7" xfId="1112"/>
    <cellStyle name="40% - Accent3 8" xfId="1323"/>
    <cellStyle name="40% - Accent3 9" xfId="1349"/>
    <cellStyle name="40% - Accent4" xfId="1030" builtinId="43" customBuiltin="1"/>
    <cellStyle name="40% - Accent4 10" xfId="1404"/>
    <cellStyle name="40% - Accent4 11" xfId="1430"/>
    <cellStyle name="40% - Accent4 12" xfId="1456"/>
    <cellStyle name="40% - Accent4 13" xfId="1550"/>
    <cellStyle name="40% - Accent4 14" xfId="1576"/>
    <cellStyle name="40% - Accent4 2" xfId="27"/>
    <cellStyle name="40% - Accent4 2 10" xfId="1129"/>
    <cellStyle name="40% - Accent4 2 11" xfId="1338"/>
    <cellStyle name="40% - Accent4 2 12" xfId="1364"/>
    <cellStyle name="40% - Accent4 2 13" xfId="1417"/>
    <cellStyle name="40% - Accent4 2 14" xfId="1443"/>
    <cellStyle name="40% - Accent4 2 15" xfId="1469"/>
    <cellStyle name="40% - Accent4 2 16" xfId="1563"/>
    <cellStyle name="40% - Accent4 2 17" xfId="1589"/>
    <cellStyle name="40% - Accent4 2 2" xfId="89"/>
    <cellStyle name="40% - Accent4 2 2 2" xfId="259"/>
    <cellStyle name="40% - Accent4 2 2 2 2" xfId="260"/>
    <cellStyle name="40% - Accent4 2 2 2 2 2" xfId="552"/>
    <cellStyle name="40% - Accent4 2 2 2 2 3" xfId="784"/>
    <cellStyle name="40% - Accent4 2 2 2 3" xfId="261"/>
    <cellStyle name="40% - Accent4 2 2 2 3 2" xfId="553"/>
    <cellStyle name="40% - Accent4 2 2 2 3 3" xfId="785"/>
    <cellStyle name="40% - Accent4 2 2 2 4" xfId="551"/>
    <cellStyle name="40% - Accent4 2 2 2 5" xfId="783"/>
    <cellStyle name="40% - Accent4 2 2 3" xfId="262"/>
    <cellStyle name="40% - Accent4 2 2 3 2" xfId="554"/>
    <cellStyle name="40% - Accent4 2 2 3 3" xfId="786"/>
    <cellStyle name="40% - Accent4 2 2 4" xfId="263"/>
    <cellStyle name="40% - Accent4 2 2 4 2" xfId="555"/>
    <cellStyle name="40% - Accent4 2 2 4 3" xfId="787"/>
    <cellStyle name="40% - Accent4 2 2 5" xfId="1268"/>
    <cellStyle name="40% - Accent4 2 2 6" xfId="1387"/>
    <cellStyle name="40% - Accent4 2 3" xfId="264"/>
    <cellStyle name="40% - Accent4 2 3 2" xfId="265"/>
    <cellStyle name="40% - Accent4 2 3 2 2" xfId="557"/>
    <cellStyle name="40% - Accent4 2 3 2 3" xfId="789"/>
    <cellStyle name="40% - Accent4 2 3 3" xfId="266"/>
    <cellStyle name="40% - Accent4 2 3 3 2" xfId="558"/>
    <cellStyle name="40% - Accent4 2 3 3 3" xfId="790"/>
    <cellStyle name="40% - Accent4 2 3 4" xfId="556"/>
    <cellStyle name="40% - Accent4 2 3 5" xfId="788"/>
    <cellStyle name="40% - Accent4 2 4" xfId="267"/>
    <cellStyle name="40% - Accent4 2 4 2" xfId="268"/>
    <cellStyle name="40% - Accent4 2 4 2 2" xfId="560"/>
    <cellStyle name="40% - Accent4 2 4 2 3" xfId="792"/>
    <cellStyle name="40% - Accent4 2 4 3" xfId="269"/>
    <cellStyle name="40% - Accent4 2 4 3 2" xfId="561"/>
    <cellStyle name="40% - Accent4 2 4 3 3" xfId="793"/>
    <cellStyle name="40% - Accent4 2 4 4" xfId="559"/>
    <cellStyle name="40% - Accent4 2 4 5" xfId="791"/>
    <cellStyle name="40% - Accent4 2 5" xfId="270"/>
    <cellStyle name="40% - Accent4 2 5 2" xfId="562"/>
    <cellStyle name="40% - Accent4 2 5 3" xfId="794"/>
    <cellStyle name="40% - Accent4 2 6" xfId="271"/>
    <cellStyle name="40% - Accent4 2 6 2" xfId="563"/>
    <cellStyle name="40% - Accent4 2 6 3" xfId="795"/>
    <cellStyle name="40% - Accent4 2 7" xfId="1049"/>
    <cellStyle name="40% - Accent4 2 8" xfId="1075"/>
    <cellStyle name="40% - Accent4 2 9" xfId="1101"/>
    <cellStyle name="40% - Accent4 3" xfId="390"/>
    <cellStyle name="40% - Accent4 3 2" xfId="654"/>
    <cellStyle name="40% - Accent4 3 3" xfId="887"/>
    <cellStyle name="40% - Accent4 4" xfId="916"/>
    <cellStyle name="40% - Accent4 5" xfId="1062"/>
    <cellStyle name="40% - Accent4 6" xfId="1088"/>
    <cellStyle name="40% - Accent4 7" xfId="1114"/>
    <cellStyle name="40% - Accent4 8" xfId="1325"/>
    <cellStyle name="40% - Accent4 9" xfId="1351"/>
    <cellStyle name="40% - Accent5" xfId="1034" builtinId="47" customBuiltin="1"/>
    <cellStyle name="40% - Accent5 10" xfId="1406"/>
    <cellStyle name="40% - Accent5 11" xfId="1432"/>
    <cellStyle name="40% - Accent5 12" xfId="1458"/>
    <cellStyle name="40% - Accent5 13" xfId="1552"/>
    <cellStyle name="40% - Accent5 14" xfId="1578"/>
    <cellStyle name="40% - Accent5 2" xfId="28"/>
    <cellStyle name="40% - Accent5 2 10" xfId="1130"/>
    <cellStyle name="40% - Accent5 2 11" xfId="1340"/>
    <cellStyle name="40% - Accent5 2 12" xfId="1366"/>
    <cellStyle name="40% - Accent5 2 13" xfId="1419"/>
    <cellStyle name="40% - Accent5 2 14" xfId="1445"/>
    <cellStyle name="40% - Accent5 2 15" xfId="1471"/>
    <cellStyle name="40% - Accent5 2 16" xfId="1565"/>
    <cellStyle name="40% - Accent5 2 17" xfId="1591"/>
    <cellStyle name="40% - Accent5 2 2" xfId="90"/>
    <cellStyle name="40% - Accent5 2 2 2" xfId="272"/>
    <cellStyle name="40% - Accent5 2 2 2 2" xfId="273"/>
    <cellStyle name="40% - Accent5 2 2 2 2 2" xfId="565"/>
    <cellStyle name="40% - Accent5 2 2 2 2 3" xfId="797"/>
    <cellStyle name="40% - Accent5 2 2 2 3" xfId="274"/>
    <cellStyle name="40% - Accent5 2 2 2 3 2" xfId="566"/>
    <cellStyle name="40% - Accent5 2 2 2 3 3" xfId="798"/>
    <cellStyle name="40% - Accent5 2 2 2 4" xfId="564"/>
    <cellStyle name="40% - Accent5 2 2 2 5" xfId="796"/>
    <cellStyle name="40% - Accent5 2 2 3" xfId="275"/>
    <cellStyle name="40% - Accent5 2 2 3 2" xfId="567"/>
    <cellStyle name="40% - Accent5 2 2 3 3" xfId="799"/>
    <cellStyle name="40% - Accent5 2 2 4" xfId="276"/>
    <cellStyle name="40% - Accent5 2 2 4 2" xfId="568"/>
    <cellStyle name="40% - Accent5 2 2 4 3" xfId="800"/>
    <cellStyle name="40% - Accent5 2 2 5" xfId="1269"/>
    <cellStyle name="40% - Accent5 2 2 6" xfId="1388"/>
    <cellStyle name="40% - Accent5 2 3" xfId="277"/>
    <cellStyle name="40% - Accent5 2 3 2" xfId="278"/>
    <cellStyle name="40% - Accent5 2 3 2 2" xfId="570"/>
    <cellStyle name="40% - Accent5 2 3 2 3" xfId="802"/>
    <cellStyle name="40% - Accent5 2 3 3" xfId="279"/>
    <cellStyle name="40% - Accent5 2 3 3 2" xfId="571"/>
    <cellStyle name="40% - Accent5 2 3 3 3" xfId="803"/>
    <cellStyle name="40% - Accent5 2 3 4" xfId="569"/>
    <cellStyle name="40% - Accent5 2 3 5" xfId="801"/>
    <cellStyle name="40% - Accent5 2 4" xfId="280"/>
    <cellStyle name="40% - Accent5 2 4 2" xfId="281"/>
    <cellStyle name="40% - Accent5 2 4 2 2" xfId="573"/>
    <cellStyle name="40% - Accent5 2 4 2 3" xfId="805"/>
    <cellStyle name="40% - Accent5 2 4 3" xfId="282"/>
    <cellStyle name="40% - Accent5 2 4 3 2" xfId="574"/>
    <cellStyle name="40% - Accent5 2 4 3 3" xfId="806"/>
    <cellStyle name="40% - Accent5 2 4 4" xfId="572"/>
    <cellStyle name="40% - Accent5 2 4 5" xfId="804"/>
    <cellStyle name="40% - Accent5 2 5" xfId="283"/>
    <cellStyle name="40% - Accent5 2 5 2" xfId="575"/>
    <cellStyle name="40% - Accent5 2 5 3" xfId="807"/>
    <cellStyle name="40% - Accent5 2 6" xfId="284"/>
    <cellStyle name="40% - Accent5 2 6 2" xfId="576"/>
    <cellStyle name="40% - Accent5 2 6 3" xfId="808"/>
    <cellStyle name="40% - Accent5 2 7" xfId="1051"/>
    <cellStyle name="40% - Accent5 2 8" xfId="1077"/>
    <cellStyle name="40% - Accent5 2 9" xfId="1103"/>
    <cellStyle name="40% - Accent5 3" xfId="391"/>
    <cellStyle name="40% - Accent5 3 2" xfId="655"/>
    <cellStyle name="40% - Accent5 3 3" xfId="888"/>
    <cellStyle name="40% - Accent5 4" xfId="917"/>
    <cellStyle name="40% - Accent5 5" xfId="1064"/>
    <cellStyle name="40% - Accent5 6" xfId="1090"/>
    <cellStyle name="40% - Accent5 7" xfId="1116"/>
    <cellStyle name="40% - Accent5 8" xfId="1327"/>
    <cellStyle name="40% - Accent5 9" xfId="1353"/>
    <cellStyle name="40% - Accent6" xfId="1038" builtinId="51" customBuiltin="1"/>
    <cellStyle name="40% - Accent6 10" xfId="1408"/>
    <cellStyle name="40% - Accent6 11" xfId="1434"/>
    <cellStyle name="40% - Accent6 12" xfId="1460"/>
    <cellStyle name="40% - Accent6 13" xfId="1554"/>
    <cellStyle name="40% - Accent6 14" xfId="1580"/>
    <cellStyle name="40% - Accent6 2" xfId="29"/>
    <cellStyle name="40% - Accent6 2 10" xfId="1131"/>
    <cellStyle name="40% - Accent6 2 11" xfId="1342"/>
    <cellStyle name="40% - Accent6 2 12" xfId="1368"/>
    <cellStyle name="40% - Accent6 2 13" xfId="1421"/>
    <cellStyle name="40% - Accent6 2 14" xfId="1447"/>
    <cellStyle name="40% - Accent6 2 15" xfId="1473"/>
    <cellStyle name="40% - Accent6 2 16" xfId="1567"/>
    <cellStyle name="40% - Accent6 2 17" xfId="1593"/>
    <cellStyle name="40% - Accent6 2 2" xfId="91"/>
    <cellStyle name="40% - Accent6 2 2 2" xfId="285"/>
    <cellStyle name="40% - Accent6 2 2 2 2" xfId="286"/>
    <cellStyle name="40% - Accent6 2 2 2 2 2" xfId="578"/>
    <cellStyle name="40% - Accent6 2 2 2 2 3" xfId="810"/>
    <cellStyle name="40% - Accent6 2 2 2 3" xfId="287"/>
    <cellStyle name="40% - Accent6 2 2 2 3 2" xfId="579"/>
    <cellStyle name="40% - Accent6 2 2 2 3 3" xfId="811"/>
    <cellStyle name="40% - Accent6 2 2 2 4" xfId="577"/>
    <cellStyle name="40% - Accent6 2 2 2 5" xfId="809"/>
    <cellStyle name="40% - Accent6 2 2 3" xfId="288"/>
    <cellStyle name="40% - Accent6 2 2 3 2" xfId="580"/>
    <cellStyle name="40% - Accent6 2 2 3 3" xfId="812"/>
    <cellStyle name="40% - Accent6 2 2 4" xfId="289"/>
    <cellStyle name="40% - Accent6 2 2 4 2" xfId="581"/>
    <cellStyle name="40% - Accent6 2 2 4 3" xfId="813"/>
    <cellStyle name="40% - Accent6 2 2 5" xfId="1270"/>
    <cellStyle name="40% - Accent6 2 2 6" xfId="1389"/>
    <cellStyle name="40% - Accent6 2 3" xfId="290"/>
    <cellStyle name="40% - Accent6 2 3 2" xfId="291"/>
    <cellStyle name="40% - Accent6 2 3 2 2" xfId="583"/>
    <cellStyle name="40% - Accent6 2 3 2 3" xfId="815"/>
    <cellStyle name="40% - Accent6 2 3 3" xfId="292"/>
    <cellStyle name="40% - Accent6 2 3 3 2" xfId="584"/>
    <cellStyle name="40% - Accent6 2 3 3 3" xfId="816"/>
    <cellStyle name="40% - Accent6 2 3 4" xfId="582"/>
    <cellStyle name="40% - Accent6 2 3 5" xfId="814"/>
    <cellStyle name="40% - Accent6 2 4" xfId="293"/>
    <cellStyle name="40% - Accent6 2 4 2" xfId="294"/>
    <cellStyle name="40% - Accent6 2 4 2 2" xfId="586"/>
    <cellStyle name="40% - Accent6 2 4 2 3" xfId="818"/>
    <cellStyle name="40% - Accent6 2 4 3" xfId="295"/>
    <cellStyle name="40% - Accent6 2 4 3 2" xfId="587"/>
    <cellStyle name="40% - Accent6 2 4 3 3" xfId="819"/>
    <cellStyle name="40% - Accent6 2 4 4" xfId="585"/>
    <cellStyle name="40% - Accent6 2 4 5" xfId="817"/>
    <cellStyle name="40% - Accent6 2 5" xfId="296"/>
    <cellStyle name="40% - Accent6 2 5 2" xfId="588"/>
    <cellStyle name="40% - Accent6 2 5 3" xfId="820"/>
    <cellStyle name="40% - Accent6 2 6" xfId="297"/>
    <cellStyle name="40% - Accent6 2 6 2" xfId="589"/>
    <cellStyle name="40% - Accent6 2 6 3" xfId="821"/>
    <cellStyle name="40% - Accent6 2 7" xfId="1053"/>
    <cellStyle name="40% - Accent6 2 8" xfId="1079"/>
    <cellStyle name="40% - Accent6 2 9" xfId="1105"/>
    <cellStyle name="40% - Accent6 3" xfId="392"/>
    <cellStyle name="40% - Accent6 3 2" xfId="656"/>
    <cellStyle name="40% - Accent6 3 3" xfId="889"/>
    <cellStyle name="40% - Accent6 4" xfId="918"/>
    <cellStyle name="40% - Accent6 5" xfId="1066"/>
    <cellStyle name="40% - Accent6 6" xfId="1092"/>
    <cellStyle name="40% - Accent6 7" xfId="1118"/>
    <cellStyle name="40% - Accent6 8" xfId="1329"/>
    <cellStyle name="40% - Accent6 9" xfId="1355"/>
    <cellStyle name="40% - Акцент1 2" xfId="919"/>
    <cellStyle name="40% — акцент1 2" xfId="920"/>
    <cellStyle name="40% — акцент1 3" xfId="1481"/>
    <cellStyle name="40% — акцент1 4" xfId="1479"/>
    <cellStyle name="40% — акцент1 5" xfId="1507"/>
    <cellStyle name="40% — акцент1 6" xfId="1509"/>
    <cellStyle name="40% — акцент1 7" xfId="1531"/>
    <cellStyle name="40% - Акцент2 2" xfId="921"/>
    <cellStyle name="40% — акцент2 2" xfId="922"/>
    <cellStyle name="40% — акцент2 3" xfId="1485"/>
    <cellStyle name="40% — акцент2 4" xfId="1491"/>
    <cellStyle name="40% — акцент2 5" xfId="1488"/>
    <cellStyle name="40% — акцент2 6" xfId="1520"/>
    <cellStyle name="40% — акцент2 7" xfId="1533"/>
    <cellStyle name="40% - Акцент3 2" xfId="923"/>
    <cellStyle name="40% — акцент3 2" xfId="924"/>
    <cellStyle name="40% — акцент3 3" xfId="1487"/>
    <cellStyle name="40% — акцент3 4" xfId="1499"/>
    <cellStyle name="40% — акцент3 5" xfId="1511"/>
    <cellStyle name="40% — акцент3 6" xfId="1498"/>
    <cellStyle name="40% — акцент3 7" xfId="1535"/>
    <cellStyle name="40% - Акцент4 2" xfId="925"/>
    <cellStyle name="40% — акцент4 2" xfId="926"/>
    <cellStyle name="40% — акцент4 3" xfId="1490"/>
    <cellStyle name="40% — акцент4 4" xfId="1502"/>
    <cellStyle name="40% — акцент4 5" xfId="1515"/>
    <cellStyle name="40% — акцент4 6" xfId="1523"/>
    <cellStyle name="40% — акцент4 7" xfId="1537"/>
    <cellStyle name="40% - Акцент5 2" xfId="927"/>
    <cellStyle name="40% — акцент5 2" xfId="928"/>
    <cellStyle name="40% — акцент5 3" xfId="1494"/>
    <cellStyle name="40% — акцент5 4" xfId="1504"/>
    <cellStyle name="40% — акцент5 5" xfId="1517"/>
    <cellStyle name="40% — акцент5 6" xfId="1525"/>
    <cellStyle name="40% — акцент5 7" xfId="1539"/>
    <cellStyle name="40% - Акцент6 2" xfId="929"/>
    <cellStyle name="40% — акцент6 2" xfId="930"/>
    <cellStyle name="40% — акцент6 3" xfId="1497"/>
    <cellStyle name="40% — акцент6 4" xfId="1506"/>
    <cellStyle name="40% — акцент6 5" xfId="1519"/>
    <cellStyle name="40% — акцент6 6" xfId="1527"/>
    <cellStyle name="40% — акцент6 7" xfId="1541"/>
    <cellStyle name="60% - Accent1" xfId="1019" builtinId="32" customBuiltin="1"/>
    <cellStyle name="60% - Accent1 2" xfId="30"/>
    <cellStyle name="60% - Accent1 2 2" xfId="92"/>
    <cellStyle name="60% - Accent1 2 3" xfId="1132"/>
    <cellStyle name="60% - Accent1 3" xfId="393"/>
    <cellStyle name="60% - Accent2" xfId="1023" builtinId="36" customBuiltin="1"/>
    <cellStyle name="60% - Accent2 2" xfId="31"/>
    <cellStyle name="60% - Accent2 2 2" xfId="93"/>
    <cellStyle name="60% - Accent2 2 3" xfId="1133"/>
    <cellStyle name="60% - Accent2 3" xfId="394"/>
    <cellStyle name="60% - Accent3" xfId="1027" builtinId="40" customBuiltin="1"/>
    <cellStyle name="60% - Accent3 2" xfId="32"/>
    <cellStyle name="60% - Accent3 2 2" xfId="94"/>
    <cellStyle name="60% - Accent3 2 3" xfId="1134"/>
    <cellStyle name="60% - Accent3 3" xfId="395"/>
    <cellStyle name="60% - Accent4" xfId="1031" builtinId="44" customBuiltin="1"/>
    <cellStyle name="60% - Accent4 2" xfId="33"/>
    <cellStyle name="60% - Accent4 2 2" xfId="95"/>
    <cellStyle name="60% - Accent4 2 3" xfId="1135"/>
    <cellStyle name="60% - Accent4 3" xfId="396"/>
    <cellStyle name="60% - Accent5" xfId="1035" builtinId="48" customBuiltin="1"/>
    <cellStyle name="60% - Accent5 2" xfId="34"/>
    <cellStyle name="60% - Accent5 2 2" xfId="96"/>
    <cellStyle name="60% - Accent5 2 3" xfId="1136"/>
    <cellStyle name="60% - Accent5 3" xfId="397"/>
    <cellStyle name="60% - Accent6" xfId="1039" builtinId="52" customBuiltin="1"/>
    <cellStyle name="60% - Accent6 2" xfId="35"/>
    <cellStyle name="60% - Accent6 2 2" xfId="97"/>
    <cellStyle name="60% - Accent6 2 3" xfId="1137"/>
    <cellStyle name="60% - Accent6 3" xfId="398"/>
    <cellStyle name="60% - Акцент1 2" xfId="931"/>
    <cellStyle name="60% — акцент1 2" xfId="932"/>
    <cellStyle name="60% - Акцент2 2" xfId="933"/>
    <cellStyle name="60% — акцент2 2" xfId="934"/>
    <cellStyle name="60% - Акцент3 2" xfId="935"/>
    <cellStyle name="60% — акцент3 2" xfId="936"/>
    <cellStyle name="60% - Акцент4 2" xfId="937"/>
    <cellStyle name="60% — акцент4 2" xfId="938"/>
    <cellStyle name="60% - Акцент5 2" xfId="939"/>
    <cellStyle name="60% — акцент5 2" xfId="940"/>
    <cellStyle name="60% - Акцент6 2" xfId="941"/>
    <cellStyle name="60% — акцент6 2" xfId="942"/>
    <cellStyle name="Accent1" xfId="1016" builtinId="29" customBuiltin="1"/>
    <cellStyle name="Accent1 2" xfId="36"/>
    <cellStyle name="Accent1 2 2" xfId="98"/>
    <cellStyle name="Accent1 2 3" xfId="1138"/>
    <cellStyle name="Accent1 3" xfId="399"/>
    <cellStyle name="Accent2" xfId="1020" builtinId="33" customBuiltin="1"/>
    <cellStyle name="Accent2 2" xfId="37"/>
    <cellStyle name="Accent2 2 2" xfId="99"/>
    <cellStyle name="Accent2 2 3" xfId="1139"/>
    <cellStyle name="Accent2 3" xfId="400"/>
    <cellStyle name="Accent3" xfId="1024" builtinId="37" customBuiltin="1"/>
    <cellStyle name="Accent3 2" xfId="38"/>
    <cellStyle name="Accent3 2 2" xfId="100"/>
    <cellStyle name="Accent3 2 3" xfId="1140"/>
    <cellStyle name="Accent3 3" xfId="401"/>
    <cellStyle name="Accent4" xfId="1028" builtinId="41" customBuiltin="1"/>
    <cellStyle name="Accent4 2" xfId="39"/>
    <cellStyle name="Accent4 2 2" xfId="101"/>
    <cellStyle name="Accent4 2 3" xfId="1141"/>
    <cellStyle name="Accent4 3" xfId="402"/>
    <cellStyle name="Accent5" xfId="1032" builtinId="45" customBuiltin="1"/>
    <cellStyle name="Accent5 2" xfId="40"/>
    <cellStyle name="Accent5 2 2" xfId="102"/>
    <cellStyle name="Accent5 2 3" xfId="1142"/>
    <cellStyle name="Accent5 3" xfId="403"/>
    <cellStyle name="Accent6" xfId="1036" builtinId="49" customBuiltin="1"/>
    <cellStyle name="Accent6 2" xfId="41"/>
    <cellStyle name="Accent6 2 2" xfId="103"/>
    <cellStyle name="Accent6 2 3" xfId="1143"/>
    <cellStyle name="Accent6 3" xfId="404"/>
    <cellStyle name="Bad" xfId="1007" builtinId="27" customBuiltin="1"/>
    <cellStyle name="Bad 2" xfId="42"/>
    <cellStyle name="Bad 2 2" xfId="104"/>
    <cellStyle name="Bad 2 3" xfId="1144"/>
    <cellStyle name="Bad 3" xfId="405"/>
    <cellStyle name="Calculation" xfId="1000" builtinId="22" customBuiltin="1"/>
    <cellStyle name="Calculation 2" xfId="43"/>
    <cellStyle name="Calculation 2 2" xfId="105"/>
    <cellStyle name="Calculation 2 2 2" xfId="426"/>
    <cellStyle name="Calculation 2 2 3" xfId="822"/>
    <cellStyle name="Calculation 2 3" xfId="1145"/>
    <cellStyle name="Calculation 3" xfId="406"/>
    <cellStyle name="Check Cell" xfId="1012" builtinId="23" customBuiltin="1"/>
    <cellStyle name="Check Cell 2" xfId="44"/>
    <cellStyle name="Check Cell 2 2" xfId="106"/>
    <cellStyle name="Check Cell 2 3" xfId="1146"/>
    <cellStyle name="Check Cell 3" xfId="407"/>
    <cellStyle name="Comma" xfId="7" builtinId="3"/>
    <cellStyle name="Comma 10" xfId="421"/>
    <cellStyle name="Comma 10 2" xfId="1287"/>
    <cellStyle name="Comma 10 3" xfId="1394"/>
    <cellStyle name="Comma 11" xfId="1001"/>
    <cellStyle name="Comma 12" xfId="1474"/>
    <cellStyle name="Comma 15" xfId="998"/>
    <cellStyle name="Comma 15 2" xfId="1290"/>
    <cellStyle name="Comma 2" xfId="10"/>
    <cellStyle name="Comma 2 2" xfId="72"/>
    <cellStyle name="Comma 2 2 2" xfId="107"/>
    <cellStyle name="Comma 2 2 2 2" xfId="298"/>
    <cellStyle name="Comma 2 2 2 3" xfId="999"/>
    <cellStyle name="Comma 2 2 2 4" xfId="1148"/>
    <cellStyle name="Comma 2 2 3" xfId="1149"/>
    <cellStyle name="Comma 2 2 4" xfId="1271"/>
    <cellStyle name="Comma 2 2 5" xfId="1291"/>
    <cellStyle name="Comma 2 3" xfId="75"/>
    <cellStyle name="Comma 2 3 2" xfId="299"/>
    <cellStyle name="Comma 2 3 2 2" xfId="1151"/>
    <cellStyle name="Comma 2 3 3" xfId="1297"/>
    <cellStyle name="Comma 2 3 4" xfId="1150"/>
    <cellStyle name="Comma 2 4" xfId="68"/>
    <cellStyle name="Comma 2 4 2" xfId="1152"/>
    <cellStyle name="Comma 2 5" xfId="17"/>
    <cellStyle name="Comma 2 5 2" xfId="1292"/>
    <cellStyle name="Comma 2 6" xfId="1147"/>
    <cellStyle name="Comma 3" xfId="12"/>
    <cellStyle name="Comma 3 2" xfId="108"/>
    <cellStyle name="Comma 3 2 2" xfId="300"/>
    <cellStyle name="Comma 3 2 2 2" xfId="301"/>
    <cellStyle name="Comma 3 2 3" xfId="427"/>
    <cellStyle name="Comma 3 2 4" xfId="663"/>
    <cellStyle name="Comma 3 2 5" xfId="1153"/>
    <cellStyle name="Comma 3 3" xfId="71"/>
    <cellStyle name="Comma 3 3 2" xfId="1272"/>
    <cellStyle name="Comma 3 3 3" xfId="1154"/>
    <cellStyle name="Comma 3 4" xfId="1298"/>
    <cellStyle name="Comma 4" xfId="74"/>
    <cellStyle name="Comma 4 2" xfId="302"/>
    <cellStyle name="Comma 4 2 2" xfId="303"/>
    <cellStyle name="Comma 4 2 2 2" xfId="1288"/>
    <cellStyle name="Comma 4 2 3" xfId="1313"/>
    <cellStyle name="Comma 4 2 4" xfId="1155"/>
    <cellStyle name="Comma 4 3" xfId="304"/>
    <cellStyle name="Comma 4 3 2" xfId="305"/>
    <cellStyle name="Comma 4 3 3" xfId="1156"/>
    <cellStyle name="Comma 4 4" xfId="1303"/>
    <cellStyle name="Comma 5" xfId="66"/>
    <cellStyle name="Comma 5 2" xfId="306"/>
    <cellStyle name="Comma 5 2 2" xfId="307"/>
    <cellStyle name="Comma 5 2 3" xfId="1158"/>
    <cellStyle name="Comma 5 3" xfId="425"/>
    <cellStyle name="Comma 5 3 2" xfId="1310"/>
    <cellStyle name="Comma 5 4" xfId="660"/>
    <cellStyle name="Comma 5 5" xfId="1157"/>
    <cellStyle name="Comma 6" xfId="15"/>
    <cellStyle name="Comma 6 10" xfId="658"/>
    <cellStyle name="Comma 6 11" xfId="1159"/>
    <cellStyle name="Comma 6 2" xfId="308"/>
    <cellStyle name="Comma 6 2 2" xfId="1160"/>
    <cellStyle name="Comma 6 3" xfId="309"/>
    <cellStyle name="Comma 6 3 2" xfId="310"/>
    <cellStyle name="Comma 6 3 2 2" xfId="311"/>
    <cellStyle name="Comma 6 3 2 2 2" xfId="592"/>
    <cellStyle name="Comma 6 3 2 2 3" xfId="825"/>
    <cellStyle name="Comma 6 3 2 3" xfId="312"/>
    <cellStyle name="Comma 6 3 2 3 2" xfId="593"/>
    <cellStyle name="Comma 6 3 2 3 3" xfId="826"/>
    <cellStyle name="Comma 6 3 2 4" xfId="591"/>
    <cellStyle name="Comma 6 3 2 5" xfId="824"/>
    <cellStyle name="Comma 6 3 3" xfId="313"/>
    <cellStyle name="Comma 6 3 3 2" xfId="594"/>
    <cellStyle name="Comma 6 3 3 3" xfId="827"/>
    <cellStyle name="Comma 6 3 4" xfId="314"/>
    <cellStyle name="Comma 6 3 4 2" xfId="595"/>
    <cellStyle name="Comma 6 3 4 3" xfId="828"/>
    <cellStyle name="Comma 6 3 5" xfId="590"/>
    <cellStyle name="Comma 6 3 6" xfId="823"/>
    <cellStyle name="Comma 6 3 7" xfId="1315"/>
    <cellStyle name="Comma 6 4" xfId="315"/>
    <cellStyle name="Comma 6 4 2" xfId="316"/>
    <cellStyle name="Comma 6 4 2 2" xfId="317"/>
    <cellStyle name="Comma 6 4 2 2 2" xfId="598"/>
    <cellStyle name="Comma 6 4 2 2 3" xfId="831"/>
    <cellStyle name="Comma 6 4 2 3" xfId="318"/>
    <cellStyle name="Comma 6 4 2 3 2" xfId="599"/>
    <cellStyle name="Comma 6 4 2 3 3" xfId="832"/>
    <cellStyle name="Comma 6 4 2 4" xfId="597"/>
    <cellStyle name="Comma 6 4 2 5" xfId="830"/>
    <cellStyle name="Comma 6 4 3" xfId="319"/>
    <cellStyle name="Comma 6 4 3 2" xfId="600"/>
    <cellStyle name="Comma 6 4 3 3" xfId="833"/>
    <cellStyle name="Comma 6 4 4" xfId="320"/>
    <cellStyle name="Comma 6 4 4 2" xfId="601"/>
    <cellStyle name="Comma 6 4 4 3" xfId="834"/>
    <cellStyle name="Comma 6 4 5" xfId="596"/>
    <cellStyle name="Comma 6 4 6" xfId="829"/>
    <cellStyle name="Comma 6 5" xfId="321"/>
    <cellStyle name="Comma 6 5 2" xfId="322"/>
    <cellStyle name="Comma 6 5 2 2" xfId="603"/>
    <cellStyle name="Comma 6 5 2 3" xfId="836"/>
    <cellStyle name="Comma 6 5 3" xfId="323"/>
    <cellStyle name="Comma 6 5 3 2" xfId="604"/>
    <cellStyle name="Comma 6 5 3 3" xfId="837"/>
    <cellStyle name="Comma 6 5 4" xfId="602"/>
    <cellStyle name="Comma 6 5 5" xfId="835"/>
    <cellStyle name="Comma 6 6" xfId="324"/>
    <cellStyle name="Comma 6 6 2" xfId="325"/>
    <cellStyle name="Comma 6 6 2 2" xfId="606"/>
    <cellStyle name="Comma 6 6 2 3" xfId="839"/>
    <cellStyle name="Comma 6 6 3" xfId="326"/>
    <cellStyle name="Comma 6 6 3 2" xfId="607"/>
    <cellStyle name="Comma 6 6 3 3" xfId="840"/>
    <cellStyle name="Comma 6 6 4" xfId="605"/>
    <cellStyle name="Comma 6 6 5" xfId="838"/>
    <cellStyle name="Comma 6 7" xfId="327"/>
    <cellStyle name="Comma 6 7 2" xfId="608"/>
    <cellStyle name="Comma 6 7 3" xfId="841"/>
    <cellStyle name="Comma 6 8" xfId="328"/>
    <cellStyle name="Comma 6 8 2" xfId="609"/>
    <cellStyle name="Comma 6 8 3" xfId="842"/>
    <cellStyle name="Comma 6 9" xfId="423"/>
    <cellStyle name="Comma 7" xfId="329"/>
    <cellStyle name="Comma 7 2" xfId="1162"/>
    <cellStyle name="Comma 7 2 2" xfId="1163"/>
    <cellStyle name="Comma 7 3" xfId="1164"/>
    <cellStyle name="Comma 7 4" xfId="1161"/>
    <cellStyle name="Comma 8" xfId="330"/>
    <cellStyle name="Comma 8 2" xfId="331"/>
    <cellStyle name="Comma 8 3" xfId="1165"/>
    <cellStyle name="Comma 9" xfId="332"/>
    <cellStyle name="Comma 9 2" xfId="333"/>
    <cellStyle name="Comma 9 2 2" xfId="1273"/>
    <cellStyle name="Comma 9 3" xfId="1166"/>
    <cellStyle name="Currency 2" xfId="1289"/>
    <cellStyle name="Currency 2 2" xfId="1395"/>
    <cellStyle name="Explanatory Text" xfId="1014" builtinId="53" customBuiltin="1"/>
    <cellStyle name="Explanatory Text 2" xfId="45"/>
    <cellStyle name="Explanatory Text 2 2" xfId="109"/>
    <cellStyle name="Explanatory Text 2 3" xfId="1167"/>
    <cellStyle name="Explanatory Text 3" xfId="408"/>
    <cellStyle name="Good" xfId="1006" builtinId="26" customBuiltin="1"/>
    <cellStyle name="Good 2" xfId="46"/>
    <cellStyle name="Good 2 2" xfId="110"/>
    <cellStyle name="Good 2 3" xfId="1168"/>
    <cellStyle name="Good 3" xfId="409"/>
    <cellStyle name="Heading 1" xfId="1002" builtinId="16" customBuiltin="1"/>
    <cellStyle name="Heading 1 2" xfId="47"/>
    <cellStyle name="Heading 1 2 2" xfId="111"/>
    <cellStyle name="Heading 1 2 3" xfId="1169"/>
    <cellStyle name="Heading 1 3" xfId="410"/>
    <cellStyle name="Heading 2" xfId="1003" builtinId="17" customBuiltin="1"/>
    <cellStyle name="Heading 2 2" xfId="48"/>
    <cellStyle name="Heading 2 2 2" xfId="112"/>
    <cellStyle name="Heading 2 2 3" xfId="1170"/>
    <cellStyle name="Heading 2 3" xfId="411"/>
    <cellStyle name="Heading 3" xfId="1004" builtinId="18" customBuiltin="1"/>
    <cellStyle name="Heading 3 2" xfId="49"/>
    <cellStyle name="Heading 3 2 2" xfId="113"/>
    <cellStyle name="Heading 3 2 3" xfId="1171"/>
    <cellStyle name="Heading 3 3" xfId="412"/>
    <cellStyle name="Heading 4" xfId="1005" builtinId="19" customBuiltin="1"/>
    <cellStyle name="Heading 4 2" xfId="50"/>
    <cellStyle name="Heading 4 2 2" xfId="114"/>
    <cellStyle name="Heading 4 2 3" xfId="1172"/>
    <cellStyle name="Heading 4 3" xfId="413"/>
    <cellStyle name="Input" xfId="1009" builtinId="20" customBuiltin="1"/>
    <cellStyle name="Input 2" xfId="51"/>
    <cellStyle name="Input 2 2" xfId="115"/>
    <cellStyle name="Input 2 2 2" xfId="428"/>
    <cellStyle name="Input 2 2 3" xfId="661"/>
    <cellStyle name="Input 2 3" xfId="1173"/>
    <cellStyle name="Input 3" xfId="414"/>
    <cellStyle name="KPMG Heading 1" xfId="1174"/>
    <cellStyle name="KPMG Heading 2" xfId="1175"/>
    <cellStyle name="KPMG Heading 3" xfId="1176"/>
    <cellStyle name="KPMG Heading 4" xfId="1177"/>
    <cellStyle name="KPMG Normal" xfId="1178"/>
    <cellStyle name="KPMG Normal Text" xfId="1179"/>
    <cellStyle name="KPMG Normal_123" xfId="1180"/>
    <cellStyle name="Linked Cell" xfId="1011" builtinId="24" customBuiltin="1"/>
    <cellStyle name="Linked Cell 2" xfId="52"/>
    <cellStyle name="Linked Cell 2 2" xfId="116"/>
    <cellStyle name="Linked Cell 2 3" xfId="1181"/>
    <cellStyle name="Linked Cell 3" xfId="415"/>
    <cellStyle name="Neutral" xfId="1008" builtinId="28" customBuiltin="1"/>
    <cellStyle name="Neutral 2" xfId="53"/>
    <cellStyle name="Neutral 2 2" xfId="78"/>
    <cellStyle name="Neutral 2 3" xfId="334"/>
    <cellStyle name="Neutral 2 4" xfId="1182"/>
    <cellStyle name="Neutral 3" xfId="117"/>
    <cellStyle name="Neutral 4" xfId="335"/>
    <cellStyle name="Neutral 4 2" xfId="416"/>
    <cellStyle name="Normal" xfId="0" builtinId="0"/>
    <cellStyle name="Normal 10" xfId="4"/>
    <cellStyle name="Normal 10 2" xfId="336"/>
    <cellStyle name="Normal 10 2 2" xfId="337"/>
    <cellStyle name="Normal 10 2 2 2" xfId="338"/>
    <cellStyle name="Normal 10 2 2 2 2" xfId="612"/>
    <cellStyle name="Normal 10 2 2 2 3" xfId="845"/>
    <cellStyle name="Normal 10 2 2 3" xfId="339"/>
    <cellStyle name="Normal 10 2 2 3 2" xfId="613"/>
    <cellStyle name="Normal 10 2 2 3 3" xfId="846"/>
    <cellStyle name="Normal 10 2 2 4" xfId="611"/>
    <cellStyle name="Normal 10 2 2 5" xfId="844"/>
    <cellStyle name="Normal 10 2 3" xfId="340"/>
    <cellStyle name="Normal 10 2 3 2" xfId="614"/>
    <cellStyle name="Normal 10 2 3 3" xfId="847"/>
    <cellStyle name="Normal 10 2 4" xfId="341"/>
    <cellStyle name="Normal 10 2 4 2" xfId="615"/>
    <cellStyle name="Normal 10 2 4 3" xfId="848"/>
    <cellStyle name="Normal 10 2 5" xfId="610"/>
    <cellStyle name="Normal 10 2 6" xfId="843"/>
    <cellStyle name="Normal 10 2 7" xfId="1184"/>
    <cellStyle name="Normal 10 3" xfId="342"/>
    <cellStyle name="Normal 10 3 2" xfId="343"/>
    <cellStyle name="Normal 10 3 2 2" xfId="617"/>
    <cellStyle name="Normal 10 3 2 3" xfId="850"/>
    <cellStyle name="Normal 10 3 3" xfId="344"/>
    <cellStyle name="Normal 10 3 3 2" xfId="618"/>
    <cellStyle name="Normal 10 3 3 3" xfId="851"/>
    <cellStyle name="Normal 10 3 4" xfId="616"/>
    <cellStyle name="Normal 10 3 5" xfId="849"/>
    <cellStyle name="Normal 10 3 6" xfId="1274"/>
    <cellStyle name="Normal 10 4" xfId="345"/>
    <cellStyle name="Normal 10 4 2" xfId="346"/>
    <cellStyle name="Normal 10 4 2 2" xfId="620"/>
    <cellStyle name="Normal 10 4 2 3" xfId="853"/>
    <cellStyle name="Normal 10 4 3" xfId="347"/>
    <cellStyle name="Normal 10 4 3 2" xfId="621"/>
    <cellStyle name="Normal 10 4 3 3" xfId="854"/>
    <cellStyle name="Normal 10 4 4" xfId="619"/>
    <cellStyle name="Normal 10 4 5" xfId="852"/>
    <cellStyle name="Normal 10 4 6" xfId="1309"/>
    <cellStyle name="Normal 10 5" xfId="348"/>
    <cellStyle name="Normal 10 5 2" xfId="622"/>
    <cellStyle name="Normal 10 5 3" xfId="855"/>
    <cellStyle name="Normal 10 6" xfId="349"/>
    <cellStyle name="Normal 10 6 2" xfId="623"/>
    <cellStyle name="Normal 10 6 3" xfId="856"/>
    <cellStyle name="Normal 10 7" xfId="1183"/>
    <cellStyle name="Normal 11" xfId="350"/>
    <cellStyle name="Normal 11 2" xfId="351"/>
    <cellStyle name="Normal 11 2 2" xfId="1258"/>
    <cellStyle name="Normal 11 3" xfId="943"/>
    <cellStyle name="Normal 11 3 2" xfId="1312"/>
    <cellStyle name="Normal 11 4" xfId="1185"/>
    <cellStyle name="Normal 12" xfId="352"/>
    <cellStyle name="Normal 12 2" xfId="353"/>
    <cellStyle name="Normal 12 3" xfId="893"/>
    <cellStyle name="Normal 12 4" xfId="1186"/>
    <cellStyle name="Normal 13" xfId="1187"/>
    <cellStyle name="Normal 14" xfId="1188"/>
    <cellStyle name="Normal 14 2" xfId="1189"/>
    <cellStyle name="Normal 15" xfId="1190"/>
    <cellStyle name="Normal 16" xfId="1191"/>
    <cellStyle name="Normal 16 2" xfId="1275"/>
    <cellStyle name="Normal 17" xfId="1286"/>
    <cellStyle name="Normal 17 2" xfId="1393"/>
    <cellStyle name="Normal 18" xfId="1119"/>
    <cellStyle name="Normal 2" xfId="1"/>
    <cellStyle name="Normal 2 2" xfId="54"/>
    <cellStyle name="Normal 2 2 2" xfId="135"/>
    <cellStyle name="Normal 2 2 2 2" xfId="1193"/>
    <cellStyle name="Normal 2 2 3" xfId="118"/>
    <cellStyle name="Normal 2 2 3 2" xfId="1285"/>
    <cellStyle name="Normal 2 2 4" xfId="1299"/>
    <cellStyle name="Normal 2 2 5" xfId="1192"/>
    <cellStyle name="Normal 2 3" xfId="119"/>
    <cellStyle name="Normal 2 3 2" xfId="1195"/>
    <cellStyle name="Normal 2 3 2 2" xfId="1277"/>
    <cellStyle name="Normal 2 3 3" xfId="1276"/>
    <cellStyle name="Normal 2 3 4" xfId="1194"/>
    <cellStyle name="Normal 2 4" xfId="67"/>
    <cellStyle name="Normal 2 4 2" xfId="1196"/>
    <cellStyle name="Normal 2 5" xfId="16"/>
    <cellStyle name="Normal 2 5 2" xfId="1197"/>
    <cellStyle name="Normal 2_3.Havelvacner_N1_12 23.01.2018" xfId="354"/>
    <cellStyle name="Normal 28" xfId="1528"/>
    <cellStyle name="Normal 3" xfId="3"/>
    <cellStyle name="Normal 3 2" xfId="55"/>
    <cellStyle name="Normal 3 2 2" xfId="120"/>
    <cellStyle name="Normal 3 2 3" xfId="76"/>
    <cellStyle name="Normal 3 2 4" xfId="1198"/>
    <cellStyle name="Normal 3 3" xfId="70"/>
    <cellStyle name="Normal 3 3 2" xfId="1199"/>
    <cellStyle name="Normal 3 4" xfId="1200"/>
    <cellStyle name="Normal 3 4 2" xfId="1278"/>
    <cellStyle name="Normal 3_HavelvacN2axjusakN3" xfId="79"/>
    <cellStyle name="Normal 30" xfId="1529"/>
    <cellStyle name="Normal 4" xfId="5"/>
    <cellStyle name="Normal 4 2" xfId="77"/>
    <cellStyle name="Normal 4 2 2" xfId="355"/>
    <cellStyle name="Normal 4 2 3" xfId="1293"/>
    <cellStyle name="Normal 4 3" xfId="73"/>
    <cellStyle name="Normal 4 4" xfId="1201"/>
    <cellStyle name="Normal 5" xfId="9"/>
    <cellStyle name="Normal 5 10" xfId="1202"/>
    <cellStyle name="Normal 5 2" xfId="56"/>
    <cellStyle name="Normal 5 2 2" xfId="121"/>
    <cellStyle name="Normal 5 2 2 2" xfId="429"/>
    <cellStyle name="Normal 5 2 2 3" xfId="664"/>
    <cellStyle name="Normal 5 2 2 4" xfId="1279"/>
    <cellStyle name="Normal 5 2 3" xfId="944"/>
    <cellStyle name="Normal 5 2 3 2" xfId="1300"/>
    <cellStyle name="Normal 5 2 4" xfId="945"/>
    <cellStyle name="Normal 5 2 5" xfId="1203"/>
    <cellStyle name="Normal 5 3" xfId="356"/>
    <cellStyle name="Normal 5 3 2" xfId="357"/>
    <cellStyle name="Normal 5 3 2 2" xfId="358"/>
    <cellStyle name="Normal 5 3 2 2 2" xfId="626"/>
    <cellStyle name="Normal 5 3 2 2 3" xfId="859"/>
    <cellStyle name="Normal 5 3 2 3" xfId="359"/>
    <cellStyle name="Normal 5 3 2 3 2" xfId="627"/>
    <cellStyle name="Normal 5 3 2 3 3" xfId="860"/>
    <cellStyle name="Normal 5 3 2 4" xfId="625"/>
    <cellStyle name="Normal 5 3 2 5" xfId="858"/>
    <cellStyle name="Normal 5 3 3" xfId="360"/>
    <cellStyle name="Normal 5 3 3 2" xfId="628"/>
    <cellStyle name="Normal 5 3 3 3" xfId="861"/>
    <cellStyle name="Normal 5 3 4" xfId="361"/>
    <cellStyle name="Normal 5 3 4 2" xfId="629"/>
    <cellStyle name="Normal 5 3 4 3" xfId="862"/>
    <cellStyle name="Normal 5 3 5" xfId="624"/>
    <cellStyle name="Normal 5 3 6" xfId="857"/>
    <cellStyle name="Normal 5 3 7" xfId="1294"/>
    <cellStyle name="Normal 5 4" xfId="362"/>
    <cellStyle name="Normal 5 4 2" xfId="363"/>
    <cellStyle name="Normal 5 4 2 2" xfId="364"/>
    <cellStyle name="Normal 5 4 2 2 2" xfId="632"/>
    <cellStyle name="Normal 5 4 2 2 3" xfId="865"/>
    <cellStyle name="Normal 5 4 2 3" xfId="365"/>
    <cellStyle name="Normal 5 4 2 3 2" xfId="633"/>
    <cellStyle name="Normal 5 4 2 3 3" xfId="866"/>
    <cellStyle name="Normal 5 4 2 4" xfId="631"/>
    <cellStyle name="Normal 5 4 2 5" xfId="864"/>
    <cellStyle name="Normal 5 4 3" xfId="366"/>
    <cellStyle name="Normal 5 4 3 2" xfId="634"/>
    <cellStyle name="Normal 5 4 3 3" xfId="867"/>
    <cellStyle name="Normal 5 4 4" xfId="367"/>
    <cellStyle name="Normal 5 4 4 2" xfId="635"/>
    <cellStyle name="Normal 5 4 4 3" xfId="868"/>
    <cellStyle name="Normal 5 4 5" xfId="630"/>
    <cellStyle name="Normal 5 4 6" xfId="863"/>
    <cellStyle name="Normal 5 5" xfId="368"/>
    <cellStyle name="Normal 5 5 2" xfId="369"/>
    <cellStyle name="Normal 5 5 2 2" xfId="637"/>
    <cellStyle name="Normal 5 5 2 3" xfId="870"/>
    <cellStyle name="Normal 5 5 3" xfId="370"/>
    <cellStyle name="Normal 5 5 3 2" xfId="638"/>
    <cellStyle name="Normal 5 5 3 3" xfId="871"/>
    <cellStyle name="Normal 5 5 4" xfId="636"/>
    <cellStyle name="Normal 5 5 5" xfId="869"/>
    <cellStyle name="Normal 5 6" xfId="371"/>
    <cellStyle name="Normal 5 6 2" xfId="372"/>
    <cellStyle name="Normal 5 6 2 2" xfId="640"/>
    <cellStyle name="Normal 5 6 2 3" xfId="873"/>
    <cellStyle name="Normal 5 6 3" xfId="373"/>
    <cellStyle name="Normal 5 6 3 2" xfId="641"/>
    <cellStyle name="Normal 5 6 3 3" xfId="874"/>
    <cellStyle name="Normal 5 6 4" xfId="639"/>
    <cellStyle name="Normal 5 6 5" xfId="872"/>
    <cellStyle name="Normal 5 7" xfId="374"/>
    <cellStyle name="Normal 5 7 2" xfId="642"/>
    <cellStyle name="Normal 5 7 3" xfId="875"/>
    <cellStyle name="Normal 5 8" xfId="375"/>
    <cellStyle name="Normal 5 8 2" xfId="643"/>
    <cellStyle name="Normal 5 8 3" xfId="876"/>
    <cellStyle name="Normal 5 9" xfId="376"/>
    <cellStyle name="Normal 5 9 2" xfId="644"/>
    <cellStyle name="Normal 5 9 3" xfId="877"/>
    <cellStyle name="Normal 6" xfId="122"/>
    <cellStyle name="Normal 6 2" xfId="946"/>
    <cellStyle name="Normal 6 2 2" xfId="1205"/>
    <cellStyle name="Normal 6 3" xfId="1295"/>
    <cellStyle name="Normal 6 4" xfId="1204"/>
    <cellStyle name="Normal 7" xfId="123"/>
    <cellStyle name="Normal 7 2" xfId="1257"/>
    <cellStyle name="Normal 7 3" xfId="1296"/>
    <cellStyle name="Normal 7 4" xfId="1206"/>
    <cellStyle name="Normal 8" xfId="8"/>
    <cellStyle name="Normal 8 2" xfId="134"/>
    <cellStyle name="Normal 8 2 2" xfId="1311"/>
    <cellStyle name="Normal 8 2 3" xfId="1208"/>
    <cellStyle name="Normal 8 3" xfId="947"/>
    <cellStyle name="Normal 8 3 2" xfId="1280"/>
    <cellStyle name="Normal 8 3 3" xfId="1390"/>
    <cellStyle name="Normal 8 4" xfId="948"/>
    <cellStyle name="Normal 8 4 2" xfId="1302"/>
    <cellStyle name="Normal 8 5" xfId="1207"/>
    <cellStyle name="Normal 8 6" xfId="1375"/>
    <cellStyle name="Normal 88" xfId="1306"/>
    <cellStyle name="Normal 89" xfId="1308"/>
    <cellStyle name="Normal 9" xfId="13"/>
    <cellStyle name="Normal 9 2" xfId="422"/>
    <cellStyle name="Normal 9 2 2" xfId="1210"/>
    <cellStyle name="Normal 9 3" xfId="657"/>
    <cellStyle name="Normal 9 3 2" xfId="1305"/>
    <cellStyle name="Normal 9 4" xfId="1209"/>
    <cellStyle name="Normal 90" xfId="1307"/>
    <cellStyle name="Note 10" xfId="1343"/>
    <cellStyle name="Note 11" xfId="1396"/>
    <cellStyle name="Note 12" xfId="1422"/>
    <cellStyle name="Note 13" xfId="1448"/>
    <cellStyle name="Note 14" xfId="1542"/>
    <cellStyle name="Note 15" xfId="1568"/>
    <cellStyle name="Note 2" xfId="57"/>
    <cellStyle name="Note 2 10" xfId="1409"/>
    <cellStyle name="Note 2 11" xfId="1435"/>
    <cellStyle name="Note 2 12" xfId="1461"/>
    <cellStyle name="Note 2 13" xfId="1555"/>
    <cellStyle name="Note 2 14" xfId="1581"/>
    <cellStyle name="Note 2 2" xfId="124"/>
    <cellStyle name="Note 2 2 2" xfId="430"/>
    <cellStyle name="Note 2 2 3" xfId="891"/>
    <cellStyle name="Note 2 2 4" xfId="1212"/>
    <cellStyle name="Note 2 3" xfId="1041"/>
    <cellStyle name="Note 2 4" xfId="1067"/>
    <cellStyle name="Note 2 5" xfId="1093"/>
    <cellStyle name="Note 2 6" xfId="1211"/>
    <cellStyle name="Note 2 7" xfId="1330"/>
    <cellStyle name="Note 2 8" xfId="1356"/>
    <cellStyle name="Note 2 9" xfId="1374"/>
    <cellStyle name="Note 3" xfId="58"/>
    <cellStyle name="Note 3 2" xfId="424"/>
    <cellStyle name="Note 3 3" xfId="659"/>
    <cellStyle name="Note 4" xfId="949"/>
    <cellStyle name="Note 5" xfId="1040"/>
    <cellStyle name="Note 6" xfId="1054"/>
    <cellStyle name="Note 7" xfId="1080"/>
    <cellStyle name="Note 8" xfId="1106"/>
    <cellStyle name="Note 9" xfId="1317"/>
    <cellStyle name="Output" xfId="1010" builtinId="21" customBuiltin="1"/>
    <cellStyle name="Output 2" xfId="59"/>
    <cellStyle name="Output 2 2" xfId="125"/>
    <cellStyle name="Output 2 2 2" xfId="431"/>
    <cellStyle name="Output 2 2 3" xfId="662"/>
    <cellStyle name="Output 2 3" xfId="1213"/>
    <cellStyle name="Output 3" xfId="417"/>
    <cellStyle name="Percent 2" xfId="2"/>
    <cellStyle name="Percent 2 2" xfId="69"/>
    <cellStyle name="Percent 2 2 2" xfId="377"/>
    <cellStyle name="Percent 2 2 2 2" xfId="1215"/>
    <cellStyle name="Percent 2 2 3" xfId="1214"/>
    <cellStyle name="Percent 2 3" xfId="60"/>
    <cellStyle name="Percent 2 3 2" xfId="1281"/>
    <cellStyle name="Percent 2 3 3" xfId="1216"/>
    <cellStyle name="Percent 3" xfId="11"/>
    <cellStyle name="Percent 3 2" xfId="378"/>
    <cellStyle name="Percent 3 2 2" xfId="1218"/>
    <cellStyle name="Percent 3 3" xfId="1301"/>
    <cellStyle name="Percent 3 4" xfId="1217"/>
    <cellStyle name="Percent 4" xfId="1219"/>
    <cellStyle name="Percent 4 2" xfId="1220"/>
    <cellStyle name="Percent 4 2 2" xfId="1314"/>
    <cellStyle name="Percent 4 3" xfId="1304"/>
    <cellStyle name="Percent 5" xfId="1221"/>
    <cellStyle name="Percent 5 2" xfId="1222"/>
    <cellStyle name="Percent 5 2 2" xfId="1223"/>
    <cellStyle name="Percent 5 3" xfId="1224"/>
    <cellStyle name="Percent 5 4" xfId="1316"/>
    <cellStyle name="RowLevel_1_N6+artabyuje" xfId="379"/>
    <cellStyle name="SN_241" xfId="6"/>
    <cellStyle name="SN_b" xfId="892"/>
    <cellStyle name="Style 1" xfId="126"/>
    <cellStyle name="Style 1 2" xfId="127"/>
    <cellStyle name="Style 1 2 2" xfId="950"/>
    <cellStyle name="Style 1_verchnakan_ax21-25_2018" xfId="128"/>
    <cellStyle name="Title 2" xfId="61"/>
    <cellStyle name="Title 2 2" xfId="129"/>
    <cellStyle name="Title 3" xfId="418"/>
    <cellStyle name="Total" xfId="1015" builtinId="25" customBuiltin="1"/>
    <cellStyle name="Total 2" xfId="62"/>
    <cellStyle name="Total 2 2" xfId="130"/>
    <cellStyle name="Total 2 2 2" xfId="432"/>
    <cellStyle name="Total 2 2 3" xfId="890"/>
    <cellStyle name="Total 2 3" xfId="1225"/>
    <cellStyle name="Total 3" xfId="419"/>
    <cellStyle name="Warning Text" xfId="1013" builtinId="11" customBuiltin="1"/>
    <cellStyle name="Warning Text 2" xfId="63"/>
    <cellStyle name="Warning Text 2 2" xfId="131"/>
    <cellStyle name="Warning Text 2 3" xfId="1226"/>
    <cellStyle name="Warning Text 3" xfId="420"/>
    <cellStyle name="Акцент1 2" xfId="951"/>
    <cellStyle name="Акцент1 3" xfId="952"/>
    <cellStyle name="Акцент2 2" xfId="953"/>
    <cellStyle name="Акцент2 3" xfId="954"/>
    <cellStyle name="Акцент3 2" xfId="955"/>
    <cellStyle name="Акцент3 3" xfId="956"/>
    <cellStyle name="Акцент4 2" xfId="957"/>
    <cellStyle name="Акцент4 3" xfId="958"/>
    <cellStyle name="Акцент5 2" xfId="959"/>
    <cellStyle name="Акцент5 3" xfId="960"/>
    <cellStyle name="Акцент6 2" xfId="961"/>
    <cellStyle name="Акцент6 3" xfId="962"/>
    <cellStyle name="Беззащитный" xfId="1227"/>
    <cellStyle name="Беззащитный 2" xfId="1282"/>
    <cellStyle name="Ввод  2" xfId="963"/>
    <cellStyle name="Ввод  3" xfId="964"/>
    <cellStyle name="Вывод 2" xfId="965"/>
    <cellStyle name="Вывод 3" xfId="966"/>
    <cellStyle name="Вычисление 2" xfId="967"/>
    <cellStyle name="Вычисление 3" xfId="968"/>
    <cellStyle name="Заголовок 1 2" xfId="969"/>
    <cellStyle name="Заголовок 1 3" xfId="970"/>
    <cellStyle name="Заголовок 2 2" xfId="971"/>
    <cellStyle name="Заголовок 2 3" xfId="972"/>
    <cellStyle name="Заголовок 3 2" xfId="973"/>
    <cellStyle name="Заголовок 3 3" xfId="974"/>
    <cellStyle name="Заголовок 4 2" xfId="975"/>
    <cellStyle name="Заголовок 4 3" xfId="976"/>
    <cellStyle name="Защитный" xfId="1228"/>
    <cellStyle name="Итог 2" xfId="977"/>
    <cellStyle name="Итог 3" xfId="978"/>
    <cellStyle name="Контрольная ячейка 2" xfId="979"/>
    <cellStyle name="Контрольная ячейка 3" xfId="980"/>
    <cellStyle name="Название 2" xfId="380"/>
    <cellStyle name="Название 3" xfId="1476"/>
    <cellStyle name="Нейтральный 2" xfId="981"/>
    <cellStyle name="Нейтральный 3" xfId="982"/>
    <cellStyle name="Обычный 10" xfId="1492"/>
    <cellStyle name="Обычный 2" xfId="14"/>
    <cellStyle name="Обычный 2 10" xfId="1230"/>
    <cellStyle name="Обычный 2 11" xfId="1231"/>
    <cellStyle name="Обычный 2 12" xfId="1232"/>
    <cellStyle name="Обычный 2 13" xfId="1233"/>
    <cellStyle name="Обычный 2 14" xfId="1283"/>
    <cellStyle name="Обычный 2 14 2" xfId="1391"/>
    <cellStyle name="Обычный 2 15" xfId="1229"/>
    <cellStyle name="Обычный 2 16" xfId="1376"/>
    <cellStyle name="Обычный 2 2" xfId="133"/>
    <cellStyle name="Обычный 2 2 2" xfId="1235"/>
    <cellStyle name="Обычный 2 2 3" xfId="1234"/>
    <cellStyle name="Обычный 2 3" xfId="132"/>
    <cellStyle name="Обычный 2 3 2" xfId="1236"/>
    <cellStyle name="Обычный 2 4" xfId="1237"/>
    <cellStyle name="Обычный 2 4 2" xfId="1238"/>
    <cellStyle name="Обычный 2 5" xfId="1239"/>
    <cellStyle name="Обычный 2 5 2" xfId="1240"/>
    <cellStyle name="Обычный 2 6" xfId="1241"/>
    <cellStyle name="Обычный 2 6 2" xfId="1242"/>
    <cellStyle name="Обычный 2 7" xfId="1243"/>
    <cellStyle name="Обычный 2 7 2" xfId="1244"/>
    <cellStyle name="Обычный 2 8" xfId="1245"/>
    <cellStyle name="Обычный 2 8 2" xfId="1246"/>
    <cellStyle name="Обычный 2 9" xfId="1247"/>
    <cellStyle name="Обычный 2 9 2" xfId="1284"/>
    <cellStyle name="Обычный 2 9 2 2" xfId="1392"/>
    <cellStyle name="Обычный 2 9 3" xfId="1377"/>
    <cellStyle name="Обычный 2_900005052015" xfId="1248"/>
    <cellStyle name="Обычный 3" xfId="136"/>
    <cellStyle name="Обычный 3 2" xfId="433"/>
    <cellStyle name="Обычный 3 2 2" xfId="1250"/>
    <cellStyle name="Обычный 3 3" xfId="665"/>
    <cellStyle name="Обычный 3 4" xfId="1249"/>
    <cellStyle name="Обычный 4" xfId="137"/>
    <cellStyle name="Обычный 5" xfId="138"/>
    <cellStyle name="Обычный 6" xfId="139"/>
    <cellStyle name="Обычный 7" xfId="983"/>
    <cellStyle name="Обычный 8" xfId="1475"/>
    <cellStyle name="Обычный 9" xfId="1477"/>
    <cellStyle name="Обычный 9 2" xfId="997"/>
    <cellStyle name="Плохой 2" xfId="984"/>
    <cellStyle name="Плохой 3" xfId="985"/>
    <cellStyle name="Пояснение 2" xfId="986"/>
    <cellStyle name="Пояснение 3" xfId="987"/>
    <cellStyle name="Примечание 2" xfId="988"/>
    <cellStyle name="Примечание 3" xfId="1478"/>
    <cellStyle name="Связанная ячейка 2" xfId="989"/>
    <cellStyle name="Связанная ячейка 3" xfId="990"/>
    <cellStyle name="Стиль 1" xfId="64"/>
    <cellStyle name="Стиль 1 2" xfId="1251"/>
    <cellStyle name="Текст предупреждения 2" xfId="991"/>
    <cellStyle name="Текст предупреждения 3" xfId="992"/>
    <cellStyle name="Финансовый 2" xfId="65"/>
    <cellStyle name="Финансовый 2 2" xfId="993"/>
    <cellStyle name="Финансовый 2 2 2" xfId="1253"/>
    <cellStyle name="Финансовый 2 3" xfId="1252"/>
    <cellStyle name="Финансовый 3" xfId="894"/>
    <cellStyle name="Финансовый 3 2" xfId="1254"/>
    <cellStyle name="Финансовый 4" xfId="994"/>
    <cellStyle name="Финансовый 4 2" xfId="1256"/>
    <cellStyle name="Финансовый 4 3" xfId="1255"/>
    <cellStyle name="Хороший 2" xfId="995"/>
    <cellStyle name="Хороший 3" xfId="99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3"/>
  <sheetViews>
    <sheetView zoomScaleNormal="100" workbookViewId="0">
      <selection activeCell="H12" sqref="H12"/>
    </sheetView>
  </sheetViews>
  <sheetFormatPr defaultRowHeight="17.25"/>
  <cols>
    <col min="1" max="1" width="8.85546875" style="1"/>
    <col min="2" max="3" width="8.5703125" style="8" customWidth="1"/>
    <col min="4" max="4" width="6.5703125" style="8" customWidth="1"/>
    <col min="5" max="5" width="11.85546875" style="8" bestFit="1" customWidth="1"/>
    <col min="6" max="6" width="15.42578125" style="8" customWidth="1"/>
    <col min="7" max="7" width="76.140625" style="1" customWidth="1"/>
    <col min="8" max="8" width="19.42578125" style="1" customWidth="1"/>
    <col min="9" max="9" width="20.85546875" style="1" customWidth="1"/>
    <col min="10" max="10" width="18.140625" style="1" bestFit="1" customWidth="1"/>
    <col min="11" max="12" width="16.42578125" style="1" bestFit="1" customWidth="1"/>
    <col min="13" max="255" width="8.85546875" style="1"/>
    <col min="256" max="256" width="7.5703125" style="1" bestFit="1" customWidth="1"/>
    <col min="257" max="257" width="7" style="1" bestFit="1" customWidth="1"/>
    <col min="258" max="258" width="5.5703125" style="1" bestFit="1" customWidth="1"/>
    <col min="259" max="259" width="8.5703125" style="1" bestFit="1" customWidth="1"/>
    <col min="260" max="260" width="8.42578125" style="1" bestFit="1" customWidth="1"/>
    <col min="261" max="261" width="76.140625" style="1" customWidth="1"/>
    <col min="262" max="264" width="16.5703125" style="1" customWidth="1"/>
    <col min="265" max="265" width="18.5703125" style="1" customWidth="1"/>
    <col min="266" max="511" width="8.85546875" style="1"/>
    <col min="512" max="512" width="7.5703125" style="1" bestFit="1" customWidth="1"/>
    <col min="513" max="513" width="7" style="1" bestFit="1" customWidth="1"/>
    <col min="514" max="514" width="5.5703125" style="1" bestFit="1" customWidth="1"/>
    <col min="515" max="515" width="8.5703125" style="1" bestFit="1" customWidth="1"/>
    <col min="516" max="516" width="8.42578125" style="1" bestFit="1" customWidth="1"/>
    <col min="517" max="517" width="76.140625" style="1" customWidth="1"/>
    <col min="518" max="520" width="16.5703125" style="1" customWidth="1"/>
    <col min="521" max="521" width="18.5703125" style="1" customWidth="1"/>
    <col min="522" max="767" width="8.85546875" style="1"/>
    <col min="768" max="768" width="7.5703125" style="1" bestFit="1" customWidth="1"/>
    <col min="769" max="769" width="7" style="1" bestFit="1" customWidth="1"/>
    <col min="770" max="770" width="5.5703125" style="1" bestFit="1" customWidth="1"/>
    <col min="771" max="771" width="8.5703125" style="1" bestFit="1" customWidth="1"/>
    <col min="772" max="772" width="8.42578125" style="1" bestFit="1" customWidth="1"/>
    <col min="773" max="773" width="76.140625" style="1" customWidth="1"/>
    <col min="774" max="776" width="16.5703125" style="1" customWidth="1"/>
    <col min="777" max="777" width="18.5703125" style="1" customWidth="1"/>
    <col min="778" max="1023" width="8.85546875" style="1"/>
    <col min="1024" max="1024" width="7.5703125" style="1" bestFit="1" customWidth="1"/>
    <col min="1025" max="1025" width="7" style="1" bestFit="1" customWidth="1"/>
    <col min="1026" max="1026" width="5.5703125" style="1" bestFit="1" customWidth="1"/>
    <col min="1027" max="1027" width="8.5703125" style="1" bestFit="1" customWidth="1"/>
    <col min="1028" max="1028" width="8.42578125" style="1" bestFit="1" customWidth="1"/>
    <col min="1029" max="1029" width="76.140625" style="1" customWidth="1"/>
    <col min="1030" max="1032" width="16.5703125" style="1" customWidth="1"/>
    <col min="1033" max="1033" width="18.5703125" style="1" customWidth="1"/>
    <col min="1034" max="1279" width="8.85546875" style="1"/>
    <col min="1280" max="1280" width="7.5703125" style="1" bestFit="1" customWidth="1"/>
    <col min="1281" max="1281" width="7" style="1" bestFit="1" customWidth="1"/>
    <col min="1282" max="1282" width="5.5703125" style="1" bestFit="1" customWidth="1"/>
    <col min="1283" max="1283" width="8.5703125" style="1" bestFit="1" customWidth="1"/>
    <col min="1284" max="1284" width="8.42578125" style="1" bestFit="1" customWidth="1"/>
    <col min="1285" max="1285" width="76.140625" style="1" customWidth="1"/>
    <col min="1286" max="1288" width="16.5703125" style="1" customWidth="1"/>
    <col min="1289" max="1289" width="18.5703125" style="1" customWidth="1"/>
    <col min="1290" max="1535" width="8.85546875" style="1"/>
    <col min="1536" max="1536" width="7.5703125" style="1" bestFit="1" customWidth="1"/>
    <col min="1537" max="1537" width="7" style="1" bestFit="1" customWidth="1"/>
    <col min="1538" max="1538" width="5.5703125" style="1" bestFit="1" customWidth="1"/>
    <col min="1539" max="1539" width="8.5703125" style="1" bestFit="1" customWidth="1"/>
    <col min="1540" max="1540" width="8.42578125" style="1" bestFit="1" customWidth="1"/>
    <col min="1541" max="1541" width="76.140625" style="1" customWidth="1"/>
    <col min="1542" max="1544" width="16.5703125" style="1" customWidth="1"/>
    <col min="1545" max="1545" width="18.5703125" style="1" customWidth="1"/>
    <col min="1546" max="1791" width="8.85546875" style="1"/>
    <col min="1792" max="1792" width="7.5703125" style="1" bestFit="1" customWidth="1"/>
    <col min="1793" max="1793" width="7" style="1" bestFit="1" customWidth="1"/>
    <col min="1794" max="1794" width="5.5703125" style="1" bestFit="1" customWidth="1"/>
    <col min="1795" max="1795" width="8.5703125" style="1" bestFit="1" customWidth="1"/>
    <col min="1796" max="1796" width="8.42578125" style="1" bestFit="1" customWidth="1"/>
    <col min="1797" max="1797" width="76.140625" style="1" customWidth="1"/>
    <col min="1798" max="1800" width="16.5703125" style="1" customWidth="1"/>
    <col min="1801" max="1801" width="18.5703125" style="1" customWidth="1"/>
    <col min="1802" max="2047" width="8.85546875" style="1"/>
    <col min="2048" max="2048" width="7.5703125" style="1" bestFit="1" customWidth="1"/>
    <col min="2049" max="2049" width="7" style="1" bestFit="1" customWidth="1"/>
    <col min="2050" max="2050" width="5.5703125" style="1" bestFit="1" customWidth="1"/>
    <col min="2051" max="2051" width="8.5703125" style="1" bestFit="1" customWidth="1"/>
    <col min="2052" max="2052" width="8.42578125" style="1" bestFit="1" customWidth="1"/>
    <col min="2053" max="2053" width="76.140625" style="1" customWidth="1"/>
    <col min="2054" max="2056" width="16.5703125" style="1" customWidth="1"/>
    <col min="2057" max="2057" width="18.5703125" style="1" customWidth="1"/>
    <col min="2058" max="2303" width="8.85546875" style="1"/>
    <col min="2304" max="2304" width="7.5703125" style="1" bestFit="1" customWidth="1"/>
    <col min="2305" max="2305" width="7" style="1" bestFit="1" customWidth="1"/>
    <col min="2306" max="2306" width="5.5703125" style="1" bestFit="1" customWidth="1"/>
    <col min="2307" max="2307" width="8.5703125" style="1" bestFit="1" customWidth="1"/>
    <col min="2308" max="2308" width="8.42578125" style="1" bestFit="1" customWidth="1"/>
    <col min="2309" max="2309" width="76.140625" style="1" customWidth="1"/>
    <col min="2310" max="2312" width="16.5703125" style="1" customWidth="1"/>
    <col min="2313" max="2313" width="18.5703125" style="1" customWidth="1"/>
    <col min="2314" max="2559" width="8.85546875" style="1"/>
    <col min="2560" max="2560" width="7.5703125" style="1" bestFit="1" customWidth="1"/>
    <col min="2561" max="2561" width="7" style="1" bestFit="1" customWidth="1"/>
    <col min="2562" max="2562" width="5.5703125" style="1" bestFit="1" customWidth="1"/>
    <col min="2563" max="2563" width="8.5703125" style="1" bestFit="1" customWidth="1"/>
    <col min="2564" max="2564" width="8.42578125" style="1" bestFit="1" customWidth="1"/>
    <col min="2565" max="2565" width="76.140625" style="1" customWidth="1"/>
    <col min="2566" max="2568" width="16.5703125" style="1" customWidth="1"/>
    <col min="2569" max="2569" width="18.5703125" style="1" customWidth="1"/>
    <col min="2570" max="2815" width="8.85546875" style="1"/>
    <col min="2816" max="2816" width="7.5703125" style="1" bestFit="1" customWidth="1"/>
    <col min="2817" max="2817" width="7" style="1" bestFit="1" customWidth="1"/>
    <col min="2818" max="2818" width="5.5703125" style="1" bestFit="1" customWidth="1"/>
    <col min="2819" max="2819" width="8.5703125" style="1" bestFit="1" customWidth="1"/>
    <col min="2820" max="2820" width="8.42578125" style="1" bestFit="1" customWidth="1"/>
    <col min="2821" max="2821" width="76.140625" style="1" customWidth="1"/>
    <col min="2822" max="2824" width="16.5703125" style="1" customWidth="1"/>
    <col min="2825" max="2825" width="18.5703125" style="1" customWidth="1"/>
    <col min="2826" max="3071" width="8.85546875" style="1"/>
    <col min="3072" max="3072" width="7.5703125" style="1" bestFit="1" customWidth="1"/>
    <col min="3073" max="3073" width="7" style="1" bestFit="1" customWidth="1"/>
    <col min="3074" max="3074" width="5.5703125" style="1" bestFit="1" customWidth="1"/>
    <col min="3075" max="3075" width="8.5703125" style="1" bestFit="1" customWidth="1"/>
    <col min="3076" max="3076" width="8.42578125" style="1" bestFit="1" customWidth="1"/>
    <col min="3077" max="3077" width="76.140625" style="1" customWidth="1"/>
    <col min="3078" max="3080" width="16.5703125" style="1" customWidth="1"/>
    <col min="3081" max="3081" width="18.5703125" style="1" customWidth="1"/>
    <col min="3082" max="3327" width="8.85546875" style="1"/>
    <col min="3328" max="3328" width="7.5703125" style="1" bestFit="1" customWidth="1"/>
    <col min="3329" max="3329" width="7" style="1" bestFit="1" customWidth="1"/>
    <col min="3330" max="3330" width="5.5703125" style="1" bestFit="1" customWidth="1"/>
    <col min="3331" max="3331" width="8.5703125" style="1" bestFit="1" customWidth="1"/>
    <col min="3332" max="3332" width="8.42578125" style="1" bestFit="1" customWidth="1"/>
    <col min="3333" max="3333" width="76.140625" style="1" customWidth="1"/>
    <col min="3334" max="3336" width="16.5703125" style="1" customWidth="1"/>
    <col min="3337" max="3337" width="18.5703125" style="1" customWidth="1"/>
    <col min="3338" max="3583" width="8.85546875" style="1"/>
    <col min="3584" max="3584" width="7.5703125" style="1" bestFit="1" customWidth="1"/>
    <col min="3585" max="3585" width="7" style="1" bestFit="1" customWidth="1"/>
    <col min="3586" max="3586" width="5.5703125" style="1" bestFit="1" customWidth="1"/>
    <col min="3587" max="3587" width="8.5703125" style="1" bestFit="1" customWidth="1"/>
    <col min="3588" max="3588" width="8.42578125" style="1" bestFit="1" customWidth="1"/>
    <col min="3589" max="3589" width="76.140625" style="1" customWidth="1"/>
    <col min="3590" max="3592" width="16.5703125" style="1" customWidth="1"/>
    <col min="3593" max="3593" width="18.5703125" style="1" customWidth="1"/>
    <col min="3594" max="3839" width="8.85546875" style="1"/>
    <col min="3840" max="3840" width="7.5703125" style="1" bestFit="1" customWidth="1"/>
    <col min="3841" max="3841" width="7" style="1" bestFit="1" customWidth="1"/>
    <col min="3842" max="3842" width="5.5703125" style="1" bestFit="1" customWidth="1"/>
    <col min="3843" max="3843" width="8.5703125" style="1" bestFit="1" customWidth="1"/>
    <col min="3844" max="3844" width="8.42578125" style="1" bestFit="1" customWidth="1"/>
    <col min="3845" max="3845" width="76.140625" style="1" customWidth="1"/>
    <col min="3846" max="3848" width="16.5703125" style="1" customWidth="1"/>
    <col min="3849" max="3849" width="18.5703125" style="1" customWidth="1"/>
    <col min="3850" max="4095" width="8.85546875" style="1"/>
    <col min="4096" max="4096" width="7.5703125" style="1" bestFit="1" customWidth="1"/>
    <col min="4097" max="4097" width="7" style="1" bestFit="1" customWidth="1"/>
    <col min="4098" max="4098" width="5.5703125" style="1" bestFit="1" customWidth="1"/>
    <col min="4099" max="4099" width="8.5703125" style="1" bestFit="1" customWidth="1"/>
    <col min="4100" max="4100" width="8.42578125" style="1" bestFit="1" customWidth="1"/>
    <col min="4101" max="4101" width="76.140625" style="1" customWidth="1"/>
    <col min="4102" max="4104" width="16.5703125" style="1" customWidth="1"/>
    <col min="4105" max="4105" width="18.5703125" style="1" customWidth="1"/>
    <col min="4106" max="4351" width="8.85546875" style="1"/>
    <col min="4352" max="4352" width="7.5703125" style="1" bestFit="1" customWidth="1"/>
    <col min="4353" max="4353" width="7" style="1" bestFit="1" customWidth="1"/>
    <col min="4354" max="4354" width="5.5703125" style="1" bestFit="1" customWidth="1"/>
    <col min="4355" max="4355" width="8.5703125" style="1" bestFit="1" customWidth="1"/>
    <col min="4356" max="4356" width="8.42578125" style="1" bestFit="1" customWidth="1"/>
    <col min="4357" max="4357" width="76.140625" style="1" customWidth="1"/>
    <col min="4358" max="4360" width="16.5703125" style="1" customWidth="1"/>
    <col min="4361" max="4361" width="18.5703125" style="1" customWidth="1"/>
    <col min="4362" max="4607" width="8.85546875" style="1"/>
    <col min="4608" max="4608" width="7.5703125" style="1" bestFit="1" customWidth="1"/>
    <col min="4609" max="4609" width="7" style="1" bestFit="1" customWidth="1"/>
    <col min="4610" max="4610" width="5.5703125" style="1" bestFit="1" customWidth="1"/>
    <col min="4611" max="4611" width="8.5703125" style="1" bestFit="1" customWidth="1"/>
    <col min="4612" max="4612" width="8.42578125" style="1" bestFit="1" customWidth="1"/>
    <col min="4613" max="4613" width="76.140625" style="1" customWidth="1"/>
    <col min="4614" max="4616" width="16.5703125" style="1" customWidth="1"/>
    <col min="4617" max="4617" width="18.5703125" style="1" customWidth="1"/>
    <col min="4618" max="4863" width="8.85546875" style="1"/>
    <col min="4864" max="4864" width="7.5703125" style="1" bestFit="1" customWidth="1"/>
    <col min="4865" max="4865" width="7" style="1" bestFit="1" customWidth="1"/>
    <col min="4866" max="4866" width="5.5703125" style="1" bestFit="1" customWidth="1"/>
    <col min="4867" max="4867" width="8.5703125" style="1" bestFit="1" customWidth="1"/>
    <col min="4868" max="4868" width="8.42578125" style="1" bestFit="1" customWidth="1"/>
    <col min="4869" max="4869" width="76.140625" style="1" customWidth="1"/>
    <col min="4870" max="4872" width="16.5703125" style="1" customWidth="1"/>
    <col min="4873" max="4873" width="18.5703125" style="1" customWidth="1"/>
    <col min="4874" max="5119" width="8.85546875" style="1"/>
    <col min="5120" max="5120" width="7.5703125" style="1" bestFit="1" customWidth="1"/>
    <col min="5121" max="5121" width="7" style="1" bestFit="1" customWidth="1"/>
    <col min="5122" max="5122" width="5.5703125" style="1" bestFit="1" customWidth="1"/>
    <col min="5123" max="5123" width="8.5703125" style="1" bestFit="1" customWidth="1"/>
    <col min="5124" max="5124" width="8.42578125" style="1" bestFit="1" customWidth="1"/>
    <col min="5125" max="5125" width="76.140625" style="1" customWidth="1"/>
    <col min="5126" max="5128" width="16.5703125" style="1" customWidth="1"/>
    <col min="5129" max="5129" width="18.5703125" style="1" customWidth="1"/>
    <col min="5130" max="5375" width="8.85546875" style="1"/>
    <col min="5376" max="5376" width="7.5703125" style="1" bestFit="1" customWidth="1"/>
    <col min="5377" max="5377" width="7" style="1" bestFit="1" customWidth="1"/>
    <col min="5378" max="5378" width="5.5703125" style="1" bestFit="1" customWidth="1"/>
    <col min="5379" max="5379" width="8.5703125" style="1" bestFit="1" customWidth="1"/>
    <col min="5380" max="5380" width="8.42578125" style="1" bestFit="1" customWidth="1"/>
    <col min="5381" max="5381" width="76.140625" style="1" customWidth="1"/>
    <col min="5382" max="5384" width="16.5703125" style="1" customWidth="1"/>
    <col min="5385" max="5385" width="18.5703125" style="1" customWidth="1"/>
    <col min="5386" max="5631" width="8.85546875" style="1"/>
    <col min="5632" max="5632" width="7.5703125" style="1" bestFit="1" customWidth="1"/>
    <col min="5633" max="5633" width="7" style="1" bestFit="1" customWidth="1"/>
    <col min="5634" max="5634" width="5.5703125" style="1" bestFit="1" customWidth="1"/>
    <col min="5635" max="5635" width="8.5703125" style="1" bestFit="1" customWidth="1"/>
    <col min="5636" max="5636" width="8.42578125" style="1" bestFit="1" customWidth="1"/>
    <col min="5637" max="5637" width="76.140625" style="1" customWidth="1"/>
    <col min="5638" max="5640" width="16.5703125" style="1" customWidth="1"/>
    <col min="5641" max="5641" width="18.5703125" style="1" customWidth="1"/>
    <col min="5642" max="5887" width="8.85546875" style="1"/>
    <col min="5888" max="5888" width="7.5703125" style="1" bestFit="1" customWidth="1"/>
    <col min="5889" max="5889" width="7" style="1" bestFit="1" customWidth="1"/>
    <col min="5890" max="5890" width="5.5703125" style="1" bestFit="1" customWidth="1"/>
    <col min="5891" max="5891" width="8.5703125" style="1" bestFit="1" customWidth="1"/>
    <col min="5892" max="5892" width="8.42578125" style="1" bestFit="1" customWidth="1"/>
    <col min="5893" max="5893" width="76.140625" style="1" customWidth="1"/>
    <col min="5894" max="5896" width="16.5703125" style="1" customWidth="1"/>
    <col min="5897" max="5897" width="18.5703125" style="1" customWidth="1"/>
    <col min="5898" max="6143" width="8.85546875" style="1"/>
    <col min="6144" max="6144" width="7.5703125" style="1" bestFit="1" customWidth="1"/>
    <col min="6145" max="6145" width="7" style="1" bestFit="1" customWidth="1"/>
    <col min="6146" max="6146" width="5.5703125" style="1" bestFit="1" customWidth="1"/>
    <col min="6147" max="6147" width="8.5703125" style="1" bestFit="1" customWidth="1"/>
    <col min="6148" max="6148" width="8.42578125" style="1" bestFit="1" customWidth="1"/>
    <col min="6149" max="6149" width="76.140625" style="1" customWidth="1"/>
    <col min="6150" max="6152" width="16.5703125" style="1" customWidth="1"/>
    <col min="6153" max="6153" width="18.5703125" style="1" customWidth="1"/>
    <col min="6154" max="6399" width="8.85546875" style="1"/>
    <col min="6400" max="6400" width="7.5703125" style="1" bestFit="1" customWidth="1"/>
    <col min="6401" max="6401" width="7" style="1" bestFit="1" customWidth="1"/>
    <col min="6402" max="6402" width="5.5703125" style="1" bestFit="1" customWidth="1"/>
    <col min="6403" max="6403" width="8.5703125" style="1" bestFit="1" customWidth="1"/>
    <col min="6404" max="6404" width="8.42578125" style="1" bestFit="1" customWidth="1"/>
    <col min="6405" max="6405" width="76.140625" style="1" customWidth="1"/>
    <col min="6406" max="6408" width="16.5703125" style="1" customWidth="1"/>
    <col min="6409" max="6409" width="18.5703125" style="1" customWidth="1"/>
    <col min="6410" max="6655" width="8.85546875" style="1"/>
    <col min="6656" max="6656" width="7.5703125" style="1" bestFit="1" customWidth="1"/>
    <col min="6657" max="6657" width="7" style="1" bestFit="1" customWidth="1"/>
    <col min="6658" max="6658" width="5.5703125" style="1" bestFit="1" customWidth="1"/>
    <col min="6659" max="6659" width="8.5703125" style="1" bestFit="1" customWidth="1"/>
    <col min="6660" max="6660" width="8.42578125" style="1" bestFit="1" customWidth="1"/>
    <col min="6661" max="6661" width="76.140625" style="1" customWidth="1"/>
    <col min="6662" max="6664" width="16.5703125" style="1" customWidth="1"/>
    <col min="6665" max="6665" width="18.5703125" style="1" customWidth="1"/>
    <col min="6666" max="6911" width="8.85546875" style="1"/>
    <col min="6912" max="6912" width="7.5703125" style="1" bestFit="1" customWidth="1"/>
    <col min="6913" max="6913" width="7" style="1" bestFit="1" customWidth="1"/>
    <col min="6914" max="6914" width="5.5703125" style="1" bestFit="1" customWidth="1"/>
    <col min="6915" max="6915" width="8.5703125" style="1" bestFit="1" customWidth="1"/>
    <col min="6916" max="6916" width="8.42578125" style="1" bestFit="1" customWidth="1"/>
    <col min="6917" max="6917" width="76.140625" style="1" customWidth="1"/>
    <col min="6918" max="6920" width="16.5703125" style="1" customWidth="1"/>
    <col min="6921" max="6921" width="18.5703125" style="1" customWidth="1"/>
    <col min="6922" max="7167" width="8.85546875" style="1"/>
    <col min="7168" max="7168" width="7.5703125" style="1" bestFit="1" customWidth="1"/>
    <col min="7169" max="7169" width="7" style="1" bestFit="1" customWidth="1"/>
    <col min="7170" max="7170" width="5.5703125" style="1" bestFit="1" customWidth="1"/>
    <col min="7171" max="7171" width="8.5703125" style="1" bestFit="1" customWidth="1"/>
    <col min="7172" max="7172" width="8.42578125" style="1" bestFit="1" customWidth="1"/>
    <col min="7173" max="7173" width="76.140625" style="1" customWidth="1"/>
    <col min="7174" max="7176" width="16.5703125" style="1" customWidth="1"/>
    <col min="7177" max="7177" width="18.5703125" style="1" customWidth="1"/>
    <col min="7178" max="7423" width="8.85546875" style="1"/>
    <col min="7424" max="7424" width="7.5703125" style="1" bestFit="1" customWidth="1"/>
    <col min="7425" max="7425" width="7" style="1" bestFit="1" customWidth="1"/>
    <col min="7426" max="7426" width="5.5703125" style="1" bestFit="1" customWidth="1"/>
    <col min="7427" max="7427" width="8.5703125" style="1" bestFit="1" customWidth="1"/>
    <col min="7428" max="7428" width="8.42578125" style="1" bestFit="1" customWidth="1"/>
    <col min="7429" max="7429" width="76.140625" style="1" customWidth="1"/>
    <col min="7430" max="7432" width="16.5703125" style="1" customWidth="1"/>
    <col min="7433" max="7433" width="18.5703125" style="1" customWidth="1"/>
    <col min="7434" max="7679" width="8.85546875" style="1"/>
    <col min="7680" max="7680" width="7.5703125" style="1" bestFit="1" customWidth="1"/>
    <col min="7681" max="7681" width="7" style="1" bestFit="1" customWidth="1"/>
    <col min="7682" max="7682" width="5.5703125" style="1" bestFit="1" customWidth="1"/>
    <col min="7683" max="7683" width="8.5703125" style="1" bestFit="1" customWidth="1"/>
    <col min="7684" max="7684" width="8.42578125" style="1" bestFit="1" customWidth="1"/>
    <col min="7685" max="7685" width="76.140625" style="1" customWidth="1"/>
    <col min="7686" max="7688" width="16.5703125" style="1" customWidth="1"/>
    <col min="7689" max="7689" width="18.5703125" style="1" customWidth="1"/>
    <col min="7690" max="7935" width="8.85546875" style="1"/>
    <col min="7936" max="7936" width="7.5703125" style="1" bestFit="1" customWidth="1"/>
    <col min="7937" max="7937" width="7" style="1" bestFit="1" customWidth="1"/>
    <col min="7938" max="7938" width="5.5703125" style="1" bestFit="1" customWidth="1"/>
    <col min="7939" max="7939" width="8.5703125" style="1" bestFit="1" customWidth="1"/>
    <col min="7940" max="7940" width="8.42578125" style="1" bestFit="1" customWidth="1"/>
    <col min="7941" max="7941" width="76.140625" style="1" customWidth="1"/>
    <col min="7942" max="7944" width="16.5703125" style="1" customWidth="1"/>
    <col min="7945" max="7945" width="18.5703125" style="1" customWidth="1"/>
    <col min="7946" max="8191" width="8.85546875" style="1"/>
    <col min="8192" max="8192" width="7.5703125" style="1" bestFit="1" customWidth="1"/>
    <col min="8193" max="8193" width="7" style="1" bestFit="1" customWidth="1"/>
    <col min="8194" max="8194" width="5.5703125" style="1" bestFit="1" customWidth="1"/>
    <col min="8195" max="8195" width="8.5703125" style="1" bestFit="1" customWidth="1"/>
    <col min="8196" max="8196" width="8.42578125" style="1" bestFit="1" customWidth="1"/>
    <col min="8197" max="8197" width="76.140625" style="1" customWidth="1"/>
    <col min="8198" max="8200" width="16.5703125" style="1" customWidth="1"/>
    <col min="8201" max="8201" width="18.5703125" style="1" customWidth="1"/>
    <col min="8202" max="8447" width="8.85546875" style="1"/>
    <col min="8448" max="8448" width="7.5703125" style="1" bestFit="1" customWidth="1"/>
    <col min="8449" max="8449" width="7" style="1" bestFit="1" customWidth="1"/>
    <col min="8450" max="8450" width="5.5703125" style="1" bestFit="1" customWidth="1"/>
    <col min="8451" max="8451" width="8.5703125" style="1" bestFit="1" customWidth="1"/>
    <col min="8452" max="8452" width="8.42578125" style="1" bestFit="1" customWidth="1"/>
    <col min="8453" max="8453" width="76.140625" style="1" customWidth="1"/>
    <col min="8454" max="8456" width="16.5703125" style="1" customWidth="1"/>
    <col min="8457" max="8457" width="18.5703125" style="1" customWidth="1"/>
    <col min="8458" max="8703" width="8.85546875" style="1"/>
    <col min="8704" max="8704" width="7.5703125" style="1" bestFit="1" customWidth="1"/>
    <col min="8705" max="8705" width="7" style="1" bestFit="1" customWidth="1"/>
    <col min="8706" max="8706" width="5.5703125" style="1" bestFit="1" customWidth="1"/>
    <col min="8707" max="8707" width="8.5703125" style="1" bestFit="1" customWidth="1"/>
    <col min="8708" max="8708" width="8.42578125" style="1" bestFit="1" customWidth="1"/>
    <col min="8709" max="8709" width="76.140625" style="1" customWidth="1"/>
    <col min="8710" max="8712" width="16.5703125" style="1" customWidth="1"/>
    <col min="8713" max="8713" width="18.5703125" style="1" customWidth="1"/>
    <col min="8714" max="8959" width="8.85546875" style="1"/>
    <col min="8960" max="8960" width="7.5703125" style="1" bestFit="1" customWidth="1"/>
    <col min="8961" max="8961" width="7" style="1" bestFit="1" customWidth="1"/>
    <col min="8962" max="8962" width="5.5703125" style="1" bestFit="1" customWidth="1"/>
    <col min="8963" max="8963" width="8.5703125" style="1" bestFit="1" customWidth="1"/>
    <col min="8964" max="8964" width="8.42578125" style="1" bestFit="1" customWidth="1"/>
    <col min="8965" max="8965" width="76.140625" style="1" customWidth="1"/>
    <col min="8966" max="8968" width="16.5703125" style="1" customWidth="1"/>
    <col min="8969" max="8969" width="18.5703125" style="1" customWidth="1"/>
    <col min="8970" max="9215" width="8.85546875" style="1"/>
    <col min="9216" max="9216" width="7.5703125" style="1" bestFit="1" customWidth="1"/>
    <col min="9217" max="9217" width="7" style="1" bestFit="1" customWidth="1"/>
    <col min="9218" max="9218" width="5.5703125" style="1" bestFit="1" customWidth="1"/>
    <col min="9219" max="9219" width="8.5703125" style="1" bestFit="1" customWidth="1"/>
    <col min="9220" max="9220" width="8.42578125" style="1" bestFit="1" customWidth="1"/>
    <col min="9221" max="9221" width="76.140625" style="1" customWidth="1"/>
    <col min="9222" max="9224" width="16.5703125" style="1" customWidth="1"/>
    <col min="9225" max="9225" width="18.5703125" style="1" customWidth="1"/>
    <col min="9226" max="9471" width="8.85546875" style="1"/>
    <col min="9472" max="9472" width="7.5703125" style="1" bestFit="1" customWidth="1"/>
    <col min="9473" max="9473" width="7" style="1" bestFit="1" customWidth="1"/>
    <col min="9474" max="9474" width="5.5703125" style="1" bestFit="1" customWidth="1"/>
    <col min="9475" max="9475" width="8.5703125" style="1" bestFit="1" customWidth="1"/>
    <col min="9476" max="9476" width="8.42578125" style="1" bestFit="1" customWidth="1"/>
    <col min="9477" max="9477" width="76.140625" style="1" customWidth="1"/>
    <col min="9478" max="9480" width="16.5703125" style="1" customWidth="1"/>
    <col min="9481" max="9481" width="18.5703125" style="1" customWidth="1"/>
    <col min="9482" max="9727" width="8.85546875" style="1"/>
    <col min="9728" max="9728" width="7.5703125" style="1" bestFit="1" customWidth="1"/>
    <col min="9729" max="9729" width="7" style="1" bestFit="1" customWidth="1"/>
    <col min="9730" max="9730" width="5.5703125" style="1" bestFit="1" customWidth="1"/>
    <col min="9731" max="9731" width="8.5703125" style="1" bestFit="1" customWidth="1"/>
    <col min="9732" max="9732" width="8.42578125" style="1" bestFit="1" customWidth="1"/>
    <col min="9733" max="9733" width="76.140625" style="1" customWidth="1"/>
    <col min="9734" max="9736" width="16.5703125" style="1" customWidth="1"/>
    <col min="9737" max="9737" width="18.5703125" style="1" customWidth="1"/>
    <col min="9738" max="9983" width="8.85546875" style="1"/>
    <col min="9984" max="9984" width="7.5703125" style="1" bestFit="1" customWidth="1"/>
    <col min="9985" max="9985" width="7" style="1" bestFit="1" customWidth="1"/>
    <col min="9986" max="9986" width="5.5703125" style="1" bestFit="1" customWidth="1"/>
    <col min="9987" max="9987" width="8.5703125" style="1" bestFit="1" customWidth="1"/>
    <col min="9988" max="9988" width="8.42578125" style="1" bestFit="1" customWidth="1"/>
    <col min="9989" max="9989" width="76.140625" style="1" customWidth="1"/>
    <col min="9990" max="9992" width="16.5703125" style="1" customWidth="1"/>
    <col min="9993" max="9993" width="18.5703125" style="1" customWidth="1"/>
    <col min="9994" max="10239" width="8.85546875" style="1"/>
    <col min="10240" max="10240" width="7.5703125" style="1" bestFit="1" customWidth="1"/>
    <col min="10241" max="10241" width="7" style="1" bestFit="1" customWidth="1"/>
    <col min="10242" max="10242" width="5.5703125" style="1" bestFit="1" customWidth="1"/>
    <col min="10243" max="10243" width="8.5703125" style="1" bestFit="1" customWidth="1"/>
    <col min="10244" max="10244" width="8.42578125" style="1" bestFit="1" customWidth="1"/>
    <col min="10245" max="10245" width="76.140625" style="1" customWidth="1"/>
    <col min="10246" max="10248" width="16.5703125" style="1" customWidth="1"/>
    <col min="10249" max="10249" width="18.5703125" style="1" customWidth="1"/>
    <col min="10250" max="10495" width="8.85546875" style="1"/>
    <col min="10496" max="10496" width="7.5703125" style="1" bestFit="1" customWidth="1"/>
    <col min="10497" max="10497" width="7" style="1" bestFit="1" customWidth="1"/>
    <col min="10498" max="10498" width="5.5703125" style="1" bestFit="1" customWidth="1"/>
    <col min="10499" max="10499" width="8.5703125" style="1" bestFit="1" customWidth="1"/>
    <col min="10500" max="10500" width="8.42578125" style="1" bestFit="1" customWidth="1"/>
    <col min="10501" max="10501" width="76.140625" style="1" customWidth="1"/>
    <col min="10502" max="10504" width="16.5703125" style="1" customWidth="1"/>
    <col min="10505" max="10505" width="18.5703125" style="1" customWidth="1"/>
    <col min="10506" max="10751" width="8.85546875" style="1"/>
    <col min="10752" max="10752" width="7.5703125" style="1" bestFit="1" customWidth="1"/>
    <col min="10753" max="10753" width="7" style="1" bestFit="1" customWidth="1"/>
    <col min="10754" max="10754" width="5.5703125" style="1" bestFit="1" customWidth="1"/>
    <col min="10755" max="10755" width="8.5703125" style="1" bestFit="1" customWidth="1"/>
    <col min="10756" max="10756" width="8.42578125" style="1" bestFit="1" customWidth="1"/>
    <col min="10757" max="10757" width="76.140625" style="1" customWidth="1"/>
    <col min="10758" max="10760" width="16.5703125" style="1" customWidth="1"/>
    <col min="10761" max="10761" width="18.5703125" style="1" customWidth="1"/>
    <col min="10762" max="11007" width="8.85546875" style="1"/>
    <col min="11008" max="11008" width="7.5703125" style="1" bestFit="1" customWidth="1"/>
    <col min="11009" max="11009" width="7" style="1" bestFit="1" customWidth="1"/>
    <col min="11010" max="11010" width="5.5703125" style="1" bestFit="1" customWidth="1"/>
    <col min="11011" max="11011" width="8.5703125" style="1" bestFit="1" customWidth="1"/>
    <col min="11012" max="11012" width="8.42578125" style="1" bestFit="1" customWidth="1"/>
    <col min="11013" max="11013" width="76.140625" style="1" customWidth="1"/>
    <col min="11014" max="11016" width="16.5703125" style="1" customWidth="1"/>
    <col min="11017" max="11017" width="18.5703125" style="1" customWidth="1"/>
    <col min="11018" max="11263" width="8.85546875" style="1"/>
    <col min="11264" max="11264" width="7.5703125" style="1" bestFit="1" customWidth="1"/>
    <col min="11265" max="11265" width="7" style="1" bestFit="1" customWidth="1"/>
    <col min="11266" max="11266" width="5.5703125" style="1" bestFit="1" customWidth="1"/>
    <col min="11267" max="11267" width="8.5703125" style="1" bestFit="1" customWidth="1"/>
    <col min="11268" max="11268" width="8.42578125" style="1" bestFit="1" customWidth="1"/>
    <col min="11269" max="11269" width="76.140625" style="1" customWidth="1"/>
    <col min="11270" max="11272" width="16.5703125" style="1" customWidth="1"/>
    <col min="11273" max="11273" width="18.5703125" style="1" customWidth="1"/>
    <col min="11274" max="11519" width="8.85546875" style="1"/>
    <col min="11520" max="11520" width="7.5703125" style="1" bestFit="1" customWidth="1"/>
    <col min="11521" max="11521" width="7" style="1" bestFit="1" customWidth="1"/>
    <col min="11522" max="11522" width="5.5703125" style="1" bestFit="1" customWidth="1"/>
    <col min="11523" max="11523" width="8.5703125" style="1" bestFit="1" customWidth="1"/>
    <col min="11524" max="11524" width="8.42578125" style="1" bestFit="1" customWidth="1"/>
    <col min="11525" max="11525" width="76.140625" style="1" customWidth="1"/>
    <col min="11526" max="11528" width="16.5703125" style="1" customWidth="1"/>
    <col min="11529" max="11529" width="18.5703125" style="1" customWidth="1"/>
    <col min="11530" max="11775" width="8.85546875" style="1"/>
    <col min="11776" max="11776" width="7.5703125" style="1" bestFit="1" customWidth="1"/>
    <col min="11777" max="11777" width="7" style="1" bestFit="1" customWidth="1"/>
    <col min="11778" max="11778" width="5.5703125" style="1" bestFit="1" customWidth="1"/>
    <col min="11779" max="11779" width="8.5703125" style="1" bestFit="1" customWidth="1"/>
    <col min="11780" max="11780" width="8.42578125" style="1" bestFit="1" customWidth="1"/>
    <col min="11781" max="11781" width="76.140625" style="1" customWidth="1"/>
    <col min="11782" max="11784" width="16.5703125" style="1" customWidth="1"/>
    <col min="11785" max="11785" width="18.5703125" style="1" customWidth="1"/>
    <col min="11786" max="12031" width="8.85546875" style="1"/>
    <col min="12032" max="12032" width="7.5703125" style="1" bestFit="1" customWidth="1"/>
    <col min="12033" max="12033" width="7" style="1" bestFit="1" customWidth="1"/>
    <col min="12034" max="12034" width="5.5703125" style="1" bestFit="1" customWidth="1"/>
    <col min="12035" max="12035" width="8.5703125" style="1" bestFit="1" customWidth="1"/>
    <col min="12036" max="12036" width="8.42578125" style="1" bestFit="1" customWidth="1"/>
    <col min="12037" max="12037" width="76.140625" style="1" customWidth="1"/>
    <col min="12038" max="12040" width="16.5703125" style="1" customWidth="1"/>
    <col min="12041" max="12041" width="18.5703125" style="1" customWidth="1"/>
    <col min="12042" max="12287" width="8.85546875" style="1"/>
    <col min="12288" max="12288" width="7.5703125" style="1" bestFit="1" customWidth="1"/>
    <col min="12289" max="12289" width="7" style="1" bestFit="1" customWidth="1"/>
    <col min="12290" max="12290" width="5.5703125" style="1" bestFit="1" customWidth="1"/>
    <col min="12291" max="12291" width="8.5703125" style="1" bestFit="1" customWidth="1"/>
    <col min="12292" max="12292" width="8.42578125" style="1" bestFit="1" customWidth="1"/>
    <col min="12293" max="12293" width="76.140625" style="1" customWidth="1"/>
    <col min="12294" max="12296" width="16.5703125" style="1" customWidth="1"/>
    <col min="12297" max="12297" width="18.5703125" style="1" customWidth="1"/>
    <col min="12298" max="12543" width="8.85546875" style="1"/>
    <col min="12544" max="12544" width="7.5703125" style="1" bestFit="1" customWidth="1"/>
    <col min="12545" max="12545" width="7" style="1" bestFit="1" customWidth="1"/>
    <col min="12546" max="12546" width="5.5703125" style="1" bestFit="1" customWidth="1"/>
    <col min="12547" max="12547" width="8.5703125" style="1" bestFit="1" customWidth="1"/>
    <col min="12548" max="12548" width="8.42578125" style="1" bestFit="1" customWidth="1"/>
    <col min="12549" max="12549" width="76.140625" style="1" customWidth="1"/>
    <col min="12550" max="12552" width="16.5703125" style="1" customWidth="1"/>
    <col min="12553" max="12553" width="18.5703125" style="1" customWidth="1"/>
    <col min="12554" max="12799" width="8.85546875" style="1"/>
    <col min="12800" max="12800" width="7.5703125" style="1" bestFit="1" customWidth="1"/>
    <col min="12801" max="12801" width="7" style="1" bestFit="1" customWidth="1"/>
    <col min="12802" max="12802" width="5.5703125" style="1" bestFit="1" customWidth="1"/>
    <col min="12803" max="12803" width="8.5703125" style="1" bestFit="1" customWidth="1"/>
    <col min="12804" max="12804" width="8.42578125" style="1" bestFit="1" customWidth="1"/>
    <col min="12805" max="12805" width="76.140625" style="1" customWidth="1"/>
    <col min="12806" max="12808" width="16.5703125" style="1" customWidth="1"/>
    <col min="12809" max="12809" width="18.5703125" style="1" customWidth="1"/>
    <col min="12810" max="13055" width="8.85546875" style="1"/>
    <col min="13056" max="13056" width="7.5703125" style="1" bestFit="1" customWidth="1"/>
    <col min="13057" max="13057" width="7" style="1" bestFit="1" customWidth="1"/>
    <col min="13058" max="13058" width="5.5703125" style="1" bestFit="1" customWidth="1"/>
    <col min="13059" max="13059" width="8.5703125" style="1" bestFit="1" customWidth="1"/>
    <col min="13060" max="13060" width="8.42578125" style="1" bestFit="1" customWidth="1"/>
    <col min="13061" max="13061" width="76.140625" style="1" customWidth="1"/>
    <col min="13062" max="13064" width="16.5703125" style="1" customWidth="1"/>
    <col min="13065" max="13065" width="18.5703125" style="1" customWidth="1"/>
    <col min="13066" max="13311" width="8.85546875" style="1"/>
    <col min="13312" max="13312" width="7.5703125" style="1" bestFit="1" customWidth="1"/>
    <col min="13313" max="13313" width="7" style="1" bestFit="1" customWidth="1"/>
    <col min="13314" max="13314" width="5.5703125" style="1" bestFit="1" customWidth="1"/>
    <col min="13315" max="13315" width="8.5703125" style="1" bestFit="1" customWidth="1"/>
    <col min="13316" max="13316" width="8.42578125" style="1" bestFit="1" customWidth="1"/>
    <col min="13317" max="13317" width="76.140625" style="1" customWidth="1"/>
    <col min="13318" max="13320" width="16.5703125" style="1" customWidth="1"/>
    <col min="13321" max="13321" width="18.5703125" style="1" customWidth="1"/>
    <col min="13322" max="13567" width="8.85546875" style="1"/>
    <col min="13568" max="13568" width="7.5703125" style="1" bestFit="1" customWidth="1"/>
    <col min="13569" max="13569" width="7" style="1" bestFit="1" customWidth="1"/>
    <col min="13570" max="13570" width="5.5703125" style="1" bestFit="1" customWidth="1"/>
    <col min="13571" max="13571" width="8.5703125" style="1" bestFit="1" customWidth="1"/>
    <col min="13572" max="13572" width="8.42578125" style="1" bestFit="1" customWidth="1"/>
    <col min="13573" max="13573" width="76.140625" style="1" customWidth="1"/>
    <col min="13574" max="13576" width="16.5703125" style="1" customWidth="1"/>
    <col min="13577" max="13577" width="18.5703125" style="1" customWidth="1"/>
    <col min="13578" max="13823" width="8.85546875" style="1"/>
    <col min="13824" max="13824" width="7.5703125" style="1" bestFit="1" customWidth="1"/>
    <col min="13825" max="13825" width="7" style="1" bestFit="1" customWidth="1"/>
    <col min="13826" max="13826" width="5.5703125" style="1" bestFit="1" customWidth="1"/>
    <col min="13827" max="13827" width="8.5703125" style="1" bestFit="1" customWidth="1"/>
    <col min="13828" max="13828" width="8.42578125" style="1" bestFit="1" customWidth="1"/>
    <col min="13829" max="13829" width="76.140625" style="1" customWidth="1"/>
    <col min="13830" max="13832" width="16.5703125" style="1" customWidth="1"/>
    <col min="13833" max="13833" width="18.5703125" style="1" customWidth="1"/>
    <col min="13834" max="14079" width="8.85546875" style="1"/>
    <col min="14080" max="14080" width="7.5703125" style="1" bestFit="1" customWidth="1"/>
    <col min="14081" max="14081" width="7" style="1" bestFit="1" customWidth="1"/>
    <col min="14082" max="14082" width="5.5703125" style="1" bestFit="1" customWidth="1"/>
    <col min="14083" max="14083" width="8.5703125" style="1" bestFit="1" customWidth="1"/>
    <col min="14084" max="14084" width="8.42578125" style="1" bestFit="1" customWidth="1"/>
    <col min="14085" max="14085" width="76.140625" style="1" customWidth="1"/>
    <col min="14086" max="14088" width="16.5703125" style="1" customWidth="1"/>
    <col min="14089" max="14089" width="18.5703125" style="1" customWidth="1"/>
    <col min="14090" max="14335" width="8.85546875" style="1"/>
    <col min="14336" max="14336" width="7.5703125" style="1" bestFit="1" customWidth="1"/>
    <col min="14337" max="14337" width="7" style="1" bestFit="1" customWidth="1"/>
    <col min="14338" max="14338" width="5.5703125" style="1" bestFit="1" customWidth="1"/>
    <col min="14339" max="14339" width="8.5703125" style="1" bestFit="1" customWidth="1"/>
    <col min="14340" max="14340" width="8.42578125" style="1" bestFit="1" customWidth="1"/>
    <col min="14341" max="14341" width="76.140625" style="1" customWidth="1"/>
    <col min="14342" max="14344" width="16.5703125" style="1" customWidth="1"/>
    <col min="14345" max="14345" width="18.5703125" style="1" customWidth="1"/>
    <col min="14346" max="14591" width="8.85546875" style="1"/>
    <col min="14592" max="14592" width="7.5703125" style="1" bestFit="1" customWidth="1"/>
    <col min="14593" max="14593" width="7" style="1" bestFit="1" customWidth="1"/>
    <col min="14594" max="14594" width="5.5703125" style="1" bestFit="1" customWidth="1"/>
    <col min="14595" max="14595" width="8.5703125" style="1" bestFit="1" customWidth="1"/>
    <col min="14596" max="14596" width="8.42578125" style="1" bestFit="1" customWidth="1"/>
    <col min="14597" max="14597" width="76.140625" style="1" customWidth="1"/>
    <col min="14598" max="14600" width="16.5703125" style="1" customWidth="1"/>
    <col min="14601" max="14601" width="18.5703125" style="1" customWidth="1"/>
    <col min="14602" max="14847" width="8.85546875" style="1"/>
    <col min="14848" max="14848" width="7.5703125" style="1" bestFit="1" customWidth="1"/>
    <col min="14849" max="14849" width="7" style="1" bestFit="1" customWidth="1"/>
    <col min="14850" max="14850" width="5.5703125" style="1" bestFit="1" customWidth="1"/>
    <col min="14851" max="14851" width="8.5703125" style="1" bestFit="1" customWidth="1"/>
    <col min="14852" max="14852" width="8.42578125" style="1" bestFit="1" customWidth="1"/>
    <col min="14853" max="14853" width="76.140625" style="1" customWidth="1"/>
    <col min="14854" max="14856" width="16.5703125" style="1" customWidth="1"/>
    <col min="14857" max="14857" width="18.5703125" style="1" customWidth="1"/>
    <col min="14858" max="15103" width="8.85546875" style="1"/>
    <col min="15104" max="15104" width="7.5703125" style="1" bestFit="1" customWidth="1"/>
    <col min="15105" max="15105" width="7" style="1" bestFit="1" customWidth="1"/>
    <col min="15106" max="15106" width="5.5703125" style="1" bestFit="1" customWidth="1"/>
    <col min="15107" max="15107" width="8.5703125" style="1" bestFit="1" customWidth="1"/>
    <col min="15108" max="15108" width="8.42578125" style="1" bestFit="1" customWidth="1"/>
    <col min="15109" max="15109" width="76.140625" style="1" customWidth="1"/>
    <col min="15110" max="15112" width="16.5703125" style="1" customWidth="1"/>
    <col min="15113" max="15113" width="18.5703125" style="1" customWidth="1"/>
    <col min="15114" max="15359" width="8.85546875" style="1"/>
    <col min="15360" max="15360" width="7.5703125" style="1" bestFit="1" customWidth="1"/>
    <col min="15361" max="15361" width="7" style="1" bestFit="1" customWidth="1"/>
    <col min="15362" max="15362" width="5.5703125" style="1" bestFit="1" customWidth="1"/>
    <col min="15363" max="15363" width="8.5703125" style="1" bestFit="1" customWidth="1"/>
    <col min="15364" max="15364" width="8.42578125" style="1" bestFit="1" customWidth="1"/>
    <col min="15365" max="15365" width="76.140625" style="1" customWidth="1"/>
    <col min="15366" max="15368" width="16.5703125" style="1" customWidth="1"/>
    <col min="15369" max="15369" width="18.5703125" style="1" customWidth="1"/>
    <col min="15370" max="15615" width="8.85546875" style="1"/>
    <col min="15616" max="15616" width="7.5703125" style="1" bestFit="1" customWidth="1"/>
    <col min="15617" max="15617" width="7" style="1" bestFit="1" customWidth="1"/>
    <col min="15618" max="15618" width="5.5703125" style="1" bestFit="1" customWidth="1"/>
    <col min="15619" max="15619" width="8.5703125" style="1" bestFit="1" customWidth="1"/>
    <col min="15620" max="15620" width="8.42578125" style="1" bestFit="1" customWidth="1"/>
    <col min="15621" max="15621" width="76.140625" style="1" customWidth="1"/>
    <col min="15622" max="15624" width="16.5703125" style="1" customWidth="1"/>
    <col min="15625" max="15625" width="18.5703125" style="1" customWidth="1"/>
    <col min="15626" max="15871" width="8.85546875" style="1"/>
    <col min="15872" max="15872" width="7.5703125" style="1" bestFit="1" customWidth="1"/>
    <col min="15873" max="15873" width="7" style="1" bestFit="1" customWidth="1"/>
    <col min="15874" max="15874" width="5.5703125" style="1" bestFit="1" customWidth="1"/>
    <col min="15875" max="15875" width="8.5703125" style="1" bestFit="1" customWidth="1"/>
    <col min="15876" max="15876" width="8.42578125" style="1" bestFit="1" customWidth="1"/>
    <col min="15877" max="15877" width="76.140625" style="1" customWidth="1"/>
    <col min="15878" max="15880" width="16.5703125" style="1" customWidth="1"/>
    <col min="15881" max="15881" width="18.5703125" style="1" customWidth="1"/>
    <col min="15882" max="16127" width="8.85546875" style="1"/>
    <col min="16128" max="16128" width="7.5703125" style="1" bestFit="1" customWidth="1"/>
    <col min="16129" max="16129" width="7" style="1" bestFit="1" customWidth="1"/>
    <col min="16130" max="16130" width="5.5703125" style="1" bestFit="1" customWidth="1"/>
    <col min="16131" max="16131" width="8.5703125" style="1" bestFit="1" customWidth="1"/>
    <col min="16132" max="16132" width="8.42578125" style="1" bestFit="1" customWidth="1"/>
    <col min="16133" max="16133" width="76.140625" style="1" customWidth="1"/>
    <col min="16134" max="16136" width="16.5703125" style="1" customWidth="1"/>
    <col min="16137" max="16137" width="18.5703125" style="1" customWidth="1"/>
    <col min="16138" max="16384" width="8.85546875" style="1"/>
  </cols>
  <sheetData>
    <row r="1" spans="2:10" ht="14.25" customHeight="1">
      <c r="B1" s="91" t="s">
        <v>20</v>
      </c>
      <c r="C1" s="91"/>
      <c r="D1" s="91"/>
      <c r="E1" s="91"/>
      <c r="F1" s="91"/>
      <c r="G1" s="91"/>
      <c r="H1" s="91"/>
      <c r="I1" s="91"/>
    </row>
    <row r="2" spans="2:10" ht="15" customHeight="1">
      <c r="B2" s="91" t="s">
        <v>24</v>
      </c>
      <c r="C2" s="91"/>
      <c r="D2" s="91"/>
      <c r="E2" s="91"/>
      <c r="F2" s="91"/>
      <c r="G2" s="91"/>
      <c r="H2" s="91"/>
      <c r="I2" s="91"/>
    </row>
    <row r="3" spans="2:10">
      <c r="B3" s="91" t="s">
        <v>0</v>
      </c>
      <c r="C3" s="91"/>
      <c r="D3" s="91"/>
      <c r="E3" s="91"/>
      <c r="F3" s="91"/>
      <c r="G3" s="91"/>
      <c r="H3" s="91"/>
      <c r="I3" s="91"/>
    </row>
    <row r="4" spans="2:10">
      <c r="B4" s="91"/>
      <c r="C4" s="91"/>
      <c r="D4" s="91"/>
      <c r="E4" s="91"/>
      <c r="F4" s="91"/>
      <c r="G4" s="91"/>
      <c r="H4" s="91"/>
      <c r="I4" s="91"/>
    </row>
    <row r="5" spans="2:10" ht="46.5" customHeight="1">
      <c r="B5" s="92" t="s">
        <v>25</v>
      </c>
      <c r="C5" s="92"/>
      <c r="D5" s="92"/>
      <c r="E5" s="92"/>
      <c r="F5" s="92"/>
      <c r="G5" s="92"/>
      <c r="H5" s="92"/>
      <c r="I5" s="92"/>
    </row>
    <row r="6" spans="2:10">
      <c r="G6" s="8"/>
      <c r="H6" s="8"/>
      <c r="I6" s="8"/>
    </row>
    <row r="7" spans="2:10">
      <c r="H7" s="93" t="s">
        <v>23</v>
      </c>
      <c r="I7" s="93"/>
    </row>
    <row r="8" spans="2:10" ht="68.25" customHeight="1">
      <c r="B8" s="90" t="s">
        <v>5</v>
      </c>
      <c r="C8" s="90"/>
      <c r="D8" s="90"/>
      <c r="E8" s="90" t="s">
        <v>1</v>
      </c>
      <c r="F8" s="90"/>
      <c r="G8" s="90" t="s">
        <v>15</v>
      </c>
      <c r="H8" s="90" t="s">
        <v>19</v>
      </c>
      <c r="I8" s="90"/>
    </row>
    <row r="9" spans="2:10">
      <c r="B9" s="7" t="s">
        <v>26</v>
      </c>
      <c r="C9" s="7" t="s">
        <v>27</v>
      </c>
      <c r="D9" s="7" t="s">
        <v>28</v>
      </c>
      <c r="E9" s="7" t="s">
        <v>16</v>
      </c>
      <c r="F9" s="7" t="s">
        <v>17</v>
      </c>
      <c r="G9" s="90"/>
      <c r="H9" s="7" t="s">
        <v>22</v>
      </c>
      <c r="I9" s="7" t="s">
        <v>2</v>
      </c>
    </row>
    <row r="10" spans="2:10">
      <c r="B10" s="7"/>
      <c r="C10" s="7"/>
      <c r="D10" s="7"/>
      <c r="E10" s="7"/>
      <c r="F10" s="7"/>
      <c r="G10" s="2" t="s">
        <v>4</v>
      </c>
      <c r="H10" s="10">
        <f>+H12+H13</f>
        <v>14976.426700000004</v>
      </c>
      <c r="I10" s="10">
        <f>+I12+I13</f>
        <v>-363431.87</v>
      </c>
    </row>
    <row r="11" spans="2:10" ht="18" customHeight="1">
      <c r="B11" s="7"/>
      <c r="C11" s="7"/>
      <c r="D11" s="7"/>
      <c r="E11" s="7"/>
      <c r="F11" s="7"/>
      <c r="G11" s="3" t="s">
        <v>3</v>
      </c>
      <c r="H11" s="9"/>
      <c r="I11" s="9"/>
    </row>
    <row r="12" spans="2:10" ht="69">
      <c r="B12" s="5" t="s">
        <v>46</v>
      </c>
      <c r="C12" s="5" t="s">
        <v>47</v>
      </c>
      <c r="D12" s="5" t="s">
        <v>48</v>
      </c>
      <c r="E12" s="7">
        <v>1167</v>
      </c>
      <c r="F12" s="7">
        <v>11006</v>
      </c>
      <c r="G12" s="2" t="s">
        <v>44</v>
      </c>
      <c r="H12" s="10">
        <v>14976.426700000004</v>
      </c>
      <c r="I12" s="10">
        <v>-25089.770000000004</v>
      </c>
      <c r="J12" s="6"/>
    </row>
    <row r="13" spans="2:10" ht="69">
      <c r="B13" s="5" t="s">
        <v>46</v>
      </c>
      <c r="C13" s="5" t="s">
        <v>47</v>
      </c>
      <c r="D13" s="5" t="s">
        <v>48</v>
      </c>
      <c r="E13" s="7">
        <v>1167</v>
      </c>
      <c r="F13" s="7">
        <v>32006</v>
      </c>
      <c r="G13" s="2" t="s">
        <v>45</v>
      </c>
      <c r="H13" s="10">
        <v>0</v>
      </c>
      <c r="I13" s="10">
        <v>-338342.1</v>
      </c>
    </row>
  </sheetData>
  <mergeCells count="10">
    <mergeCell ref="B8:D8"/>
    <mergeCell ref="E8:F8"/>
    <mergeCell ref="G8:G9"/>
    <mergeCell ref="H8:I8"/>
    <mergeCell ref="B1:I1"/>
    <mergeCell ref="B2:I2"/>
    <mergeCell ref="B3:I3"/>
    <mergeCell ref="B4:I4"/>
    <mergeCell ref="B5:I5"/>
    <mergeCell ref="H7:I7"/>
  </mergeCells>
  <pageMargins left="0.19685039370078741" right="0.19685039370078741" top="0.15748031496062992" bottom="0.15748031496062992" header="0.15748031496062992" footer="0.15748031496062992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6"/>
  <sheetViews>
    <sheetView topLeftCell="A10" zoomScaleNormal="100" workbookViewId="0">
      <selection activeCell="E7" sqref="E7"/>
    </sheetView>
  </sheetViews>
  <sheetFormatPr defaultColWidth="5.5703125" defaultRowHeight="17.25"/>
  <cols>
    <col min="1" max="1" width="9.140625" style="44" customWidth="1"/>
    <col min="2" max="2" width="10" style="45" customWidth="1"/>
    <col min="3" max="3" width="16.42578125" style="45" customWidth="1"/>
    <col min="4" max="4" width="77.28515625" style="44" customWidth="1"/>
    <col min="5" max="5" width="32.5703125" style="44" customWidth="1"/>
    <col min="6" max="6" width="19" style="44" customWidth="1"/>
    <col min="7" max="240" width="9.140625" style="44" customWidth="1"/>
    <col min="241" max="241" width="7.5703125" style="44" bestFit="1" customWidth="1"/>
    <col min="242" max="242" width="7" style="44" bestFit="1" customWidth="1"/>
    <col min="243" max="243" width="5.5703125" style="44"/>
    <col min="244" max="244" width="9.140625" style="44" customWidth="1"/>
    <col min="245" max="246" width="8.5703125" style="44" customWidth="1"/>
    <col min="247" max="247" width="6.5703125" style="44" customWidth="1"/>
    <col min="248" max="248" width="11.85546875" style="44" bestFit="1" customWidth="1"/>
    <col min="249" max="249" width="15.42578125" style="44" customWidth="1"/>
    <col min="250" max="250" width="76.140625" style="44" customWidth="1"/>
    <col min="251" max="251" width="19.42578125" style="44" customWidth="1"/>
    <col min="252" max="252" width="20.85546875" style="44" customWidth="1"/>
    <col min="253" max="253" width="16.42578125" style="44" bestFit="1" customWidth="1"/>
    <col min="254" max="496" width="9.140625" style="44" customWidth="1"/>
    <col min="497" max="497" width="7.5703125" style="44" bestFit="1" customWidth="1"/>
    <col min="498" max="498" width="7" style="44" bestFit="1" customWidth="1"/>
    <col min="499" max="499" width="5.5703125" style="44"/>
    <col min="500" max="500" width="9.140625" style="44" customWidth="1"/>
    <col min="501" max="502" width="8.5703125" style="44" customWidth="1"/>
    <col min="503" max="503" width="6.5703125" style="44" customWidth="1"/>
    <col min="504" max="504" width="11.85546875" style="44" bestFit="1" customWidth="1"/>
    <col min="505" max="505" width="15.42578125" style="44" customWidth="1"/>
    <col min="506" max="506" width="76.140625" style="44" customWidth="1"/>
    <col min="507" max="507" width="19.42578125" style="44" customWidth="1"/>
    <col min="508" max="508" width="20.85546875" style="44" customWidth="1"/>
    <col min="509" max="509" width="16.42578125" style="44" bestFit="1" customWidth="1"/>
    <col min="510" max="752" width="9.140625" style="44" customWidth="1"/>
    <col min="753" max="753" width="7.5703125" style="44" bestFit="1" customWidth="1"/>
    <col min="754" max="754" width="7" style="44" bestFit="1" customWidth="1"/>
    <col min="755" max="755" width="5.5703125" style="44"/>
    <col min="756" max="756" width="9.140625" style="44" customWidth="1"/>
    <col min="757" max="758" width="8.5703125" style="44" customWidth="1"/>
    <col min="759" max="759" width="6.5703125" style="44" customWidth="1"/>
    <col min="760" max="760" width="11.85546875" style="44" bestFit="1" customWidth="1"/>
    <col min="761" max="761" width="15.42578125" style="44" customWidth="1"/>
    <col min="762" max="762" width="76.140625" style="44" customWidth="1"/>
    <col min="763" max="763" width="19.42578125" style="44" customWidth="1"/>
    <col min="764" max="764" width="20.85546875" style="44" customWidth="1"/>
    <col min="765" max="765" width="16.42578125" style="44" bestFit="1" customWidth="1"/>
    <col min="766" max="1008" width="9.140625" style="44" customWidth="1"/>
    <col min="1009" max="1009" width="7.5703125" style="44" bestFit="1" customWidth="1"/>
    <col min="1010" max="1010" width="7" style="44" bestFit="1" customWidth="1"/>
    <col min="1011" max="1011" width="5.5703125" style="44"/>
    <col min="1012" max="1012" width="9.140625" style="44" customWidth="1"/>
    <col min="1013" max="1014" width="8.5703125" style="44" customWidth="1"/>
    <col min="1015" max="1015" width="6.5703125" style="44" customWidth="1"/>
    <col min="1016" max="1016" width="11.85546875" style="44" bestFit="1" customWidth="1"/>
    <col min="1017" max="1017" width="15.42578125" style="44" customWidth="1"/>
    <col min="1018" max="1018" width="76.140625" style="44" customWidth="1"/>
    <col min="1019" max="1019" width="19.42578125" style="44" customWidth="1"/>
    <col min="1020" max="1020" width="20.85546875" style="44" customWidth="1"/>
    <col min="1021" max="1021" width="16.42578125" style="44" bestFit="1" customWidth="1"/>
    <col min="1022" max="1264" width="9.140625" style="44" customWidth="1"/>
    <col min="1265" max="1265" width="7.5703125" style="44" bestFit="1" customWidth="1"/>
    <col min="1266" max="1266" width="7" style="44" bestFit="1" customWidth="1"/>
    <col min="1267" max="1267" width="5.5703125" style="44"/>
    <col min="1268" max="1268" width="9.140625" style="44" customWidth="1"/>
    <col min="1269" max="1270" width="8.5703125" style="44" customWidth="1"/>
    <col min="1271" max="1271" width="6.5703125" style="44" customWidth="1"/>
    <col min="1272" max="1272" width="11.85546875" style="44" bestFit="1" customWidth="1"/>
    <col min="1273" max="1273" width="15.42578125" style="44" customWidth="1"/>
    <col min="1274" max="1274" width="76.140625" style="44" customWidth="1"/>
    <col min="1275" max="1275" width="19.42578125" style="44" customWidth="1"/>
    <col min="1276" max="1276" width="20.85546875" style="44" customWidth="1"/>
    <col min="1277" max="1277" width="16.42578125" style="44" bestFit="1" customWidth="1"/>
    <col min="1278" max="1520" width="9.140625" style="44" customWidth="1"/>
    <col min="1521" max="1521" width="7.5703125" style="44" bestFit="1" customWidth="1"/>
    <col min="1522" max="1522" width="7" style="44" bestFit="1" customWidth="1"/>
    <col min="1523" max="1523" width="5.5703125" style="44"/>
    <col min="1524" max="1524" width="9.140625" style="44" customWidth="1"/>
    <col min="1525" max="1526" width="8.5703125" style="44" customWidth="1"/>
    <col min="1527" max="1527" width="6.5703125" style="44" customWidth="1"/>
    <col min="1528" max="1528" width="11.85546875" style="44" bestFit="1" customWidth="1"/>
    <col min="1529" max="1529" width="15.42578125" style="44" customWidth="1"/>
    <col min="1530" max="1530" width="76.140625" style="44" customWidth="1"/>
    <col min="1531" max="1531" width="19.42578125" style="44" customWidth="1"/>
    <col min="1532" max="1532" width="20.85546875" style="44" customWidth="1"/>
    <col min="1533" max="1533" width="16.42578125" style="44" bestFit="1" customWidth="1"/>
    <col min="1534" max="1776" width="9.140625" style="44" customWidth="1"/>
    <col min="1777" max="1777" width="7.5703125" style="44" bestFit="1" customWidth="1"/>
    <col min="1778" max="1778" width="7" style="44" bestFit="1" customWidth="1"/>
    <col min="1779" max="1779" width="5.5703125" style="44"/>
    <col min="1780" max="1780" width="9.140625" style="44" customWidth="1"/>
    <col min="1781" max="1782" width="8.5703125" style="44" customWidth="1"/>
    <col min="1783" max="1783" width="6.5703125" style="44" customWidth="1"/>
    <col min="1784" max="1784" width="11.85546875" style="44" bestFit="1" customWidth="1"/>
    <col min="1785" max="1785" width="15.42578125" style="44" customWidth="1"/>
    <col min="1786" max="1786" width="76.140625" style="44" customWidth="1"/>
    <col min="1787" max="1787" width="19.42578125" style="44" customWidth="1"/>
    <col min="1788" max="1788" width="20.85546875" style="44" customWidth="1"/>
    <col min="1789" max="1789" width="16.42578125" style="44" bestFit="1" customWidth="1"/>
    <col min="1790" max="2032" width="9.140625" style="44" customWidth="1"/>
    <col min="2033" max="2033" width="7.5703125" style="44" bestFit="1" customWidth="1"/>
    <col min="2034" max="2034" width="7" style="44" bestFit="1" customWidth="1"/>
    <col min="2035" max="2035" width="5.5703125" style="44"/>
    <col min="2036" max="2036" width="9.140625" style="44" customWidth="1"/>
    <col min="2037" max="2038" width="8.5703125" style="44" customWidth="1"/>
    <col min="2039" max="2039" width="6.5703125" style="44" customWidth="1"/>
    <col min="2040" max="2040" width="11.85546875" style="44" bestFit="1" customWidth="1"/>
    <col min="2041" max="2041" width="15.42578125" style="44" customWidth="1"/>
    <col min="2042" max="2042" width="76.140625" style="44" customWidth="1"/>
    <col min="2043" max="2043" width="19.42578125" style="44" customWidth="1"/>
    <col min="2044" max="2044" width="20.85546875" style="44" customWidth="1"/>
    <col min="2045" max="2045" width="16.42578125" style="44" bestFit="1" customWidth="1"/>
    <col min="2046" max="2288" width="9.140625" style="44" customWidth="1"/>
    <col min="2289" max="2289" width="7.5703125" style="44" bestFit="1" customWidth="1"/>
    <col min="2290" max="2290" width="7" style="44" bestFit="1" customWidth="1"/>
    <col min="2291" max="2291" width="5.5703125" style="44"/>
    <col min="2292" max="2292" width="9.140625" style="44" customWidth="1"/>
    <col min="2293" max="2294" width="8.5703125" style="44" customWidth="1"/>
    <col min="2295" max="2295" width="6.5703125" style="44" customWidth="1"/>
    <col min="2296" max="2296" width="11.85546875" style="44" bestFit="1" customWidth="1"/>
    <col min="2297" max="2297" width="15.42578125" style="44" customWidth="1"/>
    <col min="2298" max="2298" width="76.140625" style="44" customWidth="1"/>
    <col min="2299" max="2299" width="19.42578125" style="44" customWidth="1"/>
    <col min="2300" max="2300" width="20.85546875" style="44" customWidth="1"/>
    <col min="2301" max="2301" width="16.42578125" style="44" bestFit="1" customWidth="1"/>
    <col min="2302" max="2544" width="9.140625" style="44" customWidth="1"/>
    <col min="2545" max="2545" width="7.5703125" style="44" bestFit="1" customWidth="1"/>
    <col min="2546" max="2546" width="7" style="44" bestFit="1" customWidth="1"/>
    <col min="2547" max="2547" width="5.5703125" style="44"/>
    <col min="2548" max="2548" width="9.140625" style="44" customWidth="1"/>
    <col min="2549" max="2550" width="8.5703125" style="44" customWidth="1"/>
    <col min="2551" max="2551" width="6.5703125" style="44" customWidth="1"/>
    <col min="2552" max="2552" width="11.85546875" style="44" bestFit="1" customWidth="1"/>
    <col min="2553" max="2553" width="15.42578125" style="44" customWidth="1"/>
    <col min="2554" max="2554" width="76.140625" style="44" customWidth="1"/>
    <col min="2555" max="2555" width="19.42578125" style="44" customWidth="1"/>
    <col min="2556" max="2556" width="20.85546875" style="44" customWidth="1"/>
    <col min="2557" max="2557" width="16.42578125" style="44" bestFit="1" customWidth="1"/>
    <col min="2558" max="2800" width="9.140625" style="44" customWidth="1"/>
    <col min="2801" max="2801" width="7.5703125" style="44" bestFit="1" customWidth="1"/>
    <col min="2802" max="2802" width="7" style="44" bestFit="1" customWidth="1"/>
    <col min="2803" max="2803" width="5.5703125" style="44"/>
    <col min="2804" max="2804" width="9.140625" style="44" customWidth="1"/>
    <col min="2805" max="2806" width="8.5703125" style="44" customWidth="1"/>
    <col min="2807" max="2807" width="6.5703125" style="44" customWidth="1"/>
    <col min="2808" max="2808" width="11.85546875" style="44" bestFit="1" customWidth="1"/>
    <col min="2809" max="2809" width="15.42578125" style="44" customWidth="1"/>
    <col min="2810" max="2810" width="76.140625" style="44" customWidth="1"/>
    <col min="2811" max="2811" width="19.42578125" style="44" customWidth="1"/>
    <col min="2812" max="2812" width="20.85546875" style="44" customWidth="1"/>
    <col min="2813" max="2813" width="16.42578125" style="44" bestFit="1" customWidth="1"/>
    <col min="2814" max="3056" width="9.140625" style="44" customWidth="1"/>
    <col min="3057" max="3057" width="7.5703125" style="44" bestFit="1" customWidth="1"/>
    <col min="3058" max="3058" width="7" style="44" bestFit="1" customWidth="1"/>
    <col min="3059" max="3059" width="5.5703125" style="44"/>
    <col min="3060" max="3060" width="9.140625" style="44" customWidth="1"/>
    <col min="3061" max="3062" width="8.5703125" style="44" customWidth="1"/>
    <col min="3063" max="3063" width="6.5703125" style="44" customWidth="1"/>
    <col min="3064" max="3064" width="11.85546875" style="44" bestFit="1" customWidth="1"/>
    <col min="3065" max="3065" width="15.42578125" style="44" customWidth="1"/>
    <col min="3066" max="3066" width="76.140625" style="44" customWidth="1"/>
    <col min="3067" max="3067" width="19.42578125" style="44" customWidth="1"/>
    <col min="3068" max="3068" width="20.85546875" style="44" customWidth="1"/>
    <col min="3069" max="3069" width="16.42578125" style="44" bestFit="1" customWidth="1"/>
    <col min="3070" max="3312" width="9.140625" style="44" customWidth="1"/>
    <col min="3313" max="3313" width="7.5703125" style="44" bestFit="1" customWidth="1"/>
    <col min="3314" max="3314" width="7" style="44" bestFit="1" customWidth="1"/>
    <col min="3315" max="3315" width="5.5703125" style="44"/>
    <col min="3316" max="3316" width="9.140625" style="44" customWidth="1"/>
    <col min="3317" max="3318" width="8.5703125" style="44" customWidth="1"/>
    <col min="3319" max="3319" width="6.5703125" style="44" customWidth="1"/>
    <col min="3320" max="3320" width="11.85546875" style="44" bestFit="1" customWidth="1"/>
    <col min="3321" max="3321" width="15.42578125" style="44" customWidth="1"/>
    <col min="3322" max="3322" width="76.140625" style="44" customWidth="1"/>
    <col min="3323" max="3323" width="19.42578125" style="44" customWidth="1"/>
    <col min="3324" max="3324" width="20.85546875" style="44" customWidth="1"/>
    <col min="3325" max="3325" width="16.42578125" style="44" bestFit="1" customWidth="1"/>
    <col min="3326" max="3568" width="9.140625" style="44" customWidth="1"/>
    <col min="3569" max="3569" width="7.5703125" style="44" bestFit="1" customWidth="1"/>
    <col min="3570" max="3570" width="7" style="44" bestFit="1" customWidth="1"/>
    <col min="3571" max="3571" width="5.5703125" style="44"/>
    <col min="3572" max="3572" width="9.140625" style="44" customWidth="1"/>
    <col min="3573" max="3574" width="8.5703125" style="44" customWidth="1"/>
    <col min="3575" max="3575" width="6.5703125" style="44" customWidth="1"/>
    <col min="3576" max="3576" width="11.85546875" style="44" bestFit="1" customWidth="1"/>
    <col min="3577" max="3577" width="15.42578125" style="44" customWidth="1"/>
    <col min="3578" max="3578" width="76.140625" style="44" customWidth="1"/>
    <col min="3579" max="3579" width="19.42578125" style="44" customWidth="1"/>
    <col min="3580" max="3580" width="20.85546875" style="44" customWidth="1"/>
    <col min="3581" max="3581" width="16.42578125" style="44" bestFit="1" customWidth="1"/>
    <col min="3582" max="3824" width="9.140625" style="44" customWidth="1"/>
    <col min="3825" max="3825" width="7.5703125" style="44" bestFit="1" customWidth="1"/>
    <col min="3826" max="3826" width="7" style="44" bestFit="1" customWidth="1"/>
    <col min="3827" max="3827" width="5.5703125" style="44"/>
    <col min="3828" max="3828" width="9.140625" style="44" customWidth="1"/>
    <col min="3829" max="3830" width="8.5703125" style="44" customWidth="1"/>
    <col min="3831" max="3831" width="6.5703125" style="44" customWidth="1"/>
    <col min="3832" max="3832" width="11.85546875" style="44" bestFit="1" customWidth="1"/>
    <col min="3833" max="3833" width="15.42578125" style="44" customWidth="1"/>
    <col min="3834" max="3834" width="76.140625" style="44" customWidth="1"/>
    <col min="3835" max="3835" width="19.42578125" style="44" customWidth="1"/>
    <col min="3836" max="3836" width="20.85546875" style="44" customWidth="1"/>
    <col min="3837" max="3837" width="16.42578125" style="44" bestFit="1" customWidth="1"/>
    <col min="3838" max="4080" width="9.140625" style="44" customWidth="1"/>
    <col min="4081" max="4081" width="7.5703125" style="44" bestFit="1" customWidth="1"/>
    <col min="4082" max="4082" width="7" style="44" bestFit="1" customWidth="1"/>
    <col min="4083" max="4083" width="5.5703125" style="44"/>
    <col min="4084" max="4084" width="9.140625" style="44" customWidth="1"/>
    <col min="4085" max="4086" width="8.5703125" style="44" customWidth="1"/>
    <col min="4087" max="4087" width="6.5703125" style="44" customWidth="1"/>
    <col min="4088" max="4088" width="11.85546875" style="44" bestFit="1" customWidth="1"/>
    <col min="4089" max="4089" width="15.42578125" style="44" customWidth="1"/>
    <col min="4090" max="4090" width="76.140625" style="44" customWidth="1"/>
    <col min="4091" max="4091" width="19.42578125" style="44" customWidth="1"/>
    <col min="4092" max="4092" width="20.85546875" style="44" customWidth="1"/>
    <col min="4093" max="4093" width="16.42578125" style="44" bestFit="1" customWidth="1"/>
    <col min="4094" max="4336" width="9.140625" style="44" customWidth="1"/>
    <col min="4337" max="4337" width="7.5703125" style="44" bestFit="1" customWidth="1"/>
    <col min="4338" max="4338" width="7" style="44" bestFit="1" customWidth="1"/>
    <col min="4339" max="4339" width="5.5703125" style="44"/>
    <col min="4340" max="4340" width="9.140625" style="44" customWidth="1"/>
    <col min="4341" max="4342" width="8.5703125" style="44" customWidth="1"/>
    <col min="4343" max="4343" width="6.5703125" style="44" customWidth="1"/>
    <col min="4344" max="4344" width="11.85546875" style="44" bestFit="1" customWidth="1"/>
    <col min="4345" max="4345" width="15.42578125" style="44" customWidth="1"/>
    <col min="4346" max="4346" width="76.140625" style="44" customWidth="1"/>
    <col min="4347" max="4347" width="19.42578125" style="44" customWidth="1"/>
    <col min="4348" max="4348" width="20.85546875" style="44" customWidth="1"/>
    <col min="4349" max="4349" width="16.42578125" style="44" bestFit="1" customWidth="1"/>
    <col min="4350" max="4592" width="9.140625" style="44" customWidth="1"/>
    <col min="4593" max="4593" width="7.5703125" style="44" bestFit="1" customWidth="1"/>
    <col min="4594" max="4594" width="7" style="44" bestFit="1" customWidth="1"/>
    <col min="4595" max="4595" width="5.5703125" style="44"/>
    <col min="4596" max="4596" width="9.140625" style="44" customWidth="1"/>
    <col min="4597" max="4598" width="8.5703125" style="44" customWidth="1"/>
    <col min="4599" max="4599" width="6.5703125" style="44" customWidth="1"/>
    <col min="4600" max="4600" width="11.85546875" style="44" bestFit="1" customWidth="1"/>
    <col min="4601" max="4601" width="15.42578125" style="44" customWidth="1"/>
    <col min="4602" max="4602" width="76.140625" style="44" customWidth="1"/>
    <col min="4603" max="4603" width="19.42578125" style="44" customWidth="1"/>
    <col min="4604" max="4604" width="20.85546875" style="44" customWidth="1"/>
    <col min="4605" max="4605" width="16.42578125" style="44" bestFit="1" customWidth="1"/>
    <col min="4606" max="4848" width="9.140625" style="44" customWidth="1"/>
    <col min="4849" max="4849" width="7.5703125" style="44" bestFit="1" customWidth="1"/>
    <col min="4850" max="4850" width="7" style="44" bestFit="1" customWidth="1"/>
    <col min="4851" max="4851" width="5.5703125" style="44"/>
    <col min="4852" max="4852" width="9.140625" style="44" customWidth="1"/>
    <col min="4853" max="4854" width="8.5703125" style="44" customWidth="1"/>
    <col min="4855" max="4855" width="6.5703125" style="44" customWidth="1"/>
    <col min="4856" max="4856" width="11.85546875" style="44" bestFit="1" customWidth="1"/>
    <col min="4857" max="4857" width="15.42578125" style="44" customWidth="1"/>
    <col min="4858" max="4858" width="76.140625" style="44" customWidth="1"/>
    <col min="4859" max="4859" width="19.42578125" style="44" customWidth="1"/>
    <col min="4860" max="4860" width="20.85546875" style="44" customWidth="1"/>
    <col min="4861" max="4861" width="16.42578125" style="44" bestFit="1" customWidth="1"/>
    <col min="4862" max="5104" width="9.140625" style="44" customWidth="1"/>
    <col min="5105" max="5105" width="7.5703125" style="44" bestFit="1" customWidth="1"/>
    <col min="5106" max="5106" width="7" style="44" bestFit="1" customWidth="1"/>
    <col min="5107" max="5107" width="5.5703125" style="44"/>
    <col min="5108" max="5108" width="9.140625" style="44" customWidth="1"/>
    <col min="5109" max="5110" width="8.5703125" style="44" customWidth="1"/>
    <col min="5111" max="5111" width="6.5703125" style="44" customWidth="1"/>
    <col min="5112" max="5112" width="11.85546875" style="44" bestFit="1" customWidth="1"/>
    <col min="5113" max="5113" width="15.42578125" style="44" customWidth="1"/>
    <col min="5114" max="5114" width="76.140625" style="44" customWidth="1"/>
    <col min="5115" max="5115" width="19.42578125" style="44" customWidth="1"/>
    <col min="5116" max="5116" width="20.85546875" style="44" customWidth="1"/>
    <col min="5117" max="5117" width="16.42578125" style="44" bestFit="1" customWidth="1"/>
    <col min="5118" max="5360" width="9.140625" style="44" customWidth="1"/>
    <col min="5361" max="5361" width="7.5703125" style="44" bestFit="1" customWidth="1"/>
    <col min="5362" max="5362" width="7" style="44" bestFit="1" customWidth="1"/>
    <col min="5363" max="5363" width="5.5703125" style="44"/>
    <col min="5364" max="5364" width="9.140625" style="44" customWidth="1"/>
    <col min="5365" max="5366" width="8.5703125" style="44" customWidth="1"/>
    <col min="5367" max="5367" width="6.5703125" style="44" customWidth="1"/>
    <col min="5368" max="5368" width="11.85546875" style="44" bestFit="1" customWidth="1"/>
    <col min="5369" max="5369" width="15.42578125" style="44" customWidth="1"/>
    <col min="5370" max="5370" width="76.140625" style="44" customWidth="1"/>
    <col min="5371" max="5371" width="19.42578125" style="44" customWidth="1"/>
    <col min="5372" max="5372" width="20.85546875" style="44" customWidth="1"/>
    <col min="5373" max="5373" width="16.42578125" style="44" bestFit="1" customWidth="1"/>
    <col min="5374" max="5616" width="9.140625" style="44" customWidth="1"/>
    <col min="5617" max="5617" width="7.5703125" style="44" bestFit="1" customWidth="1"/>
    <col min="5618" max="5618" width="7" style="44" bestFit="1" customWidth="1"/>
    <col min="5619" max="5619" width="5.5703125" style="44"/>
    <col min="5620" max="5620" width="9.140625" style="44" customWidth="1"/>
    <col min="5621" max="5622" width="8.5703125" style="44" customWidth="1"/>
    <col min="5623" max="5623" width="6.5703125" style="44" customWidth="1"/>
    <col min="5624" max="5624" width="11.85546875" style="44" bestFit="1" customWidth="1"/>
    <col min="5625" max="5625" width="15.42578125" style="44" customWidth="1"/>
    <col min="5626" max="5626" width="76.140625" style="44" customWidth="1"/>
    <col min="5627" max="5627" width="19.42578125" style="44" customWidth="1"/>
    <col min="5628" max="5628" width="20.85546875" style="44" customWidth="1"/>
    <col min="5629" max="5629" width="16.42578125" style="44" bestFit="1" customWidth="1"/>
    <col min="5630" max="5872" width="9.140625" style="44" customWidth="1"/>
    <col min="5873" max="5873" width="7.5703125" style="44" bestFit="1" customWidth="1"/>
    <col min="5874" max="5874" width="7" style="44" bestFit="1" customWidth="1"/>
    <col min="5875" max="5875" width="5.5703125" style="44"/>
    <col min="5876" max="5876" width="9.140625" style="44" customWidth="1"/>
    <col min="5877" max="5878" width="8.5703125" style="44" customWidth="1"/>
    <col min="5879" max="5879" width="6.5703125" style="44" customWidth="1"/>
    <col min="5880" max="5880" width="11.85546875" style="44" bestFit="1" customWidth="1"/>
    <col min="5881" max="5881" width="15.42578125" style="44" customWidth="1"/>
    <col min="5882" max="5882" width="76.140625" style="44" customWidth="1"/>
    <col min="5883" max="5883" width="19.42578125" style="44" customWidth="1"/>
    <col min="5884" max="5884" width="20.85546875" style="44" customWidth="1"/>
    <col min="5885" max="5885" width="16.42578125" style="44" bestFit="1" customWidth="1"/>
    <col min="5886" max="6128" width="9.140625" style="44" customWidth="1"/>
    <col min="6129" max="6129" width="7.5703125" style="44" bestFit="1" customWidth="1"/>
    <col min="6130" max="6130" width="7" style="44" bestFit="1" customWidth="1"/>
    <col min="6131" max="6131" width="5.5703125" style="44"/>
    <col min="6132" max="6132" width="9.140625" style="44" customWidth="1"/>
    <col min="6133" max="6134" width="8.5703125" style="44" customWidth="1"/>
    <col min="6135" max="6135" width="6.5703125" style="44" customWidth="1"/>
    <col min="6136" max="6136" width="11.85546875" style="44" bestFit="1" customWidth="1"/>
    <col min="6137" max="6137" width="15.42578125" style="44" customWidth="1"/>
    <col min="6138" max="6138" width="76.140625" style="44" customWidth="1"/>
    <col min="6139" max="6139" width="19.42578125" style="44" customWidth="1"/>
    <col min="6140" max="6140" width="20.85546875" style="44" customWidth="1"/>
    <col min="6141" max="6141" width="16.42578125" style="44" bestFit="1" customWidth="1"/>
    <col min="6142" max="6384" width="9.140625" style="44" customWidth="1"/>
    <col min="6385" max="6385" width="7.5703125" style="44" bestFit="1" customWidth="1"/>
    <col min="6386" max="6386" width="7" style="44" bestFit="1" customWidth="1"/>
    <col min="6387" max="6387" width="5.5703125" style="44"/>
    <col min="6388" max="6388" width="9.140625" style="44" customWidth="1"/>
    <col min="6389" max="6390" width="8.5703125" style="44" customWidth="1"/>
    <col min="6391" max="6391" width="6.5703125" style="44" customWidth="1"/>
    <col min="6392" max="6392" width="11.85546875" style="44" bestFit="1" customWidth="1"/>
    <col min="6393" max="6393" width="15.42578125" style="44" customWidth="1"/>
    <col min="6394" max="6394" width="76.140625" style="44" customWidth="1"/>
    <col min="6395" max="6395" width="19.42578125" style="44" customWidth="1"/>
    <col min="6396" max="6396" width="20.85546875" style="44" customWidth="1"/>
    <col min="6397" max="6397" width="16.42578125" style="44" bestFit="1" customWidth="1"/>
    <col min="6398" max="6640" width="9.140625" style="44" customWidth="1"/>
    <col min="6641" max="6641" width="7.5703125" style="44" bestFit="1" customWidth="1"/>
    <col min="6642" max="6642" width="7" style="44" bestFit="1" customWidth="1"/>
    <col min="6643" max="6643" width="5.5703125" style="44"/>
    <col min="6644" max="6644" width="9.140625" style="44" customWidth="1"/>
    <col min="6645" max="6646" width="8.5703125" style="44" customWidth="1"/>
    <col min="6647" max="6647" width="6.5703125" style="44" customWidth="1"/>
    <col min="6648" max="6648" width="11.85546875" style="44" bestFit="1" customWidth="1"/>
    <col min="6649" max="6649" width="15.42578125" style="44" customWidth="1"/>
    <col min="6650" max="6650" width="76.140625" style="44" customWidth="1"/>
    <col min="6651" max="6651" width="19.42578125" style="44" customWidth="1"/>
    <col min="6652" max="6652" width="20.85546875" style="44" customWidth="1"/>
    <col min="6653" max="6653" width="16.42578125" style="44" bestFit="1" customWidth="1"/>
    <col min="6654" max="6896" width="9.140625" style="44" customWidth="1"/>
    <col min="6897" max="6897" width="7.5703125" style="44" bestFit="1" customWidth="1"/>
    <col min="6898" max="6898" width="7" style="44" bestFit="1" customWidth="1"/>
    <col min="6899" max="6899" width="5.5703125" style="44"/>
    <col min="6900" max="6900" width="9.140625" style="44" customWidth="1"/>
    <col min="6901" max="6902" width="8.5703125" style="44" customWidth="1"/>
    <col min="6903" max="6903" width="6.5703125" style="44" customWidth="1"/>
    <col min="6904" max="6904" width="11.85546875" style="44" bestFit="1" customWidth="1"/>
    <col min="6905" max="6905" width="15.42578125" style="44" customWidth="1"/>
    <col min="6906" max="6906" width="76.140625" style="44" customWidth="1"/>
    <col min="6907" max="6907" width="19.42578125" style="44" customWidth="1"/>
    <col min="6908" max="6908" width="20.85546875" style="44" customWidth="1"/>
    <col min="6909" max="6909" width="16.42578125" style="44" bestFit="1" customWidth="1"/>
    <col min="6910" max="7152" width="9.140625" style="44" customWidth="1"/>
    <col min="7153" max="7153" width="7.5703125" style="44" bestFit="1" customWidth="1"/>
    <col min="7154" max="7154" width="7" style="44" bestFit="1" customWidth="1"/>
    <col min="7155" max="7155" width="5.5703125" style="44"/>
    <col min="7156" max="7156" width="9.140625" style="44" customWidth="1"/>
    <col min="7157" max="7158" width="8.5703125" style="44" customWidth="1"/>
    <col min="7159" max="7159" width="6.5703125" style="44" customWidth="1"/>
    <col min="7160" max="7160" width="11.85546875" style="44" bestFit="1" customWidth="1"/>
    <col min="7161" max="7161" width="15.42578125" style="44" customWidth="1"/>
    <col min="7162" max="7162" width="76.140625" style="44" customWidth="1"/>
    <col min="7163" max="7163" width="19.42578125" style="44" customWidth="1"/>
    <col min="7164" max="7164" width="20.85546875" style="44" customWidth="1"/>
    <col min="7165" max="7165" width="16.42578125" style="44" bestFit="1" customWidth="1"/>
    <col min="7166" max="7408" width="9.140625" style="44" customWidth="1"/>
    <col min="7409" max="7409" width="7.5703125" style="44" bestFit="1" customWidth="1"/>
    <col min="7410" max="7410" width="7" style="44" bestFit="1" customWidth="1"/>
    <col min="7411" max="7411" width="5.5703125" style="44"/>
    <col min="7412" max="7412" width="9.140625" style="44" customWidth="1"/>
    <col min="7413" max="7414" width="8.5703125" style="44" customWidth="1"/>
    <col min="7415" max="7415" width="6.5703125" style="44" customWidth="1"/>
    <col min="7416" max="7416" width="11.85546875" style="44" bestFit="1" customWidth="1"/>
    <col min="7417" max="7417" width="15.42578125" style="44" customWidth="1"/>
    <col min="7418" max="7418" width="76.140625" style="44" customWidth="1"/>
    <col min="7419" max="7419" width="19.42578125" style="44" customWidth="1"/>
    <col min="7420" max="7420" width="20.85546875" style="44" customWidth="1"/>
    <col min="7421" max="7421" width="16.42578125" style="44" bestFit="1" customWidth="1"/>
    <col min="7422" max="7664" width="9.140625" style="44" customWidth="1"/>
    <col min="7665" max="7665" width="7.5703125" style="44" bestFit="1" customWidth="1"/>
    <col min="7666" max="7666" width="7" style="44" bestFit="1" customWidth="1"/>
    <col min="7667" max="7667" width="5.5703125" style="44"/>
    <col min="7668" max="7668" width="9.140625" style="44" customWidth="1"/>
    <col min="7669" max="7670" width="8.5703125" style="44" customWidth="1"/>
    <col min="7671" max="7671" width="6.5703125" style="44" customWidth="1"/>
    <col min="7672" max="7672" width="11.85546875" style="44" bestFit="1" customWidth="1"/>
    <col min="7673" max="7673" width="15.42578125" style="44" customWidth="1"/>
    <col min="7674" max="7674" width="76.140625" style="44" customWidth="1"/>
    <col min="7675" max="7675" width="19.42578125" style="44" customWidth="1"/>
    <col min="7676" max="7676" width="20.85546875" style="44" customWidth="1"/>
    <col min="7677" max="7677" width="16.42578125" style="44" bestFit="1" customWidth="1"/>
    <col min="7678" max="7920" width="9.140625" style="44" customWidth="1"/>
    <col min="7921" max="7921" width="7.5703125" style="44" bestFit="1" customWidth="1"/>
    <col min="7922" max="7922" width="7" style="44" bestFit="1" customWidth="1"/>
    <col min="7923" max="7923" width="5.5703125" style="44"/>
    <col min="7924" max="7924" width="9.140625" style="44" customWidth="1"/>
    <col min="7925" max="7926" width="8.5703125" style="44" customWidth="1"/>
    <col min="7927" max="7927" width="6.5703125" style="44" customWidth="1"/>
    <col min="7928" max="7928" width="11.85546875" style="44" bestFit="1" customWidth="1"/>
    <col min="7929" max="7929" width="15.42578125" style="44" customWidth="1"/>
    <col min="7930" max="7930" width="76.140625" style="44" customWidth="1"/>
    <col min="7931" max="7931" width="19.42578125" style="44" customWidth="1"/>
    <col min="7932" max="7932" width="20.85546875" style="44" customWidth="1"/>
    <col min="7933" max="7933" width="16.42578125" style="44" bestFit="1" customWidth="1"/>
    <col min="7934" max="8176" width="9.140625" style="44" customWidth="1"/>
    <col min="8177" max="8177" width="7.5703125" style="44" bestFit="1" customWidth="1"/>
    <col min="8178" max="8178" width="7" style="44" bestFit="1" customWidth="1"/>
    <col min="8179" max="8179" width="5.5703125" style="44"/>
    <col min="8180" max="8180" width="9.140625" style="44" customWidth="1"/>
    <col min="8181" max="8182" width="8.5703125" style="44" customWidth="1"/>
    <col min="8183" max="8183" width="6.5703125" style="44" customWidth="1"/>
    <col min="8184" max="8184" width="11.85546875" style="44" bestFit="1" customWidth="1"/>
    <col min="8185" max="8185" width="15.42578125" style="44" customWidth="1"/>
    <col min="8186" max="8186" width="76.140625" style="44" customWidth="1"/>
    <col min="8187" max="8187" width="19.42578125" style="44" customWidth="1"/>
    <col min="8188" max="8188" width="20.85546875" style="44" customWidth="1"/>
    <col min="8189" max="8189" width="16.42578125" style="44" bestFit="1" customWidth="1"/>
    <col min="8190" max="8432" width="9.140625" style="44" customWidth="1"/>
    <col min="8433" max="8433" width="7.5703125" style="44" bestFit="1" customWidth="1"/>
    <col min="8434" max="8434" width="7" style="44" bestFit="1" customWidth="1"/>
    <col min="8435" max="8435" width="5.5703125" style="44"/>
    <col min="8436" max="8436" width="9.140625" style="44" customWidth="1"/>
    <col min="8437" max="8438" width="8.5703125" style="44" customWidth="1"/>
    <col min="8439" max="8439" width="6.5703125" style="44" customWidth="1"/>
    <col min="8440" max="8440" width="11.85546875" style="44" bestFit="1" customWidth="1"/>
    <col min="8441" max="8441" width="15.42578125" style="44" customWidth="1"/>
    <col min="8442" max="8442" width="76.140625" style="44" customWidth="1"/>
    <col min="8443" max="8443" width="19.42578125" style="44" customWidth="1"/>
    <col min="8444" max="8444" width="20.85546875" style="44" customWidth="1"/>
    <col min="8445" max="8445" width="16.42578125" style="44" bestFit="1" customWidth="1"/>
    <col min="8446" max="8688" width="9.140625" style="44" customWidth="1"/>
    <col min="8689" max="8689" width="7.5703125" style="44" bestFit="1" customWidth="1"/>
    <col min="8690" max="8690" width="7" style="44" bestFit="1" customWidth="1"/>
    <col min="8691" max="8691" width="5.5703125" style="44"/>
    <col min="8692" max="8692" width="9.140625" style="44" customWidth="1"/>
    <col min="8693" max="8694" width="8.5703125" style="44" customWidth="1"/>
    <col min="8695" max="8695" width="6.5703125" style="44" customWidth="1"/>
    <col min="8696" max="8696" width="11.85546875" style="44" bestFit="1" customWidth="1"/>
    <col min="8697" max="8697" width="15.42578125" style="44" customWidth="1"/>
    <col min="8698" max="8698" width="76.140625" style="44" customWidth="1"/>
    <col min="8699" max="8699" width="19.42578125" style="44" customWidth="1"/>
    <col min="8700" max="8700" width="20.85546875" style="44" customWidth="1"/>
    <col min="8701" max="8701" width="16.42578125" style="44" bestFit="1" customWidth="1"/>
    <col min="8702" max="8944" width="9.140625" style="44" customWidth="1"/>
    <col min="8945" max="8945" width="7.5703125" style="44" bestFit="1" customWidth="1"/>
    <col min="8946" max="8946" width="7" style="44" bestFit="1" customWidth="1"/>
    <col min="8947" max="8947" width="5.5703125" style="44"/>
    <col min="8948" max="8948" width="9.140625" style="44" customWidth="1"/>
    <col min="8949" max="8950" width="8.5703125" style="44" customWidth="1"/>
    <col min="8951" max="8951" width="6.5703125" style="44" customWidth="1"/>
    <col min="8952" max="8952" width="11.85546875" style="44" bestFit="1" customWidth="1"/>
    <col min="8953" max="8953" width="15.42578125" style="44" customWidth="1"/>
    <col min="8954" max="8954" width="76.140625" style="44" customWidth="1"/>
    <col min="8955" max="8955" width="19.42578125" style="44" customWidth="1"/>
    <col min="8956" max="8956" width="20.85546875" style="44" customWidth="1"/>
    <col min="8957" max="8957" width="16.42578125" style="44" bestFit="1" customWidth="1"/>
    <col min="8958" max="9200" width="9.140625" style="44" customWidth="1"/>
    <col min="9201" max="9201" width="7.5703125" style="44" bestFit="1" customWidth="1"/>
    <col min="9202" max="9202" width="7" style="44" bestFit="1" customWidth="1"/>
    <col min="9203" max="9203" width="5.5703125" style="44"/>
    <col min="9204" max="9204" width="9.140625" style="44" customWidth="1"/>
    <col min="9205" max="9206" width="8.5703125" style="44" customWidth="1"/>
    <col min="9207" max="9207" width="6.5703125" style="44" customWidth="1"/>
    <col min="9208" max="9208" width="11.85546875" style="44" bestFit="1" customWidth="1"/>
    <col min="9209" max="9209" width="15.42578125" style="44" customWidth="1"/>
    <col min="9210" max="9210" width="76.140625" style="44" customWidth="1"/>
    <col min="9211" max="9211" width="19.42578125" style="44" customWidth="1"/>
    <col min="9212" max="9212" width="20.85546875" style="44" customWidth="1"/>
    <col min="9213" max="9213" width="16.42578125" style="44" bestFit="1" customWidth="1"/>
    <col min="9214" max="9456" width="9.140625" style="44" customWidth="1"/>
    <col min="9457" max="9457" width="7.5703125" style="44" bestFit="1" customWidth="1"/>
    <col min="9458" max="9458" width="7" style="44" bestFit="1" customWidth="1"/>
    <col min="9459" max="9459" width="5.5703125" style="44"/>
    <col min="9460" max="9460" width="9.140625" style="44" customWidth="1"/>
    <col min="9461" max="9462" width="8.5703125" style="44" customWidth="1"/>
    <col min="9463" max="9463" width="6.5703125" style="44" customWidth="1"/>
    <col min="9464" max="9464" width="11.85546875" style="44" bestFit="1" customWidth="1"/>
    <col min="9465" max="9465" width="15.42578125" style="44" customWidth="1"/>
    <col min="9466" max="9466" width="76.140625" style="44" customWidth="1"/>
    <col min="9467" max="9467" width="19.42578125" style="44" customWidth="1"/>
    <col min="9468" max="9468" width="20.85546875" style="44" customWidth="1"/>
    <col min="9469" max="9469" width="16.42578125" style="44" bestFit="1" customWidth="1"/>
    <col min="9470" max="9712" width="9.140625" style="44" customWidth="1"/>
    <col min="9713" max="9713" width="7.5703125" style="44" bestFit="1" customWidth="1"/>
    <col min="9714" max="9714" width="7" style="44" bestFit="1" customWidth="1"/>
    <col min="9715" max="9715" width="5.5703125" style="44"/>
    <col min="9716" max="9716" width="9.140625" style="44" customWidth="1"/>
    <col min="9717" max="9718" width="8.5703125" style="44" customWidth="1"/>
    <col min="9719" max="9719" width="6.5703125" style="44" customWidth="1"/>
    <col min="9720" max="9720" width="11.85546875" style="44" bestFit="1" customWidth="1"/>
    <col min="9721" max="9721" width="15.42578125" style="44" customWidth="1"/>
    <col min="9722" max="9722" width="76.140625" style="44" customWidth="1"/>
    <col min="9723" max="9723" width="19.42578125" style="44" customWidth="1"/>
    <col min="9724" max="9724" width="20.85546875" style="44" customWidth="1"/>
    <col min="9725" max="9725" width="16.42578125" style="44" bestFit="1" customWidth="1"/>
    <col min="9726" max="9968" width="9.140625" style="44" customWidth="1"/>
    <col min="9969" max="9969" width="7.5703125" style="44" bestFit="1" customWidth="1"/>
    <col min="9970" max="9970" width="7" style="44" bestFit="1" customWidth="1"/>
    <col min="9971" max="9971" width="5.5703125" style="44"/>
    <col min="9972" max="9972" width="9.140625" style="44" customWidth="1"/>
    <col min="9973" max="9974" width="8.5703125" style="44" customWidth="1"/>
    <col min="9975" max="9975" width="6.5703125" style="44" customWidth="1"/>
    <col min="9976" max="9976" width="11.85546875" style="44" bestFit="1" customWidth="1"/>
    <col min="9977" max="9977" width="15.42578125" style="44" customWidth="1"/>
    <col min="9978" max="9978" width="76.140625" style="44" customWidth="1"/>
    <col min="9979" max="9979" width="19.42578125" style="44" customWidth="1"/>
    <col min="9980" max="9980" width="20.85546875" style="44" customWidth="1"/>
    <col min="9981" max="9981" width="16.42578125" style="44" bestFit="1" customWidth="1"/>
    <col min="9982" max="10224" width="9.140625" style="44" customWidth="1"/>
    <col min="10225" max="10225" width="7.5703125" style="44" bestFit="1" customWidth="1"/>
    <col min="10226" max="10226" width="7" style="44" bestFit="1" customWidth="1"/>
    <col min="10227" max="10227" width="5.5703125" style="44"/>
    <col min="10228" max="10228" width="9.140625" style="44" customWidth="1"/>
    <col min="10229" max="10230" width="8.5703125" style="44" customWidth="1"/>
    <col min="10231" max="10231" width="6.5703125" style="44" customWidth="1"/>
    <col min="10232" max="10232" width="11.85546875" style="44" bestFit="1" customWidth="1"/>
    <col min="10233" max="10233" width="15.42578125" style="44" customWidth="1"/>
    <col min="10234" max="10234" width="76.140625" style="44" customWidth="1"/>
    <col min="10235" max="10235" width="19.42578125" style="44" customWidth="1"/>
    <col min="10236" max="10236" width="20.85546875" style="44" customWidth="1"/>
    <col min="10237" max="10237" width="16.42578125" style="44" bestFit="1" customWidth="1"/>
    <col min="10238" max="10480" width="9.140625" style="44" customWidth="1"/>
    <col min="10481" max="10481" width="7.5703125" style="44" bestFit="1" customWidth="1"/>
    <col min="10482" max="10482" width="7" style="44" bestFit="1" customWidth="1"/>
    <col min="10483" max="10483" width="5.5703125" style="44"/>
    <col min="10484" max="10484" width="9.140625" style="44" customWidth="1"/>
    <col min="10485" max="10486" width="8.5703125" style="44" customWidth="1"/>
    <col min="10487" max="10487" width="6.5703125" style="44" customWidth="1"/>
    <col min="10488" max="10488" width="11.85546875" style="44" bestFit="1" customWidth="1"/>
    <col min="10489" max="10489" width="15.42578125" style="44" customWidth="1"/>
    <col min="10490" max="10490" width="76.140625" style="44" customWidth="1"/>
    <col min="10491" max="10491" width="19.42578125" style="44" customWidth="1"/>
    <col min="10492" max="10492" width="20.85546875" style="44" customWidth="1"/>
    <col min="10493" max="10493" width="16.42578125" style="44" bestFit="1" customWidth="1"/>
    <col min="10494" max="10736" width="9.140625" style="44" customWidth="1"/>
    <col min="10737" max="10737" width="7.5703125" style="44" bestFit="1" customWidth="1"/>
    <col min="10738" max="10738" width="7" style="44" bestFit="1" customWidth="1"/>
    <col min="10739" max="10739" width="5.5703125" style="44"/>
    <col min="10740" max="10740" width="9.140625" style="44" customWidth="1"/>
    <col min="10741" max="10742" width="8.5703125" style="44" customWidth="1"/>
    <col min="10743" max="10743" width="6.5703125" style="44" customWidth="1"/>
    <col min="10744" max="10744" width="11.85546875" style="44" bestFit="1" customWidth="1"/>
    <col min="10745" max="10745" width="15.42578125" style="44" customWidth="1"/>
    <col min="10746" max="10746" width="76.140625" style="44" customWidth="1"/>
    <col min="10747" max="10747" width="19.42578125" style="44" customWidth="1"/>
    <col min="10748" max="10748" width="20.85546875" style="44" customWidth="1"/>
    <col min="10749" max="10749" width="16.42578125" style="44" bestFit="1" customWidth="1"/>
    <col min="10750" max="10992" width="9.140625" style="44" customWidth="1"/>
    <col min="10993" max="10993" width="7.5703125" style="44" bestFit="1" customWidth="1"/>
    <col min="10994" max="10994" width="7" style="44" bestFit="1" customWidth="1"/>
    <col min="10995" max="10995" width="5.5703125" style="44"/>
    <col min="10996" max="10996" width="9.140625" style="44" customWidth="1"/>
    <col min="10997" max="10998" width="8.5703125" style="44" customWidth="1"/>
    <col min="10999" max="10999" width="6.5703125" style="44" customWidth="1"/>
    <col min="11000" max="11000" width="11.85546875" style="44" bestFit="1" customWidth="1"/>
    <col min="11001" max="11001" width="15.42578125" style="44" customWidth="1"/>
    <col min="11002" max="11002" width="76.140625" style="44" customWidth="1"/>
    <col min="11003" max="11003" width="19.42578125" style="44" customWidth="1"/>
    <col min="11004" max="11004" width="20.85546875" style="44" customWidth="1"/>
    <col min="11005" max="11005" width="16.42578125" style="44" bestFit="1" customWidth="1"/>
    <col min="11006" max="11248" width="9.140625" style="44" customWidth="1"/>
    <col min="11249" max="11249" width="7.5703125" style="44" bestFit="1" customWidth="1"/>
    <col min="11250" max="11250" width="7" style="44" bestFit="1" customWidth="1"/>
    <col min="11251" max="11251" width="5.5703125" style="44"/>
    <col min="11252" max="11252" width="9.140625" style="44" customWidth="1"/>
    <col min="11253" max="11254" width="8.5703125" style="44" customWidth="1"/>
    <col min="11255" max="11255" width="6.5703125" style="44" customWidth="1"/>
    <col min="11256" max="11256" width="11.85546875" style="44" bestFit="1" customWidth="1"/>
    <col min="11257" max="11257" width="15.42578125" style="44" customWidth="1"/>
    <col min="11258" max="11258" width="76.140625" style="44" customWidth="1"/>
    <col min="11259" max="11259" width="19.42578125" style="44" customWidth="1"/>
    <col min="11260" max="11260" width="20.85546875" style="44" customWidth="1"/>
    <col min="11261" max="11261" width="16.42578125" style="44" bestFit="1" customWidth="1"/>
    <col min="11262" max="11504" width="9.140625" style="44" customWidth="1"/>
    <col min="11505" max="11505" width="7.5703125" style="44" bestFit="1" customWidth="1"/>
    <col min="11506" max="11506" width="7" style="44" bestFit="1" customWidth="1"/>
    <col min="11507" max="11507" width="5.5703125" style="44"/>
    <col min="11508" max="11508" width="9.140625" style="44" customWidth="1"/>
    <col min="11509" max="11510" width="8.5703125" style="44" customWidth="1"/>
    <col min="11511" max="11511" width="6.5703125" style="44" customWidth="1"/>
    <col min="11512" max="11512" width="11.85546875" style="44" bestFit="1" customWidth="1"/>
    <col min="11513" max="11513" width="15.42578125" style="44" customWidth="1"/>
    <col min="11514" max="11514" width="76.140625" style="44" customWidth="1"/>
    <col min="11515" max="11515" width="19.42578125" style="44" customWidth="1"/>
    <col min="11516" max="11516" width="20.85546875" style="44" customWidth="1"/>
    <col min="11517" max="11517" width="16.42578125" style="44" bestFit="1" customWidth="1"/>
    <col min="11518" max="11760" width="9.140625" style="44" customWidth="1"/>
    <col min="11761" max="11761" width="7.5703125" style="44" bestFit="1" customWidth="1"/>
    <col min="11762" max="11762" width="7" style="44" bestFit="1" customWidth="1"/>
    <col min="11763" max="11763" width="5.5703125" style="44"/>
    <col min="11764" max="11764" width="9.140625" style="44" customWidth="1"/>
    <col min="11765" max="11766" width="8.5703125" style="44" customWidth="1"/>
    <col min="11767" max="11767" width="6.5703125" style="44" customWidth="1"/>
    <col min="11768" max="11768" width="11.85546875" style="44" bestFit="1" customWidth="1"/>
    <col min="11769" max="11769" width="15.42578125" style="44" customWidth="1"/>
    <col min="11770" max="11770" width="76.140625" style="44" customWidth="1"/>
    <col min="11771" max="11771" width="19.42578125" style="44" customWidth="1"/>
    <col min="11772" max="11772" width="20.85546875" style="44" customWidth="1"/>
    <col min="11773" max="11773" width="16.42578125" style="44" bestFit="1" customWidth="1"/>
    <col min="11774" max="12016" width="9.140625" style="44" customWidth="1"/>
    <col min="12017" max="12017" width="7.5703125" style="44" bestFit="1" customWidth="1"/>
    <col min="12018" max="12018" width="7" style="44" bestFit="1" customWidth="1"/>
    <col min="12019" max="12019" width="5.5703125" style="44"/>
    <col min="12020" max="12020" width="9.140625" style="44" customWidth="1"/>
    <col min="12021" max="12022" width="8.5703125" style="44" customWidth="1"/>
    <col min="12023" max="12023" width="6.5703125" style="44" customWidth="1"/>
    <col min="12024" max="12024" width="11.85546875" style="44" bestFit="1" customWidth="1"/>
    <col min="12025" max="12025" width="15.42578125" style="44" customWidth="1"/>
    <col min="12026" max="12026" width="76.140625" style="44" customWidth="1"/>
    <col min="12027" max="12027" width="19.42578125" style="44" customWidth="1"/>
    <col min="12028" max="12028" width="20.85546875" style="44" customWidth="1"/>
    <col min="12029" max="12029" width="16.42578125" style="44" bestFit="1" customWidth="1"/>
    <col min="12030" max="12272" width="9.140625" style="44" customWidth="1"/>
    <col min="12273" max="12273" width="7.5703125" style="44" bestFit="1" customWidth="1"/>
    <col min="12274" max="12274" width="7" style="44" bestFit="1" customWidth="1"/>
    <col min="12275" max="12275" width="5.5703125" style="44"/>
    <col min="12276" max="12276" width="9.140625" style="44" customWidth="1"/>
    <col min="12277" max="12278" width="8.5703125" style="44" customWidth="1"/>
    <col min="12279" max="12279" width="6.5703125" style="44" customWidth="1"/>
    <col min="12280" max="12280" width="11.85546875" style="44" bestFit="1" customWidth="1"/>
    <col min="12281" max="12281" width="15.42578125" style="44" customWidth="1"/>
    <col min="12282" max="12282" width="76.140625" style="44" customWidth="1"/>
    <col min="12283" max="12283" width="19.42578125" style="44" customWidth="1"/>
    <col min="12284" max="12284" width="20.85546875" style="44" customWidth="1"/>
    <col min="12285" max="12285" width="16.42578125" style="44" bestFit="1" customWidth="1"/>
    <col min="12286" max="12528" width="9.140625" style="44" customWidth="1"/>
    <col min="12529" max="12529" width="7.5703125" style="44" bestFit="1" customWidth="1"/>
    <col min="12530" max="12530" width="7" style="44" bestFit="1" customWidth="1"/>
    <col min="12531" max="12531" width="5.5703125" style="44"/>
    <col min="12532" max="12532" width="9.140625" style="44" customWidth="1"/>
    <col min="12533" max="12534" width="8.5703125" style="44" customWidth="1"/>
    <col min="12535" max="12535" width="6.5703125" style="44" customWidth="1"/>
    <col min="12536" max="12536" width="11.85546875" style="44" bestFit="1" customWidth="1"/>
    <col min="12537" max="12537" width="15.42578125" style="44" customWidth="1"/>
    <col min="12538" max="12538" width="76.140625" style="44" customWidth="1"/>
    <col min="12539" max="12539" width="19.42578125" style="44" customWidth="1"/>
    <col min="12540" max="12540" width="20.85546875" style="44" customWidth="1"/>
    <col min="12541" max="12541" width="16.42578125" style="44" bestFit="1" customWidth="1"/>
    <col min="12542" max="12784" width="9.140625" style="44" customWidth="1"/>
    <col min="12785" max="12785" width="7.5703125" style="44" bestFit="1" customWidth="1"/>
    <col min="12786" max="12786" width="7" style="44" bestFit="1" customWidth="1"/>
    <col min="12787" max="12787" width="5.5703125" style="44"/>
    <col min="12788" max="12788" width="9.140625" style="44" customWidth="1"/>
    <col min="12789" max="12790" width="8.5703125" style="44" customWidth="1"/>
    <col min="12791" max="12791" width="6.5703125" style="44" customWidth="1"/>
    <col min="12792" max="12792" width="11.85546875" style="44" bestFit="1" customWidth="1"/>
    <col min="12793" max="12793" width="15.42578125" style="44" customWidth="1"/>
    <col min="12794" max="12794" width="76.140625" style="44" customWidth="1"/>
    <col min="12795" max="12795" width="19.42578125" style="44" customWidth="1"/>
    <col min="12796" max="12796" width="20.85546875" style="44" customWidth="1"/>
    <col min="12797" max="12797" width="16.42578125" style="44" bestFit="1" customWidth="1"/>
    <col min="12798" max="13040" width="9.140625" style="44" customWidth="1"/>
    <col min="13041" max="13041" width="7.5703125" style="44" bestFit="1" customWidth="1"/>
    <col min="13042" max="13042" width="7" style="44" bestFit="1" customWidth="1"/>
    <col min="13043" max="13043" width="5.5703125" style="44"/>
    <col min="13044" max="13044" width="9.140625" style="44" customWidth="1"/>
    <col min="13045" max="13046" width="8.5703125" style="44" customWidth="1"/>
    <col min="13047" max="13047" width="6.5703125" style="44" customWidth="1"/>
    <col min="13048" max="13048" width="11.85546875" style="44" bestFit="1" customWidth="1"/>
    <col min="13049" max="13049" width="15.42578125" style="44" customWidth="1"/>
    <col min="13050" max="13050" width="76.140625" style="44" customWidth="1"/>
    <col min="13051" max="13051" width="19.42578125" style="44" customWidth="1"/>
    <col min="13052" max="13052" width="20.85546875" style="44" customWidth="1"/>
    <col min="13053" max="13053" width="16.42578125" style="44" bestFit="1" customWidth="1"/>
    <col min="13054" max="13296" width="9.140625" style="44" customWidth="1"/>
    <col min="13297" max="13297" width="7.5703125" style="44" bestFit="1" customWidth="1"/>
    <col min="13298" max="13298" width="7" style="44" bestFit="1" customWidth="1"/>
    <col min="13299" max="13299" width="5.5703125" style="44"/>
    <col min="13300" max="13300" width="9.140625" style="44" customWidth="1"/>
    <col min="13301" max="13302" width="8.5703125" style="44" customWidth="1"/>
    <col min="13303" max="13303" width="6.5703125" style="44" customWidth="1"/>
    <col min="13304" max="13304" width="11.85546875" style="44" bestFit="1" customWidth="1"/>
    <col min="13305" max="13305" width="15.42578125" style="44" customWidth="1"/>
    <col min="13306" max="13306" width="76.140625" style="44" customWidth="1"/>
    <col min="13307" max="13307" width="19.42578125" style="44" customWidth="1"/>
    <col min="13308" max="13308" width="20.85546875" style="44" customWidth="1"/>
    <col min="13309" max="13309" width="16.42578125" style="44" bestFit="1" customWidth="1"/>
    <col min="13310" max="13552" width="9.140625" style="44" customWidth="1"/>
    <col min="13553" max="13553" width="7.5703125" style="44" bestFit="1" customWidth="1"/>
    <col min="13554" max="13554" width="7" style="44" bestFit="1" customWidth="1"/>
    <col min="13555" max="13555" width="5.5703125" style="44"/>
    <col min="13556" max="13556" width="9.140625" style="44" customWidth="1"/>
    <col min="13557" max="13558" width="8.5703125" style="44" customWidth="1"/>
    <col min="13559" max="13559" width="6.5703125" style="44" customWidth="1"/>
    <col min="13560" max="13560" width="11.85546875" style="44" bestFit="1" customWidth="1"/>
    <col min="13561" max="13561" width="15.42578125" style="44" customWidth="1"/>
    <col min="13562" max="13562" width="76.140625" style="44" customWidth="1"/>
    <col min="13563" max="13563" width="19.42578125" style="44" customWidth="1"/>
    <col min="13564" max="13564" width="20.85546875" style="44" customWidth="1"/>
    <col min="13565" max="13565" width="16.42578125" style="44" bestFit="1" customWidth="1"/>
    <col min="13566" max="13808" width="9.140625" style="44" customWidth="1"/>
    <col min="13809" max="13809" width="7.5703125" style="44" bestFit="1" customWidth="1"/>
    <col min="13810" max="13810" width="7" style="44" bestFit="1" customWidth="1"/>
    <col min="13811" max="13811" width="5.5703125" style="44"/>
    <col min="13812" max="13812" width="9.140625" style="44" customWidth="1"/>
    <col min="13813" max="13814" width="8.5703125" style="44" customWidth="1"/>
    <col min="13815" max="13815" width="6.5703125" style="44" customWidth="1"/>
    <col min="13816" max="13816" width="11.85546875" style="44" bestFit="1" customWidth="1"/>
    <col min="13817" max="13817" width="15.42578125" style="44" customWidth="1"/>
    <col min="13818" max="13818" width="76.140625" style="44" customWidth="1"/>
    <col min="13819" max="13819" width="19.42578125" style="44" customWidth="1"/>
    <col min="13820" max="13820" width="20.85546875" style="44" customWidth="1"/>
    <col min="13821" max="13821" width="16.42578125" style="44" bestFit="1" customWidth="1"/>
    <col min="13822" max="14064" width="9.140625" style="44" customWidth="1"/>
    <col min="14065" max="14065" width="7.5703125" style="44" bestFit="1" customWidth="1"/>
    <col min="14066" max="14066" width="7" style="44" bestFit="1" customWidth="1"/>
    <col min="14067" max="14067" width="5.5703125" style="44"/>
    <col min="14068" max="14068" width="9.140625" style="44" customWidth="1"/>
    <col min="14069" max="14070" width="8.5703125" style="44" customWidth="1"/>
    <col min="14071" max="14071" width="6.5703125" style="44" customWidth="1"/>
    <col min="14072" max="14072" width="11.85546875" style="44" bestFit="1" customWidth="1"/>
    <col min="14073" max="14073" width="15.42578125" style="44" customWidth="1"/>
    <col min="14074" max="14074" width="76.140625" style="44" customWidth="1"/>
    <col min="14075" max="14075" width="19.42578125" style="44" customWidth="1"/>
    <col min="14076" max="14076" width="20.85546875" style="44" customWidth="1"/>
    <col min="14077" max="14077" width="16.42578125" style="44" bestFit="1" customWidth="1"/>
    <col min="14078" max="14320" width="9.140625" style="44" customWidth="1"/>
    <col min="14321" max="14321" width="7.5703125" style="44" bestFit="1" customWidth="1"/>
    <col min="14322" max="14322" width="7" style="44" bestFit="1" customWidth="1"/>
    <col min="14323" max="14323" width="5.5703125" style="44"/>
    <col min="14324" max="14324" width="9.140625" style="44" customWidth="1"/>
    <col min="14325" max="14326" width="8.5703125" style="44" customWidth="1"/>
    <col min="14327" max="14327" width="6.5703125" style="44" customWidth="1"/>
    <col min="14328" max="14328" width="11.85546875" style="44" bestFit="1" customWidth="1"/>
    <col min="14329" max="14329" width="15.42578125" style="44" customWidth="1"/>
    <col min="14330" max="14330" width="76.140625" style="44" customWidth="1"/>
    <col min="14331" max="14331" width="19.42578125" style="44" customWidth="1"/>
    <col min="14332" max="14332" width="20.85546875" style="44" customWidth="1"/>
    <col min="14333" max="14333" width="16.42578125" style="44" bestFit="1" customWidth="1"/>
    <col min="14334" max="14576" width="9.140625" style="44" customWidth="1"/>
    <col min="14577" max="14577" width="7.5703125" style="44" bestFit="1" customWidth="1"/>
    <col min="14578" max="14578" width="7" style="44" bestFit="1" customWidth="1"/>
    <col min="14579" max="14579" width="5.5703125" style="44"/>
    <col min="14580" max="14580" width="9.140625" style="44" customWidth="1"/>
    <col min="14581" max="14582" width="8.5703125" style="44" customWidth="1"/>
    <col min="14583" max="14583" width="6.5703125" style="44" customWidth="1"/>
    <col min="14584" max="14584" width="11.85546875" style="44" bestFit="1" customWidth="1"/>
    <col min="14585" max="14585" width="15.42578125" style="44" customWidth="1"/>
    <col min="14586" max="14586" width="76.140625" style="44" customWidth="1"/>
    <col min="14587" max="14587" width="19.42578125" style="44" customWidth="1"/>
    <col min="14588" max="14588" width="20.85546875" style="44" customWidth="1"/>
    <col min="14589" max="14589" width="16.42578125" style="44" bestFit="1" customWidth="1"/>
    <col min="14590" max="14832" width="9.140625" style="44" customWidth="1"/>
    <col min="14833" max="14833" width="7.5703125" style="44" bestFit="1" customWidth="1"/>
    <col min="14834" max="14834" width="7" style="44" bestFit="1" customWidth="1"/>
    <col min="14835" max="14835" width="5.5703125" style="44"/>
    <col min="14836" max="14836" width="9.140625" style="44" customWidth="1"/>
    <col min="14837" max="14838" width="8.5703125" style="44" customWidth="1"/>
    <col min="14839" max="14839" width="6.5703125" style="44" customWidth="1"/>
    <col min="14840" max="14840" width="11.85546875" style="44" bestFit="1" customWidth="1"/>
    <col min="14841" max="14841" width="15.42578125" style="44" customWidth="1"/>
    <col min="14842" max="14842" width="76.140625" style="44" customWidth="1"/>
    <col min="14843" max="14843" width="19.42578125" style="44" customWidth="1"/>
    <col min="14844" max="14844" width="20.85546875" style="44" customWidth="1"/>
    <col min="14845" max="14845" width="16.42578125" style="44" bestFit="1" customWidth="1"/>
    <col min="14846" max="15088" width="9.140625" style="44" customWidth="1"/>
    <col min="15089" max="15089" width="7.5703125" style="44" bestFit="1" customWidth="1"/>
    <col min="15090" max="15090" width="7" style="44" bestFit="1" customWidth="1"/>
    <col min="15091" max="15091" width="5.5703125" style="44"/>
    <col min="15092" max="15092" width="9.140625" style="44" customWidth="1"/>
    <col min="15093" max="15094" width="8.5703125" style="44" customWidth="1"/>
    <col min="15095" max="15095" width="6.5703125" style="44" customWidth="1"/>
    <col min="15096" max="15096" width="11.85546875" style="44" bestFit="1" customWidth="1"/>
    <col min="15097" max="15097" width="15.42578125" style="44" customWidth="1"/>
    <col min="15098" max="15098" width="76.140625" style="44" customWidth="1"/>
    <col min="15099" max="15099" width="19.42578125" style="44" customWidth="1"/>
    <col min="15100" max="15100" width="20.85546875" style="44" customWidth="1"/>
    <col min="15101" max="15101" width="16.42578125" style="44" bestFit="1" customWidth="1"/>
    <col min="15102" max="15344" width="9.140625" style="44" customWidth="1"/>
    <col min="15345" max="15345" width="7.5703125" style="44" bestFit="1" customWidth="1"/>
    <col min="15346" max="15346" width="7" style="44" bestFit="1" customWidth="1"/>
    <col min="15347" max="15347" width="5.5703125" style="44"/>
    <col min="15348" max="15348" width="9.140625" style="44" customWidth="1"/>
    <col min="15349" max="15350" width="8.5703125" style="44" customWidth="1"/>
    <col min="15351" max="15351" width="6.5703125" style="44" customWidth="1"/>
    <col min="15352" max="15352" width="11.85546875" style="44" bestFit="1" customWidth="1"/>
    <col min="15353" max="15353" width="15.42578125" style="44" customWidth="1"/>
    <col min="15354" max="15354" width="76.140625" style="44" customWidth="1"/>
    <col min="15355" max="15355" width="19.42578125" style="44" customWidth="1"/>
    <col min="15356" max="15356" width="20.85546875" style="44" customWidth="1"/>
    <col min="15357" max="15357" width="16.42578125" style="44" bestFit="1" customWidth="1"/>
    <col min="15358" max="15600" width="9.140625" style="44" customWidth="1"/>
    <col min="15601" max="15601" width="7.5703125" style="44" bestFit="1" customWidth="1"/>
    <col min="15602" max="15602" width="7" style="44" bestFit="1" customWidth="1"/>
    <col min="15603" max="15603" width="5.5703125" style="44"/>
    <col min="15604" max="15604" width="9.140625" style="44" customWidth="1"/>
    <col min="15605" max="15606" width="8.5703125" style="44" customWidth="1"/>
    <col min="15607" max="15607" width="6.5703125" style="44" customWidth="1"/>
    <col min="15608" max="15608" width="11.85546875" style="44" bestFit="1" customWidth="1"/>
    <col min="15609" max="15609" width="15.42578125" style="44" customWidth="1"/>
    <col min="15610" max="15610" width="76.140625" style="44" customWidth="1"/>
    <col min="15611" max="15611" width="19.42578125" style="44" customWidth="1"/>
    <col min="15612" max="15612" width="20.85546875" style="44" customWidth="1"/>
    <col min="15613" max="15613" width="16.42578125" style="44" bestFit="1" customWidth="1"/>
    <col min="15614" max="15856" width="9.140625" style="44" customWidth="1"/>
    <col min="15857" max="15857" width="7.5703125" style="44" bestFit="1" customWidth="1"/>
    <col min="15858" max="15858" width="7" style="44" bestFit="1" customWidth="1"/>
    <col min="15859" max="15859" width="5.5703125" style="44"/>
    <col min="15860" max="15860" width="9.140625" style="44" customWidth="1"/>
    <col min="15861" max="15862" width="8.5703125" style="44" customWidth="1"/>
    <col min="15863" max="15863" width="6.5703125" style="44" customWidth="1"/>
    <col min="15864" max="15864" width="11.85546875" style="44" bestFit="1" customWidth="1"/>
    <col min="15865" max="15865" width="15.42578125" style="44" customWidth="1"/>
    <col min="15866" max="15866" width="76.140625" style="44" customWidth="1"/>
    <col min="15867" max="15867" width="19.42578125" style="44" customWidth="1"/>
    <col min="15868" max="15868" width="20.85546875" style="44" customWidth="1"/>
    <col min="15869" max="15869" width="16.42578125" style="44" bestFit="1" customWidth="1"/>
    <col min="15870" max="16112" width="9.140625" style="44" customWidth="1"/>
    <col min="16113" max="16113" width="7.5703125" style="44" bestFit="1" customWidth="1"/>
    <col min="16114" max="16114" width="7" style="44" bestFit="1" customWidth="1"/>
    <col min="16115" max="16115" width="5.5703125" style="44"/>
    <col min="16116" max="16116" width="9.140625" style="44" customWidth="1"/>
    <col min="16117" max="16118" width="8.5703125" style="44" customWidth="1"/>
    <col min="16119" max="16119" width="6.5703125" style="44" customWidth="1"/>
    <col min="16120" max="16120" width="11.85546875" style="44" bestFit="1" customWidth="1"/>
    <col min="16121" max="16121" width="15.42578125" style="44" customWidth="1"/>
    <col min="16122" max="16122" width="76.140625" style="44" customWidth="1"/>
    <col min="16123" max="16123" width="19.42578125" style="44" customWidth="1"/>
    <col min="16124" max="16124" width="20.85546875" style="44" customWidth="1"/>
    <col min="16125" max="16125" width="16.42578125" style="44" bestFit="1" customWidth="1"/>
    <col min="16126" max="16368" width="9.140625" style="44" customWidth="1"/>
    <col min="16369" max="16369" width="7.5703125" style="44" bestFit="1" customWidth="1"/>
    <col min="16370" max="16370" width="7" style="44" bestFit="1" customWidth="1"/>
    <col min="16371" max="16384" width="5.5703125" style="44"/>
  </cols>
  <sheetData>
    <row r="1" spans="2:12" ht="14.25" customHeight="1">
      <c r="B1" s="94" t="s">
        <v>70</v>
      </c>
      <c r="C1" s="94"/>
      <c r="D1" s="94"/>
      <c r="E1" s="94"/>
      <c r="F1" s="94"/>
      <c r="G1" s="94"/>
      <c r="H1" s="94"/>
      <c r="I1" s="94"/>
      <c r="J1" s="94"/>
      <c r="K1" s="94"/>
      <c r="L1" s="94"/>
    </row>
    <row r="2" spans="2:12" ht="15" customHeight="1">
      <c r="B2" s="94" t="s">
        <v>62</v>
      </c>
      <c r="C2" s="94"/>
      <c r="D2" s="94"/>
      <c r="E2" s="94"/>
      <c r="F2" s="94"/>
      <c r="G2" s="94"/>
      <c r="H2" s="94"/>
      <c r="I2" s="94"/>
      <c r="J2" s="94"/>
      <c r="K2" s="94"/>
      <c r="L2" s="94"/>
    </row>
    <row r="3" spans="2:12">
      <c r="B3" s="94" t="s">
        <v>0</v>
      </c>
      <c r="C3" s="94"/>
      <c r="D3" s="94"/>
      <c r="E3" s="94"/>
      <c r="F3" s="94"/>
      <c r="G3" s="94"/>
      <c r="H3" s="94"/>
      <c r="I3" s="94"/>
      <c r="J3" s="94"/>
      <c r="K3" s="94"/>
      <c r="L3" s="94"/>
    </row>
    <row r="4" spans="2:12">
      <c r="B4" s="94"/>
      <c r="C4" s="94"/>
      <c r="D4" s="94"/>
      <c r="E4" s="94"/>
    </row>
    <row r="5" spans="2:12" ht="53.25" customHeight="1">
      <c r="B5" s="95" t="s">
        <v>72</v>
      </c>
      <c r="C5" s="95"/>
      <c r="D5" s="95"/>
      <c r="E5" s="95"/>
    </row>
    <row r="6" spans="2:12">
      <c r="D6" s="45"/>
      <c r="E6" s="45"/>
    </row>
    <row r="7" spans="2:12">
      <c r="E7" s="46" t="s">
        <v>23</v>
      </c>
    </row>
    <row r="8" spans="2:12" ht="103.5" customHeight="1">
      <c r="B8" s="96" t="s">
        <v>1</v>
      </c>
      <c r="C8" s="96"/>
      <c r="D8" s="96" t="s">
        <v>15</v>
      </c>
      <c r="E8" s="47" t="s">
        <v>19</v>
      </c>
    </row>
    <row r="9" spans="2:12" ht="34.5">
      <c r="B9" s="42" t="s">
        <v>16</v>
      </c>
      <c r="C9" s="42" t="s">
        <v>17</v>
      </c>
      <c r="D9" s="96"/>
      <c r="E9" s="42" t="s">
        <v>2</v>
      </c>
    </row>
    <row r="10" spans="2:12" s="50" customFormat="1" ht="21" customHeight="1">
      <c r="B10" s="48"/>
      <c r="C10" s="48"/>
      <c r="D10" s="48" t="s">
        <v>4</v>
      </c>
      <c r="E10" s="20">
        <f>E12</f>
        <v>0</v>
      </c>
      <c r="F10" s="49"/>
    </row>
    <row r="11" spans="2:12" ht="18" customHeight="1">
      <c r="B11" s="43"/>
      <c r="C11" s="43"/>
      <c r="D11" s="51" t="s">
        <v>3</v>
      </c>
      <c r="E11" s="17"/>
      <c r="F11" s="52"/>
    </row>
    <row r="12" spans="2:12" s="50" customFormat="1" ht="42.75" customHeight="1">
      <c r="B12" s="48"/>
      <c r="C12" s="48"/>
      <c r="D12" s="48" t="s">
        <v>18</v>
      </c>
      <c r="E12" s="20">
        <f>E13</f>
        <v>0</v>
      </c>
      <c r="F12" s="53"/>
    </row>
    <row r="13" spans="2:12" s="50" customFormat="1">
      <c r="B13" s="27" t="s">
        <v>55</v>
      </c>
      <c r="C13" s="28"/>
      <c r="D13" s="29" t="s">
        <v>56</v>
      </c>
      <c r="E13" s="19">
        <f>E15</f>
        <v>0</v>
      </c>
    </row>
    <row r="14" spans="2:12">
      <c r="B14" s="25"/>
      <c r="C14" s="25"/>
      <c r="D14" s="36" t="s">
        <v>3</v>
      </c>
      <c r="E14" s="55"/>
    </row>
    <row r="15" spans="2:12" ht="51.75">
      <c r="B15" s="25"/>
      <c r="C15" s="39" t="s">
        <v>63</v>
      </c>
      <c r="D15" s="39" t="s">
        <v>64</v>
      </c>
      <c r="E15" s="26">
        <f>E17</f>
        <v>0</v>
      </c>
    </row>
    <row r="16" spans="2:12">
      <c r="B16" s="25"/>
      <c r="C16" s="39"/>
      <c r="D16" s="39" t="s">
        <v>40</v>
      </c>
      <c r="E16" s="26"/>
    </row>
    <row r="17" spans="2:5" ht="34.5">
      <c r="B17" s="25"/>
      <c r="C17" s="39"/>
      <c r="D17" s="40" t="s">
        <v>49</v>
      </c>
      <c r="E17" s="26">
        <f>E19</f>
        <v>0</v>
      </c>
    </row>
    <row r="18" spans="2:5" ht="34.5">
      <c r="B18" s="25"/>
      <c r="C18" s="39"/>
      <c r="D18" s="39" t="s">
        <v>41</v>
      </c>
      <c r="E18" s="26"/>
    </row>
    <row r="19" spans="2:5">
      <c r="B19" s="25"/>
      <c r="C19" s="39"/>
      <c r="D19" s="39" t="s">
        <v>4</v>
      </c>
      <c r="E19" s="26">
        <f>E20</f>
        <v>0</v>
      </c>
    </row>
    <row r="20" spans="2:5">
      <c r="B20" s="25"/>
      <c r="C20" s="39"/>
      <c r="D20" s="39" t="s">
        <v>21</v>
      </c>
      <c r="E20" s="26">
        <f>E21</f>
        <v>0</v>
      </c>
    </row>
    <row r="21" spans="2:5">
      <c r="B21" s="25"/>
      <c r="C21" s="39"/>
      <c r="D21" s="39" t="s">
        <v>50</v>
      </c>
      <c r="E21" s="26">
        <f>E22+E24</f>
        <v>0</v>
      </c>
    </row>
    <row r="22" spans="2:5">
      <c r="B22" s="25"/>
      <c r="C22" s="39"/>
      <c r="D22" s="39" t="s">
        <v>51</v>
      </c>
      <c r="E22" s="26">
        <f>E23</f>
        <v>-100290</v>
      </c>
    </row>
    <row r="23" spans="2:5">
      <c r="B23" s="25"/>
      <c r="C23" s="39"/>
      <c r="D23" s="39" t="s">
        <v>54</v>
      </c>
      <c r="E23" s="26">
        <f>'2'!H25</f>
        <v>-100290</v>
      </c>
    </row>
    <row r="24" spans="2:5" s="56" customFormat="1">
      <c r="B24" s="25"/>
      <c r="C24" s="39"/>
      <c r="D24" s="37" t="s">
        <v>52</v>
      </c>
      <c r="E24" s="26">
        <f>E25</f>
        <v>100290</v>
      </c>
    </row>
    <row r="25" spans="2:5" s="56" customFormat="1">
      <c r="B25" s="25"/>
      <c r="C25" s="39"/>
      <c r="D25" s="37" t="s">
        <v>68</v>
      </c>
      <c r="E25" s="26">
        <f>'2'!H27</f>
        <v>100290</v>
      </c>
    </row>
    <row r="26" spans="2:5" s="56" customFormat="1"/>
    <row r="27" spans="2:5" s="56" customFormat="1"/>
    <row r="28" spans="2:5" s="56" customFormat="1"/>
    <row r="29" spans="2:5" s="56" customFormat="1"/>
    <row r="30" spans="2:5" s="56" customFormat="1"/>
    <row r="31" spans="2:5" s="56" customFormat="1"/>
    <row r="32" spans="2:5" s="56" customFormat="1"/>
    <row r="33" spans="2:3" s="56" customFormat="1"/>
    <row r="34" spans="2:3" s="56" customFormat="1"/>
    <row r="35" spans="2:3" s="56" customFormat="1"/>
    <row r="36" spans="2:3">
      <c r="B36" s="44"/>
      <c r="C36" s="44"/>
    </row>
  </sheetData>
  <mergeCells count="10">
    <mergeCell ref="F1:L1"/>
    <mergeCell ref="F2:L2"/>
    <mergeCell ref="F3:L3"/>
    <mergeCell ref="B5:E5"/>
    <mergeCell ref="B8:C8"/>
    <mergeCell ref="D8:D9"/>
    <mergeCell ref="B1:E1"/>
    <mergeCell ref="B2:E2"/>
    <mergeCell ref="B3:E3"/>
    <mergeCell ref="B4:E4"/>
  </mergeCells>
  <pageMargins left="0.196850393700787" right="0.196850393700787" top="0.15748031496063" bottom="0.15748031496063" header="0.15748031496063" footer="0.15748031496063"/>
  <pageSetup paperSize="9"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7"/>
  <sheetViews>
    <sheetView zoomScaleNormal="100" zoomScaleSheetLayoutView="100" workbookViewId="0">
      <selection activeCell="J24" sqref="J24"/>
    </sheetView>
  </sheetViews>
  <sheetFormatPr defaultColWidth="9.140625" defaultRowHeight="17.25"/>
  <cols>
    <col min="1" max="1" width="9.140625" style="60"/>
    <col min="2" max="2" width="12.85546875" style="78" customWidth="1"/>
    <col min="3" max="3" width="17" style="78" customWidth="1"/>
    <col min="4" max="4" width="72.28515625" style="60" customWidth="1"/>
    <col min="5" max="5" width="21.140625" style="60" hidden="1" customWidth="1"/>
    <col min="6" max="6" width="22.42578125" style="60" hidden="1" customWidth="1"/>
    <col min="7" max="7" width="20.28515625" style="60" hidden="1" customWidth="1"/>
    <col min="8" max="8" width="21.140625" style="60" customWidth="1"/>
    <col min="9" max="9" width="23" style="60" customWidth="1"/>
    <col min="10" max="10" width="18.42578125" style="60" customWidth="1"/>
    <col min="11" max="11" width="17.85546875" style="60" customWidth="1"/>
    <col min="12" max="13" width="15.5703125" style="60" customWidth="1"/>
    <col min="14" max="16384" width="9.140625" style="60"/>
  </cols>
  <sheetData>
    <row r="1" spans="2:13" ht="17.25" customHeight="1">
      <c r="J1" s="4" t="s">
        <v>71</v>
      </c>
      <c r="K1" s="74"/>
    </row>
    <row r="2" spans="2:13" ht="17.25" customHeight="1">
      <c r="J2" s="4" t="s">
        <v>62</v>
      </c>
      <c r="K2" s="74"/>
    </row>
    <row r="3" spans="2:13" ht="17.25" customHeight="1">
      <c r="E3" s="79"/>
      <c r="H3" s="79"/>
      <c r="J3" s="4" t="s">
        <v>0</v>
      </c>
      <c r="K3" s="74"/>
    </row>
    <row r="4" spans="2:13">
      <c r="B4" s="94"/>
      <c r="C4" s="94"/>
      <c r="D4" s="94"/>
      <c r="E4" s="94"/>
      <c r="F4" s="94"/>
    </row>
    <row r="5" spans="2:13" ht="66.75" customHeight="1">
      <c r="B5" s="95" t="s">
        <v>73</v>
      </c>
      <c r="C5" s="95"/>
      <c r="D5" s="95"/>
      <c r="E5" s="95"/>
      <c r="F5" s="95"/>
      <c r="G5" s="95"/>
      <c r="H5" s="95"/>
      <c r="I5" s="95"/>
      <c r="J5" s="95"/>
    </row>
    <row r="6" spans="2:13" ht="17.25" customHeight="1">
      <c r="B6" s="75"/>
      <c r="C6" s="75"/>
      <c r="D6" s="78"/>
      <c r="J6" s="76" t="s">
        <v>23</v>
      </c>
    </row>
    <row r="7" spans="2:13" s="78" customFormat="1" ht="64.5" customHeight="1">
      <c r="B7" s="98" t="s">
        <v>1</v>
      </c>
      <c r="C7" s="99"/>
      <c r="D7" s="104" t="s">
        <v>34</v>
      </c>
      <c r="E7" s="105" t="s">
        <v>19</v>
      </c>
      <c r="F7" s="105"/>
      <c r="G7" s="105"/>
      <c r="H7" s="105"/>
      <c r="I7" s="105"/>
      <c r="J7" s="105"/>
    </row>
    <row r="8" spans="2:13" s="78" customFormat="1">
      <c r="B8" s="100"/>
      <c r="C8" s="101"/>
      <c r="D8" s="104"/>
      <c r="E8" s="105" t="s">
        <v>38</v>
      </c>
      <c r="F8" s="105"/>
      <c r="G8" s="105"/>
      <c r="H8" s="105" t="s">
        <v>39</v>
      </c>
      <c r="I8" s="105"/>
      <c r="J8" s="105"/>
    </row>
    <row r="9" spans="2:13" ht="17.25" customHeight="1">
      <c r="B9" s="102"/>
      <c r="C9" s="103"/>
      <c r="D9" s="104"/>
      <c r="E9" s="97" t="s">
        <v>35</v>
      </c>
      <c r="F9" s="97" t="s">
        <v>3</v>
      </c>
      <c r="G9" s="97"/>
      <c r="H9" s="97" t="s">
        <v>35</v>
      </c>
      <c r="I9" s="97" t="s">
        <v>3</v>
      </c>
      <c r="J9" s="97"/>
    </row>
    <row r="10" spans="2:13" ht="38.25" customHeight="1">
      <c r="B10" s="11" t="s">
        <v>36</v>
      </c>
      <c r="C10" s="11" t="s">
        <v>31</v>
      </c>
      <c r="D10" s="104"/>
      <c r="E10" s="97"/>
      <c r="F10" s="14" t="s">
        <v>43</v>
      </c>
      <c r="G10" s="14" t="s">
        <v>37</v>
      </c>
      <c r="H10" s="97"/>
      <c r="I10" s="14" t="s">
        <v>43</v>
      </c>
      <c r="J10" s="14" t="s">
        <v>37</v>
      </c>
    </row>
    <row r="11" spans="2:13" s="77" customFormat="1">
      <c r="B11" s="35"/>
      <c r="C11" s="35"/>
      <c r="D11" s="35" t="s">
        <v>32</v>
      </c>
      <c r="E11" s="19" t="e">
        <f t="shared" ref="E11:E15" si="0">+F11+G11</f>
        <v>#REF!</v>
      </c>
      <c r="F11" s="19" t="e">
        <f>F13+F14</f>
        <v>#REF!</v>
      </c>
      <c r="G11" s="19" t="e">
        <f>G13+G14</f>
        <v>#REF!</v>
      </c>
      <c r="H11" s="34">
        <f>H13</f>
        <v>0</v>
      </c>
      <c r="I11" s="34">
        <f t="shared" ref="I11:J11" si="1">I13</f>
        <v>0</v>
      </c>
      <c r="J11" s="34">
        <f t="shared" si="1"/>
        <v>0</v>
      </c>
    </row>
    <row r="12" spans="2:13" s="56" customFormat="1">
      <c r="B12" s="36"/>
      <c r="C12" s="36"/>
      <c r="D12" s="36" t="s">
        <v>3</v>
      </c>
      <c r="E12" s="16">
        <f t="shared" si="0"/>
        <v>0</v>
      </c>
      <c r="F12" s="54"/>
      <c r="G12" s="54"/>
      <c r="H12" s="57"/>
      <c r="I12" s="57"/>
      <c r="J12" s="57"/>
      <c r="K12" s="80"/>
      <c r="L12" s="80"/>
      <c r="M12" s="81"/>
    </row>
    <row r="13" spans="2:13" s="56" customFormat="1">
      <c r="B13" s="36"/>
      <c r="C13" s="36"/>
      <c r="D13" s="23" t="s">
        <v>42</v>
      </c>
      <c r="E13" s="16" t="e">
        <f t="shared" si="0"/>
        <v>#REF!</v>
      </c>
      <c r="F13" s="18" t="e">
        <f>+#REF!+#REF!+#REF!+#REF!+#REF!+#REF!+#REF!+#REF!+#REF!</f>
        <v>#REF!</v>
      </c>
      <c r="G13" s="18" t="e">
        <f>+#REF!+#REF!+#REF!+#REF!+#REF!+#REF!+#REF!+#REF!+#REF!</f>
        <v>#REF!</v>
      </c>
      <c r="H13" s="57">
        <f>H14</f>
        <v>0</v>
      </c>
      <c r="I13" s="57">
        <f t="shared" ref="I13:J15" si="2">I14</f>
        <v>0</v>
      </c>
      <c r="J13" s="57">
        <f t="shared" si="2"/>
        <v>0</v>
      </c>
      <c r="K13" s="80"/>
      <c r="L13" s="80"/>
      <c r="M13" s="80"/>
    </row>
    <row r="14" spans="2:13" s="56" customFormat="1">
      <c r="B14" s="36"/>
      <c r="C14" s="36"/>
      <c r="D14" s="23" t="s">
        <v>21</v>
      </c>
      <c r="E14" s="16" t="e">
        <f t="shared" si="0"/>
        <v>#REF!</v>
      </c>
      <c r="F14" s="18" t="e">
        <f>+#REF!+#REF!+#REF!+#REF!+#REF!+#REF!+#REF!+#REF!+#REF!+#REF!+#REF!+#REF!</f>
        <v>#REF!</v>
      </c>
      <c r="G14" s="18" t="e">
        <f>+#REF!+#REF!+#REF!+#REF!+#REF!+#REF!+#REF!+#REF!+#REF!+#REF!+#REF!+#REF!</f>
        <v>#REF!</v>
      </c>
      <c r="H14" s="57">
        <f>H15</f>
        <v>0</v>
      </c>
      <c r="I14" s="57">
        <f t="shared" si="2"/>
        <v>0</v>
      </c>
      <c r="J14" s="57">
        <f t="shared" si="2"/>
        <v>0</v>
      </c>
    </row>
    <row r="15" spans="2:13" ht="34.5">
      <c r="B15" s="23"/>
      <c r="C15" s="23"/>
      <c r="D15" s="23" t="s">
        <v>18</v>
      </c>
      <c r="E15" s="16" t="e">
        <f t="shared" si="0"/>
        <v>#REF!</v>
      </c>
      <c r="F15" s="18" t="e">
        <f>+#REF!+#REF!+#REF!+#REF!+#REF!+#REF!</f>
        <v>#REF!</v>
      </c>
      <c r="G15" s="18" t="e">
        <f>+#REF!+#REF!+#REF!+#REF!+#REF!+#REF!</f>
        <v>#REF!</v>
      </c>
      <c r="H15" s="57">
        <f>H16</f>
        <v>0</v>
      </c>
      <c r="I15" s="57">
        <f t="shared" si="2"/>
        <v>0</v>
      </c>
      <c r="J15" s="57">
        <f t="shared" si="2"/>
        <v>0</v>
      </c>
    </row>
    <row r="16" spans="2:13" s="77" customFormat="1" ht="19.5" customHeight="1">
      <c r="B16" s="41" t="s">
        <v>55</v>
      </c>
      <c r="C16" s="41"/>
      <c r="D16" s="41" t="s">
        <v>56</v>
      </c>
      <c r="E16" s="19"/>
      <c r="F16" s="32"/>
      <c r="G16" s="33"/>
      <c r="H16" s="34">
        <f>H17</f>
        <v>0</v>
      </c>
      <c r="I16" s="34">
        <f>I17</f>
        <v>0</v>
      </c>
      <c r="J16" s="34">
        <f>J17</f>
        <v>0</v>
      </c>
    </row>
    <row r="17" spans="2:10" ht="54" customHeight="1">
      <c r="B17" s="13"/>
      <c r="C17" s="37" t="s">
        <v>63</v>
      </c>
      <c r="D17" s="37" t="s">
        <v>64</v>
      </c>
      <c r="E17" s="22"/>
      <c r="F17" s="21"/>
      <c r="G17" s="31"/>
      <c r="H17" s="30">
        <f t="shared" ref="H17" si="3">I17+J17</f>
        <v>0</v>
      </c>
      <c r="I17" s="30">
        <f>I19</f>
        <v>0</v>
      </c>
      <c r="J17" s="30">
        <f>J19</f>
        <v>0</v>
      </c>
    </row>
    <row r="18" spans="2:10" ht="20.25" customHeight="1">
      <c r="B18" s="13"/>
      <c r="C18" s="37"/>
      <c r="D18" s="37" t="s">
        <v>40</v>
      </c>
      <c r="E18" s="22"/>
      <c r="F18" s="21"/>
      <c r="G18" s="31"/>
      <c r="H18" s="30"/>
      <c r="I18" s="30">
        <f>'1'!E16</f>
        <v>0</v>
      </c>
      <c r="J18" s="30"/>
    </row>
    <row r="19" spans="2:10" ht="34.5">
      <c r="B19" s="13"/>
      <c r="C19" s="37"/>
      <c r="D19" s="38" t="s">
        <v>49</v>
      </c>
      <c r="E19" s="22"/>
      <c r="F19" s="21"/>
      <c r="G19" s="31"/>
      <c r="H19" s="30">
        <f>H21</f>
        <v>0</v>
      </c>
      <c r="I19" s="30">
        <f>I21</f>
        <v>0</v>
      </c>
      <c r="J19" s="30">
        <f>J21</f>
        <v>0</v>
      </c>
    </row>
    <row r="20" spans="2:10" ht="21.75" customHeight="1">
      <c r="B20" s="13"/>
      <c r="C20" s="37"/>
      <c r="D20" s="37" t="s">
        <v>41</v>
      </c>
      <c r="E20" s="22"/>
      <c r="F20" s="21"/>
      <c r="G20" s="31"/>
      <c r="H20" s="30"/>
      <c r="I20" s="30">
        <f>'1'!E18</f>
        <v>0</v>
      </c>
      <c r="J20" s="30"/>
    </row>
    <row r="21" spans="2:10">
      <c r="B21" s="13"/>
      <c r="C21" s="37"/>
      <c r="D21" s="37" t="s">
        <v>4</v>
      </c>
      <c r="E21" s="22"/>
      <c r="F21" s="21"/>
      <c r="G21" s="31"/>
      <c r="H21" s="30">
        <f>I21+J21</f>
        <v>0</v>
      </c>
      <c r="I21" s="30">
        <f>I22</f>
        <v>0</v>
      </c>
      <c r="J21" s="30">
        <v>0</v>
      </c>
    </row>
    <row r="22" spans="2:10">
      <c r="B22" s="13"/>
      <c r="C22" s="37"/>
      <c r="D22" s="37" t="s">
        <v>21</v>
      </c>
      <c r="E22" s="22"/>
      <c r="F22" s="21"/>
      <c r="G22" s="31"/>
      <c r="H22" s="30">
        <f>I22+J22</f>
        <v>0</v>
      </c>
      <c r="I22" s="30">
        <f>I23</f>
        <v>0</v>
      </c>
      <c r="J22" s="30">
        <v>0</v>
      </c>
    </row>
    <row r="23" spans="2:10" ht="17.25" customHeight="1">
      <c r="B23" s="13"/>
      <c r="C23" s="37"/>
      <c r="D23" s="37" t="s">
        <v>50</v>
      </c>
      <c r="E23" s="22"/>
      <c r="F23" s="21"/>
      <c r="G23" s="31"/>
      <c r="H23" s="30">
        <f>I23+J23</f>
        <v>0</v>
      </c>
      <c r="I23" s="30">
        <f>I24+I26</f>
        <v>0</v>
      </c>
      <c r="J23" s="30">
        <v>0</v>
      </c>
    </row>
    <row r="24" spans="2:10" ht="17.25" customHeight="1">
      <c r="B24" s="13"/>
      <c r="C24" s="37"/>
      <c r="D24" s="37" t="s">
        <v>51</v>
      </c>
      <c r="E24" s="22"/>
      <c r="F24" s="21"/>
      <c r="G24" s="31"/>
      <c r="H24" s="30">
        <f>I24+J24</f>
        <v>-100290</v>
      </c>
      <c r="I24" s="30">
        <f>I25</f>
        <v>-100290</v>
      </c>
      <c r="J24" s="30">
        <v>0</v>
      </c>
    </row>
    <row r="25" spans="2:10" ht="17.25" customHeight="1">
      <c r="B25" s="13"/>
      <c r="C25" s="37"/>
      <c r="D25" s="37" t="s">
        <v>54</v>
      </c>
      <c r="E25" s="22"/>
      <c r="F25" s="21"/>
      <c r="G25" s="31"/>
      <c r="H25" s="30">
        <f>I25+J25</f>
        <v>-100290</v>
      </c>
      <c r="I25" s="30">
        <v>-100290</v>
      </c>
      <c r="J25" s="30">
        <v>0</v>
      </c>
    </row>
    <row r="26" spans="2:10" ht="17.25" customHeight="1">
      <c r="B26" s="72"/>
      <c r="C26" s="37"/>
      <c r="D26" s="37" t="s">
        <v>52</v>
      </c>
      <c r="E26" s="22"/>
      <c r="F26" s="21"/>
      <c r="G26" s="82"/>
      <c r="H26" s="30">
        <f t="shared" ref="H26:H27" si="4">I26+J26</f>
        <v>100290</v>
      </c>
      <c r="I26" s="30">
        <f>I27</f>
        <v>100290</v>
      </c>
      <c r="J26" s="30"/>
    </row>
    <row r="27" spans="2:10" ht="17.25" customHeight="1">
      <c r="B27" s="72"/>
      <c r="C27" s="37"/>
      <c r="D27" s="37" t="s">
        <v>68</v>
      </c>
      <c r="E27" s="22"/>
      <c r="F27" s="21"/>
      <c r="G27" s="82"/>
      <c r="H27" s="30">
        <f t="shared" si="4"/>
        <v>100290</v>
      </c>
      <c r="I27" s="30">
        <v>100290</v>
      </c>
      <c r="J27" s="30"/>
    </row>
  </sheetData>
  <mergeCells count="11">
    <mergeCell ref="I9:J9"/>
    <mergeCell ref="B4:F4"/>
    <mergeCell ref="B5:J5"/>
    <mergeCell ref="B7:C9"/>
    <mergeCell ref="D7:D10"/>
    <mergeCell ref="E7:J7"/>
    <mergeCell ref="E8:G8"/>
    <mergeCell ref="H8:J8"/>
    <mergeCell ref="E9:E10"/>
    <mergeCell ref="F9:G9"/>
    <mergeCell ref="H9:H10"/>
  </mergeCells>
  <printOptions horizontalCentered="1"/>
  <pageMargins left="0.23622047244094499" right="0.15748031496063" top="0.196850393700787" bottom="0.27559055118110198" header="0.15748031496063" footer="0.196850393700787"/>
  <pageSetup paperSize="9" scale="65" firstPageNumber="23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3"/>
  <sheetViews>
    <sheetView topLeftCell="A4" zoomScaleNormal="100" zoomScaleSheetLayoutView="100" workbookViewId="0">
      <selection activeCell="C24" sqref="C24"/>
    </sheetView>
  </sheetViews>
  <sheetFormatPr defaultColWidth="8.42578125" defaultRowHeight="17.25"/>
  <cols>
    <col min="1" max="1" width="28.5703125" style="58" customWidth="1"/>
    <col min="2" max="2" width="71.7109375" style="58" customWidth="1"/>
    <col min="3" max="3" width="35.85546875" style="58" customWidth="1"/>
    <col min="4" max="4" width="22.140625" style="58" customWidth="1"/>
    <col min="5" max="5" width="18.5703125" style="58" bestFit="1" customWidth="1"/>
    <col min="6" max="9" width="8.42578125" style="58"/>
    <col min="10" max="10" width="12.42578125" style="58" bestFit="1" customWidth="1"/>
    <col min="11" max="252" width="8.42578125" style="58"/>
    <col min="253" max="253" width="28.5703125" style="58" customWidth="1"/>
    <col min="254" max="254" width="47.5703125" style="58" customWidth="1"/>
    <col min="255" max="257" width="13.85546875" style="58" customWidth="1"/>
    <col min="258" max="258" width="15.42578125" style="58" customWidth="1"/>
    <col min="259" max="508" width="8.42578125" style="58"/>
    <col min="509" max="509" width="28.5703125" style="58" customWidth="1"/>
    <col min="510" max="510" width="47.5703125" style="58" customWidth="1"/>
    <col min="511" max="513" width="13.85546875" style="58" customWidth="1"/>
    <col min="514" max="514" width="15.42578125" style="58" customWidth="1"/>
    <col min="515" max="764" width="8.42578125" style="58"/>
    <col min="765" max="765" width="28.5703125" style="58" customWidth="1"/>
    <col min="766" max="766" width="47.5703125" style="58" customWidth="1"/>
    <col min="767" max="769" width="13.85546875" style="58" customWidth="1"/>
    <col min="770" max="770" width="15.42578125" style="58" customWidth="1"/>
    <col min="771" max="1020" width="8.42578125" style="58"/>
    <col min="1021" max="1021" width="28.5703125" style="58" customWidth="1"/>
    <col min="1022" max="1022" width="47.5703125" style="58" customWidth="1"/>
    <col min="1023" max="1025" width="13.85546875" style="58" customWidth="1"/>
    <col min="1026" max="1026" width="15.42578125" style="58" customWidth="1"/>
    <col min="1027" max="1276" width="8.42578125" style="58"/>
    <col min="1277" max="1277" width="28.5703125" style="58" customWidth="1"/>
    <col min="1278" max="1278" width="47.5703125" style="58" customWidth="1"/>
    <col min="1279" max="1281" width="13.85546875" style="58" customWidth="1"/>
    <col min="1282" max="1282" width="15.42578125" style="58" customWidth="1"/>
    <col min="1283" max="1532" width="8.42578125" style="58"/>
    <col min="1533" max="1533" width="28.5703125" style="58" customWidth="1"/>
    <col min="1534" max="1534" width="47.5703125" style="58" customWidth="1"/>
    <col min="1535" max="1537" width="13.85546875" style="58" customWidth="1"/>
    <col min="1538" max="1538" width="15.42578125" style="58" customWidth="1"/>
    <col min="1539" max="1788" width="8.42578125" style="58"/>
    <col min="1789" max="1789" width="28.5703125" style="58" customWidth="1"/>
    <col min="1790" max="1790" width="47.5703125" style="58" customWidth="1"/>
    <col min="1791" max="1793" width="13.85546875" style="58" customWidth="1"/>
    <col min="1794" max="1794" width="15.42578125" style="58" customWidth="1"/>
    <col min="1795" max="2044" width="8.42578125" style="58"/>
    <col min="2045" max="2045" width="28.5703125" style="58" customWidth="1"/>
    <col min="2046" max="2046" width="47.5703125" style="58" customWidth="1"/>
    <col min="2047" max="2049" width="13.85546875" style="58" customWidth="1"/>
    <col min="2050" max="2050" width="15.42578125" style="58" customWidth="1"/>
    <col min="2051" max="2300" width="8.42578125" style="58"/>
    <col min="2301" max="2301" width="28.5703125" style="58" customWidth="1"/>
    <col min="2302" max="2302" width="47.5703125" style="58" customWidth="1"/>
    <col min="2303" max="2305" width="13.85546875" style="58" customWidth="1"/>
    <col min="2306" max="2306" width="15.42578125" style="58" customWidth="1"/>
    <col min="2307" max="2556" width="8.42578125" style="58"/>
    <col min="2557" max="2557" width="28.5703125" style="58" customWidth="1"/>
    <col min="2558" max="2558" width="47.5703125" style="58" customWidth="1"/>
    <col min="2559" max="2561" width="13.85546875" style="58" customWidth="1"/>
    <col min="2562" max="2562" width="15.42578125" style="58" customWidth="1"/>
    <col min="2563" max="2812" width="8.42578125" style="58"/>
    <col min="2813" max="2813" width="28.5703125" style="58" customWidth="1"/>
    <col min="2814" max="2814" width="47.5703125" style="58" customWidth="1"/>
    <col min="2815" max="2817" width="13.85546875" style="58" customWidth="1"/>
    <col min="2818" max="2818" width="15.42578125" style="58" customWidth="1"/>
    <col min="2819" max="3068" width="8.42578125" style="58"/>
    <col min="3069" max="3069" width="28.5703125" style="58" customWidth="1"/>
    <col min="3070" max="3070" width="47.5703125" style="58" customWidth="1"/>
    <col min="3071" max="3073" width="13.85546875" style="58" customWidth="1"/>
    <col min="3074" max="3074" width="15.42578125" style="58" customWidth="1"/>
    <col min="3075" max="3324" width="8.42578125" style="58"/>
    <col min="3325" max="3325" width="28.5703125" style="58" customWidth="1"/>
    <col min="3326" max="3326" width="47.5703125" style="58" customWidth="1"/>
    <col min="3327" max="3329" width="13.85546875" style="58" customWidth="1"/>
    <col min="3330" max="3330" width="15.42578125" style="58" customWidth="1"/>
    <col min="3331" max="3580" width="8.42578125" style="58"/>
    <col min="3581" max="3581" width="28.5703125" style="58" customWidth="1"/>
    <col min="3582" max="3582" width="47.5703125" style="58" customWidth="1"/>
    <col min="3583" max="3585" width="13.85546875" style="58" customWidth="1"/>
    <col min="3586" max="3586" width="15.42578125" style="58" customWidth="1"/>
    <col min="3587" max="3836" width="8.42578125" style="58"/>
    <col min="3837" max="3837" width="28.5703125" style="58" customWidth="1"/>
    <col min="3838" max="3838" width="47.5703125" style="58" customWidth="1"/>
    <col min="3839" max="3841" width="13.85546875" style="58" customWidth="1"/>
    <col min="3842" max="3842" width="15.42578125" style="58" customWidth="1"/>
    <col min="3843" max="4092" width="8.42578125" style="58"/>
    <col min="4093" max="4093" width="28.5703125" style="58" customWidth="1"/>
    <col min="4094" max="4094" width="47.5703125" style="58" customWidth="1"/>
    <col min="4095" max="4097" width="13.85546875" style="58" customWidth="1"/>
    <col min="4098" max="4098" width="15.42578125" style="58" customWidth="1"/>
    <col min="4099" max="4348" width="8.42578125" style="58"/>
    <col min="4349" max="4349" width="28.5703125" style="58" customWidth="1"/>
    <col min="4350" max="4350" width="47.5703125" style="58" customWidth="1"/>
    <col min="4351" max="4353" width="13.85546875" style="58" customWidth="1"/>
    <col min="4354" max="4354" width="15.42578125" style="58" customWidth="1"/>
    <col min="4355" max="4604" width="8.42578125" style="58"/>
    <col min="4605" max="4605" width="28.5703125" style="58" customWidth="1"/>
    <col min="4606" max="4606" width="47.5703125" style="58" customWidth="1"/>
    <col min="4607" max="4609" width="13.85546875" style="58" customWidth="1"/>
    <col min="4610" max="4610" width="15.42578125" style="58" customWidth="1"/>
    <col min="4611" max="4860" width="8.42578125" style="58"/>
    <col min="4861" max="4861" width="28.5703125" style="58" customWidth="1"/>
    <col min="4862" max="4862" width="47.5703125" style="58" customWidth="1"/>
    <col min="4863" max="4865" width="13.85546875" style="58" customWidth="1"/>
    <col min="4866" max="4866" width="15.42578125" style="58" customWidth="1"/>
    <col min="4867" max="5116" width="8.42578125" style="58"/>
    <col min="5117" max="5117" width="28.5703125" style="58" customWidth="1"/>
    <col min="5118" max="5118" width="47.5703125" style="58" customWidth="1"/>
    <col min="5119" max="5121" width="13.85546875" style="58" customWidth="1"/>
    <col min="5122" max="5122" width="15.42578125" style="58" customWidth="1"/>
    <col min="5123" max="5372" width="8.42578125" style="58"/>
    <col min="5373" max="5373" width="28.5703125" style="58" customWidth="1"/>
    <col min="5374" max="5374" width="47.5703125" style="58" customWidth="1"/>
    <col min="5375" max="5377" width="13.85546875" style="58" customWidth="1"/>
    <col min="5378" max="5378" width="15.42578125" style="58" customWidth="1"/>
    <col min="5379" max="5628" width="8.42578125" style="58"/>
    <col min="5629" max="5629" width="28.5703125" style="58" customWidth="1"/>
    <col min="5630" max="5630" width="47.5703125" style="58" customWidth="1"/>
    <col min="5631" max="5633" width="13.85546875" style="58" customWidth="1"/>
    <col min="5634" max="5634" width="15.42578125" style="58" customWidth="1"/>
    <col min="5635" max="5884" width="8.42578125" style="58"/>
    <col min="5885" max="5885" width="28.5703125" style="58" customWidth="1"/>
    <col min="5886" max="5886" width="47.5703125" style="58" customWidth="1"/>
    <col min="5887" max="5889" width="13.85546875" style="58" customWidth="1"/>
    <col min="5890" max="5890" width="15.42578125" style="58" customWidth="1"/>
    <col min="5891" max="6140" width="8.42578125" style="58"/>
    <col min="6141" max="6141" width="28.5703125" style="58" customWidth="1"/>
    <col min="6142" max="6142" width="47.5703125" style="58" customWidth="1"/>
    <col min="6143" max="6145" width="13.85546875" style="58" customWidth="1"/>
    <col min="6146" max="6146" width="15.42578125" style="58" customWidth="1"/>
    <col min="6147" max="6396" width="8.42578125" style="58"/>
    <col min="6397" max="6397" width="28.5703125" style="58" customWidth="1"/>
    <col min="6398" max="6398" width="47.5703125" style="58" customWidth="1"/>
    <col min="6399" max="6401" width="13.85546875" style="58" customWidth="1"/>
    <col min="6402" max="6402" width="15.42578125" style="58" customWidth="1"/>
    <col min="6403" max="6652" width="8.42578125" style="58"/>
    <col min="6653" max="6653" width="28.5703125" style="58" customWidth="1"/>
    <col min="6654" max="6654" width="47.5703125" style="58" customWidth="1"/>
    <col min="6655" max="6657" width="13.85546875" style="58" customWidth="1"/>
    <col min="6658" max="6658" width="15.42578125" style="58" customWidth="1"/>
    <col min="6659" max="6908" width="8.42578125" style="58"/>
    <col min="6909" max="6909" width="28.5703125" style="58" customWidth="1"/>
    <col min="6910" max="6910" width="47.5703125" style="58" customWidth="1"/>
    <col min="6911" max="6913" width="13.85546875" style="58" customWidth="1"/>
    <col min="6914" max="6914" width="15.42578125" style="58" customWidth="1"/>
    <col min="6915" max="7164" width="8.42578125" style="58"/>
    <col min="7165" max="7165" width="28.5703125" style="58" customWidth="1"/>
    <col min="7166" max="7166" width="47.5703125" style="58" customWidth="1"/>
    <col min="7167" max="7169" width="13.85546875" style="58" customWidth="1"/>
    <col min="7170" max="7170" width="15.42578125" style="58" customWidth="1"/>
    <col min="7171" max="7420" width="8.42578125" style="58"/>
    <col min="7421" max="7421" width="28.5703125" style="58" customWidth="1"/>
    <col min="7422" max="7422" width="47.5703125" style="58" customWidth="1"/>
    <col min="7423" max="7425" width="13.85546875" style="58" customWidth="1"/>
    <col min="7426" max="7426" width="15.42578125" style="58" customWidth="1"/>
    <col min="7427" max="7676" width="8.42578125" style="58"/>
    <col min="7677" max="7677" width="28.5703125" style="58" customWidth="1"/>
    <col min="7678" max="7678" width="47.5703125" style="58" customWidth="1"/>
    <col min="7679" max="7681" width="13.85546875" style="58" customWidth="1"/>
    <col min="7682" max="7682" width="15.42578125" style="58" customWidth="1"/>
    <col min="7683" max="7932" width="8.42578125" style="58"/>
    <col min="7933" max="7933" width="28.5703125" style="58" customWidth="1"/>
    <col min="7934" max="7934" width="47.5703125" style="58" customWidth="1"/>
    <col min="7935" max="7937" width="13.85546875" style="58" customWidth="1"/>
    <col min="7938" max="7938" width="15.42578125" style="58" customWidth="1"/>
    <col min="7939" max="8188" width="8.42578125" style="58"/>
    <col min="8189" max="8189" width="28.5703125" style="58" customWidth="1"/>
    <col min="8190" max="8190" width="47.5703125" style="58" customWidth="1"/>
    <col min="8191" max="8193" width="13.85546875" style="58" customWidth="1"/>
    <col min="8194" max="8194" width="15.42578125" style="58" customWidth="1"/>
    <col min="8195" max="8444" width="8.42578125" style="58"/>
    <col min="8445" max="8445" width="28.5703125" style="58" customWidth="1"/>
    <col min="8446" max="8446" width="47.5703125" style="58" customWidth="1"/>
    <col min="8447" max="8449" width="13.85546875" style="58" customWidth="1"/>
    <col min="8450" max="8450" width="15.42578125" style="58" customWidth="1"/>
    <col min="8451" max="8700" width="8.42578125" style="58"/>
    <col min="8701" max="8701" width="28.5703125" style="58" customWidth="1"/>
    <col min="8702" max="8702" width="47.5703125" style="58" customWidth="1"/>
    <col min="8703" max="8705" width="13.85546875" style="58" customWidth="1"/>
    <col min="8706" max="8706" width="15.42578125" style="58" customWidth="1"/>
    <col min="8707" max="8956" width="8.42578125" style="58"/>
    <col min="8957" max="8957" width="28.5703125" style="58" customWidth="1"/>
    <col min="8958" max="8958" width="47.5703125" style="58" customWidth="1"/>
    <col min="8959" max="8961" width="13.85546875" style="58" customWidth="1"/>
    <col min="8962" max="8962" width="15.42578125" style="58" customWidth="1"/>
    <col min="8963" max="9212" width="8.42578125" style="58"/>
    <col min="9213" max="9213" width="28.5703125" style="58" customWidth="1"/>
    <col min="9214" max="9214" width="47.5703125" style="58" customWidth="1"/>
    <col min="9215" max="9217" width="13.85546875" style="58" customWidth="1"/>
    <col min="9218" max="9218" width="15.42578125" style="58" customWidth="1"/>
    <col min="9219" max="9468" width="8.42578125" style="58"/>
    <col min="9469" max="9469" width="28.5703125" style="58" customWidth="1"/>
    <col min="9470" max="9470" width="47.5703125" style="58" customWidth="1"/>
    <col min="9471" max="9473" width="13.85546875" style="58" customWidth="1"/>
    <col min="9474" max="9474" width="15.42578125" style="58" customWidth="1"/>
    <col min="9475" max="9724" width="8.42578125" style="58"/>
    <col min="9725" max="9725" width="28.5703125" style="58" customWidth="1"/>
    <col min="9726" max="9726" width="47.5703125" style="58" customWidth="1"/>
    <col min="9727" max="9729" width="13.85546875" style="58" customWidth="1"/>
    <col min="9730" max="9730" width="15.42578125" style="58" customWidth="1"/>
    <col min="9731" max="9980" width="8.42578125" style="58"/>
    <col min="9981" max="9981" width="28.5703125" style="58" customWidth="1"/>
    <col min="9982" max="9982" width="47.5703125" style="58" customWidth="1"/>
    <col min="9983" max="9985" width="13.85546875" style="58" customWidth="1"/>
    <col min="9986" max="9986" width="15.42578125" style="58" customWidth="1"/>
    <col min="9987" max="10236" width="8.42578125" style="58"/>
    <col min="10237" max="10237" width="28.5703125" style="58" customWidth="1"/>
    <col min="10238" max="10238" width="47.5703125" style="58" customWidth="1"/>
    <col min="10239" max="10241" width="13.85546875" style="58" customWidth="1"/>
    <col min="10242" max="10242" width="15.42578125" style="58" customWidth="1"/>
    <col min="10243" max="10492" width="8.42578125" style="58"/>
    <col min="10493" max="10493" width="28.5703125" style="58" customWidth="1"/>
    <col min="10494" max="10494" width="47.5703125" style="58" customWidth="1"/>
    <col min="10495" max="10497" width="13.85546875" style="58" customWidth="1"/>
    <col min="10498" max="10498" width="15.42578125" style="58" customWidth="1"/>
    <col min="10499" max="10748" width="8.42578125" style="58"/>
    <col min="10749" max="10749" width="28.5703125" style="58" customWidth="1"/>
    <col min="10750" max="10750" width="47.5703125" style="58" customWidth="1"/>
    <col min="10751" max="10753" width="13.85546875" style="58" customWidth="1"/>
    <col min="10754" max="10754" width="15.42578125" style="58" customWidth="1"/>
    <col min="10755" max="11004" width="8.42578125" style="58"/>
    <col min="11005" max="11005" width="28.5703125" style="58" customWidth="1"/>
    <col min="11006" max="11006" width="47.5703125" style="58" customWidth="1"/>
    <col min="11007" max="11009" width="13.85546875" style="58" customWidth="1"/>
    <col min="11010" max="11010" width="15.42578125" style="58" customWidth="1"/>
    <col min="11011" max="11260" width="8.42578125" style="58"/>
    <col min="11261" max="11261" width="28.5703125" style="58" customWidth="1"/>
    <col min="11262" max="11262" width="47.5703125" style="58" customWidth="1"/>
    <col min="11263" max="11265" width="13.85546875" style="58" customWidth="1"/>
    <col min="11266" max="11266" width="15.42578125" style="58" customWidth="1"/>
    <col min="11267" max="11516" width="8.42578125" style="58"/>
    <col min="11517" max="11517" width="28.5703125" style="58" customWidth="1"/>
    <col min="11518" max="11518" width="47.5703125" style="58" customWidth="1"/>
    <col min="11519" max="11521" width="13.85546875" style="58" customWidth="1"/>
    <col min="11522" max="11522" width="15.42578125" style="58" customWidth="1"/>
    <col min="11523" max="11772" width="8.42578125" style="58"/>
    <col min="11773" max="11773" width="28.5703125" style="58" customWidth="1"/>
    <col min="11774" max="11774" width="47.5703125" style="58" customWidth="1"/>
    <col min="11775" max="11777" width="13.85546875" style="58" customWidth="1"/>
    <col min="11778" max="11778" width="15.42578125" style="58" customWidth="1"/>
    <col min="11779" max="12028" width="8.42578125" style="58"/>
    <col min="12029" max="12029" width="28.5703125" style="58" customWidth="1"/>
    <col min="12030" max="12030" width="47.5703125" style="58" customWidth="1"/>
    <col min="12031" max="12033" width="13.85546875" style="58" customWidth="1"/>
    <col min="12034" max="12034" width="15.42578125" style="58" customWidth="1"/>
    <col min="12035" max="12284" width="8.42578125" style="58"/>
    <col min="12285" max="12285" width="28.5703125" style="58" customWidth="1"/>
    <col min="12286" max="12286" width="47.5703125" style="58" customWidth="1"/>
    <col min="12287" max="12289" width="13.85546875" style="58" customWidth="1"/>
    <col min="12290" max="12290" width="15.42578125" style="58" customWidth="1"/>
    <col min="12291" max="12540" width="8.42578125" style="58"/>
    <col min="12541" max="12541" width="28.5703125" style="58" customWidth="1"/>
    <col min="12542" max="12542" width="47.5703125" style="58" customWidth="1"/>
    <col min="12543" max="12545" width="13.85546875" style="58" customWidth="1"/>
    <col min="12546" max="12546" width="15.42578125" style="58" customWidth="1"/>
    <col min="12547" max="12796" width="8.42578125" style="58"/>
    <col min="12797" max="12797" width="28.5703125" style="58" customWidth="1"/>
    <col min="12798" max="12798" width="47.5703125" style="58" customWidth="1"/>
    <col min="12799" max="12801" width="13.85546875" style="58" customWidth="1"/>
    <col min="12802" max="12802" width="15.42578125" style="58" customWidth="1"/>
    <col min="12803" max="13052" width="8.42578125" style="58"/>
    <col min="13053" max="13053" width="28.5703125" style="58" customWidth="1"/>
    <col min="13054" max="13054" width="47.5703125" style="58" customWidth="1"/>
    <col min="13055" max="13057" width="13.85546875" style="58" customWidth="1"/>
    <col min="13058" max="13058" width="15.42578125" style="58" customWidth="1"/>
    <col min="13059" max="13308" width="8.42578125" style="58"/>
    <col min="13309" max="13309" width="28.5703125" style="58" customWidth="1"/>
    <col min="13310" max="13310" width="47.5703125" style="58" customWidth="1"/>
    <col min="13311" max="13313" width="13.85546875" style="58" customWidth="1"/>
    <col min="13314" max="13314" width="15.42578125" style="58" customWidth="1"/>
    <col min="13315" max="13564" width="8.42578125" style="58"/>
    <col min="13565" max="13565" width="28.5703125" style="58" customWidth="1"/>
    <col min="13566" max="13566" width="47.5703125" style="58" customWidth="1"/>
    <col min="13567" max="13569" width="13.85546875" style="58" customWidth="1"/>
    <col min="13570" max="13570" width="15.42578125" style="58" customWidth="1"/>
    <col min="13571" max="13820" width="8.42578125" style="58"/>
    <col min="13821" max="13821" width="28.5703125" style="58" customWidth="1"/>
    <col min="13822" max="13822" width="47.5703125" style="58" customWidth="1"/>
    <col min="13823" max="13825" width="13.85546875" style="58" customWidth="1"/>
    <col min="13826" max="13826" width="15.42578125" style="58" customWidth="1"/>
    <col min="13827" max="14076" width="8.42578125" style="58"/>
    <col min="14077" max="14077" width="28.5703125" style="58" customWidth="1"/>
    <col min="14078" max="14078" width="47.5703125" style="58" customWidth="1"/>
    <col min="14079" max="14081" width="13.85546875" style="58" customWidth="1"/>
    <col min="14082" max="14082" width="15.42578125" style="58" customWidth="1"/>
    <col min="14083" max="14332" width="8.42578125" style="58"/>
    <col min="14333" max="14333" width="28.5703125" style="58" customWidth="1"/>
    <col min="14334" max="14334" width="47.5703125" style="58" customWidth="1"/>
    <col min="14335" max="14337" width="13.85546875" style="58" customWidth="1"/>
    <col min="14338" max="14338" width="15.42578125" style="58" customWidth="1"/>
    <col min="14339" max="14588" width="8.42578125" style="58"/>
    <col min="14589" max="14589" width="28.5703125" style="58" customWidth="1"/>
    <col min="14590" max="14590" width="47.5703125" style="58" customWidth="1"/>
    <col min="14591" max="14593" width="13.85546875" style="58" customWidth="1"/>
    <col min="14594" max="14594" width="15.42578125" style="58" customWidth="1"/>
    <col min="14595" max="14844" width="8.42578125" style="58"/>
    <col min="14845" max="14845" width="28.5703125" style="58" customWidth="1"/>
    <col min="14846" max="14846" width="47.5703125" style="58" customWidth="1"/>
    <col min="14847" max="14849" width="13.85546875" style="58" customWidth="1"/>
    <col min="14850" max="14850" width="15.42578125" style="58" customWidth="1"/>
    <col min="14851" max="15100" width="8.42578125" style="58"/>
    <col min="15101" max="15101" width="28.5703125" style="58" customWidth="1"/>
    <col min="15102" max="15102" width="47.5703125" style="58" customWidth="1"/>
    <col min="15103" max="15105" width="13.85546875" style="58" customWidth="1"/>
    <col min="15106" max="15106" width="15.42578125" style="58" customWidth="1"/>
    <col min="15107" max="15356" width="8.42578125" style="58"/>
    <col min="15357" max="15357" width="28.5703125" style="58" customWidth="1"/>
    <col min="15358" max="15358" width="47.5703125" style="58" customWidth="1"/>
    <col min="15359" max="15361" width="13.85546875" style="58" customWidth="1"/>
    <col min="15362" max="15362" width="15.42578125" style="58" customWidth="1"/>
    <col min="15363" max="15612" width="8.42578125" style="58"/>
    <col min="15613" max="15613" width="28.5703125" style="58" customWidth="1"/>
    <col min="15614" max="15614" width="47.5703125" style="58" customWidth="1"/>
    <col min="15615" max="15617" width="13.85546875" style="58" customWidth="1"/>
    <col min="15618" max="15618" width="15.42578125" style="58" customWidth="1"/>
    <col min="15619" max="15868" width="8.42578125" style="58"/>
    <col min="15869" max="15869" width="28.5703125" style="58" customWidth="1"/>
    <col min="15870" max="15870" width="47.5703125" style="58" customWidth="1"/>
    <col min="15871" max="15873" width="13.85546875" style="58" customWidth="1"/>
    <col min="15874" max="15874" width="15.42578125" style="58" customWidth="1"/>
    <col min="15875" max="16124" width="8.42578125" style="58"/>
    <col min="16125" max="16125" width="28.5703125" style="58" customWidth="1"/>
    <col min="16126" max="16126" width="47.5703125" style="58" customWidth="1"/>
    <col min="16127" max="16129" width="13.85546875" style="58" customWidth="1"/>
    <col min="16130" max="16130" width="15.42578125" style="58" customWidth="1"/>
    <col min="16131" max="16384" width="8.42578125" style="58"/>
  </cols>
  <sheetData>
    <row r="1" spans="1:4">
      <c r="D1" s="59" t="s">
        <v>59</v>
      </c>
    </row>
    <row r="2" spans="1:4" s="60" customFormat="1" ht="17.25" customHeight="1">
      <c r="A2" s="94" t="s">
        <v>62</v>
      </c>
      <c r="B2" s="94"/>
      <c r="C2" s="94"/>
      <c r="D2" s="94"/>
    </row>
    <row r="3" spans="1:4" s="60" customFormat="1" ht="17.25" customHeight="1">
      <c r="A3" s="94" t="s">
        <v>0</v>
      </c>
      <c r="B3" s="94"/>
      <c r="C3" s="94"/>
      <c r="D3" s="94"/>
    </row>
    <row r="4" spans="1:4" s="60" customFormat="1" ht="17.25" customHeight="1">
      <c r="A4" s="15"/>
      <c r="B4" s="15"/>
      <c r="C4" s="15"/>
      <c r="D4" s="15"/>
    </row>
    <row r="5" spans="1:4" ht="55.5" customHeight="1">
      <c r="A5" s="108" t="s">
        <v>69</v>
      </c>
      <c r="B5" s="108"/>
      <c r="C5" s="108"/>
      <c r="D5" s="108"/>
    </row>
    <row r="6" spans="1:4" ht="21.75" customHeight="1">
      <c r="A6" s="61"/>
      <c r="B6" s="61"/>
      <c r="C6" s="61"/>
      <c r="D6" s="83" t="s">
        <v>29</v>
      </c>
    </row>
    <row r="7" spans="1:4" ht="21.75" customHeight="1">
      <c r="A7" s="61"/>
      <c r="B7" s="61"/>
      <c r="C7" s="61"/>
      <c r="D7" s="83" t="s">
        <v>60</v>
      </c>
    </row>
    <row r="8" spans="1:4" ht="20.45" customHeight="1">
      <c r="A8" s="109" t="s">
        <v>18</v>
      </c>
      <c r="B8" s="109"/>
      <c r="C8" s="109"/>
      <c r="D8" s="109"/>
    </row>
    <row r="9" spans="1:4" ht="21.75" customHeight="1">
      <c r="A9" s="62" t="s">
        <v>30</v>
      </c>
      <c r="B9" s="62"/>
      <c r="C9" s="62"/>
      <c r="D9" s="62"/>
    </row>
    <row r="10" spans="1:4">
      <c r="A10" s="12"/>
      <c r="B10" s="12"/>
      <c r="C10" s="12"/>
      <c r="D10" s="12"/>
    </row>
    <row r="11" spans="1:4" ht="17.25" customHeight="1">
      <c r="A11" s="12"/>
      <c r="B11" s="12"/>
      <c r="C11" s="12"/>
      <c r="D11" s="65"/>
    </row>
    <row r="12" spans="1:4">
      <c r="A12" s="63" t="s">
        <v>6</v>
      </c>
      <c r="B12" s="64" t="s">
        <v>7</v>
      </c>
      <c r="C12" s="65"/>
      <c r="D12" s="65"/>
    </row>
    <row r="13" spans="1:4">
      <c r="A13" s="66" t="s">
        <v>57</v>
      </c>
      <c r="B13" s="67" t="s">
        <v>58</v>
      </c>
      <c r="C13" s="65"/>
      <c r="D13" s="65"/>
    </row>
    <row r="14" spans="1:4" ht="26.25" customHeight="1">
      <c r="D14" s="65"/>
    </row>
    <row r="15" spans="1:4" ht="72" customHeight="1">
      <c r="A15" s="37" t="s">
        <v>8</v>
      </c>
      <c r="B15" s="38" t="s">
        <v>57</v>
      </c>
      <c r="C15" s="70" t="s">
        <v>86</v>
      </c>
      <c r="D15" s="65"/>
    </row>
    <row r="16" spans="1:4" ht="30.75" customHeight="1">
      <c r="A16" s="37" t="s">
        <v>9</v>
      </c>
      <c r="B16" s="38" t="s">
        <v>65</v>
      </c>
      <c r="C16" s="69" t="s">
        <v>2</v>
      </c>
      <c r="D16" s="65"/>
    </row>
    <row r="17" spans="1:4" ht="69.75" customHeight="1">
      <c r="A17" s="37" t="s">
        <v>10</v>
      </c>
      <c r="B17" s="38" t="s">
        <v>66</v>
      </c>
      <c r="C17" s="110"/>
      <c r="D17" s="65"/>
    </row>
    <row r="18" spans="1:4" ht="36.75" customHeight="1">
      <c r="A18" s="37" t="s">
        <v>11</v>
      </c>
      <c r="B18" s="38" t="s">
        <v>67</v>
      </c>
      <c r="C18" s="110"/>
      <c r="D18" s="65"/>
    </row>
    <row r="19" spans="1:4" ht="34.5">
      <c r="A19" s="37" t="s">
        <v>12</v>
      </c>
      <c r="B19" s="38" t="s">
        <v>53</v>
      </c>
      <c r="C19" s="110"/>
      <c r="D19" s="65"/>
    </row>
    <row r="20" spans="1:4" ht="35.25" customHeight="1">
      <c r="A20" s="37" t="s">
        <v>33</v>
      </c>
      <c r="B20" s="38" t="s">
        <v>61</v>
      </c>
      <c r="C20" s="110"/>
      <c r="D20" s="65"/>
    </row>
    <row r="21" spans="1:4" ht="17.25" customHeight="1">
      <c r="A21" s="107" t="s">
        <v>13</v>
      </c>
      <c r="B21" s="107"/>
      <c r="C21" s="71"/>
      <c r="D21" s="65"/>
    </row>
    <row r="22" spans="1:4" ht="27.75" customHeight="1">
      <c r="A22" s="111" t="s">
        <v>85</v>
      </c>
      <c r="B22" s="112"/>
      <c r="C22" s="71">
        <v>10</v>
      </c>
      <c r="D22" s="65"/>
    </row>
    <row r="23" spans="1:4" ht="27.75" customHeight="1">
      <c r="A23" s="111" t="s">
        <v>87</v>
      </c>
      <c r="B23" s="112"/>
      <c r="C23" s="71">
        <v>2</v>
      </c>
      <c r="D23" s="65"/>
    </row>
    <row r="24" spans="1:4">
      <c r="A24" s="106" t="s">
        <v>14</v>
      </c>
      <c r="B24" s="106"/>
      <c r="C24" s="24">
        <f>'2'!H17</f>
        <v>0</v>
      </c>
      <c r="D24" s="65"/>
    </row>
    <row r="25" spans="1:4">
      <c r="A25" s="68"/>
      <c r="B25" s="65"/>
      <c r="C25" s="65"/>
      <c r="D25" s="65"/>
    </row>
    <row r="26" spans="1:4">
      <c r="D26" s="65"/>
    </row>
    <row r="27" spans="1:4" ht="75.75" customHeight="1"/>
    <row r="29" spans="1:4" ht="27" customHeight="1"/>
    <row r="30" spans="1:4" ht="62.25" customHeight="1"/>
    <row r="31" spans="1:4" ht="17.25" customHeight="1"/>
    <row r="32" spans="1:4" ht="36.75" customHeight="1"/>
    <row r="33" ht="19.5" customHeight="1"/>
    <row r="34" ht="14.25" customHeight="1"/>
    <row r="35" ht="54.75" customHeight="1"/>
    <row r="38" ht="30.75" customHeight="1"/>
    <row r="39" ht="27" customHeight="1"/>
    <row r="40" ht="62.25" customHeight="1"/>
    <row r="41" ht="17.25" customHeight="1"/>
    <row r="42" ht="17.25" customHeight="1"/>
    <row r="43" ht="19.5" customHeight="1"/>
    <row r="45" ht="58.5" customHeight="1"/>
    <row r="51" ht="17.25" customHeight="1"/>
    <row r="52" ht="17.25" customHeight="1"/>
    <row r="53" ht="17.25" customHeight="1"/>
    <row r="54" ht="17.25" customHeight="1"/>
    <row r="55" ht="17.25" customHeight="1"/>
    <row r="58" ht="58.5" customHeight="1"/>
    <row r="59" ht="23.25" customHeight="1"/>
    <row r="64" ht="30" customHeight="1"/>
    <row r="65" spans="5:5" ht="33" customHeight="1"/>
    <row r="66" spans="5:5" ht="45" customHeight="1"/>
    <row r="67" spans="5:5" ht="45" customHeight="1"/>
    <row r="68" spans="5:5" ht="31.5" customHeight="1">
      <c r="E68" s="73"/>
    </row>
    <row r="69" spans="5:5" ht="37.5" customHeight="1"/>
    <row r="70" spans="5:5" ht="23.25" customHeight="1"/>
    <row r="74" spans="5:5" ht="73.5" customHeight="1"/>
    <row r="75" spans="5:5" ht="24.75" customHeight="1"/>
    <row r="76" spans="5:5" ht="59.25" customHeight="1"/>
    <row r="78" spans="5:5" ht="24.75" customHeight="1"/>
    <row r="79" spans="5:5" ht="56.25" customHeight="1"/>
    <row r="80" spans="5:5" ht="20.25" customHeight="1"/>
    <row r="81" ht="25.5" customHeight="1"/>
    <row r="82" ht="39.75" customHeight="1"/>
    <row r="83" ht="34.5" customHeight="1"/>
    <row r="86" ht="54.75" customHeight="1"/>
    <row r="92" ht="17.25" customHeight="1"/>
    <row r="93" ht="19.5" customHeight="1"/>
    <row r="95" ht="69.75" customHeight="1"/>
    <row r="101" ht="17.25" customHeight="1"/>
    <row r="102" ht="17.25" customHeight="1"/>
    <row r="103" ht="17.25" customHeight="1"/>
    <row r="104" ht="19.5" customHeight="1"/>
    <row r="107" ht="67.5" customHeight="1"/>
    <row r="108" ht="31.5" customHeight="1"/>
    <row r="113" spans="6:6" ht="17.25" customHeight="1">
      <c r="F113" s="73"/>
    </row>
    <row r="118" spans="6:6" ht="70.5" customHeight="1"/>
    <row r="119" spans="6:6" ht="27" customHeight="1"/>
    <row r="120" spans="6:6" ht="60" customHeight="1"/>
    <row r="121" spans="6:6" ht="42" customHeight="1"/>
    <row r="122" spans="6:6" ht="25.5" customHeight="1"/>
    <row r="123" spans="6:6" ht="57" customHeight="1"/>
    <row r="124" spans="6:6" ht="17.25" customHeight="1"/>
    <row r="125" spans="6:6" ht="17.25" customHeight="1"/>
    <row r="126" spans="6:6" ht="17.25" customHeight="1"/>
    <row r="127" spans="6:6" ht="17.25" customHeight="1"/>
    <row r="129" spans="1:6" s="73" customFormat="1">
      <c r="A129" s="58"/>
      <c r="B129" s="58"/>
      <c r="C129" s="58"/>
      <c r="D129" s="58"/>
      <c r="E129" s="58"/>
      <c r="F129" s="58"/>
    </row>
    <row r="132" spans="1:6" ht="22.5" customHeight="1"/>
    <row r="133" spans="1:6" ht="69.75" customHeight="1"/>
    <row r="134" spans="1:6" ht="29.25" customHeight="1"/>
    <row r="139" spans="1:6" ht="17.25" customHeight="1"/>
    <row r="140" spans="1:6" ht="17.25" customHeight="1"/>
    <row r="146" ht="18" customHeight="1"/>
    <row r="147" ht="14.25" customHeight="1"/>
    <row r="152" ht="21" customHeight="1"/>
    <row r="153" ht="59.25" customHeight="1"/>
    <row r="163" ht="41.25" customHeight="1"/>
  </sheetData>
  <mergeCells count="9">
    <mergeCell ref="A24:B24"/>
    <mergeCell ref="A21:B21"/>
    <mergeCell ref="A2:D2"/>
    <mergeCell ref="A3:D3"/>
    <mergeCell ref="A5:D5"/>
    <mergeCell ref="A8:D8"/>
    <mergeCell ref="C17:C20"/>
    <mergeCell ref="A22:B22"/>
    <mergeCell ref="A23:B23"/>
  </mergeCells>
  <phoneticPr fontId="121" type="noConversion"/>
  <pageMargins left="0.94499999999999995" right="0.41" top="0.33" bottom="0.33" header="0.31496062992126" footer="0.31496062992126"/>
  <pageSetup scale="57" orientation="portrait" r:id="rId1"/>
  <colBreaks count="2" manualBreakCount="2">
    <brk id="4" max="1048575" man="1"/>
    <brk id="16037" max="252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6"/>
  <sheetViews>
    <sheetView tabSelected="1" workbookViewId="0">
      <selection activeCell="B13" sqref="B13"/>
    </sheetView>
  </sheetViews>
  <sheetFormatPr defaultColWidth="8.42578125" defaultRowHeight="17.25"/>
  <cols>
    <col min="1" max="1" width="28.5703125" style="58" customWidth="1"/>
    <col min="2" max="2" width="71.7109375" style="58" customWidth="1"/>
    <col min="3" max="3" width="35.85546875" style="58" customWidth="1"/>
    <col min="4" max="4" width="22.140625" style="58" customWidth="1"/>
    <col min="5" max="5" width="18.5703125" style="58" bestFit="1" customWidth="1"/>
    <col min="6" max="9" width="8.42578125" style="58"/>
    <col min="10" max="10" width="12.42578125" style="58" bestFit="1" customWidth="1"/>
    <col min="11" max="252" width="8.42578125" style="58"/>
    <col min="253" max="253" width="28.5703125" style="58" customWidth="1"/>
    <col min="254" max="254" width="47.5703125" style="58" customWidth="1"/>
    <col min="255" max="257" width="13.85546875" style="58" customWidth="1"/>
    <col min="258" max="258" width="15.42578125" style="58" customWidth="1"/>
    <col min="259" max="508" width="8.42578125" style="58"/>
    <col min="509" max="509" width="28.5703125" style="58" customWidth="1"/>
    <col min="510" max="510" width="47.5703125" style="58" customWidth="1"/>
    <col min="511" max="513" width="13.85546875" style="58" customWidth="1"/>
    <col min="514" max="514" width="15.42578125" style="58" customWidth="1"/>
    <col min="515" max="764" width="8.42578125" style="58"/>
    <col min="765" max="765" width="28.5703125" style="58" customWidth="1"/>
    <col min="766" max="766" width="47.5703125" style="58" customWidth="1"/>
    <col min="767" max="769" width="13.85546875" style="58" customWidth="1"/>
    <col min="770" max="770" width="15.42578125" style="58" customWidth="1"/>
    <col min="771" max="1020" width="8.42578125" style="58"/>
    <col min="1021" max="1021" width="28.5703125" style="58" customWidth="1"/>
    <col min="1022" max="1022" width="47.5703125" style="58" customWidth="1"/>
    <col min="1023" max="1025" width="13.85546875" style="58" customWidth="1"/>
    <col min="1026" max="1026" width="15.42578125" style="58" customWidth="1"/>
    <col min="1027" max="1276" width="8.42578125" style="58"/>
    <col min="1277" max="1277" width="28.5703125" style="58" customWidth="1"/>
    <col min="1278" max="1278" width="47.5703125" style="58" customWidth="1"/>
    <col min="1279" max="1281" width="13.85546875" style="58" customWidth="1"/>
    <col min="1282" max="1282" width="15.42578125" style="58" customWidth="1"/>
    <col min="1283" max="1532" width="8.42578125" style="58"/>
    <col min="1533" max="1533" width="28.5703125" style="58" customWidth="1"/>
    <col min="1534" max="1534" width="47.5703125" style="58" customWidth="1"/>
    <col min="1535" max="1537" width="13.85546875" style="58" customWidth="1"/>
    <col min="1538" max="1538" width="15.42578125" style="58" customWidth="1"/>
    <col min="1539" max="1788" width="8.42578125" style="58"/>
    <col min="1789" max="1789" width="28.5703125" style="58" customWidth="1"/>
    <col min="1790" max="1790" width="47.5703125" style="58" customWidth="1"/>
    <col min="1791" max="1793" width="13.85546875" style="58" customWidth="1"/>
    <col min="1794" max="1794" width="15.42578125" style="58" customWidth="1"/>
    <col min="1795" max="2044" width="8.42578125" style="58"/>
    <col min="2045" max="2045" width="28.5703125" style="58" customWidth="1"/>
    <col min="2046" max="2046" width="47.5703125" style="58" customWidth="1"/>
    <col min="2047" max="2049" width="13.85546875" style="58" customWidth="1"/>
    <col min="2050" max="2050" width="15.42578125" style="58" customWidth="1"/>
    <col min="2051" max="2300" width="8.42578125" style="58"/>
    <col min="2301" max="2301" width="28.5703125" style="58" customWidth="1"/>
    <col min="2302" max="2302" width="47.5703125" style="58" customWidth="1"/>
    <col min="2303" max="2305" width="13.85546875" style="58" customWidth="1"/>
    <col min="2306" max="2306" width="15.42578125" style="58" customWidth="1"/>
    <col min="2307" max="2556" width="8.42578125" style="58"/>
    <col min="2557" max="2557" width="28.5703125" style="58" customWidth="1"/>
    <col min="2558" max="2558" width="47.5703125" style="58" customWidth="1"/>
    <col min="2559" max="2561" width="13.85546875" style="58" customWidth="1"/>
    <col min="2562" max="2562" width="15.42578125" style="58" customWidth="1"/>
    <col min="2563" max="2812" width="8.42578125" style="58"/>
    <col min="2813" max="2813" width="28.5703125" style="58" customWidth="1"/>
    <col min="2814" max="2814" width="47.5703125" style="58" customWidth="1"/>
    <col min="2815" max="2817" width="13.85546875" style="58" customWidth="1"/>
    <col min="2818" max="2818" width="15.42578125" style="58" customWidth="1"/>
    <col min="2819" max="3068" width="8.42578125" style="58"/>
    <col min="3069" max="3069" width="28.5703125" style="58" customWidth="1"/>
    <col min="3070" max="3070" width="47.5703125" style="58" customWidth="1"/>
    <col min="3071" max="3073" width="13.85546875" style="58" customWidth="1"/>
    <col min="3074" max="3074" width="15.42578125" style="58" customWidth="1"/>
    <col min="3075" max="3324" width="8.42578125" style="58"/>
    <col min="3325" max="3325" width="28.5703125" style="58" customWidth="1"/>
    <col min="3326" max="3326" width="47.5703125" style="58" customWidth="1"/>
    <col min="3327" max="3329" width="13.85546875" style="58" customWidth="1"/>
    <col min="3330" max="3330" width="15.42578125" style="58" customWidth="1"/>
    <col min="3331" max="3580" width="8.42578125" style="58"/>
    <col min="3581" max="3581" width="28.5703125" style="58" customWidth="1"/>
    <col min="3582" max="3582" width="47.5703125" style="58" customWidth="1"/>
    <col min="3583" max="3585" width="13.85546875" style="58" customWidth="1"/>
    <col min="3586" max="3586" width="15.42578125" style="58" customWidth="1"/>
    <col min="3587" max="3836" width="8.42578125" style="58"/>
    <col min="3837" max="3837" width="28.5703125" style="58" customWidth="1"/>
    <col min="3838" max="3838" width="47.5703125" style="58" customWidth="1"/>
    <col min="3839" max="3841" width="13.85546875" style="58" customWidth="1"/>
    <col min="3842" max="3842" width="15.42578125" style="58" customWidth="1"/>
    <col min="3843" max="4092" width="8.42578125" style="58"/>
    <col min="4093" max="4093" width="28.5703125" style="58" customWidth="1"/>
    <col min="4094" max="4094" width="47.5703125" style="58" customWidth="1"/>
    <col min="4095" max="4097" width="13.85546875" style="58" customWidth="1"/>
    <col min="4098" max="4098" width="15.42578125" style="58" customWidth="1"/>
    <col min="4099" max="4348" width="8.42578125" style="58"/>
    <col min="4349" max="4349" width="28.5703125" style="58" customWidth="1"/>
    <col min="4350" max="4350" width="47.5703125" style="58" customWidth="1"/>
    <col min="4351" max="4353" width="13.85546875" style="58" customWidth="1"/>
    <col min="4354" max="4354" width="15.42578125" style="58" customWidth="1"/>
    <col min="4355" max="4604" width="8.42578125" style="58"/>
    <col min="4605" max="4605" width="28.5703125" style="58" customWidth="1"/>
    <col min="4606" max="4606" width="47.5703125" style="58" customWidth="1"/>
    <col min="4607" max="4609" width="13.85546875" style="58" customWidth="1"/>
    <col min="4610" max="4610" width="15.42578125" style="58" customWidth="1"/>
    <col min="4611" max="4860" width="8.42578125" style="58"/>
    <col min="4861" max="4861" width="28.5703125" style="58" customWidth="1"/>
    <col min="4862" max="4862" width="47.5703125" style="58" customWidth="1"/>
    <col min="4863" max="4865" width="13.85546875" style="58" customWidth="1"/>
    <col min="4866" max="4866" width="15.42578125" style="58" customWidth="1"/>
    <col min="4867" max="5116" width="8.42578125" style="58"/>
    <col min="5117" max="5117" width="28.5703125" style="58" customWidth="1"/>
    <col min="5118" max="5118" width="47.5703125" style="58" customWidth="1"/>
    <col min="5119" max="5121" width="13.85546875" style="58" customWidth="1"/>
    <col min="5122" max="5122" width="15.42578125" style="58" customWidth="1"/>
    <col min="5123" max="5372" width="8.42578125" style="58"/>
    <col min="5373" max="5373" width="28.5703125" style="58" customWidth="1"/>
    <col min="5374" max="5374" width="47.5703125" style="58" customWidth="1"/>
    <col min="5375" max="5377" width="13.85546875" style="58" customWidth="1"/>
    <col min="5378" max="5378" width="15.42578125" style="58" customWidth="1"/>
    <col min="5379" max="5628" width="8.42578125" style="58"/>
    <col min="5629" max="5629" width="28.5703125" style="58" customWidth="1"/>
    <col min="5630" max="5630" width="47.5703125" style="58" customWidth="1"/>
    <col min="5631" max="5633" width="13.85546875" style="58" customWidth="1"/>
    <col min="5634" max="5634" width="15.42578125" style="58" customWidth="1"/>
    <col min="5635" max="5884" width="8.42578125" style="58"/>
    <col min="5885" max="5885" width="28.5703125" style="58" customWidth="1"/>
    <col min="5886" max="5886" width="47.5703125" style="58" customWidth="1"/>
    <col min="5887" max="5889" width="13.85546875" style="58" customWidth="1"/>
    <col min="5890" max="5890" width="15.42578125" style="58" customWidth="1"/>
    <col min="5891" max="6140" width="8.42578125" style="58"/>
    <col min="6141" max="6141" width="28.5703125" style="58" customWidth="1"/>
    <col min="6142" max="6142" width="47.5703125" style="58" customWidth="1"/>
    <col min="6143" max="6145" width="13.85546875" style="58" customWidth="1"/>
    <col min="6146" max="6146" width="15.42578125" style="58" customWidth="1"/>
    <col min="6147" max="6396" width="8.42578125" style="58"/>
    <col min="6397" max="6397" width="28.5703125" style="58" customWidth="1"/>
    <col min="6398" max="6398" width="47.5703125" style="58" customWidth="1"/>
    <col min="6399" max="6401" width="13.85546875" style="58" customWidth="1"/>
    <col min="6402" max="6402" width="15.42578125" style="58" customWidth="1"/>
    <col min="6403" max="6652" width="8.42578125" style="58"/>
    <col min="6653" max="6653" width="28.5703125" style="58" customWidth="1"/>
    <col min="6654" max="6654" width="47.5703125" style="58" customWidth="1"/>
    <col min="6655" max="6657" width="13.85546875" style="58" customWidth="1"/>
    <col min="6658" max="6658" width="15.42578125" style="58" customWidth="1"/>
    <col min="6659" max="6908" width="8.42578125" style="58"/>
    <col min="6909" max="6909" width="28.5703125" style="58" customWidth="1"/>
    <col min="6910" max="6910" width="47.5703125" style="58" customWidth="1"/>
    <col min="6911" max="6913" width="13.85546875" style="58" customWidth="1"/>
    <col min="6914" max="6914" width="15.42578125" style="58" customWidth="1"/>
    <col min="6915" max="7164" width="8.42578125" style="58"/>
    <col min="7165" max="7165" width="28.5703125" style="58" customWidth="1"/>
    <col min="7166" max="7166" width="47.5703125" style="58" customWidth="1"/>
    <col min="7167" max="7169" width="13.85546875" style="58" customWidth="1"/>
    <col min="7170" max="7170" width="15.42578125" style="58" customWidth="1"/>
    <col min="7171" max="7420" width="8.42578125" style="58"/>
    <col min="7421" max="7421" width="28.5703125" style="58" customWidth="1"/>
    <col min="7422" max="7422" width="47.5703125" style="58" customWidth="1"/>
    <col min="7423" max="7425" width="13.85546875" style="58" customWidth="1"/>
    <col min="7426" max="7426" width="15.42578125" style="58" customWidth="1"/>
    <col min="7427" max="7676" width="8.42578125" style="58"/>
    <col min="7677" max="7677" width="28.5703125" style="58" customWidth="1"/>
    <col min="7678" max="7678" width="47.5703125" style="58" customWidth="1"/>
    <col min="7679" max="7681" width="13.85546875" style="58" customWidth="1"/>
    <col min="7682" max="7682" width="15.42578125" style="58" customWidth="1"/>
    <col min="7683" max="7932" width="8.42578125" style="58"/>
    <col min="7933" max="7933" width="28.5703125" style="58" customWidth="1"/>
    <col min="7934" max="7934" width="47.5703125" style="58" customWidth="1"/>
    <col min="7935" max="7937" width="13.85546875" style="58" customWidth="1"/>
    <col min="7938" max="7938" width="15.42578125" style="58" customWidth="1"/>
    <col min="7939" max="8188" width="8.42578125" style="58"/>
    <col min="8189" max="8189" width="28.5703125" style="58" customWidth="1"/>
    <col min="8190" max="8190" width="47.5703125" style="58" customWidth="1"/>
    <col min="8191" max="8193" width="13.85546875" style="58" customWidth="1"/>
    <col min="8194" max="8194" width="15.42578125" style="58" customWidth="1"/>
    <col min="8195" max="8444" width="8.42578125" style="58"/>
    <col min="8445" max="8445" width="28.5703125" style="58" customWidth="1"/>
    <col min="8446" max="8446" width="47.5703125" style="58" customWidth="1"/>
    <col min="8447" max="8449" width="13.85546875" style="58" customWidth="1"/>
    <col min="8450" max="8450" width="15.42578125" style="58" customWidth="1"/>
    <col min="8451" max="8700" width="8.42578125" style="58"/>
    <col min="8701" max="8701" width="28.5703125" style="58" customWidth="1"/>
    <col min="8702" max="8702" width="47.5703125" style="58" customWidth="1"/>
    <col min="8703" max="8705" width="13.85546875" style="58" customWidth="1"/>
    <col min="8706" max="8706" width="15.42578125" style="58" customWidth="1"/>
    <col min="8707" max="8956" width="8.42578125" style="58"/>
    <col min="8957" max="8957" width="28.5703125" style="58" customWidth="1"/>
    <col min="8958" max="8958" width="47.5703125" style="58" customWidth="1"/>
    <col min="8959" max="8961" width="13.85546875" style="58" customWidth="1"/>
    <col min="8962" max="8962" width="15.42578125" style="58" customWidth="1"/>
    <col min="8963" max="9212" width="8.42578125" style="58"/>
    <col min="9213" max="9213" width="28.5703125" style="58" customWidth="1"/>
    <col min="9214" max="9214" width="47.5703125" style="58" customWidth="1"/>
    <col min="9215" max="9217" width="13.85546875" style="58" customWidth="1"/>
    <col min="9218" max="9218" width="15.42578125" style="58" customWidth="1"/>
    <col min="9219" max="9468" width="8.42578125" style="58"/>
    <col min="9469" max="9469" width="28.5703125" style="58" customWidth="1"/>
    <col min="9470" max="9470" width="47.5703125" style="58" customWidth="1"/>
    <col min="9471" max="9473" width="13.85546875" style="58" customWidth="1"/>
    <col min="9474" max="9474" width="15.42578125" style="58" customWidth="1"/>
    <col min="9475" max="9724" width="8.42578125" style="58"/>
    <col min="9725" max="9725" width="28.5703125" style="58" customWidth="1"/>
    <col min="9726" max="9726" width="47.5703125" style="58" customWidth="1"/>
    <col min="9727" max="9729" width="13.85546875" style="58" customWidth="1"/>
    <col min="9730" max="9730" width="15.42578125" style="58" customWidth="1"/>
    <col min="9731" max="9980" width="8.42578125" style="58"/>
    <col min="9981" max="9981" width="28.5703125" style="58" customWidth="1"/>
    <col min="9982" max="9982" width="47.5703125" style="58" customWidth="1"/>
    <col min="9983" max="9985" width="13.85546875" style="58" customWidth="1"/>
    <col min="9986" max="9986" width="15.42578125" style="58" customWidth="1"/>
    <col min="9987" max="10236" width="8.42578125" style="58"/>
    <col min="10237" max="10237" width="28.5703125" style="58" customWidth="1"/>
    <col min="10238" max="10238" width="47.5703125" style="58" customWidth="1"/>
    <col min="10239" max="10241" width="13.85546875" style="58" customWidth="1"/>
    <col min="10242" max="10242" width="15.42578125" style="58" customWidth="1"/>
    <col min="10243" max="10492" width="8.42578125" style="58"/>
    <col min="10493" max="10493" width="28.5703125" style="58" customWidth="1"/>
    <col min="10494" max="10494" width="47.5703125" style="58" customWidth="1"/>
    <col min="10495" max="10497" width="13.85546875" style="58" customWidth="1"/>
    <col min="10498" max="10498" width="15.42578125" style="58" customWidth="1"/>
    <col min="10499" max="10748" width="8.42578125" style="58"/>
    <col min="10749" max="10749" width="28.5703125" style="58" customWidth="1"/>
    <col min="10750" max="10750" width="47.5703125" style="58" customWidth="1"/>
    <col min="10751" max="10753" width="13.85546875" style="58" customWidth="1"/>
    <col min="10754" max="10754" width="15.42578125" style="58" customWidth="1"/>
    <col min="10755" max="11004" width="8.42578125" style="58"/>
    <col min="11005" max="11005" width="28.5703125" style="58" customWidth="1"/>
    <col min="11006" max="11006" width="47.5703125" style="58" customWidth="1"/>
    <col min="11007" max="11009" width="13.85546875" style="58" customWidth="1"/>
    <col min="11010" max="11010" width="15.42578125" style="58" customWidth="1"/>
    <col min="11011" max="11260" width="8.42578125" style="58"/>
    <col min="11261" max="11261" width="28.5703125" style="58" customWidth="1"/>
    <col min="11262" max="11262" width="47.5703125" style="58" customWidth="1"/>
    <col min="11263" max="11265" width="13.85546875" style="58" customWidth="1"/>
    <col min="11266" max="11266" width="15.42578125" style="58" customWidth="1"/>
    <col min="11267" max="11516" width="8.42578125" style="58"/>
    <col min="11517" max="11517" width="28.5703125" style="58" customWidth="1"/>
    <col min="11518" max="11518" width="47.5703125" style="58" customWidth="1"/>
    <col min="11519" max="11521" width="13.85546875" style="58" customWidth="1"/>
    <col min="11522" max="11522" width="15.42578125" style="58" customWidth="1"/>
    <col min="11523" max="11772" width="8.42578125" style="58"/>
    <col min="11773" max="11773" width="28.5703125" style="58" customWidth="1"/>
    <col min="11774" max="11774" width="47.5703125" style="58" customWidth="1"/>
    <col min="11775" max="11777" width="13.85546875" style="58" customWidth="1"/>
    <col min="11778" max="11778" width="15.42578125" style="58" customWidth="1"/>
    <col min="11779" max="12028" width="8.42578125" style="58"/>
    <col min="12029" max="12029" width="28.5703125" style="58" customWidth="1"/>
    <col min="12030" max="12030" width="47.5703125" style="58" customWidth="1"/>
    <col min="12031" max="12033" width="13.85546875" style="58" customWidth="1"/>
    <col min="12034" max="12034" width="15.42578125" style="58" customWidth="1"/>
    <col min="12035" max="12284" width="8.42578125" style="58"/>
    <col min="12285" max="12285" width="28.5703125" style="58" customWidth="1"/>
    <col min="12286" max="12286" width="47.5703125" style="58" customWidth="1"/>
    <col min="12287" max="12289" width="13.85546875" style="58" customWidth="1"/>
    <col min="12290" max="12290" width="15.42578125" style="58" customWidth="1"/>
    <col min="12291" max="12540" width="8.42578125" style="58"/>
    <col min="12541" max="12541" width="28.5703125" style="58" customWidth="1"/>
    <col min="12542" max="12542" width="47.5703125" style="58" customWidth="1"/>
    <col min="12543" max="12545" width="13.85546875" style="58" customWidth="1"/>
    <col min="12546" max="12546" width="15.42578125" style="58" customWidth="1"/>
    <col min="12547" max="12796" width="8.42578125" style="58"/>
    <col min="12797" max="12797" width="28.5703125" style="58" customWidth="1"/>
    <col min="12798" max="12798" width="47.5703125" style="58" customWidth="1"/>
    <col min="12799" max="12801" width="13.85546875" style="58" customWidth="1"/>
    <col min="12802" max="12802" width="15.42578125" style="58" customWidth="1"/>
    <col min="12803" max="13052" width="8.42578125" style="58"/>
    <col min="13053" max="13053" width="28.5703125" style="58" customWidth="1"/>
    <col min="13054" max="13054" width="47.5703125" style="58" customWidth="1"/>
    <col min="13055" max="13057" width="13.85546875" style="58" customWidth="1"/>
    <col min="13058" max="13058" width="15.42578125" style="58" customWidth="1"/>
    <col min="13059" max="13308" width="8.42578125" style="58"/>
    <col min="13309" max="13309" width="28.5703125" style="58" customWidth="1"/>
    <col min="13310" max="13310" width="47.5703125" style="58" customWidth="1"/>
    <col min="13311" max="13313" width="13.85546875" style="58" customWidth="1"/>
    <col min="13314" max="13314" width="15.42578125" style="58" customWidth="1"/>
    <col min="13315" max="13564" width="8.42578125" style="58"/>
    <col min="13565" max="13565" width="28.5703125" style="58" customWidth="1"/>
    <col min="13566" max="13566" width="47.5703125" style="58" customWidth="1"/>
    <col min="13567" max="13569" width="13.85546875" style="58" customWidth="1"/>
    <col min="13570" max="13570" width="15.42578125" style="58" customWidth="1"/>
    <col min="13571" max="13820" width="8.42578125" style="58"/>
    <col min="13821" max="13821" width="28.5703125" style="58" customWidth="1"/>
    <col min="13822" max="13822" width="47.5703125" style="58" customWidth="1"/>
    <col min="13823" max="13825" width="13.85546875" style="58" customWidth="1"/>
    <col min="13826" max="13826" width="15.42578125" style="58" customWidth="1"/>
    <col min="13827" max="14076" width="8.42578125" style="58"/>
    <col min="14077" max="14077" width="28.5703125" style="58" customWidth="1"/>
    <col min="14078" max="14078" width="47.5703125" style="58" customWidth="1"/>
    <col min="14079" max="14081" width="13.85546875" style="58" customWidth="1"/>
    <col min="14082" max="14082" width="15.42578125" style="58" customWidth="1"/>
    <col min="14083" max="14332" width="8.42578125" style="58"/>
    <col min="14333" max="14333" width="28.5703125" style="58" customWidth="1"/>
    <col min="14334" max="14334" width="47.5703125" style="58" customWidth="1"/>
    <col min="14335" max="14337" width="13.85546875" style="58" customWidth="1"/>
    <col min="14338" max="14338" width="15.42578125" style="58" customWidth="1"/>
    <col min="14339" max="14588" width="8.42578125" style="58"/>
    <col min="14589" max="14589" width="28.5703125" style="58" customWidth="1"/>
    <col min="14590" max="14590" width="47.5703125" style="58" customWidth="1"/>
    <col min="14591" max="14593" width="13.85546875" style="58" customWidth="1"/>
    <col min="14594" max="14594" width="15.42578125" style="58" customWidth="1"/>
    <col min="14595" max="14844" width="8.42578125" style="58"/>
    <col min="14845" max="14845" width="28.5703125" style="58" customWidth="1"/>
    <col min="14846" max="14846" width="47.5703125" style="58" customWidth="1"/>
    <col min="14847" max="14849" width="13.85546875" style="58" customWidth="1"/>
    <col min="14850" max="14850" width="15.42578125" style="58" customWidth="1"/>
    <col min="14851" max="15100" width="8.42578125" style="58"/>
    <col min="15101" max="15101" width="28.5703125" style="58" customWidth="1"/>
    <col min="15102" max="15102" width="47.5703125" style="58" customWidth="1"/>
    <col min="15103" max="15105" width="13.85546875" style="58" customWidth="1"/>
    <col min="15106" max="15106" width="15.42578125" style="58" customWidth="1"/>
    <col min="15107" max="15356" width="8.42578125" style="58"/>
    <col min="15357" max="15357" width="28.5703125" style="58" customWidth="1"/>
    <col min="15358" max="15358" width="47.5703125" style="58" customWidth="1"/>
    <col min="15359" max="15361" width="13.85546875" style="58" customWidth="1"/>
    <col min="15362" max="15362" width="15.42578125" style="58" customWidth="1"/>
    <col min="15363" max="15612" width="8.42578125" style="58"/>
    <col min="15613" max="15613" width="28.5703125" style="58" customWidth="1"/>
    <col min="15614" max="15614" width="47.5703125" style="58" customWidth="1"/>
    <col min="15615" max="15617" width="13.85546875" style="58" customWidth="1"/>
    <col min="15618" max="15618" width="15.42578125" style="58" customWidth="1"/>
    <col min="15619" max="15868" width="8.42578125" style="58"/>
    <col min="15869" max="15869" width="28.5703125" style="58" customWidth="1"/>
    <col min="15870" max="15870" width="47.5703125" style="58" customWidth="1"/>
    <col min="15871" max="15873" width="13.85546875" style="58" customWidth="1"/>
    <col min="15874" max="15874" width="15.42578125" style="58" customWidth="1"/>
    <col min="15875" max="16124" width="8.42578125" style="58"/>
    <col min="16125" max="16125" width="28.5703125" style="58" customWidth="1"/>
    <col min="16126" max="16126" width="47.5703125" style="58" customWidth="1"/>
    <col min="16127" max="16129" width="13.85546875" style="58" customWidth="1"/>
    <col min="16130" max="16130" width="15.42578125" style="58" customWidth="1"/>
    <col min="16131" max="16384" width="8.42578125" style="58"/>
  </cols>
  <sheetData>
    <row r="1" spans="1:4">
      <c r="D1" s="59" t="s">
        <v>74</v>
      </c>
    </row>
    <row r="2" spans="1:4" s="60" customFormat="1">
      <c r="A2" s="94" t="s">
        <v>62</v>
      </c>
      <c r="B2" s="94"/>
      <c r="C2" s="94"/>
      <c r="D2" s="94"/>
    </row>
    <row r="3" spans="1:4" s="60" customFormat="1">
      <c r="A3" s="94" t="s">
        <v>0</v>
      </c>
      <c r="B3" s="94"/>
      <c r="C3" s="94"/>
      <c r="D3" s="94"/>
    </row>
    <row r="4" spans="1:4" s="60" customFormat="1">
      <c r="A4" s="15"/>
      <c r="B4" s="15"/>
      <c r="C4" s="15"/>
      <c r="D4" s="15"/>
    </row>
    <row r="5" spans="1:4" ht="39.75" customHeight="1">
      <c r="A5" s="108" t="s">
        <v>88</v>
      </c>
      <c r="B5" s="108"/>
      <c r="C5" s="108"/>
      <c r="D5" s="108"/>
    </row>
    <row r="6" spans="1:4">
      <c r="A6" s="61"/>
      <c r="B6" s="61"/>
      <c r="C6" s="61"/>
      <c r="D6" s="83" t="s">
        <v>75</v>
      </c>
    </row>
    <row r="7" spans="1:4">
      <c r="A7" s="61"/>
      <c r="B7" s="61"/>
      <c r="C7" s="61"/>
      <c r="D7" s="83"/>
    </row>
    <row r="8" spans="1:4">
      <c r="A8" s="109" t="s">
        <v>18</v>
      </c>
      <c r="B8" s="109"/>
      <c r="C8" s="109"/>
      <c r="D8" s="109"/>
    </row>
    <row r="9" spans="1:4">
      <c r="A9" s="62" t="s">
        <v>30</v>
      </c>
      <c r="B9" s="62"/>
      <c r="C9" s="62"/>
      <c r="D9" s="62"/>
    </row>
    <row r="10" spans="1:4">
      <c r="A10" s="12"/>
      <c r="B10" s="12"/>
      <c r="C10" s="12"/>
      <c r="D10" s="12"/>
    </row>
    <row r="11" spans="1:4">
      <c r="A11" s="12"/>
      <c r="B11" s="12"/>
      <c r="C11" s="12"/>
      <c r="D11" s="65"/>
    </row>
    <row r="12" spans="1:4">
      <c r="A12" s="63" t="s">
        <v>6</v>
      </c>
      <c r="B12" s="64" t="s">
        <v>7</v>
      </c>
      <c r="C12" s="65"/>
      <c r="D12" s="65"/>
    </row>
    <row r="13" spans="1:4">
      <c r="A13" s="66" t="s">
        <v>57</v>
      </c>
      <c r="B13" s="67" t="s">
        <v>58</v>
      </c>
      <c r="C13" s="65"/>
      <c r="D13" s="65"/>
    </row>
    <row r="14" spans="1:4">
      <c r="D14" s="65"/>
    </row>
    <row r="15" spans="1:4" ht="58.5" customHeight="1">
      <c r="A15" s="37" t="s">
        <v>8</v>
      </c>
      <c r="B15" s="38" t="s">
        <v>57</v>
      </c>
      <c r="C15" s="70" t="s">
        <v>86</v>
      </c>
      <c r="D15" s="65"/>
    </row>
    <row r="16" spans="1:4">
      <c r="A16" s="37" t="s">
        <v>9</v>
      </c>
      <c r="B16" s="38">
        <v>42001</v>
      </c>
      <c r="C16" s="69" t="s">
        <v>2</v>
      </c>
      <c r="D16" s="65"/>
    </row>
    <row r="17" spans="1:4" ht="74.25" customHeight="1">
      <c r="A17" s="37" t="s">
        <v>10</v>
      </c>
      <c r="B17" s="38" t="s">
        <v>66</v>
      </c>
      <c r="C17" s="110"/>
      <c r="D17" s="65"/>
    </row>
    <row r="18" spans="1:4" ht="38.25" customHeight="1">
      <c r="A18" s="84" t="s">
        <v>76</v>
      </c>
      <c r="B18" s="85" t="s">
        <v>77</v>
      </c>
      <c r="C18" s="110"/>
      <c r="D18" s="65"/>
    </row>
    <row r="19" spans="1:4" ht="39" customHeight="1">
      <c r="A19" s="84" t="s">
        <v>78</v>
      </c>
      <c r="B19" s="85" t="s">
        <v>79</v>
      </c>
      <c r="C19" s="110"/>
      <c r="D19" s="65"/>
    </row>
    <row r="20" spans="1:4" ht="36" customHeight="1">
      <c r="A20" s="86" t="s">
        <v>80</v>
      </c>
      <c r="B20" s="85" t="s">
        <v>81</v>
      </c>
      <c r="C20" s="110"/>
      <c r="D20" s="65"/>
    </row>
    <row r="21" spans="1:4" ht="21.75" customHeight="1">
      <c r="A21" s="87"/>
      <c r="B21" s="85" t="s">
        <v>82</v>
      </c>
      <c r="C21" s="71"/>
      <c r="D21" s="65"/>
    </row>
    <row r="22" spans="1:4" ht="33" customHeight="1">
      <c r="A22" s="85" t="s">
        <v>83</v>
      </c>
      <c r="B22" s="85" t="s">
        <v>85</v>
      </c>
      <c r="C22" s="71">
        <v>10</v>
      </c>
      <c r="D22" s="65"/>
    </row>
    <row r="23" spans="1:4" ht="27.75" customHeight="1">
      <c r="A23" s="89"/>
      <c r="B23" s="89" t="s">
        <v>87</v>
      </c>
      <c r="C23" s="71">
        <v>2</v>
      </c>
      <c r="D23" s="65"/>
    </row>
    <row r="24" spans="1:4" ht="21" customHeight="1">
      <c r="A24" s="88" t="s">
        <v>84</v>
      </c>
      <c r="B24" s="88"/>
      <c r="C24" s="24">
        <f>'2'!H17</f>
        <v>0</v>
      </c>
    </row>
    <row r="65" spans="5:5">
      <c r="E65" s="73"/>
    </row>
    <row r="110" spans="6:6">
      <c r="F110" s="73"/>
    </row>
    <row r="126" spans="1:6" s="73" customFormat="1">
      <c r="A126" s="58"/>
      <c r="B126" s="58"/>
      <c r="C126" s="58"/>
      <c r="D126" s="58"/>
      <c r="E126" s="58"/>
      <c r="F126" s="58"/>
    </row>
  </sheetData>
  <mergeCells count="5">
    <mergeCell ref="A2:D2"/>
    <mergeCell ref="A3:D3"/>
    <mergeCell ref="A5:D5"/>
    <mergeCell ref="A8:D8"/>
    <mergeCell ref="C17:C20"/>
  </mergeCells>
  <dataValidations count="1">
    <dataValidation type="custom" allowBlank="1" showInputMessage="1" showErrorMessage="1" errorTitle="Հոոոոոոոոոպ!!!" error="Մի փոխեք այս դաշտը" sqref="A22:A23 B23">
      <formula1>"ø³Ý³Ï³Ï³Ý"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3-1</vt:lpstr>
      <vt:lpstr>1</vt:lpstr>
      <vt:lpstr>2</vt:lpstr>
      <vt:lpstr>3</vt:lpstr>
      <vt:lpstr>4</vt:lpstr>
      <vt:lpstr>'1'!Print_Area</vt:lpstr>
      <vt:lpstr>'2'!Print_Area</vt:lpstr>
      <vt:lpstr>'1'!Print_Titles</vt:lpstr>
      <vt:lpstr>'2'!Print_Titles</vt:lpstr>
      <vt:lpstr>'3-1'!Print_Titles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https:/mul2-mta.gov.am/tasks/1162070/oneclick/Dzevachap.xlsx?token=2deec17e9293c8665b431f864da53c37</cp:keywords>
  <cp:lastModifiedBy>Susanna Arzumanyan</cp:lastModifiedBy>
  <cp:lastPrinted>2023-11-08T07:31:11Z</cp:lastPrinted>
  <dcterms:created xsi:type="dcterms:W3CDTF">2020-01-16T08:04:10Z</dcterms:created>
  <dcterms:modified xsi:type="dcterms:W3CDTF">2023-11-22T05:45:53Z</dcterms:modified>
</cp:coreProperties>
</file>