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ilit.begyan\Desktop\"/>
    </mc:Choice>
  </mc:AlternateContent>
  <xr:revisionPtr revIDLastSave="0" documentId="8_{6747D0BE-8B76-4227-BFF5-D04046652EF8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1" sheetId="1" r:id="rId1"/>
    <sheet name="2" sheetId="2" r:id="rId2"/>
    <sheet name="3" sheetId="8" r:id="rId3"/>
    <sheet name="4" sheetId="6" r:id="rId4"/>
    <sheet name="5" sheetId="7" r:id="rId5"/>
  </sheets>
  <definedNames>
    <definedName name="_xlnm._FilterDatabase" localSheetId="2" hidden="1">'3'!$A$1:$H$14</definedName>
    <definedName name="_xlnm.Print_Area" localSheetId="0">'1'!$A$1:$E$34</definedName>
    <definedName name="_xlnm.Print_Area" localSheetId="1">'2'!$A$1:$H$43</definedName>
    <definedName name="_xlnm.Print_Area" localSheetId="2">'3'!$A$1:$H$14</definedName>
    <definedName name="_xlnm.Print_Area" localSheetId="3">'4'!$A$1:$D$36</definedName>
    <definedName name="_xlnm.Print_Area" localSheetId="4">'5'!$A$1:$D$38</definedName>
    <definedName name="_xlnm.Print_Titles" localSheetId="2">'3'!$6:$7</definedName>
    <definedName name="Z_39E48EBD_D48E_4BB3_ACFC_5C8CECEE8FAD_.wvu.PrintArea" localSheetId="2" hidden="1">'3'!$A$1:$H$14</definedName>
    <definedName name="Z_39E48EBD_D48E_4BB3_ACFC_5C8CECEE8FAD_.wvu.PrintTitles" localSheetId="2" hidden="1">'3'!$6:$7</definedName>
    <definedName name="Z_39E48EBD_D48E_4BB3_ACFC_5C8CECEE8FAD_.wvu.Rows" localSheetId="2" hidden="1">'3'!$9:$10</definedName>
    <definedName name="Z_C1B641D7_CB97_42E8_9406_F1F3B85EFD40_.wvu.PrintArea" localSheetId="2" hidden="1">'3'!$A$1:$H$14</definedName>
    <definedName name="Z_C1B641D7_CB97_42E8_9406_F1F3B85EFD40_.wvu.PrintTitles" localSheetId="2" hidden="1">'3'!$6:$7</definedName>
    <definedName name="Z_C1B641D7_CB97_42E8_9406_F1F3B85EFD40_.wvu.Rows" localSheetId="2" hidden="1">'3'!$9:$10</definedName>
    <definedName name="Z_C9081878_9A32_4BF2_979B_D70E9C442E00_.wvu.PrintArea" localSheetId="2" hidden="1">'3'!$A$1:$H$14</definedName>
    <definedName name="Z_C9081878_9A32_4BF2_979B_D70E9C442E00_.wvu.PrintTitles" localSheetId="2" hidden="1">'3'!$6:$7</definedName>
    <definedName name="Z_C9081878_9A32_4BF2_979B_D70E9C442E00_.wvu.Rows" localSheetId="2" hidden="1">'3'!$9:$10</definedName>
    <definedName name="Z_D07DD8B6_134A_4F26_8D55_F982E0D49809_.wvu.PrintArea" localSheetId="2" hidden="1">'3'!$A$1:$H$14</definedName>
    <definedName name="Z_D07DD8B6_134A_4F26_8D55_F982E0D49809_.wvu.PrintTitles" localSheetId="2" hidden="1">'3'!$6:$7</definedName>
    <definedName name="Z_D07DD8B6_134A_4F26_8D55_F982E0D49809_.wvu.Rows" localSheetId="2" hidden="1">'3'!$9:$10</definedName>
    <definedName name="Z_ECCB5E59_120F_4C8D_A9FE_1D4C0A6A082F_.wvu.PrintArea" localSheetId="2" hidden="1">'3'!$A$1:$H$14</definedName>
    <definedName name="Z_ECCB5E59_120F_4C8D_A9FE_1D4C0A6A082F_.wvu.PrintTitles" localSheetId="2" hidden="1">'3'!$6:$7</definedName>
    <definedName name="Z_ECCB5E59_120F_4C8D_A9FE_1D4C0A6A082F_.wvu.Rows" localSheetId="2" hidden="1">'3'!$9:$10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D13" i="8" l="1"/>
  <c r="C13" i="8"/>
  <c r="C12" i="8"/>
  <c r="B12" i="8"/>
  <c r="B17" i="7" l="1"/>
  <c r="E15" i="1"/>
  <c r="D18" i="6" s="1"/>
  <c r="B13" i="7"/>
  <c r="B12" i="7"/>
  <c r="B11" i="7"/>
  <c r="C18" i="6"/>
  <c r="C17" i="7" s="1"/>
  <c r="C36" i="7" s="1"/>
  <c r="G25" i="2"/>
  <c r="G40" i="2" s="1"/>
  <c r="G39" i="2" s="1"/>
  <c r="G38" i="2" s="1"/>
  <c r="G36" i="2" s="1"/>
  <c r="G34" i="2" s="1"/>
  <c r="G30" i="2" s="1"/>
  <c r="G28" i="2" s="1"/>
  <c r="G26" i="2" s="1"/>
  <c r="D29" i="1"/>
  <c r="D22" i="1" s="1"/>
  <c r="D21" i="1" s="1"/>
  <c r="D9" i="1"/>
  <c r="D8" i="1"/>
  <c r="B13" i="6"/>
  <c r="B12" i="6"/>
  <c r="B11" i="6"/>
  <c r="C35" i="6" l="1"/>
  <c r="D7" i="1"/>
  <c r="G24" i="2"/>
  <c r="G23" i="2" s="1"/>
  <c r="G21" i="2" s="1"/>
  <c r="G19" i="2" s="1"/>
  <c r="G17" i="2" s="1"/>
  <c r="G15" i="2" s="1"/>
  <c r="G13" i="2" s="1"/>
  <c r="G11" i="2" s="1"/>
  <c r="G9" i="2" s="1"/>
  <c r="F19" i="2" l="1"/>
  <c r="E19" i="2"/>
  <c r="E29" i="1"/>
  <c r="E22" i="1" l="1"/>
  <c r="E21" i="1" l="1"/>
  <c r="E9" i="1" l="1"/>
  <c r="H25" i="2" l="1"/>
  <c r="D35" i="6" l="1"/>
  <c r="D17" i="7"/>
  <c r="D36" i="7" s="1"/>
  <c r="H24" i="2"/>
  <c r="H23" i="2" s="1"/>
  <c r="H21" i="2" s="1"/>
  <c r="H19" i="2" s="1"/>
  <c r="H17" i="2" s="1"/>
  <c r="H15" i="2" s="1"/>
  <c r="H13" i="2" s="1"/>
  <c r="H11" i="2" s="1"/>
  <c r="H40" i="2"/>
  <c r="H39" i="2" s="1"/>
  <c r="H38" i="2" s="1"/>
  <c r="H36" i="2" s="1"/>
  <c r="H34" i="2" s="1"/>
  <c r="H30" i="2" s="1"/>
  <c r="H28" i="2" s="1"/>
  <c r="H26" i="2" s="1"/>
  <c r="E8" i="1"/>
  <c r="E7" i="1" s="1"/>
  <c r="H9" i="2" l="1"/>
</calcChain>
</file>

<file path=xl/sharedStrings.xml><?xml version="1.0" encoding="utf-8"?>
<sst xmlns="http://schemas.openxmlformats.org/spreadsheetml/2006/main" count="211" uniqueCount="124">
  <si>
    <t>Ծրագրային դասիչը</t>
  </si>
  <si>
    <t>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</si>
  <si>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</si>
  <si>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</si>
  <si>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</si>
  <si>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</si>
  <si>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</si>
  <si>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</si>
  <si>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</si>
  <si>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</si>
  <si>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</si>
  <si>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</si>
  <si>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</si>
  <si>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</si>
  <si>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</si>
  <si>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</si>
  <si>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</si>
  <si>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</si>
  <si>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</si>
  <si>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</si>
  <si>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</si>
  <si>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</si>
  <si>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</si>
  <si>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</si>
  <si>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</si>
  <si>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</si>
  <si>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Ծրագրի դասիչը </t>
  </si>
  <si>
    <t xml:space="preserve"> Ծրագրի անվանումը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</si>
  <si>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</si>
  <si>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</si>
  <si>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</si>
  <si>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 xml:space="preserve"> Տարի </t>
  </si>
  <si>
    <t xml:space="preserve"> Ծրագրի միջոցառումները </t>
  </si>
  <si>
    <t xml:space="preserve">  Ցուցանիշների փոփոխությունը                  (ավելացումները նշված են դրական նշանով)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</si>
  <si>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</si>
  <si>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</si>
  <si>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</si>
  <si>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Ապահովել բազմազան տեղեկատվական, ճանաչողական, կրթական, ժամանցային հեռուստատեսային և ռադիո հաղորդումների արտադրություն և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</si>
  <si>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</si>
  <si>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</si>
  <si>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</si>
  <si>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</si>
  <si>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</si>
  <si>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</si>
  <si>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</si>
  <si>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Միջոցառման նկարագրությունը`</t>
  </si>
  <si>
    <t>Միջոցառման անվանումը`</t>
  </si>
  <si>
    <t xml:space="preserve">Աղյուսակ 9.28 </t>
  </si>
  <si>
    <t xml:space="preserve">Միջոցառման դասիչը` </t>
  </si>
  <si>
    <t xml:space="preserve">Միջոցառման անվանումը` </t>
  </si>
  <si>
    <t xml:space="preserve">Նկարագրությունը` </t>
  </si>
  <si>
    <t xml:space="preserve">Ծրագրի դասիչը` </t>
  </si>
  <si>
    <t xml:space="preserve">Միջոցառման տեսակը` </t>
  </si>
  <si>
    <t xml:space="preserve">Միջոցառման վրա կատարվող ծախսը (հազար դրամ) 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</si>
  <si>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</si>
  <si>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այդ թվում</t>
  </si>
  <si>
    <t>Ռադիո և հեռուստահաղորդումների հեռարձակում</t>
  </si>
  <si>
    <t>Հանրային հեռարձակողի խորհուրդ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</si>
  <si>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</si>
  <si>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</si>
  <si>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</si>
  <si>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</si>
  <si>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</si>
  <si>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</si>
  <si>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</si>
  <si>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</si>
  <si>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</si>
  <si>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</si>
  <si>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Հավելված N 1
</t>
  </si>
  <si>
    <t xml:space="preserve"> Հավելված N2
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</si>
  <si>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</si>
  <si>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</si>
  <si>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</si>
  <si>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</si>
  <si>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</si>
  <si>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</si>
  <si>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Ծրագրի դասիչը` </t>
  </si>
  <si>
    <t xml:space="preserve">  Ցուցանիշների փոփոխությունը                 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</si>
  <si>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</si>
  <si>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</si>
  <si>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</si>
  <si>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</si>
  <si>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</si>
  <si>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Միջոցառման տեսակը` </t>
  </si>
  <si>
    <t xml:space="preserve"> Ծառայությունների մատուցում </t>
  </si>
  <si>
    <t xml:space="preserve">  </t>
  </si>
  <si>
    <t xml:space="preserve">Աղյուսակ 9.47 </t>
  </si>
  <si>
    <t>Հավելված N4</t>
  </si>
  <si>
    <t>Արդյունքի չափորոշիչներ</t>
  </si>
  <si>
    <t xml:space="preserve">ՀՀ կառավարության 2023 թվականի
-ի  N       -Ն որոշման 
</t>
  </si>
  <si>
    <t xml:space="preserve">ՀՀ կառավարության 2023 թվականի
 N       -Ն որոշման 
</t>
  </si>
  <si>
    <t xml:space="preserve"> ԴՐԱՄԱՇՆՈՐՀՆԵՐ</t>
  </si>
  <si>
    <t>Կապիտալ դրամաշնորհներ պետական և համայնքային առևտրային կազմակերպություններին</t>
  </si>
  <si>
    <t>Քանակական ցուցանիշներ</t>
  </si>
  <si>
    <t>Ինն ամիս</t>
  </si>
  <si>
    <t xml:space="preserve">ՀՀ կառավարության 2023 թվականի
N       -Ն որոշման 
</t>
  </si>
  <si>
    <t>Այլ պետական կազմակերպությունների կողմից օգտագործվող ոչ ֆինանսական ակտիվների հետ գործառնություններ</t>
  </si>
  <si>
    <t>Ակտիվը օգտագործողի անվանումը</t>
  </si>
  <si>
    <r>
      <rPr>
        <sz val="11"/>
        <rFont val="Calibri"/>
        <family val="2"/>
      </rPr>
      <t>«</t>
    </r>
    <r>
      <rPr>
        <sz val="11"/>
        <rFont val="GHEA Grapalat"/>
        <family val="3"/>
      </rPr>
      <t>Հայաստանի հանրային հեռուստաընկերություն» ՓԲԸ</t>
    </r>
  </si>
  <si>
    <t xml:space="preserve"> Աղյուսակ 9.1.58</t>
  </si>
  <si>
    <t xml:space="preserve"> Աղյուսակ 9.1.35</t>
  </si>
  <si>
    <r>
      <t>ՀԱՅԱՍՏԱՆԻ ՀԱՆՐԱՊԵՏՈՒԹՅԱՆ ԿԱՌԱՎԱՐՈՒԹՅԱՆ 2022 ԹՎԱԿԱՆԻ ԴԵԿՏԵՄԲԵՐԻ 29-Ի N 2111-Ն ՈՐՈՇՄԱՆ N</t>
    </r>
    <r>
      <rPr>
        <b/>
        <sz val="12"/>
        <color theme="1"/>
        <rFont val="GHEA Grapalat"/>
        <family val="3"/>
      </rPr>
      <t xml:space="preserve"> 3 ԵՎ 4 </t>
    </r>
    <r>
      <rPr>
        <b/>
        <sz val="12"/>
        <rFont val="GHEA Grapalat"/>
        <family val="3"/>
      </rPr>
      <t xml:space="preserve">ՀԱՎԵԼՎԱԾՆԵՐՈՒՄ ԿԱՏԱՐՎՈՂ ՓՈՓՈԽՈՒԹՅՈՒՆՆԵՐԸ </t>
    </r>
  </si>
  <si>
    <t xml:space="preserve">«ՀԱՅԱՍՏԱՆԻ  ՀԱՆՐԱՊԵՏՈՒԹՅԱՆ 2023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2022 ԹՎԱԿԱՆԻ ԴԵԿՏԵՄԲԵՐԻ 29-Ի N 2111-Ն ՈՐՈՇՄԱՆ N 5 ՀԱՎԵԼՎԱԾԻ N1  ԱՂՅՈՒՍԱԿՈՒՄ ԿԱՏԱՐՎՈՂ ՓՈՓՈԽՈՒԹՅՈՒՆՆԵՐԸ  </t>
  </si>
  <si>
    <t xml:space="preserve"> ՉԺՀ-ի հետ համագործակցության շրջանակներում Հայաստանի հանրային հեռուստաընկերության ենթակառուցվածքների ապահովում</t>
  </si>
  <si>
    <t xml:space="preserve"> Չինաստանի ժողովրդական Հանրապետության կողմից Հայաստանի հանրային հեռուստաընկերության 8–րդ տաղավարի (հեռուստաստուդիայի) կառուցման նպատակով Հայկական կողմի պարտավորությունների կատարում` օժանդակ ենթակառուցվածքների ապահովում</t>
  </si>
  <si>
    <t>ՉԺՀ-ի կողմից «Հայաստանի հանրային հեռուստաընկերություն» ՓԲԸ-ի 8–րդ տաղավարի (հեռուստաստուդիայի) կառուցման համար անհրաժեշտ ենթակառուցվածքների ապահովում, չափման միավոր՝ ենթակառուցվածք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</si>
  <si>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</si>
  <si>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</si>
  <si>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</si>
  <si>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</si>
  <si>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ԸՆԴԱՄԵՆԸ</t>
  </si>
  <si>
    <t xml:space="preserve"> Հավելված N3
</t>
  </si>
  <si>
    <t xml:space="preserve">ՀՀ կառավարության 2023 թվականի
 N       -Ն որոշման </t>
  </si>
  <si>
    <t>Հավելված N5</t>
  </si>
  <si>
    <t>«Հայաստանի հանրային հեռուստաընկերություն» ՓԲԸ</t>
  </si>
  <si>
    <t>Ցուցանիշների փոփոխությունը (ավելացումները նշված են դրական նշանով)</t>
  </si>
  <si>
    <t>ՀԱՅԱՍՏԱՆԻ ՀԱՆՐԱՊԵՏՈՒԹՅԱՆ ԿԱՌԱՎԱՐՈՒԹՅԱՆ 2022 ԹՎԱԿԱՆԻ ԴԵԿՏԵՄԲԵՐԻ 29-Ի N 2111-Ն ՈՐՈՇՄԱՆ N 5 ՀԱՎԵԼՎԱԾԻ 7-ՐԴ ԱՂՍՅՈՒՍԱԿՈՒՄ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</si>
  <si>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  NN 9.1.35  և 9.1.58 ԱՂՅՈՒՍԱԿՆԵՐՈՒՄ  ԿԱՏԱՐՎՈՂ ՓՈՓՈԽՈՒԹՅՈՒՆՆԵՐԸ   ԵՎ ԼՐԱՑՈՒՄՆԵՐԸ</t>
  </si>
  <si>
    <t>ՀԱՅԱՍՏԱՆԻ ՀԱՆՐԱՊԵՏՈՒԹՅԱՆ ԿԱՌԱՎԱՐՈՒԹՅԱՆ 2022 ԹՎԱԿԱՆԻ ԴԵԿՏԵՄԲԵՐԻ 29-Ի N 2111-Ն ՈՐՈՇՄԱՆ N 9 ՀԱՎԵԼՎԱԾԻ  NN 9.28 ԵՎ 9.47 ԱՂՅՈՒՍԱԿՆԵՐՈՒՄ  ԿԱՏԱՐՎՈՂ ՓՈՓՈԽՈՒԹՅՈՒՆՆԵՐԸ  ԵՎ ԼՐԱՑՈՒՄՆԵՐԸ</t>
  </si>
  <si>
    <t>Վերջնական արդյունքի նկարագրություն</t>
  </si>
  <si>
    <t xml:space="preserve"> ՀՀ կառավարության և համայնքների պահուստային ֆոնդ</t>
  </si>
  <si>
    <t>ՀՀ կառավարության պահուստային ֆոնդ</t>
  </si>
  <si>
    <t xml:space="preserve"> Հանրային հեռարձակողի խորհուրդ </t>
  </si>
  <si>
    <t xml:space="preserve">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</si>
</sst>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_-* #,##0\ _₽_-;\-* #,##0\ _₽_-;_-* \-??\ _₽_-;_-@_-"/>
    <numFmt numFmtId="171" formatCode="_(* #,##0.0_);_(* \(#,##0.0\);_(* \-??_);_(@_)"/>
    <numFmt numFmtId="172" formatCode="0.0;[Red]0.0"/>
    <numFmt numFmtId="173" formatCode="#,##0.0"/>
    <numFmt numFmtId="174" formatCode="_-* #,##0.00\ _֏_-;\-* #,##0.00\ _֏_-;_-* &quot;-&quot;??\ _֏_-;_-@_-"/>
  </numFmts>
  <fonts count="9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name val="Calibri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i/>
      <sz val="10"/>
      <name val="GHEA Grapalat"/>
      <family val="3"/>
    </font>
    <font>
      <sz val="12"/>
      <name val="Arial Armenian"/>
      <family val="2"/>
      <charset val="1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4"/>
      <name val="GHEA Grapalat"/>
      <family val="2"/>
    </font>
    <font>
      <b/>
      <sz val="12"/>
      <name val="GHEA Grapalat"/>
      <family val="2"/>
    </font>
  </fonts>
  <fills count="62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170">
    <xf numFmtId="0" fontId="0" fillId="0" borderId="0"/>
    <xf numFmtId="165" fontId="14" fillId="0" borderId="0" applyBorder="0" applyProtection="0"/>
    <xf numFmtId="164" fontId="14" fillId="0" borderId="0" applyBorder="0" applyProtection="0"/>
    <xf numFmtId="165" fontId="14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4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166" fontId="10" fillId="0" borderId="0" applyBorder="0" applyProtection="0">
      <alignment horizontal="right" vertical="top"/>
    </xf>
    <xf numFmtId="0" fontId="11" fillId="0" borderId="0"/>
    <xf numFmtId="0" fontId="14" fillId="0" borderId="0"/>
    <xf numFmtId="167" fontId="14" fillId="0" borderId="0" applyBorder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>
      <alignment horizontal="left" vertical="top" wrapText="1"/>
    </xf>
    <xf numFmtId="0" fontId="6" fillId="9" borderId="13" applyNumberFormat="0" applyFont="0" applyAlignment="0" applyProtection="0"/>
    <xf numFmtId="0" fontId="34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9" fillId="0" borderId="0"/>
    <xf numFmtId="0" fontId="40" fillId="0" borderId="0"/>
    <xf numFmtId="0" fontId="43" fillId="5" borderId="0" applyNumberFormat="0" applyBorder="0" applyAlignment="0" applyProtection="0"/>
    <xf numFmtId="0" fontId="41" fillId="0" borderId="0"/>
    <xf numFmtId="0" fontId="42" fillId="0" borderId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37" borderId="0" applyNumberFormat="0" applyBorder="0" applyAlignment="0" applyProtection="0"/>
    <xf numFmtId="0" fontId="39" fillId="38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44" borderId="0" applyNumberFormat="0" applyBorder="0" applyAlignment="0" applyProtection="0"/>
    <xf numFmtId="0" fontId="39" fillId="45" borderId="0" applyNumberFormat="0" applyBorder="0" applyAlignment="0" applyProtection="0"/>
    <xf numFmtId="0" fontId="39" fillId="39" borderId="0" applyNumberFormat="0" applyBorder="0" applyAlignment="0" applyProtection="0"/>
    <xf numFmtId="0" fontId="39" fillId="38" borderId="0" applyNumberFormat="0" applyBorder="0" applyAlignment="0" applyProtection="0"/>
    <xf numFmtId="0" fontId="39" fillId="44" borderId="0" applyNumberFormat="0" applyBorder="0" applyAlignment="0" applyProtection="0"/>
    <xf numFmtId="0" fontId="39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5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41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40" borderId="0" applyNumberFormat="0" applyBorder="0" applyAlignment="0" applyProtection="0"/>
    <xf numFmtId="0" fontId="44" fillId="48" borderId="0" applyNumberFormat="0" applyBorder="0" applyAlignment="0" applyProtection="0"/>
    <xf numFmtId="0" fontId="44" fillId="52" borderId="0" applyNumberFormat="0" applyBorder="0" applyAlignment="0" applyProtection="0"/>
    <xf numFmtId="0" fontId="45" fillId="36" borderId="0" applyNumberFormat="0" applyBorder="0" applyAlignment="0" applyProtection="0"/>
    <xf numFmtId="0" fontId="46" fillId="53" borderId="15" applyNumberFormat="0" applyAlignment="0" applyProtection="0"/>
    <xf numFmtId="0" fontId="47" fillId="54" borderId="16" applyNumberFormat="0" applyAlignment="0" applyProtection="0"/>
    <xf numFmtId="43" fontId="40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53" fillId="43" borderId="15" applyNumberFormat="0" applyAlignment="0" applyProtection="0"/>
    <xf numFmtId="0" fontId="54" fillId="0" borderId="20" applyNumberFormat="0" applyFill="0" applyAlignment="0" applyProtection="0"/>
    <xf numFmtId="0" fontId="55" fillId="55" borderId="0" applyNumberFormat="0" applyBorder="0" applyAlignment="0" applyProtection="0"/>
    <xf numFmtId="1" fontId="61" fillId="0" borderId="0"/>
    <xf numFmtId="1" fontId="61" fillId="0" borderId="0"/>
    <xf numFmtId="1" fontId="61" fillId="0" borderId="0"/>
    <xf numFmtId="0" fontId="5" fillId="0" borderId="0"/>
    <xf numFmtId="0" fontId="42" fillId="0" borderId="0"/>
    <xf numFmtId="0" fontId="42" fillId="0" borderId="0"/>
    <xf numFmtId="0" fontId="40" fillId="56" borderId="21" applyNumberFormat="0" applyFont="0" applyAlignment="0" applyProtection="0"/>
    <xf numFmtId="0" fontId="56" fillId="53" borderId="22" applyNumberFormat="0" applyAlignment="0" applyProtection="0"/>
    <xf numFmtId="0" fontId="60" fillId="0" borderId="0"/>
    <xf numFmtId="0" fontId="60" fillId="0" borderId="0"/>
    <xf numFmtId="0" fontId="60" fillId="0" borderId="0"/>
    <xf numFmtId="0" fontId="57" fillId="0" borderId="0" applyNumberFormat="0" applyFill="0" applyBorder="0" applyAlignment="0" applyProtection="0"/>
    <xf numFmtId="0" fontId="58" fillId="0" borderId="23" applyNumberFormat="0" applyFill="0" applyAlignment="0" applyProtection="0"/>
    <xf numFmtId="0" fontId="59" fillId="0" borderId="0" applyNumberFormat="0" applyFill="0" applyBorder="0" applyAlignment="0" applyProtection="0"/>
    <xf numFmtId="0" fontId="9" fillId="0" borderId="0"/>
    <xf numFmtId="1" fontId="61" fillId="0" borderId="0"/>
    <xf numFmtId="0" fontId="62" fillId="0" borderId="0"/>
    <xf numFmtId="0" fontId="42" fillId="0" borderId="0"/>
    <xf numFmtId="0" fontId="9" fillId="0" borderId="0"/>
    <xf numFmtId="9" fontId="5" fillId="0" borderId="0" applyFont="0" applyFill="0" applyBorder="0" applyAlignment="0" applyProtection="0"/>
    <xf numFmtId="0" fontId="60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43" fontId="33" fillId="0" borderId="0" applyFont="0" applyFill="0" applyBorder="0" applyAlignment="0" applyProtection="0"/>
    <xf numFmtId="0" fontId="33" fillId="0" borderId="0">
      <alignment horizontal="left" vertical="top" wrapText="1"/>
    </xf>
    <xf numFmtId="0" fontId="75" fillId="0" borderId="0"/>
    <xf numFmtId="0" fontId="42" fillId="0" borderId="0"/>
    <xf numFmtId="43" fontId="7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41" fillId="0" borderId="0"/>
    <xf numFmtId="0" fontId="33" fillId="0" borderId="0">
      <alignment horizontal="left" vertical="top" wrapText="1"/>
    </xf>
    <xf numFmtId="174" fontId="1" fillId="0" borderId="0" applyFont="0" applyFill="0" applyBorder="0" applyAlignment="0" applyProtection="0"/>
  </cellStyleXfs>
  <cellXfs count="197">
    <xf numFmtId="0" fontId="0" fillId="0" borderId="0" xfId="0"/>
    <xf numFmtId="0" fontId="16" fillId="0" borderId="0" xfId="0" applyFont="1" applyAlignment="1">
      <alignment horizontal="right" vertical="top" wrapText="1"/>
    </xf>
    <xf numFmtId="0" fontId="16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righ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top" wrapText="1"/>
    </xf>
    <xf numFmtId="0" fontId="16" fillId="2" borderId="2" xfId="0" applyFont="1" applyFill="1" applyBorder="1" applyAlignment="1">
      <alignment horizontal="left" vertical="center" wrapText="1"/>
    </xf>
    <xf numFmtId="0" fontId="15" fillId="0" borderId="0" xfId="0" applyFont="1"/>
    <xf numFmtId="166" fontId="15" fillId="0" borderId="2" xfId="10" applyFont="1" applyBorder="1">
      <alignment horizontal="right" vertical="top"/>
    </xf>
    <xf numFmtId="0" fontId="15" fillId="0" borderId="0" xfId="0" applyFont="1" applyAlignment="1">
      <alignment horizontal="left" vertical="top" wrapText="1"/>
    </xf>
    <xf numFmtId="0" fontId="15" fillId="0" borderId="2" xfId="0" applyFont="1" applyBorder="1" applyAlignment="1">
      <alignment horizontal="right" vertical="top" wrapText="1"/>
    </xf>
    <xf numFmtId="166" fontId="17" fillId="0" borderId="2" xfId="11" applyFont="1" applyBorder="1">
      <alignment horizontal="right" vertical="top"/>
    </xf>
    <xf numFmtId="0" fontId="35" fillId="2" borderId="0" xfId="0" applyFont="1" applyFill="1"/>
    <xf numFmtId="0" fontId="35" fillId="2" borderId="0" xfId="0" applyFont="1" applyFill="1" applyAlignment="1">
      <alignment horizontal="left"/>
    </xf>
    <xf numFmtId="0" fontId="35" fillId="2" borderId="0" xfId="0" applyFont="1" applyFill="1" applyAlignment="1">
      <alignment horizontal="center"/>
    </xf>
    <xf numFmtId="169" fontId="36" fillId="2" borderId="0" xfId="1" applyNumberFormat="1" applyFont="1" applyFill="1" applyBorder="1" applyAlignment="1" applyProtection="1">
      <alignment horizontal="right" vertical="top" wrapText="1"/>
    </xf>
    <xf numFmtId="0" fontId="35" fillId="2" borderId="2" xfId="0" applyFont="1" applyFill="1" applyBorder="1" applyAlignment="1">
      <alignment horizontal="left" vertical="top" wrapText="1"/>
    </xf>
    <xf numFmtId="0" fontId="36" fillId="2" borderId="3" xfId="0" applyFont="1" applyFill="1" applyBorder="1" applyAlignment="1">
      <alignment horizontal="left" vertical="top" wrapText="1"/>
    </xf>
    <xf numFmtId="168" fontId="36" fillId="2" borderId="2" xfId="0" applyNumberFormat="1" applyFont="1" applyFill="1" applyBorder="1" applyAlignment="1">
      <alignment horizontal="right" vertical="center" wrapText="1"/>
    </xf>
    <xf numFmtId="169" fontId="35" fillId="2" borderId="0" xfId="1" applyNumberFormat="1" applyFont="1" applyFill="1" applyBorder="1" applyAlignment="1" applyProtection="1">
      <alignment horizontal="right"/>
    </xf>
    <xf numFmtId="0" fontId="0" fillId="0" borderId="0" xfId="0" applyAlignment="1">
      <alignment horizontal="left" vertical="top" wrapText="1"/>
    </xf>
    <xf numFmtId="0" fontId="63" fillId="0" borderId="0" xfId="0" applyFont="1"/>
    <xf numFmtId="0" fontId="64" fillId="0" borderId="0" xfId="0" applyFont="1" applyAlignment="1">
      <alignment horizontal="left" vertical="top" wrapText="1"/>
    </xf>
    <xf numFmtId="0" fontId="65" fillId="0" borderId="0" xfId="0" applyFont="1"/>
    <xf numFmtId="0" fontId="65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3" fillId="0" borderId="0" xfId="0" applyFont="1" applyAlignment="1">
      <alignment horizontal="right" vertical="top" wrapText="1"/>
    </xf>
    <xf numFmtId="0" fontId="66" fillId="0" borderId="0" xfId="0" applyFont="1"/>
    <xf numFmtId="0" fontId="67" fillId="0" borderId="0" xfId="0" applyFont="1"/>
    <xf numFmtId="166" fontId="15" fillId="0" borderId="24" xfId="10" applyFont="1" applyBorder="1" applyProtection="1">
      <alignment horizontal="right" vertical="top"/>
    </xf>
    <xf numFmtId="0" fontId="15" fillId="0" borderId="24" xfId="0" applyFont="1" applyBorder="1" applyAlignment="1">
      <alignment horizontal="left" vertical="top" wrapText="1"/>
    </xf>
    <xf numFmtId="0" fontId="69" fillId="0" borderId="0" xfId="0" applyFont="1" applyAlignment="1">
      <alignment horizontal="left" vertical="top" wrapText="1"/>
    </xf>
    <xf numFmtId="0" fontId="68" fillId="0" borderId="0" xfId="0" applyFont="1"/>
    <xf numFmtId="0" fontId="71" fillId="0" borderId="0" xfId="0" applyFont="1" applyAlignment="1">
      <alignment horizontal="left" vertical="top" wrapText="1"/>
    </xf>
    <xf numFmtId="0" fontId="72" fillId="0" borderId="0" xfId="0" applyFont="1"/>
    <xf numFmtId="0" fontId="15" fillId="0" borderId="24" xfId="8" applyFont="1" applyBorder="1" applyAlignment="1">
      <alignment horizontal="left" vertical="center" wrapText="1"/>
    </xf>
    <xf numFmtId="0" fontId="17" fillId="0" borderId="24" xfId="8" applyFont="1" applyBorder="1" applyAlignment="1">
      <alignment horizontal="left" vertical="center" wrapText="1"/>
    </xf>
    <xf numFmtId="0" fontId="15" fillId="0" borderId="24" xfId="8" applyFont="1" applyBorder="1" applyAlignment="1">
      <alignment horizontal="center" vertical="center" wrapText="1"/>
    </xf>
    <xf numFmtId="169" fontId="38" fillId="0" borderId="0" xfId="1" applyNumberFormat="1" applyFont="1" applyBorder="1" applyAlignment="1" applyProtection="1">
      <alignment horizontal="right" vertical="top" wrapText="1"/>
    </xf>
    <xf numFmtId="0" fontId="36" fillId="34" borderId="24" xfId="0" applyFont="1" applyFill="1" applyBorder="1" applyAlignment="1">
      <alignment horizontal="left" vertical="top" wrapText="1"/>
    </xf>
    <xf numFmtId="0" fontId="35" fillId="2" borderId="2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6" fillId="0" borderId="24" xfId="8" applyFont="1" applyBorder="1" applyAlignment="1">
      <alignment horizontal="left" vertical="center" wrapText="1"/>
    </xf>
    <xf numFmtId="166" fontId="16" fillId="0" borderId="24" xfId="10" applyFont="1" applyBorder="1" applyProtection="1">
      <alignment horizontal="right" vertical="top"/>
    </xf>
    <xf numFmtId="0" fontId="35" fillId="34" borderId="24" xfId="0" applyFont="1" applyFill="1" applyBorder="1" applyAlignment="1">
      <alignment horizontal="left" vertical="top" wrapText="1"/>
    </xf>
    <xf numFmtId="166" fontId="36" fillId="0" borderId="24" xfId="10" applyFont="1" applyBorder="1">
      <alignment horizontal="right" vertical="top"/>
    </xf>
    <xf numFmtId="0" fontId="35" fillId="0" borderId="24" xfId="0" applyFont="1" applyBorder="1" applyAlignment="1">
      <alignment horizontal="center" vertical="center" wrapText="1"/>
    </xf>
    <xf numFmtId="49" fontId="36" fillId="34" borderId="24" xfId="0" applyNumberFormat="1" applyFont="1" applyFill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70" fillId="0" borderId="0" xfId="0" applyFont="1" applyAlignment="1">
      <alignment horizontal="right" vertical="top" wrapText="1"/>
    </xf>
    <xf numFmtId="0" fontId="17" fillId="0" borderId="24" xfId="0" applyFont="1" applyBorder="1" applyAlignment="1">
      <alignment horizontal="left" vertical="top" wrapText="1"/>
    </xf>
    <xf numFmtId="168" fontId="35" fillId="0" borderId="24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8" applyFont="1" applyAlignment="1">
      <alignment horizontal="left" vertical="center" wrapText="1"/>
    </xf>
    <xf numFmtId="0" fontId="12" fillId="0" borderId="0" xfId="8" applyFont="1">
      <alignment horizontal="left" vertical="top" wrapText="1"/>
    </xf>
    <xf numFmtId="0" fontId="17" fillId="0" borderId="0" xfId="8" applyFont="1">
      <alignment horizontal="left" vertical="top" wrapText="1"/>
    </xf>
    <xf numFmtId="0" fontId="13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right" vertical="center" wrapText="1"/>
    </xf>
    <xf numFmtId="0" fontId="12" fillId="0" borderId="0" xfId="8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66" fillId="0" borderId="0" xfId="0" applyFont="1" applyAlignment="1">
      <alignment vertical="center"/>
    </xf>
    <xf numFmtId="0" fontId="0" fillId="0" borderId="0" xfId="0" applyAlignment="1">
      <alignment vertical="center"/>
    </xf>
    <xf numFmtId="0" fontId="35" fillId="2" borderId="4" xfId="0" applyFont="1" applyFill="1" applyBorder="1" applyAlignment="1">
      <alignment horizontal="left" vertical="center" wrapText="1"/>
    </xf>
    <xf numFmtId="0" fontId="35" fillId="34" borderId="24" xfId="0" applyFont="1" applyFill="1" applyBorder="1" applyAlignment="1">
      <alignment horizontal="left" vertical="center" wrapText="1"/>
    </xf>
    <xf numFmtId="0" fontId="35" fillId="0" borderId="24" xfId="0" applyFont="1" applyBorder="1" applyAlignment="1">
      <alignment horizontal="left" vertical="center" wrapText="1"/>
    </xf>
    <xf numFmtId="0" fontId="12" fillId="57" borderId="0" xfId="0" applyFont="1" applyFill="1" applyAlignment="1">
      <alignment horizontal="left" vertical="top" wrapText="1"/>
    </xf>
    <xf numFmtId="0" fontId="66" fillId="57" borderId="0" xfId="0" applyFont="1" applyFill="1"/>
    <xf numFmtId="0" fontId="0" fillId="57" borderId="0" xfId="0" applyFill="1"/>
    <xf numFmtId="0" fontId="15" fillId="0" borderId="0" xfId="8" applyFont="1">
      <alignment horizontal="left" vertical="top" wrapText="1"/>
    </xf>
    <xf numFmtId="170" fontId="38" fillId="0" borderId="0" xfId="1" applyNumberFormat="1" applyFont="1" applyBorder="1" applyAlignment="1" applyProtection="1">
      <alignment horizontal="right" vertical="top" wrapText="1"/>
    </xf>
    <xf numFmtId="0" fontId="35" fillId="0" borderId="24" xfId="0" applyFont="1" applyBorder="1" applyAlignment="1">
      <alignment horizontal="left" vertical="top" wrapText="1"/>
    </xf>
    <xf numFmtId="0" fontId="36" fillId="0" borderId="24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35" fillId="0" borderId="24" xfId="0" applyFont="1" applyBorder="1"/>
    <xf numFmtId="0" fontId="16" fillId="0" borderId="24" xfId="0" applyFont="1" applyBorder="1" applyAlignment="1">
      <alignment horizontal="left" vertical="top" wrapText="1"/>
    </xf>
    <xf numFmtId="168" fontId="16" fillId="58" borderId="24" xfId="1" applyNumberFormat="1" applyFont="1" applyFill="1" applyBorder="1" applyAlignment="1" applyProtection="1">
      <alignment vertical="center" wrapText="1"/>
    </xf>
    <xf numFmtId="0" fontId="37" fillId="58" borderId="0" xfId="0" applyFont="1" applyFill="1"/>
    <xf numFmtId="0" fontId="17" fillId="0" borderId="24" xfId="0" applyFont="1" applyBorder="1"/>
    <xf numFmtId="166" fontId="15" fillId="2" borderId="24" xfId="10" applyFont="1" applyFill="1" applyBorder="1" applyProtection="1">
      <alignment horizontal="right" vertical="top"/>
    </xf>
    <xf numFmtId="0" fontId="15" fillId="0" borderId="24" xfId="0" applyFont="1" applyBorder="1" applyAlignment="1">
      <alignment vertical="top" wrapText="1"/>
    </xf>
    <xf numFmtId="0" fontId="35" fillId="0" borderId="0" xfId="0" applyFont="1"/>
    <xf numFmtId="166" fontId="17" fillId="0" borderId="0" xfId="10" applyFont="1" applyBorder="1">
      <alignment horizontal="right" vertical="top"/>
    </xf>
    <xf numFmtId="171" fontId="38" fillId="0" borderId="0" xfId="1" applyNumberFormat="1" applyFont="1" applyBorder="1" applyAlignment="1" applyProtection="1">
      <alignment horizontal="right" vertical="top" wrapText="1"/>
    </xf>
    <xf numFmtId="172" fontId="16" fillId="2" borderId="2" xfId="0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horizontal="left" vertical="top" wrapText="1"/>
    </xf>
    <xf numFmtId="166" fontId="36" fillId="2" borderId="24" xfId="10" applyFont="1" applyFill="1" applyBorder="1" applyProtection="1">
      <alignment horizontal="right" vertical="top"/>
    </xf>
    <xf numFmtId="0" fontId="17" fillId="0" borderId="0" xfId="0" applyFont="1" applyAlignment="1">
      <alignment horizontal="left" vertical="center" wrapText="1"/>
    </xf>
    <xf numFmtId="0" fontId="35" fillId="2" borderId="26" xfId="0" applyFont="1" applyFill="1" applyBorder="1" applyAlignment="1">
      <alignment horizontal="center" vertical="center" wrapText="1"/>
    </xf>
    <xf numFmtId="0" fontId="15" fillId="0" borderId="0" xfId="8" applyFont="1" applyAlignment="1">
      <alignment horizontal="left" vertical="center" wrapText="1"/>
    </xf>
    <xf numFmtId="169" fontId="38" fillId="0" borderId="0" xfId="1" applyNumberFormat="1" applyFont="1" applyBorder="1" applyAlignment="1" applyProtection="1">
      <alignment horizontal="right" vertical="center" wrapText="1"/>
    </xf>
    <xf numFmtId="0" fontId="79" fillId="0" borderId="24" xfId="0" applyFont="1" applyBorder="1" applyAlignment="1">
      <alignment horizontal="left" vertical="top" wrapText="1"/>
    </xf>
    <xf numFmtId="0" fontId="80" fillId="0" borderId="0" xfId="163" applyFont="1" applyFill="1" applyAlignment="1">
      <alignment horizontal="center" vertical="center"/>
    </xf>
    <xf numFmtId="0" fontId="80" fillId="0" borderId="0" xfId="163" applyFont="1" applyFill="1" applyAlignment="1">
      <alignment vertical="center"/>
    </xf>
    <xf numFmtId="0" fontId="80" fillId="0" borderId="0" xfId="163" applyFont="1" applyFill="1"/>
    <xf numFmtId="173" fontId="37" fillId="0" borderId="0" xfId="59" applyNumberFormat="1" applyFont="1" applyFill="1" applyAlignment="1">
      <alignment horizontal="center" vertical="center"/>
    </xf>
    <xf numFmtId="173" fontId="82" fillId="0" borderId="0" xfId="164" applyNumberFormat="1" applyFont="1" applyFill="1" applyAlignment="1">
      <alignment horizontal="center" vertical="center"/>
    </xf>
    <xf numFmtId="0" fontId="83" fillId="0" borderId="24" xfId="163" applyFont="1" applyFill="1" applyBorder="1" applyAlignment="1">
      <alignment horizontal="center" vertical="center" wrapText="1"/>
    </xf>
    <xf numFmtId="1" fontId="84" fillId="0" borderId="26" xfId="163" applyNumberFormat="1" applyFont="1" applyFill="1" applyBorder="1" applyAlignment="1">
      <alignment horizontal="center" vertical="center"/>
    </xf>
    <xf numFmtId="1" fontId="84" fillId="0" borderId="31" xfId="163" applyNumberFormat="1" applyFont="1" applyFill="1" applyBorder="1" applyAlignment="1">
      <alignment horizontal="center" vertical="center"/>
    </xf>
    <xf numFmtId="1" fontId="84" fillId="0" borderId="0" xfId="163" applyNumberFormat="1" applyFont="1" applyFill="1" applyBorder="1" applyAlignment="1">
      <alignment horizontal="center" vertical="center"/>
    </xf>
    <xf numFmtId="1" fontId="84" fillId="0" borderId="32" xfId="163" applyNumberFormat="1" applyFont="1" applyFill="1" applyBorder="1" applyAlignment="1">
      <alignment horizontal="center" vertical="center"/>
    </xf>
    <xf numFmtId="173" fontId="84" fillId="0" borderId="33" xfId="163" applyNumberFormat="1" applyFont="1" applyFill="1" applyBorder="1" applyAlignment="1">
      <alignment horizontal="center" vertical="center"/>
    </xf>
    <xf numFmtId="0" fontId="83" fillId="0" borderId="5" xfId="163" applyFont="1" applyFill="1" applyBorder="1" applyAlignment="1">
      <alignment horizontal="center" vertical="center" wrapText="1"/>
    </xf>
    <xf numFmtId="0" fontId="83" fillId="0" borderId="33" xfId="163" applyFont="1" applyFill="1" applyBorder="1" applyAlignment="1">
      <alignment horizontal="center" vertical="center"/>
    </xf>
    <xf numFmtId="173" fontId="81" fillId="0" borderId="29" xfId="163" applyNumberFormat="1" applyFont="1" applyFill="1" applyBorder="1" applyAlignment="1">
      <alignment horizontal="center" vertical="center"/>
    </xf>
    <xf numFmtId="0" fontId="81" fillId="0" borderId="24" xfId="163" applyFont="1" applyFill="1" applyBorder="1" applyAlignment="1">
      <alignment horizontal="center" vertical="center"/>
    </xf>
    <xf numFmtId="0" fontId="37" fillId="0" borderId="5" xfId="163" applyFont="1" applyFill="1" applyBorder="1" applyAlignment="1">
      <alignment horizontal="center" vertical="center"/>
    </xf>
    <xf numFmtId="0" fontId="81" fillId="0" borderId="5" xfId="163" applyFont="1" applyFill="1" applyBorder="1" applyAlignment="1">
      <alignment horizontal="left" vertical="center"/>
    </xf>
    <xf numFmtId="173" fontId="85" fillId="0" borderId="29" xfId="163" applyNumberFormat="1" applyFont="1" applyFill="1" applyBorder="1" applyAlignment="1">
      <alignment horizontal="center" vertical="center"/>
    </xf>
    <xf numFmtId="173" fontId="80" fillId="0" borderId="0" xfId="163" applyNumberFormat="1" applyFont="1" applyFill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1" fontId="84" fillId="0" borderId="24" xfId="163" applyNumberFormat="1" applyFont="1" applyFill="1" applyBorder="1" applyAlignment="1">
      <alignment horizontal="center" vertical="center"/>
    </xf>
    <xf numFmtId="173" fontId="83" fillId="61" borderId="29" xfId="163" applyNumberFormat="1" applyFont="1" applyFill="1" applyBorder="1" applyAlignment="1">
      <alignment horizontal="center" vertical="center"/>
    </xf>
    <xf numFmtId="1" fontId="76" fillId="60" borderId="29" xfId="163" applyNumberFormat="1" applyFont="1" applyFill="1" applyBorder="1" applyAlignment="1">
      <alignment horizontal="center" vertical="center"/>
    </xf>
    <xf numFmtId="1" fontId="84" fillId="0" borderId="31" xfId="163" applyNumberFormat="1" applyFont="1" applyFill="1" applyBorder="1" applyAlignment="1">
      <alignment vertical="center"/>
    </xf>
    <xf numFmtId="0" fontId="80" fillId="0" borderId="0" xfId="163" applyFont="1" applyFill="1" applyBorder="1"/>
    <xf numFmtId="0" fontId="15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170" fontId="17" fillId="0" borderId="0" xfId="1" applyNumberFormat="1" applyFont="1" applyBorder="1" applyAlignment="1" applyProtection="1">
      <alignment horizontal="right" vertical="top" wrapText="1"/>
    </xf>
    <xf numFmtId="170" fontId="17" fillId="0" borderId="0" xfId="1" applyNumberFormat="1" applyFont="1" applyBorder="1" applyAlignment="1" applyProtection="1">
      <alignment horizontal="right" vertical="center" wrapText="1"/>
    </xf>
    <xf numFmtId="169" fontId="17" fillId="0" borderId="0" xfId="1" applyNumberFormat="1" applyFont="1" applyBorder="1" applyAlignment="1" applyProtection="1">
      <alignment horizontal="right" vertical="top" wrapText="1"/>
    </xf>
    <xf numFmtId="0" fontId="37" fillId="0" borderId="24" xfId="0" applyFont="1" applyBorder="1" applyAlignment="1">
      <alignment horizontal="left" vertical="top" wrapText="1"/>
    </xf>
    <xf numFmtId="0" fontId="36" fillId="2" borderId="28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86" fillId="0" borderId="0" xfId="0" applyFont="1"/>
    <xf numFmtId="0" fontId="35" fillId="0" borderId="1" xfId="0" applyFont="1" applyBorder="1" applyAlignment="1">
      <alignment horizontal="right" vertical="center" wrapText="1"/>
    </xf>
    <xf numFmtId="0" fontId="86" fillId="0" borderId="0" xfId="0" applyFont="1" applyAlignment="1">
      <alignment vertical="center"/>
    </xf>
    <xf numFmtId="0" fontId="35" fillId="0" borderId="0" xfId="0" applyFont="1" applyAlignment="1">
      <alignment vertical="center" wrapText="1"/>
    </xf>
    <xf numFmtId="0" fontId="35" fillId="0" borderId="24" xfId="0" applyFont="1" applyBorder="1" applyAlignment="1">
      <alignment vertical="center" wrapText="1"/>
    </xf>
    <xf numFmtId="166" fontId="35" fillId="2" borderId="24" xfId="10" applyFont="1" applyFill="1" applyBorder="1" applyProtection="1">
      <alignment horizontal="right" vertical="top"/>
    </xf>
    <xf numFmtId="0" fontId="35" fillId="57" borderId="0" xfId="0" applyFont="1" applyFill="1"/>
    <xf numFmtId="166" fontId="36" fillId="59" borderId="24" xfId="10" applyFont="1" applyFill="1" applyBorder="1" applyProtection="1">
      <alignment horizontal="right" vertical="top"/>
    </xf>
    <xf numFmtId="0" fontId="85" fillId="0" borderId="5" xfId="163" applyFont="1" applyFill="1" applyBorder="1" applyAlignment="1">
      <alignment horizontal="center" vertical="center" wrapText="1"/>
    </xf>
    <xf numFmtId="0" fontId="15" fillId="34" borderId="24" xfId="8" applyFont="1" applyFill="1" applyBorder="1" applyAlignment="1">
      <alignment horizontal="left" vertical="center" wrapText="1"/>
    </xf>
    <xf numFmtId="0" fontId="17" fillId="34" borderId="24" xfId="8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87" fillId="0" borderId="24" xfId="167" applyFont="1" applyBorder="1" applyAlignment="1">
      <alignment horizontal="left" vertical="top" wrapText="1"/>
    </xf>
    <xf numFmtId="0" fontId="87" fillId="34" borderId="24" xfId="167" applyFont="1" applyFill="1" applyBorder="1" applyAlignment="1">
      <alignment horizontal="left" vertical="top" wrapText="1"/>
    </xf>
    <xf numFmtId="0" fontId="88" fillId="0" borderId="24" xfId="167" applyFont="1" applyBorder="1" applyAlignment="1">
      <alignment horizontal="left" vertical="top" wrapText="1"/>
    </xf>
    <xf numFmtId="0" fontId="87" fillId="34" borderId="36" xfId="167" applyFont="1" applyFill="1" applyBorder="1" applyAlignment="1">
      <alignment horizontal="left" vertical="top" wrapText="1"/>
    </xf>
    <xf numFmtId="0" fontId="87" fillId="34" borderId="37" xfId="167" applyFont="1" applyFill="1" applyBorder="1" applyAlignment="1">
      <alignment horizontal="left" vertical="top" wrapText="1"/>
    </xf>
    <xf numFmtId="0" fontId="78" fillId="34" borderId="36" xfId="167" applyFont="1" applyFill="1" applyBorder="1" applyAlignment="1">
      <alignment horizontal="left" vertical="top" wrapText="1"/>
    </xf>
    <xf numFmtId="0" fontId="78" fillId="34" borderId="38" xfId="167" applyFont="1" applyFill="1" applyBorder="1" applyAlignment="1">
      <alignment horizontal="left" vertical="top" wrapText="1"/>
    </xf>
    <xf numFmtId="0" fontId="87" fillId="34" borderId="38" xfId="167" applyFont="1" applyFill="1" applyBorder="1" applyAlignment="1">
      <alignment horizontal="left" vertical="top" wrapText="1"/>
    </xf>
    <xf numFmtId="0" fontId="89" fillId="0" borderId="0" xfId="0" applyFont="1" applyAlignment="1">
      <alignment vertical="top"/>
    </xf>
    <xf numFmtId="2" fontId="16" fillId="2" borderId="0" xfId="0" applyNumberFormat="1" applyFont="1" applyFill="1" applyAlignment="1">
      <alignment horizontal="right" wrapText="1"/>
    </xf>
    <xf numFmtId="0" fontId="76" fillId="0" borderId="0" xfId="0" applyFont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169" fontId="36" fillId="2" borderId="0" xfId="1" applyNumberFormat="1" applyFont="1" applyFill="1" applyBorder="1" applyAlignment="1" applyProtection="1">
      <alignment horizontal="right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wrapText="1"/>
    </xf>
    <xf numFmtId="0" fontId="35" fillId="2" borderId="3" xfId="0" applyFont="1" applyFill="1" applyBorder="1" applyAlignment="1">
      <alignment horizontal="center" vertical="center" wrapText="1"/>
    </xf>
    <xf numFmtId="0" fontId="35" fillId="2" borderId="27" xfId="0" applyFont="1" applyFill="1" applyBorder="1" applyAlignment="1">
      <alignment horizontal="center" vertical="center" wrapText="1"/>
    </xf>
    <xf numFmtId="0" fontId="76" fillId="60" borderId="28" xfId="163" applyFont="1" applyFill="1" applyBorder="1" applyAlignment="1">
      <alignment horizontal="center" vertical="center"/>
    </xf>
    <xf numFmtId="0" fontId="76" fillId="60" borderId="30" xfId="163" applyFont="1" applyFill="1" applyBorder="1" applyAlignment="1">
      <alignment horizontal="center" vertical="center"/>
    </xf>
    <xf numFmtId="0" fontId="76" fillId="60" borderId="29" xfId="163" applyFont="1" applyFill="1" applyBorder="1" applyAlignment="1">
      <alignment horizontal="center" vertical="center"/>
    </xf>
    <xf numFmtId="173" fontId="83" fillId="34" borderId="30" xfId="163" applyNumberFormat="1" applyFont="1" applyFill="1" applyBorder="1" applyAlignment="1">
      <alignment horizontal="center" vertical="center"/>
    </xf>
    <xf numFmtId="173" fontId="83" fillId="34" borderId="29" xfId="163" applyNumberFormat="1" applyFont="1" applyFill="1" applyBorder="1" applyAlignment="1">
      <alignment horizontal="center" vertical="center"/>
    </xf>
    <xf numFmtId="0" fontId="81" fillId="0" borderId="34" xfId="163" applyFont="1" applyFill="1" applyBorder="1" applyAlignment="1">
      <alignment horizontal="center" vertical="center" wrapText="1"/>
    </xf>
    <xf numFmtId="0" fontId="81" fillId="0" borderId="1" xfId="163" applyFont="1" applyFill="1" applyBorder="1" applyAlignment="1">
      <alignment horizontal="center" vertical="center" wrapText="1"/>
    </xf>
    <xf numFmtId="0" fontId="81" fillId="0" borderId="33" xfId="163" applyFont="1" applyFill="1" applyBorder="1" applyAlignment="1">
      <alignment horizontal="center" vertical="center" wrapText="1"/>
    </xf>
    <xf numFmtId="0" fontId="83" fillId="0" borderId="35" xfId="163" applyFont="1" applyFill="1" applyBorder="1" applyAlignment="1">
      <alignment horizontal="center" vertical="center" wrapText="1"/>
    </xf>
    <xf numFmtId="0" fontId="83" fillId="0" borderId="26" xfId="163" applyFont="1" applyFill="1" applyBorder="1" applyAlignment="1">
      <alignment horizontal="center" vertical="center" wrapText="1"/>
    </xf>
    <xf numFmtId="0" fontId="81" fillId="0" borderId="24" xfId="163" applyFont="1" applyFill="1" applyBorder="1" applyAlignment="1">
      <alignment horizontal="left" vertical="center" wrapText="1"/>
    </xf>
    <xf numFmtId="0" fontId="81" fillId="0" borderId="0" xfId="163" applyFont="1" applyFill="1" applyAlignment="1">
      <alignment horizontal="center" vertical="center" wrapText="1"/>
    </xf>
    <xf numFmtId="0" fontId="83" fillId="0" borderId="28" xfId="163" applyFont="1" applyFill="1" applyBorder="1" applyAlignment="1">
      <alignment horizontal="center" vertical="center" wrapText="1"/>
    </xf>
    <xf numFmtId="0" fontId="83" fillId="0" borderId="29" xfId="163" applyFont="1" applyFill="1" applyBorder="1" applyAlignment="1">
      <alignment horizontal="center" vertical="center" wrapText="1"/>
    </xf>
    <xf numFmtId="0" fontId="83" fillId="0" borderId="24" xfId="163" applyFont="1" applyFill="1" applyBorder="1" applyAlignment="1">
      <alignment horizontal="center" vertical="center" wrapText="1"/>
    </xf>
    <xf numFmtId="1" fontId="84" fillId="0" borderId="26" xfId="163" applyNumberFormat="1" applyFont="1" applyFill="1" applyBorder="1" applyAlignment="1">
      <alignment horizontal="center" vertical="center"/>
    </xf>
    <xf numFmtId="0" fontId="90" fillId="0" borderId="0" xfId="0" applyFont="1" applyAlignment="1">
      <alignment horizontal="center" vertical="top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2" fontId="13" fillId="2" borderId="0" xfId="0" applyNumberFormat="1" applyFont="1" applyFill="1" applyAlignment="1">
      <alignment horizontal="right" vertical="center" wrapText="1"/>
    </xf>
    <xf numFmtId="0" fontId="70" fillId="0" borderId="0" xfId="0" applyFont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70" fillId="2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70">
    <cellStyle name="20% - Accent1" xfId="31" builtinId="30" customBuiltin="1"/>
    <cellStyle name="20% - Accent1 2" xfId="73" xr:uid="{00000000-0005-0000-0000-000001000000}"/>
    <cellStyle name="20% - Accent1 3" xfId="132" xr:uid="{00000000-0005-0000-0000-000002000000}"/>
    <cellStyle name="20% - Accent1 4" xfId="145" xr:uid="{00000000-0005-0000-0000-000003000000}"/>
    <cellStyle name="20% - Accent2" xfId="35" builtinId="34" customBuiltin="1"/>
    <cellStyle name="20% - Accent2 2" xfId="74" xr:uid="{00000000-0005-0000-0000-000005000000}"/>
    <cellStyle name="20% - Accent2 3" xfId="133" xr:uid="{00000000-0005-0000-0000-000006000000}"/>
    <cellStyle name="20% - Accent2 4" xfId="146" xr:uid="{00000000-0005-0000-0000-000007000000}"/>
    <cellStyle name="20% - Accent3" xfId="39" builtinId="38" customBuiltin="1"/>
    <cellStyle name="20% - Accent3 2" xfId="75" xr:uid="{00000000-0005-0000-0000-000009000000}"/>
    <cellStyle name="20% - Accent3 3" xfId="134" xr:uid="{00000000-0005-0000-0000-00000A000000}"/>
    <cellStyle name="20% - Accent3 4" xfId="147" xr:uid="{00000000-0005-0000-0000-00000B000000}"/>
    <cellStyle name="20% - Accent4" xfId="43" builtinId="42" customBuiltin="1"/>
    <cellStyle name="20% - Accent4 2" xfId="76" xr:uid="{00000000-0005-0000-0000-00000D000000}"/>
    <cellStyle name="20% - Accent4 3" xfId="135" xr:uid="{00000000-0005-0000-0000-00000E000000}"/>
    <cellStyle name="20% - Accent4 4" xfId="148" xr:uid="{00000000-0005-0000-0000-00000F000000}"/>
    <cellStyle name="20% - Accent5" xfId="47" builtinId="46" customBuiltin="1"/>
    <cellStyle name="20% - Accent5 2" xfId="77" xr:uid="{00000000-0005-0000-0000-000011000000}"/>
    <cellStyle name="20% - Accent5 3" xfId="136" xr:uid="{00000000-0005-0000-0000-000012000000}"/>
    <cellStyle name="20% - Accent5 4" xfId="149" xr:uid="{00000000-0005-0000-0000-000013000000}"/>
    <cellStyle name="20% - Accent6" xfId="51" builtinId="50" customBuiltin="1"/>
    <cellStyle name="20% - Accent6 2" xfId="78" xr:uid="{00000000-0005-0000-0000-000015000000}"/>
    <cellStyle name="20% - Accent6 3" xfId="137" xr:uid="{00000000-0005-0000-0000-000016000000}"/>
    <cellStyle name="20% - Accent6 4" xfId="150" xr:uid="{00000000-0005-0000-0000-000017000000}"/>
    <cellStyle name="40% - Accent1" xfId="32" builtinId="31" customBuiltin="1"/>
    <cellStyle name="40% - Accent1 2" xfId="79" xr:uid="{00000000-0005-0000-0000-000019000000}"/>
    <cellStyle name="40% - Accent1 3" xfId="138" xr:uid="{00000000-0005-0000-0000-00001A000000}"/>
    <cellStyle name="40% - Accent1 4" xfId="151" xr:uid="{00000000-0005-0000-0000-00001B000000}"/>
    <cellStyle name="40% - Accent2" xfId="36" builtinId="35" customBuiltin="1"/>
    <cellStyle name="40% - Accent2 2" xfId="80" xr:uid="{00000000-0005-0000-0000-00001D000000}"/>
    <cellStyle name="40% - Accent2 3" xfId="139" xr:uid="{00000000-0005-0000-0000-00001E000000}"/>
    <cellStyle name="40% - Accent2 4" xfId="152" xr:uid="{00000000-0005-0000-0000-00001F000000}"/>
    <cellStyle name="40% - Accent3" xfId="40" builtinId="39" customBuiltin="1"/>
    <cellStyle name="40% - Accent3 2" xfId="81" xr:uid="{00000000-0005-0000-0000-000021000000}"/>
    <cellStyle name="40% - Accent3 3" xfId="140" xr:uid="{00000000-0005-0000-0000-000022000000}"/>
    <cellStyle name="40% - Accent3 4" xfId="153" xr:uid="{00000000-0005-0000-0000-000023000000}"/>
    <cellStyle name="40% - Accent4" xfId="44" builtinId="43" customBuiltin="1"/>
    <cellStyle name="40% - Accent4 2" xfId="82" xr:uid="{00000000-0005-0000-0000-000025000000}"/>
    <cellStyle name="40% - Accent4 3" xfId="141" xr:uid="{00000000-0005-0000-0000-000026000000}"/>
    <cellStyle name="40% - Accent4 4" xfId="154" xr:uid="{00000000-0005-0000-0000-000027000000}"/>
    <cellStyle name="40% - Accent5" xfId="48" builtinId="47" customBuiltin="1"/>
    <cellStyle name="40% - Accent5 2" xfId="83" xr:uid="{00000000-0005-0000-0000-000029000000}"/>
    <cellStyle name="40% - Accent5 3" xfId="142" xr:uid="{00000000-0005-0000-0000-00002A000000}"/>
    <cellStyle name="40% - Accent5 4" xfId="155" xr:uid="{00000000-0005-0000-0000-00002B000000}"/>
    <cellStyle name="40% - Accent6" xfId="52" builtinId="51" customBuiltin="1"/>
    <cellStyle name="40% - Accent6 2" xfId="84" xr:uid="{00000000-0005-0000-0000-00002D000000}"/>
    <cellStyle name="40% - Accent6 3" xfId="143" xr:uid="{00000000-0005-0000-0000-00002E000000}"/>
    <cellStyle name="40% - Accent6 4" xfId="156" xr:uid="{00000000-0005-0000-0000-00002F000000}"/>
    <cellStyle name="60% - Accent1" xfId="33" builtinId="32" customBuiltin="1"/>
    <cellStyle name="60% - Accent1 2" xfId="85" xr:uid="{00000000-0005-0000-0000-000031000000}"/>
    <cellStyle name="60% - Accent2" xfId="37" builtinId="36" customBuiltin="1"/>
    <cellStyle name="60% - Accent2 2" xfId="86" xr:uid="{00000000-0005-0000-0000-000033000000}"/>
    <cellStyle name="60% - Accent3" xfId="41" builtinId="40" customBuiltin="1"/>
    <cellStyle name="60% - Accent3 2" xfId="87" xr:uid="{00000000-0005-0000-0000-000035000000}"/>
    <cellStyle name="60% - Accent4" xfId="45" builtinId="44" customBuiltin="1"/>
    <cellStyle name="60% - Accent4 2" xfId="88" xr:uid="{00000000-0005-0000-0000-000037000000}"/>
    <cellStyle name="60% - Accent5" xfId="49" builtinId="48" customBuiltin="1"/>
    <cellStyle name="60% - Accent5 2" xfId="89" xr:uid="{00000000-0005-0000-0000-000039000000}"/>
    <cellStyle name="60% - Accent6" xfId="53" builtinId="52" customBuiltin="1"/>
    <cellStyle name="60% - Accent6 2" xfId="90" xr:uid="{00000000-0005-0000-0000-00003B000000}"/>
    <cellStyle name="Accent1" xfId="30" builtinId="29" customBuiltin="1"/>
    <cellStyle name="Accent1 2" xfId="91" xr:uid="{00000000-0005-0000-0000-00003D000000}"/>
    <cellStyle name="Accent2" xfId="34" builtinId="33" customBuiltin="1"/>
    <cellStyle name="Accent2 2" xfId="92" xr:uid="{00000000-0005-0000-0000-00003F000000}"/>
    <cellStyle name="Accent3" xfId="38" builtinId="37" customBuiltin="1"/>
    <cellStyle name="Accent3 2" xfId="93" xr:uid="{00000000-0005-0000-0000-000041000000}"/>
    <cellStyle name="Accent4" xfId="42" builtinId="41" customBuiltin="1"/>
    <cellStyle name="Accent4 2" xfId="94" xr:uid="{00000000-0005-0000-0000-000043000000}"/>
    <cellStyle name="Accent5" xfId="46" builtinId="45" customBuiltin="1"/>
    <cellStyle name="Accent5 2" xfId="95" xr:uid="{00000000-0005-0000-0000-000045000000}"/>
    <cellStyle name="Accent6" xfId="50" builtinId="49" customBuiltin="1"/>
    <cellStyle name="Accent6 2" xfId="96" xr:uid="{00000000-0005-0000-0000-000047000000}"/>
    <cellStyle name="Bad" xfId="20" builtinId="27" customBuiltin="1"/>
    <cellStyle name="Bad 2" xfId="97" xr:uid="{00000000-0005-0000-0000-000049000000}"/>
    <cellStyle name="Calculation" xfId="24" builtinId="22" customBuiltin="1"/>
    <cellStyle name="Calculation 2" xfId="98" xr:uid="{00000000-0005-0000-0000-00004B000000}"/>
    <cellStyle name="Check Cell" xfId="26" builtinId="23" customBuiltin="1"/>
    <cellStyle name="Check Cell 2" xfId="99" xr:uid="{00000000-0005-0000-0000-00004D000000}"/>
    <cellStyle name="Comma" xfId="1" builtinId="3"/>
    <cellStyle name="Comma 11" xfId="162" xr:uid="{00000000-0005-0000-0000-00004F000000}"/>
    <cellStyle name="Comma 2" xfId="2" xr:uid="{00000000-0005-0000-0000-000050000000}"/>
    <cellStyle name="Comma 2 2" xfId="64" xr:uid="{00000000-0005-0000-0000-000051000000}"/>
    <cellStyle name="Comma 2 2 2" xfId="100" xr:uid="{00000000-0005-0000-0000-000052000000}"/>
    <cellStyle name="Comma 2 3" xfId="67" xr:uid="{00000000-0005-0000-0000-000053000000}"/>
    <cellStyle name="Comma 2 4" xfId="60" xr:uid="{00000000-0005-0000-0000-000054000000}"/>
    <cellStyle name="Comma 3" xfId="3" xr:uid="{00000000-0005-0000-0000-000055000000}"/>
    <cellStyle name="Comma 3 2" xfId="101" xr:uid="{00000000-0005-0000-0000-000056000000}"/>
    <cellStyle name="Comma 3 3" xfId="63" xr:uid="{00000000-0005-0000-0000-000057000000}"/>
    <cellStyle name="Comma 4" xfId="66" xr:uid="{00000000-0005-0000-0000-000058000000}"/>
    <cellStyle name="Comma 5" xfId="58" xr:uid="{00000000-0005-0000-0000-000059000000}"/>
    <cellStyle name="Comma 6" xfId="158" xr:uid="{00000000-0005-0000-0000-00005A000000}"/>
    <cellStyle name="Comma 7" xfId="164" xr:uid="{00000000-0005-0000-0000-00005B000000}"/>
    <cellStyle name="Comma 8" xfId="169" xr:uid="{00000000-0005-0000-0000-00005C000000}"/>
    <cellStyle name="Explanatory Text" xfId="28" builtinId="53" customBuiltin="1"/>
    <cellStyle name="Explanatory Text 2" xfId="102" xr:uid="{00000000-0005-0000-0000-00005E000000}"/>
    <cellStyle name="Good" xfId="19" builtinId="26" customBuiltin="1"/>
    <cellStyle name="Good 2" xfId="103" xr:uid="{00000000-0005-0000-0000-000060000000}"/>
    <cellStyle name="Heading 1" xfId="15" builtinId="16" customBuiltin="1"/>
    <cellStyle name="Heading 1 2" xfId="104" xr:uid="{00000000-0005-0000-0000-000062000000}"/>
    <cellStyle name="Heading 2" xfId="16" builtinId="17" customBuiltin="1"/>
    <cellStyle name="Heading 2 2" xfId="105" xr:uid="{00000000-0005-0000-0000-000064000000}"/>
    <cellStyle name="Heading 3" xfId="17" builtinId="18" customBuiltin="1"/>
    <cellStyle name="Heading 3 2" xfId="106" xr:uid="{00000000-0005-0000-0000-000066000000}"/>
    <cellStyle name="Heading 4" xfId="18" builtinId="19" customBuiltin="1"/>
    <cellStyle name="Heading 4 2" xfId="107" xr:uid="{00000000-0005-0000-0000-000068000000}"/>
    <cellStyle name="Input" xfId="22" builtinId="20" customBuiltin="1"/>
    <cellStyle name="Input 2" xfId="108" xr:uid="{00000000-0005-0000-0000-00006A000000}"/>
    <cellStyle name="Linked Cell" xfId="25" builtinId="24" customBuiltin="1"/>
    <cellStyle name="Linked Cell 2" xfId="109" xr:uid="{00000000-0005-0000-0000-00006C000000}"/>
    <cellStyle name="Neutral" xfId="21" builtinId="28" customBuiltin="1"/>
    <cellStyle name="Neutral 2" xfId="70" xr:uid="{00000000-0005-0000-0000-00006E000000}"/>
    <cellStyle name="Neutral 3" xfId="110" xr:uid="{00000000-0005-0000-0000-00006F000000}"/>
    <cellStyle name="Normal" xfId="0" builtinId="0"/>
    <cellStyle name="Normal 10" xfId="4" xr:uid="{00000000-0005-0000-0000-000071000000}"/>
    <cellStyle name="Normal 11" xfId="57" xr:uid="{00000000-0005-0000-0000-000072000000}"/>
    <cellStyle name="Normal 12" xfId="163" xr:uid="{00000000-0005-0000-0000-000073000000}"/>
    <cellStyle name="Normal 12 2" xfId="168" xr:uid="{00000000-0005-0000-0000-000074000000}"/>
    <cellStyle name="Normal 13" xfId="166" xr:uid="{00000000-0005-0000-0000-000075000000}"/>
    <cellStyle name="Normal 15 2 2" xfId="160" xr:uid="{00000000-0005-0000-0000-000076000000}"/>
    <cellStyle name="Normal 2" xfId="5" xr:uid="{00000000-0005-0000-0000-000077000000}"/>
    <cellStyle name="Normal 2 2" xfId="111" xr:uid="{00000000-0005-0000-0000-000078000000}"/>
    <cellStyle name="Normal 2 2 2" xfId="128" xr:uid="{00000000-0005-0000-0000-000079000000}"/>
    <cellStyle name="Normal 2 3" xfId="112" xr:uid="{00000000-0005-0000-0000-00007A000000}"/>
    <cellStyle name="Normal 2 4" xfId="59" xr:uid="{00000000-0005-0000-0000-00007B000000}"/>
    <cellStyle name="Normal 2 5" xfId="167" xr:uid="{00000000-0005-0000-0000-00007C000000}"/>
    <cellStyle name="Normal 3" xfId="54" xr:uid="{00000000-0005-0000-0000-00007D000000}"/>
    <cellStyle name="Normal 3 2" xfId="68" xr:uid="{00000000-0005-0000-0000-00007E000000}"/>
    <cellStyle name="Normal 3 2 2" xfId="113" xr:uid="{00000000-0005-0000-0000-00007F000000}"/>
    <cellStyle name="Normal 3 3" xfId="62" xr:uid="{00000000-0005-0000-0000-000080000000}"/>
    <cellStyle name="Normal 3_HavelvacN2axjusakN3" xfId="71" xr:uid="{00000000-0005-0000-0000-000081000000}"/>
    <cellStyle name="Normal 4" xfId="6" xr:uid="{00000000-0005-0000-0000-000082000000}"/>
    <cellStyle name="Normal 4 2" xfId="69" xr:uid="{00000000-0005-0000-0000-000083000000}"/>
    <cellStyle name="Normal 4 3" xfId="65" xr:uid="{00000000-0005-0000-0000-000084000000}"/>
    <cellStyle name="Normal 5" xfId="7" xr:uid="{00000000-0005-0000-0000-000085000000}"/>
    <cellStyle name="Normal 5 2" xfId="114" xr:uid="{00000000-0005-0000-0000-000086000000}"/>
    <cellStyle name="Normal 5 2 9" xfId="161" xr:uid="{00000000-0005-0000-0000-000087000000}"/>
    <cellStyle name="Normal 5 3" xfId="72" xr:uid="{00000000-0005-0000-0000-000088000000}"/>
    <cellStyle name="Normal 6" xfId="115" xr:uid="{00000000-0005-0000-0000-000089000000}"/>
    <cellStyle name="Normal 7" xfId="116" xr:uid="{00000000-0005-0000-0000-00008A000000}"/>
    <cellStyle name="Normal 8" xfId="8" xr:uid="{00000000-0005-0000-0000-00008B000000}"/>
    <cellStyle name="Normal 8 2" xfId="127" xr:uid="{00000000-0005-0000-0000-00008C000000}"/>
    <cellStyle name="Normal 9" xfId="9" xr:uid="{00000000-0005-0000-0000-00008D000000}"/>
    <cellStyle name="Normal 9 2" xfId="159" xr:uid="{00000000-0005-0000-0000-00008E000000}"/>
    <cellStyle name="Note 2" xfId="55" xr:uid="{00000000-0005-0000-0000-00008F000000}"/>
    <cellStyle name="Note 2 2" xfId="117" xr:uid="{00000000-0005-0000-0000-000090000000}"/>
    <cellStyle name="Note 3" xfId="144" xr:uid="{00000000-0005-0000-0000-000091000000}"/>
    <cellStyle name="Note 4" xfId="157" xr:uid="{00000000-0005-0000-0000-000092000000}"/>
    <cellStyle name="Output" xfId="23" builtinId="21" customBuiltin="1"/>
    <cellStyle name="Output 2" xfId="118" xr:uid="{00000000-0005-0000-0000-000094000000}"/>
    <cellStyle name="Percent 2" xfId="61" xr:uid="{00000000-0005-0000-0000-000095000000}"/>
    <cellStyle name="Percent 3" xfId="130" xr:uid="{00000000-0005-0000-0000-000096000000}"/>
    <cellStyle name="Percent 4" xfId="165" xr:uid="{00000000-0005-0000-0000-000097000000}"/>
    <cellStyle name="SN_241" xfId="10" xr:uid="{00000000-0005-0000-0000-000098000000}"/>
    <cellStyle name="SN_it" xfId="11" xr:uid="{00000000-0005-0000-0000-000099000000}"/>
    <cellStyle name="Style 1" xfId="12" xr:uid="{00000000-0005-0000-0000-00009A000000}"/>
    <cellStyle name="Style 1 2" xfId="120" xr:uid="{00000000-0005-0000-0000-00009B000000}"/>
    <cellStyle name="Style 1 2 2" xfId="131" xr:uid="{00000000-0005-0000-0000-00009C000000}"/>
    <cellStyle name="Style 1 3" xfId="119" xr:uid="{00000000-0005-0000-0000-00009D000000}"/>
    <cellStyle name="Style 1_verchnakan_ax21-25_2018" xfId="121" xr:uid="{00000000-0005-0000-0000-00009E000000}"/>
    <cellStyle name="Title 2" xfId="56" xr:uid="{00000000-0005-0000-0000-00009F000000}"/>
    <cellStyle name="Title 2 2" xfId="122" xr:uid="{00000000-0005-0000-0000-0000A0000000}"/>
    <cellStyle name="Total" xfId="29" builtinId="25" customBuiltin="1"/>
    <cellStyle name="Total 2" xfId="123" xr:uid="{00000000-0005-0000-0000-0000A2000000}"/>
    <cellStyle name="Warning Text" xfId="27" builtinId="11" customBuiltin="1"/>
    <cellStyle name="Warning Text 2" xfId="124" xr:uid="{00000000-0005-0000-0000-0000A4000000}"/>
    <cellStyle name="Обычный 2" xfId="13" xr:uid="{00000000-0005-0000-0000-0000A5000000}"/>
    <cellStyle name="Обычный 2 2" xfId="126" xr:uid="{00000000-0005-0000-0000-0000A6000000}"/>
    <cellStyle name="Обычный 2 3" xfId="129" xr:uid="{00000000-0005-0000-0000-0000A7000000}"/>
    <cellStyle name="Обычный 2 4" xfId="125" xr:uid="{00000000-0005-0000-0000-0000A8000000}"/>
    <cellStyle name="Финансовый 2" xfId="14" xr:uid="{00000000-0005-0000-0000-0000A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E34"/>
  <sheetViews>
    <sheetView tabSelected="1" view="pageBreakPreview" topLeftCell="A4" zoomScale="80" zoomScaleNormal="100" zoomScaleSheetLayoutView="80" zoomScalePageLayoutView="120" workbookViewId="0">
      <selection activeCell="C36" sqref="C36"/>
    </sheetView>
  </sheetViews>
  <sheetFormatPr defaultColWidth="9.140625" defaultRowHeight="16.5"/>
  <cols>
    <col min="1" max="1" width="9.85546875" style="9" customWidth="1"/>
    <col min="2" max="2" width="13.42578125" style="9" customWidth="1"/>
    <col min="3" max="3" width="90.140625" style="9" customWidth="1"/>
    <col min="4" max="4" width="21.28515625" style="9" customWidth="1"/>
    <col min="5" max="5" width="24.28515625" style="9" customWidth="1"/>
    <col min="6" max="16384" width="9.140625" style="7"/>
  </cols>
  <sheetData>
    <row r="1" spans="1:5" ht="22.5" customHeight="1">
      <c r="A1" s="121"/>
      <c r="B1" s="121"/>
      <c r="C1" s="121"/>
      <c r="D1" s="121"/>
      <c r="E1" s="1" t="s">
        <v>68</v>
      </c>
    </row>
    <row r="2" spans="1:5" ht="46.5" customHeight="1">
      <c r="A2" s="121"/>
      <c r="B2" s="121"/>
      <c r="C2" s="151" t="s">
        <v>89</v>
      </c>
      <c r="D2" s="151"/>
      <c r="E2" s="151"/>
    </row>
    <row r="3" spans="1:5" ht="75" customHeight="1">
      <c r="A3" s="152" t="s">
        <v>102</v>
      </c>
      <c r="B3" s="152"/>
      <c r="C3" s="152"/>
      <c r="D3" s="152"/>
      <c r="E3" s="152"/>
    </row>
    <row r="4" spans="1:5" ht="20.25" customHeight="1">
      <c r="A4" s="2"/>
      <c r="B4" s="2"/>
      <c r="C4" s="2"/>
      <c r="D4" s="2"/>
      <c r="E4" s="3" t="s">
        <v>30</v>
      </c>
    </row>
    <row r="5" spans="1:5" ht="102" customHeight="1">
      <c r="A5" s="153" t="s">
        <v>0</v>
      </c>
      <c r="B5" s="153"/>
      <c r="C5" s="153" t="s">
        <v>1</v>
      </c>
      <c r="D5" s="155" t="s">
        <v>2</v>
      </c>
      <c r="E5" s="156"/>
    </row>
    <row r="6" spans="1:5" ht="27" customHeight="1">
      <c r="A6" s="120" t="s">
        <v>3</v>
      </c>
      <c r="B6" s="4" t="s">
        <v>4</v>
      </c>
      <c r="C6" s="153"/>
      <c r="D6" s="120" t="s">
        <v>94</v>
      </c>
      <c r="E6" s="5" t="s">
        <v>5</v>
      </c>
    </row>
    <row r="7" spans="1:5">
      <c r="A7" s="120"/>
      <c r="B7" s="4"/>
      <c r="C7" s="6" t="s">
        <v>6</v>
      </c>
      <c r="D7" s="87">
        <f>+D8-D9</f>
        <v>0</v>
      </c>
      <c r="E7" s="87">
        <f>+E8-E9</f>
        <v>0</v>
      </c>
    </row>
    <row r="8" spans="1:5" s="9" customFormat="1">
      <c r="A8" s="127"/>
      <c r="B8" s="127"/>
      <c r="C8" s="42" t="s">
        <v>34</v>
      </c>
      <c r="D8" s="43">
        <f>SUM(D9)</f>
        <v>693000</v>
      </c>
      <c r="E8" s="43">
        <f>SUM(E9)</f>
        <v>693000</v>
      </c>
    </row>
    <row r="9" spans="1:5" s="9" customFormat="1">
      <c r="A9" s="127" t="s">
        <v>35</v>
      </c>
      <c r="B9" s="127"/>
      <c r="C9" s="36" t="s">
        <v>7</v>
      </c>
      <c r="D9" s="29">
        <f>SUM(D15)</f>
        <v>693000</v>
      </c>
      <c r="E9" s="29">
        <f>SUM(E15)</f>
        <v>693000</v>
      </c>
    </row>
    <row r="10" spans="1:5" s="9" customFormat="1">
      <c r="A10" s="127"/>
      <c r="B10" s="127"/>
      <c r="C10" s="139" t="s">
        <v>36</v>
      </c>
      <c r="D10" s="8"/>
      <c r="E10" s="8"/>
    </row>
    <row r="11" spans="1:5" s="9" customFormat="1">
      <c r="A11" s="127"/>
      <c r="B11" s="127"/>
      <c r="C11" s="140" t="s">
        <v>8</v>
      </c>
      <c r="D11" s="10"/>
      <c r="E11" s="10"/>
    </row>
    <row r="12" spans="1:5" s="9" customFormat="1" ht="33">
      <c r="A12" s="127"/>
      <c r="B12" s="127"/>
      <c r="C12" s="139" t="s">
        <v>37</v>
      </c>
      <c r="D12" s="11"/>
      <c r="E12" s="11"/>
    </row>
    <row r="13" spans="1:5" s="9" customFormat="1">
      <c r="A13" s="127"/>
      <c r="B13" s="127"/>
      <c r="C13" s="140" t="s">
        <v>119</v>
      </c>
      <c r="D13" s="10"/>
      <c r="E13" s="10"/>
    </row>
    <row r="14" spans="1:5" s="9" customFormat="1" ht="49.5">
      <c r="A14" s="127"/>
      <c r="B14" s="127"/>
      <c r="C14" s="139" t="s">
        <v>54</v>
      </c>
      <c r="D14" s="8"/>
      <c r="E14" s="8"/>
    </row>
    <row r="15" spans="1:5" s="28" customFormat="1">
      <c r="A15" s="30"/>
      <c r="B15" s="35">
        <v>32004</v>
      </c>
      <c r="C15" s="51" t="s">
        <v>46</v>
      </c>
      <c r="D15" s="29">
        <v>693000</v>
      </c>
      <c r="E15" s="29">
        <f>+D15</f>
        <v>693000</v>
      </c>
    </row>
    <row r="16" spans="1:5" s="28" customFormat="1" ht="40.5" customHeight="1">
      <c r="A16" s="30"/>
      <c r="B16" s="37"/>
      <c r="C16" s="30" t="s">
        <v>103</v>
      </c>
      <c r="D16" s="30"/>
      <c r="E16" s="30"/>
    </row>
    <row r="17" spans="1:5" s="28" customFormat="1">
      <c r="A17" s="30"/>
      <c r="B17" s="37"/>
      <c r="C17" s="51" t="s">
        <v>45</v>
      </c>
      <c r="D17" s="30"/>
      <c r="E17" s="30"/>
    </row>
    <row r="18" spans="1:5" s="28" customFormat="1" ht="69.599999999999994" customHeight="1">
      <c r="A18" s="30"/>
      <c r="B18" s="37"/>
      <c r="C18" s="94" t="s">
        <v>104</v>
      </c>
      <c r="D18" s="30"/>
      <c r="E18" s="30"/>
    </row>
    <row r="19" spans="1:5" s="28" customFormat="1">
      <c r="A19" s="30"/>
      <c r="B19" s="37"/>
      <c r="C19" s="51" t="s">
        <v>10</v>
      </c>
      <c r="D19" s="30"/>
      <c r="E19" s="30"/>
    </row>
    <row r="20" spans="1:5" s="28" customFormat="1" ht="37.5" customHeight="1">
      <c r="A20" s="30"/>
      <c r="B20" s="37"/>
      <c r="C20" s="30" t="s">
        <v>96</v>
      </c>
      <c r="D20" s="30"/>
      <c r="E20" s="30"/>
    </row>
    <row r="21" spans="1:5" s="80" customFormat="1" ht="17.25">
      <c r="A21" s="77"/>
      <c r="B21" s="77"/>
      <c r="C21" s="78" t="s">
        <v>58</v>
      </c>
      <c r="D21" s="79">
        <f t="shared" ref="D21:E21" si="0">SUM(D22)</f>
        <v>-693000</v>
      </c>
      <c r="E21" s="79">
        <f t="shared" si="0"/>
        <v>-693000</v>
      </c>
    </row>
    <row r="22" spans="1:5" s="80" customFormat="1" ht="17.25">
      <c r="A22" s="74" t="s">
        <v>59</v>
      </c>
      <c r="B22" s="77"/>
      <c r="C22" s="81" t="s">
        <v>7</v>
      </c>
      <c r="D22" s="82">
        <f>SUM(D29)</f>
        <v>-693000</v>
      </c>
      <c r="E22" s="82">
        <f>SUM(E29)</f>
        <v>-693000</v>
      </c>
    </row>
    <row r="23" spans="1:5" s="80" customFormat="1" ht="17.25">
      <c r="A23" s="77"/>
      <c r="B23" s="77"/>
      <c r="C23" s="30" t="s">
        <v>60</v>
      </c>
      <c r="D23" s="30"/>
      <c r="E23" s="30"/>
    </row>
    <row r="24" spans="1:5" s="80" customFormat="1" ht="17.25">
      <c r="A24" s="77"/>
      <c r="B24" s="77"/>
      <c r="C24" s="81" t="s">
        <v>8</v>
      </c>
      <c r="D24" s="81"/>
      <c r="E24" s="81"/>
    </row>
    <row r="25" spans="1:5" s="80" customFormat="1" ht="33">
      <c r="A25" s="77"/>
      <c r="B25" s="77"/>
      <c r="C25" s="30" t="s">
        <v>61</v>
      </c>
      <c r="D25" s="30"/>
      <c r="E25" s="30"/>
    </row>
    <row r="26" spans="1:5" s="80" customFormat="1" ht="17.25">
      <c r="A26" s="77"/>
      <c r="B26" s="77"/>
      <c r="C26" s="81" t="s">
        <v>9</v>
      </c>
      <c r="D26" s="81"/>
      <c r="E26" s="81"/>
    </row>
    <row r="27" spans="1:5" s="80" customFormat="1" ht="33">
      <c r="A27" s="77"/>
      <c r="B27" s="77"/>
      <c r="C27" s="30" t="s">
        <v>62</v>
      </c>
      <c r="D27" s="30"/>
      <c r="E27" s="30"/>
    </row>
    <row r="28" spans="1:5" s="80" customFormat="1">
      <c r="A28" s="154" t="s">
        <v>63</v>
      </c>
      <c r="B28" s="154"/>
      <c r="C28" s="154"/>
      <c r="D28" s="83"/>
      <c r="E28" s="83"/>
    </row>
    <row r="29" spans="1:5" s="80" customFormat="1" ht="17.25">
      <c r="A29" s="77"/>
      <c r="B29" s="74" t="s">
        <v>64</v>
      </c>
      <c r="C29" s="81" t="s">
        <v>65</v>
      </c>
      <c r="D29" s="82">
        <f>-D15</f>
        <v>-693000</v>
      </c>
      <c r="E29" s="82">
        <f>-E15</f>
        <v>-693000</v>
      </c>
    </row>
    <row r="30" spans="1:5" s="80" customFormat="1" ht="17.25">
      <c r="A30" s="77"/>
      <c r="B30" s="77"/>
      <c r="C30" s="30" t="s">
        <v>60</v>
      </c>
      <c r="D30" s="30"/>
      <c r="E30" s="30"/>
    </row>
    <row r="31" spans="1:5" s="80" customFormat="1" ht="17.25">
      <c r="A31" s="77"/>
      <c r="B31" s="77"/>
      <c r="C31" s="81" t="s">
        <v>66</v>
      </c>
      <c r="D31" s="81"/>
      <c r="E31" s="81"/>
    </row>
    <row r="32" spans="1:5" s="80" customFormat="1" ht="49.5">
      <c r="A32" s="77"/>
      <c r="B32" s="77"/>
      <c r="C32" s="30" t="s">
        <v>67</v>
      </c>
      <c r="D32" s="30"/>
      <c r="E32" s="30"/>
    </row>
    <row r="33" spans="1:5" s="80" customFormat="1" ht="17.25">
      <c r="A33" s="77"/>
      <c r="B33" s="77"/>
      <c r="C33" s="81" t="s">
        <v>10</v>
      </c>
      <c r="D33" s="81"/>
      <c r="E33" s="81"/>
    </row>
    <row r="34" spans="1:5" s="80" customFormat="1" ht="17.25">
      <c r="A34" s="77"/>
      <c r="B34" s="77"/>
      <c r="C34" s="30" t="s">
        <v>11</v>
      </c>
      <c r="D34" s="30"/>
      <c r="E34" s="30"/>
    </row>
  </sheetData>
  <mergeCells count="6">
    <mergeCell ref="C2:E2"/>
    <mergeCell ref="A3:E3"/>
    <mergeCell ref="A5:B5"/>
    <mergeCell ref="C5:C6"/>
    <mergeCell ref="A28:C28"/>
    <mergeCell ref="D5:E5"/>
  </mergeCells>
  <pageMargins left="0.25" right="0.25" top="0.38" bottom="0.2" header="0.31" footer="0.2"/>
  <pageSetup paperSize="9" scale="63" firstPageNumber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H43"/>
  <sheetViews>
    <sheetView view="pageBreakPreview" topLeftCell="A22" zoomScaleNormal="100" zoomScaleSheetLayoutView="100" zoomScalePageLayoutView="120" workbookViewId="0">
      <selection activeCell="F49" sqref="F49"/>
    </sheetView>
  </sheetViews>
  <sheetFormatPr defaultColWidth="9.140625" defaultRowHeight="17.25"/>
  <cols>
    <col min="1" max="3" width="9.140625" style="12"/>
    <col min="4" max="4" width="10" style="13" customWidth="1"/>
    <col min="5" max="5" width="11.28515625" style="14" customWidth="1"/>
    <col min="6" max="6" width="55.5703125" style="12" customWidth="1"/>
    <col min="7" max="7" width="21.28515625" style="12" customWidth="1"/>
    <col min="8" max="8" width="18.28515625" style="19" customWidth="1"/>
    <col min="9" max="16384" width="9.140625" style="130"/>
  </cols>
  <sheetData>
    <row r="1" spans="1:8" ht="27" customHeight="1">
      <c r="H1" s="15" t="s">
        <v>69</v>
      </c>
    </row>
    <row r="2" spans="1:8" ht="33.75" customHeight="1">
      <c r="F2" s="157" t="s">
        <v>90</v>
      </c>
      <c r="G2" s="157"/>
      <c r="H2" s="157"/>
    </row>
    <row r="3" spans="1:8" ht="37.5" customHeight="1">
      <c r="A3" s="162" t="s">
        <v>101</v>
      </c>
      <c r="B3" s="162"/>
      <c r="C3" s="162"/>
      <c r="D3" s="162"/>
      <c r="E3" s="162"/>
      <c r="F3" s="162"/>
      <c r="G3" s="162"/>
      <c r="H3" s="162"/>
    </row>
    <row r="4" spans="1:8" ht="23.25" customHeight="1">
      <c r="H4" s="131" t="s">
        <v>30</v>
      </c>
    </row>
    <row r="5" spans="1:8" s="132" customFormat="1" ht="102.75" customHeight="1">
      <c r="A5" s="158" t="s">
        <v>13</v>
      </c>
      <c r="B5" s="158"/>
      <c r="C5" s="158"/>
      <c r="D5" s="158" t="s">
        <v>14</v>
      </c>
      <c r="E5" s="158"/>
      <c r="F5" s="159" t="s">
        <v>15</v>
      </c>
      <c r="G5" s="163" t="s">
        <v>2</v>
      </c>
      <c r="H5" s="164"/>
    </row>
    <row r="6" spans="1:8" s="132" customFormat="1" ht="6.75" hidden="1" customHeight="1">
      <c r="A6" s="158"/>
      <c r="B6" s="158"/>
      <c r="C6" s="158"/>
      <c r="D6" s="158"/>
      <c r="E6" s="158"/>
      <c r="F6" s="159"/>
      <c r="G6" s="129"/>
      <c r="H6" s="160" t="s">
        <v>5</v>
      </c>
    </row>
    <row r="7" spans="1:8" s="132" customFormat="1" ht="33.75" customHeight="1">
      <c r="A7" s="129" t="s">
        <v>16</v>
      </c>
      <c r="B7" s="129" t="s">
        <v>17</v>
      </c>
      <c r="C7" s="129" t="s">
        <v>18</v>
      </c>
      <c r="D7" s="66" t="s">
        <v>19</v>
      </c>
      <c r="E7" s="129" t="s">
        <v>20</v>
      </c>
      <c r="F7" s="159"/>
      <c r="G7" s="91" t="s">
        <v>94</v>
      </c>
      <c r="H7" s="161"/>
    </row>
    <row r="8" spans="1:8" ht="21.75" customHeight="1">
      <c r="A8" s="16"/>
      <c r="B8" s="16"/>
      <c r="C8" s="16"/>
      <c r="D8" s="16"/>
      <c r="E8" s="40"/>
      <c r="F8" s="17" t="s">
        <v>21</v>
      </c>
      <c r="G8" s="18">
        <v>0</v>
      </c>
      <c r="H8" s="18">
        <v>0</v>
      </c>
    </row>
    <row r="9" spans="1:8" s="133" customFormat="1">
      <c r="A9" s="39" t="s">
        <v>38</v>
      </c>
      <c r="B9" s="44"/>
      <c r="C9" s="44"/>
      <c r="D9" s="44"/>
      <c r="E9" s="44"/>
      <c r="F9" s="39" t="s">
        <v>39</v>
      </c>
      <c r="G9" s="45">
        <f>+G11</f>
        <v>693000</v>
      </c>
      <c r="H9" s="45">
        <f>+H11</f>
        <v>693000</v>
      </c>
    </row>
    <row r="10" spans="1:8" s="133" customFormat="1">
      <c r="A10" s="44"/>
      <c r="B10" s="44"/>
      <c r="C10" s="44"/>
      <c r="D10" s="44"/>
      <c r="E10" s="44"/>
      <c r="F10" s="44" t="s">
        <v>12</v>
      </c>
      <c r="G10" s="46"/>
      <c r="H10" s="46"/>
    </row>
    <row r="11" spans="1:8" s="133" customFormat="1" ht="51.75">
      <c r="A11" s="44"/>
      <c r="B11" s="47" t="s">
        <v>40</v>
      </c>
      <c r="C11" s="44"/>
      <c r="D11" s="44"/>
      <c r="E11" s="44"/>
      <c r="F11" s="39" t="s">
        <v>41</v>
      </c>
      <c r="G11" s="45">
        <f>+G13</f>
        <v>693000</v>
      </c>
      <c r="H11" s="45">
        <f>+H13</f>
        <v>693000</v>
      </c>
    </row>
    <row r="12" spans="1:8" s="133" customFormat="1">
      <c r="A12" s="44"/>
      <c r="B12" s="44"/>
      <c r="C12" s="44"/>
      <c r="E12" s="44"/>
      <c r="F12" s="44" t="s">
        <v>12</v>
      </c>
      <c r="G12" s="46"/>
      <c r="H12" s="46"/>
    </row>
    <row r="13" spans="1:8" s="133" customFormat="1">
      <c r="A13" s="44"/>
      <c r="B13" s="44"/>
      <c r="C13" s="39" t="s">
        <v>22</v>
      </c>
      <c r="D13" s="39"/>
      <c r="E13" s="44"/>
      <c r="F13" s="39" t="s">
        <v>42</v>
      </c>
      <c r="G13" s="45">
        <f>+G15</f>
        <v>693000</v>
      </c>
      <c r="H13" s="45">
        <f>+H15</f>
        <v>693000</v>
      </c>
    </row>
    <row r="14" spans="1:8" s="133" customFormat="1">
      <c r="A14" s="44"/>
      <c r="B14" s="44"/>
      <c r="C14" s="39"/>
      <c r="D14" s="134"/>
      <c r="E14" s="44"/>
      <c r="F14" s="44" t="s">
        <v>55</v>
      </c>
      <c r="G14" s="45"/>
      <c r="H14" s="45"/>
    </row>
    <row r="15" spans="1:8" s="133" customFormat="1">
      <c r="A15" s="74"/>
      <c r="B15" s="74"/>
      <c r="C15" s="75"/>
      <c r="D15" s="134"/>
      <c r="E15" s="74"/>
      <c r="F15" s="75" t="s">
        <v>57</v>
      </c>
      <c r="G15" s="45">
        <f>+G17</f>
        <v>693000</v>
      </c>
      <c r="H15" s="45">
        <f>+H17</f>
        <v>693000</v>
      </c>
    </row>
    <row r="16" spans="1:8" s="133" customFormat="1">
      <c r="A16" s="74"/>
      <c r="B16" s="74"/>
      <c r="C16" s="75"/>
      <c r="D16" s="134"/>
      <c r="E16" s="74"/>
      <c r="F16" s="74" t="s">
        <v>55</v>
      </c>
      <c r="G16" s="45"/>
      <c r="H16" s="45"/>
    </row>
    <row r="17" spans="1:8" s="133" customFormat="1" ht="25.5" customHeight="1">
      <c r="A17" s="74"/>
      <c r="B17" s="74"/>
      <c r="C17" s="75"/>
      <c r="D17" s="68" t="s">
        <v>35</v>
      </c>
      <c r="E17" s="74"/>
      <c r="F17" s="75" t="s">
        <v>56</v>
      </c>
      <c r="G17" s="45">
        <f>+G19</f>
        <v>693000</v>
      </c>
      <c r="H17" s="45">
        <f>+H19</f>
        <v>693000</v>
      </c>
    </row>
    <row r="18" spans="1:8" s="133" customFormat="1">
      <c r="A18" s="44"/>
      <c r="B18" s="44"/>
      <c r="C18" s="44"/>
      <c r="D18" s="44"/>
      <c r="E18" s="44"/>
      <c r="F18" s="44" t="s">
        <v>12</v>
      </c>
      <c r="G18" s="46"/>
      <c r="H18" s="46"/>
    </row>
    <row r="19" spans="1:8" s="133" customFormat="1" ht="74.25" customHeight="1">
      <c r="A19" s="67"/>
      <c r="B19" s="67"/>
      <c r="C19" s="67"/>
      <c r="E19" s="67">
        <f>+'1'!B15</f>
        <v>32004</v>
      </c>
      <c r="F19" s="68" t="str">
        <f>+'1'!C16</f>
        <v xml:space="preserve"> ՉԺՀ-ի հետ համագործակցության շրջանակներում Հայաստանի հանրային հեռուստաընկերության ենթակառուցվածքների ապահովում</v>
      </c>
      <c r="G19" s="52">
        <f>+G21</f>
        <v>693000</v>
      </c>
      <c r="H19" s="52">
        <f>+H21</f>
        <v>693000</v>
      </c>
    </row>
    <row r="20" spans="1:8" s="133" customFormat="1">
      <c r="A20" s="44"/>
      <c r="B20" s="44"/>
      <c r="C20" s="44"/>
      <c r="D20" s="44"/>
      <c r="E20" s="44"/>
      <c r="F20" s="16" t="s">
        <v>23</v>
      </c>
      <c r="G20" s="52"/>
      <c r="H20" s="52"/>
    </row>
    <row r="21" spans="1:8" s="133" customFormat="1">
      <c r="A21" s="44"/>
      <c r="B21" s="44"/>
      <c r="C21" s="44"/>
      <c r="D21" s="44"/>
      <c r="E21" s="44"/>
      <c r="F21" s="16" t="s">
        <v>34</v>
      </c>
      <c r="G21" s="52">
        <f>+G23</f>
        <v>693000</v>
      </c>
      <c r="H21" s="52">
        <f>+H23</f>
        <v>693000</v>
      </c>
    </row>
    <row r="22" spans="1:8" s="133" customFormat="1" ht="40.5" customHeight="1">
      <c r="A22" s="44"/>
      <c r="B22" s="44"/>
      <c r="C22" s="44"/>
      <c r="D22" s="44"/>
      <c r="E22" s="44"/>
      <c r="F22" s="16" t="s">
        <v>24</v>
      </c>
      <c r="G22" s="52"/>
      <c r="H22" s="52"/>
    </row>
    <row r="23" spans="1:8" s="133" customFormat="1">
      <c r="A23" s="44"/>
      <c r="B23" s="44"/>
      <c r="C23" s="44"/>
      <c r="D23" s="44"/>
      <c r="E23" s="44"/>
      <c r="F23" s="16" t="s">
        <v>21</v>
      </c>
      <c r="G23" s="52">
        <f>+G24</f>
        <v>693000</v>
      </c>
      <c r="H23" s="52">
        <f>+H24</f>
        <v>693000</v>
      </c>
    </row>
    <row r="24" spans="1:8" s="133" customFormat="1">
      <c r="A24" s="44"/>
      <c r="B24" s="44"/>
      <c r="C24" s="44"/>
      <c r="D24" s="44"/>
      <c r="E24" s="44"/>
      <c r="F24" s="16" t="s">
        <v>91</v>
      </c>
      <c r="G24" s="52">
        <f>+G25</f>
        <v>693000</v>
      </c>
      <c r="H24" s="52">
        <f>+H25</f>
        <v>693000</v>
      </c>
    </row>
    <row r="25" spans="1:8" s="133" customFormat="1" ht="57" customHeight="1">
      <c r="A25" s="44"/>
      <c r="B25" s="44"/>
      <c r="C25" s="44"/>
      <c r="D25" s="44"/>
      <c r="E25" s="44"/>
      <c r="F25" s="74" t="s">
        <v>92</v>
      </c>
      <c r="G25" s="52">
        <f>+'1'!D15</f>
        <v>693000</v>
      </c>
      <c r="H25" s="52">
        <f>+'1'!E15</f>
        <v>693000</v>
      </c>
    </row>
    <row r="26" spans="1:8" s="84" customFormat="1" ht="34.5">
      <c r="A26" s="148" t="s">
        <v>70</v>
      </c>
      <c r="B26" s="149"/>
      <c r="C26" s="149"/>
      <c r="D26" s="145"/>
      <c r="E26" s="145"/>
      <c r="F26" s="148" t="s">
        <v>71</v>
      </c>
      <c r="G26" s="89">
        <f>+G28</f>
        <v>-693000</v>
      </c>
      <c r="H26" s="89">
        <f>+H28</f>
        <v>-693000</v>
      </c>
    </row>
    <row r="27" spans="1:8" s="84" customFormat="1">
      <c r="A27" s="145"/>
      <c r="B27" s="145"/>
      <c r="C27" s="145"/>
      <c r="D27" s="145"/>
      <c r="E27" s="145"/>
      <c r="F27" s="145" t="s">
        <v>12</v>
      </c>
      <c r="G27" s="135"/>
      <c r="H27" s="135"/>
    </row>
    <row r="28" spans="1:8" s="84" customFormat="1" ht="34.5">
      <c r="A28" s="145"/>
      <c r="B28" s="147" t="s">
        <v>22</v>
      </c>
      <c r="C28" s="145"/>
      <c r="D28" s="145"/>
      <c r="E28" s="145"/>
      <c r="F28" s="147" t="s">
        <v>120</v>
      </c>
      <c r="G28" s="89">
        <f>+G30</f>
        <v>-693000</v>
      </c>
      <c r="H28" s="89">
        <f>+H30</f>
        <v>-693000</v>
      </c>
    </row>
    <row r="29" spans="1:8" s="84" customFormat="1" ht="23.25" customHeight="1">
      <c r="A29" s="145"/>
      <c r="B29" s="145"/>
      <c r="C29" s="145"/>
      <c r="D29" s="145"/>
      <c r="E29" s="145"/>
      <c r="F29" s="145" t="s">
        <v>12</v>
      </c>
      <c r="G29" s="137"/>
      <c r="H29" s="137"/>
    </row>
    <row r="30" spans="1:8" s="84" customFormat="1" ht="23.25" customHeight="1">
      <c r="A30" s="145"/>
      <c r="B30" s="145"/>
      <c r="C30" s="147" t="s">
        <v>22</v>
      </c>
      <c r="D30" s="145"/>
      <c r="E30" s="145"/>
      <c r="F30" s="147" t="s">
        <v>60</v>
      </c>
      <c r="G30" s="89">
        <f>+G34</f>
        <v>-693000</v>
      </c>
      <c r="H30" s="89">
        <f>+H34</f>
        <v>-693000</v>
      </c>
    </row>
    <row r="31" spans="1:8" s="84" customFormat="1" ht="23.25" customHeight="1">
      <c r="A31" s="146"/>
      <c r="B31" s="146"/>
      <c r="C31" s="146"/>
      <c r="D31" s="145"/>
      <c r="E31" s="145"/>
      <c r="F31" s="145" t="s">
        <v>12</v>
      </c>
      <c r="G31" s="74"/>
      <c r="H31" s="74"/>
    </row>
    <row r="32" spans="1:8" s="136" customFormat="1" ht="23.25" customHeight="1">
      <c r="A32" s="145"/>
      <c r="B32" s="145"/>
      <c r="C32" s="147"/>
      <c r="D32" s="145"/>
      <c r="E32" s="145"/>
      <c r="F32" s="147" t="s">
        <v>58</v>
      </c>
      <c r="G32" s="135">
        <v>-693000</v>
      </c>
      <c r="H32" s="135">
        <v>-693000</v>
      </c>
    </row>
    <row r="33" spans="1:8" s="136" customFormat="1" ht="23.25" customHeight="1">
      <c r="A33" s="146"/>
      <c r="B33" s="146"/>
      <c r="C33" s="146"/>
      <c r="D33" s="145"/>
      <c r="E33" s="145"/>
      <c r="F33" s="145" t="s">
        <v>12</v>
      </c>
      <c r="G33" s="74"/>
      <c r="H33" s="74"/>
    </row>
    <row r="34" spans="1:8" s="84" customFormat="1" ht="23.25" customHeight="1">
      <c r="A34" s="143"/>
      <c r="B34" s="143"/>
      <c r="C34" s="143"/>
      <c r="D34" s="143">
        <v>1139</v>
      </c>
      <c r="E34" s="143"/>
      <c r="F34" s="143" t="s">
        <v>121</v>
      </c>
      <c r="G34" s="135">
        <f>+G36</f>
        <v>-693000</v>
      </c>
      <c r="H34" s="135">
        <f>+H36</f>
        <v>-693000</v>
      </c>
    </row>
    <row r="35" spans="1:8" s="84" customFormat="1" ht="23.25" customHeight="1">
      <c r="A35" s="143"/>
      <c r="B35" s="143"/>
      <c r="C35" s="143"/>
      <c r="D35" s="143"/>
      <c r="E35" s="143"/>
      <c r="F35" s="143" t="s">
        <v>12</v>
      </c>
      <c r="G35" s="135"/>
      <c r="H35" s="135"/>
    </row>
    <row r="36" spans="1:8" s="84" customFormat="1" ht="23.25" customHeight="1">
      <c r="A36" s="143"/>
      <c r="B36" s="143"/>
      <c r="C36" s="143"/>
      <c r="D36" s="143"/>
      <c r="E36" s="143">
        <v>11001</v>
      </c>
      <c r="F36" s="143" t="s">
        <v>121</v>
      </c>
      <c r="G36" s="135">
        <f>+G38</f>
        <v>-693000</v>
      </c>
      <c r="H36" s="135">
        <f>+H38</f>
        <v>-693000</v>
      </c>
    </row>
    <row r="37" spans="1:8" s="84" customFormat="1" ht="31.5" customHeight="1">
      <c r="A37" s="143"/>
      <c r="B37" s="143"/>
      <c r="C37" s="143"/>
      <c r="D37" s="143"/>
      <c r="E37" s="143"/>
      <c r="F37" s="143" t="s">
        <v>23</v>
      </c>
      <c r="G37" s="135"/>
      <c r="H37" s="135"/>
    </row>
    <row r="38" spans="1:8" s="84" customFormat="1" ht="23.25" customHeight="1">
      <c r="A38" s="143"/>
      <c r="B38" s="143"/>
      <c r="C38" s="143"/>
      <c r="D38" s="143"/>
      <c r="E38" s="143"/>
      <c r="F38" s="144" t="s">
        <v>58</v>
      </c>
      <c r="G38" s="135">
        <f t="shared" ref="G38:H40" si="0">+G39</f>
        <v>-693000</v>
      </c>
      <c r="H38" s="135">
        <f t="shared" si="0"/>
        <v>-693000</v>
      </c>
    </row>
    <row r="39" spans="1:8" s="84" customFormat="1" ht="39" customHeight="1">
      <c r="A39" s="143"/>
      <c r="B39" s="143"/>
      <c r="C39" s="143"/>
      <c r="D39" s="143"/>
      <c r="E39" s="143"/>
      <c r="F39" s="143" t="s">
        <v>24</v>
      </c>
      <c r="G39" s="135">
        <f t="shared" si="0"/>
        <v>-693000</v>
      </c>
      <c r="H39" s="135">
        <f t="shared" si="0"/>
        <v>-693000</v>
      </c>
    </row>
    <row r="40" spans="1:8" s="84" customFormat="1" ht="23.25" customHeight="1">
      <c r="A40" s="143"/>
      <c r="B40" s="143"/>
      <c r="C40" s="143"/>
      <c r="D40" s="143"/>
      <c r="E40" s="143"/>
      <c r="F40" s="142" t="s">
        <v>21</v>
      </c>
      <c r="G40" s="135">
        <f t="shared" si="0"/>
        <v>-693000</v>
      </c>
      <c r="H40" s="135">
        <f t="shared" si="0"/>
        <v>-693000</v>
      </c>
    </row>
    <row r="41" spans="1:8" s="84" customFormat="1" ht="23.25" customHeight="1">
      <c r="A41" s="143"/>
      <c r="B41" s="143"/>
      <c r="C41" s="143"/>
      <c r="D41" s="143"/>
      <c r="E41" s="143"/>
      <c r="F41" s="142" t="s">
        <v>25</v>
      </c>
      <c r="G41" s="135">
        <v>-693000</v>
      </c>
      <c r="H41" s="135">
        <v>-693000</v>
      </c>
    </row>
    <row r="42" spans="1:8">
      <c r="A42" s="143"/>
      <c r="B42" s="143"/>
      <c r="C42" s="143"/>
      <c r="D42" s="143"/>
      <c r="E42" s="143"/>
      <c r="F42" s="142" t="s">
        <v>72</v>
      </c>
      <c r="G42" s="135">
        <v>-693000</v>
      </c>
      <c r="H42" s="135">
        <v>-693000</v>
      </c>
    </row>
    <row r="43" spans="1:8">
      <c r="A43" s="143"/>
      <c r="B43" s="143"/>
      <c r="C43" s="143"/>
      <c r="D43" s="143"/>
      <c r="E43" s="143"/>
      <c r="F43" s="142" t="s">
        <v>73</v>
      </c>
      <c r="G43" s="135">
        <v>-693000</v>
      </c>
      <c r="H43" s="135">
        <v>-693000</v>
      </c>
    </row>
  </sheetData>
  <mergeCells count="7">
    <mergeCell ref="F2:H2"/>
    <mergeCell ref="A5:C6"/>
    <mergeCell ref="D5:E6"/>
    <mergeCell ref="F5:F7"/>
    <mergeCell ref="H6:H7"/>
    <mergeCell ref="A3:H3"/>
    <mergeCell ref="G5:H5"/>
  </mergeCells>
  <pageMargins left="0.25" right="0.25" top="0.75" bottom="0.75" header="0.51180555555555496" footer="0.51180555555555496"/>
  <pageSetup paperSize="9" scale="70" firstPageNumber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1:J14"/>
  <sheetViews>
    <sheetView view="pageBreakPreview" topLeftCell="A7" zoomScale="130" zoomScaleNormal="100" zoomScaleSheetLayoutView="130" workbookViewId="0">
      <selection activeCell="B9" sqref="B9:G9"/>
    </sheetView>
  </sheetViews>
  <sheetFormatPr defaultColWidth="9.140625" defaultRowHeight="13.5"/>
  <cols>
    <col min="1" max="1" width="0.140625" style="97" customWidth="1"/>
    <col min="2" max="3" width="8.7109375" style="95" customWidth="1"/>
    <col min="4" max="4" width="7.140625" style="96" customWidth="1"/>
    <col min="5" max="5" width="6" style="96" customWidth="1"/>
    <col min="6" max="6" width="49" style="96" customWidth="1"/>
    <col min="7" max="7" width="81.28515625" style="95" customWidth="1"/>
    <col min="8" max="8" width="22.140625" style="113" customWidth="1"/>
    <col min="9" max="9" width="9.140625" style="97"/>
    <col min="10" max="10" width="9.140625" style="119"/>
    <col min="11" max="16384" width="9.140625" style="97"/>
  </cols>
  <sheetData>
    <row r="1" spans="2:9" ht="35.25" customHeight="1">
      <c r="F1" s="12"/>
      <c r="G1" s="12"/>
      <c r="H1" s="15" t="s">
        <v>111</v>
      </c>
    </row>
    <row r="2" spans="2:9" ht="42" customHeight="1">
      <c r="F2" s="157" t="s">
        <v>112</v>
      </c>
      <c r="G2" s="157"/>
      <c r="H2" s="157"/>
    </row>
    <row r="3" spans="2:9">
      <c r="H3" s="98"/>
    </row>
    <row r="4" spans="2:9" ht="50.45" customHeight="1">
      <c r="B4" s="176" t="s">
        <v>116</v>
      </c>
      <c r="C4" s="176"/>
      <c r="D4" s="176"/>
      <c r="E4" s="176"/>
      <c r="F4" s="176"/>
      <c r="G4" s="176"/>
      <c r="H4" s="176"/>
    </row>
    <row r="5" spans="2:9" ht="16.5" customHeight="1">
      <c r="H5" s="99" t="s">
        <v>106</v>
      </c>
    </row>
    <row r="6" spans="2:9" ht="102" customHeight="1">
      <c r="B6" s="177" t="s">
        <v>107</v>
      </c>
      <c r="C6" s="178"/>
      <c r="D6" s="179" t="s">
        <v>108</v>
      </c>
      <c r="E6" s="179"/>
      <c r="F6" s="179"/>
      <c r="G6" s="179" t="s">
        <v>109</v>
      </c>
      <c r="H6" s="128" t="s">
        <v>115</v>
      </c>
    </row>
    <row r="7" spans="2:9" ht="49.5" customHeight="1">
      <c r="B7" s="100" t="s">
        <v>3</v>
      </c>
      <c r="C7" s="100" t="s">
        <v>4</v>
      </c>
      <c r="D7" s="179"/>
      <c r="E7" s="179"/>
      <c r="F7" s="179"/>
      <c r="G7" s="179"/>
      <c r="H7" s="114" t="s">
        <v>5</v>
      </c>
    </row>
    <row r="8" spans="2:9" ht="12.75" customHeight="1">
      <c r="B8" s="101">
        <v>1</v>
      </c>
      <c r="C8" s="101">
        <v>2</v>
      </c>
      <c r="D8" s="180">
        <v>3</v>
      </c>
      <c r="E8" s="180"/>
      <c r="F8" s="180"/>
      <c r="G8" s="101">
        <v>4</v>
      </c>
      <c r="H8" s="115">
        <v>6</v>
      </c>
      <c r="I8" s="118"/>
    </row>
    <row r="9" spans="2:9" ht="30.6" customHeight="1">
      <c r="B9" s="165" t="s">
        <v>110</v>
      </c>
      <c r="C9" s="166"/>
      <c r="D9" s="166"/>
      <c r="E9" s="166"/>
      <c r="F9" s="166"/>
      <c r="G9" s="167"/>
      <c r="H9" s="117">
        <v>693000</v>
      </c>
    </row>
    <row r="10" spans="2:9" ht="12.75" customHeight="1">
      <c r="B10" s="102"/>
      <c r="C10" s="103"/>
      <c r="D10" s="103"/>
      <c r="E10" s="103"/>
      <c r="F10" s="103"/>
      <c r="G10" s="104"/>
      <c r="H10" s="105"/>
    </row>
    <row r="11" spans="2:9" ht="32.25" customHeight="1">
      <c r="B11" s="168" t="s">
        <v>57</v>
      </c>
      <c r="C11" s="168"/>
      <c r="D11" s="168"/>
      <c r="E11" s="168"/>
      <c r="F11" s="168"/>
      <c r="G11" s="169"/>
      <c r="H11" s="116">
        <v>693000</v>
      </c>
    </row>
    <row r="12" spans="2:9" ht="43.15" customHeight="1">
      <c r="B12" s="106" t="str">
        <f>+'1'!A9</f>
        <v xml:space="preserve"> 1042</v>
      </c>
      <c r="C12" s="170" t="str">
        <f>+'1'!C10</f>
        <v xml:space="preserve"> Ռադիո և հեռուստահաղորդումների հեռարձակում</v>
      </c>
      <c r="D12" s="171"/>
      <c r="E12" s="171"/>
      <c r="F12" s="172"/>
      <c r="G12" s="107"/>
      <c r="H12" s="108">
        <v>693000</v>
      </c>
    </row>
    <row r="13" spans="2:9" ht="52.5" customHeight="1">
      <c r="B13" s="173"/>
      <c r="C13" s="109">
        <f>+'1'!B15</f>
        <v>32004</v>
      </c>
      <c r="D13" s="175" t="str">
        <f>+'1'!C16</f>
        <v xml:space="preserve"> ՉԺՀ-ի հետ համագործակցության շրջանակներում Հայաստանի հանրային հեռուստաընկերության ենթակառուցվածքների ապահովում</v>
      </c>
      <c r="E13" s="175"/>
      <c r="F13" s="175"/>
      <c r="G13" s="109" t="s">
        <v>57</v>
      </c>
      <c r="H13" s="108">
        <v>693000</v>
      </c>
    </row>
    <row r="14" spans="2:9" ht="33.75" customHeight="1">
      <c r="B14" s="174"/>
      <c r="C14" s="110"/>
      <c r="D14" s="111"/>
      <c r="E14" s="111"/>
      <c r="F14" s="111"/>
      <c r="G14" s="138" t="s">
        <v>114</v>
      </c>
      <c r="H14" s="112">
        <v>693000</v>
      </c>
    </row>
  </sheetData>
  <mergeCells count="11">
    <mergeCell ref="F2:H2"/>
    <mergeCell ref="B9:G9"/>
    <mergeCell ref="B11:G11"/>
    <mergeCell ref="C12:F12"/>
    <mergeCell ref="B13:B14"/>
    <mergeCell ref="D13:F13"/>
    <mergeCell ref="B4:H4"/>
    <mergeCell ref="B6:C6"/>
    <mergeCell ref="D6:F7"/>
    <mergeCell ref="G6:G7"/>
    <mergeCell ref="D8:F8"/>
  </mergeCells>
  <pageMargins left="0.27559055118110198" right="0.196850393700787" top="0.31496062992126" bottom="0.43307086614173201" header="0.2" footer="0.23622047244094499"/>
  <pageSetup paperSize="9" scale="70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G35"/>
  <sheetViews>
    <sheetView view="pageBreakPreview" topLeftCell="A28" zoomScale="115" zoomScaleNormal="100" zoomScaleSheetLayoutView="115" zoomScalePageLayoutView="120" workbookViewId="0">
      <selection activeCell="B8" sqref="B8"/>
    </sheetView>
  </sheetViews>
  <sheetFormatPr defaultColWidth="9.140625" defaultRowHeight="16.5"/>
  <cols>
    <col min="1" max="1" width="30.5703125" style="22" customWidth="1"/>
    <col min="2" max="2" width="61.5703125" style="22" customWidth="1"/>
    <col min="3" max="3" width="30" style="22" customWidth="1"/>
    <col min="4" max="4" width="30.7109375" style="22" customWidth="1"/>
    <col min="5" max="1012" width="9.140625" style="22"/>
    <col min="1013" max="1015" width="11.5703125" style="23" customWidth="1"/>
    <col min="1016" max="1017" width="11.5703125" style="21" customWidth="1"/>
    <col min="1018" max="16384" width="9.140625" style="21"/>
  </cols>
  <sheetData>
    <row r="1" spans="1:1018" customFormat="1" ht="23.25" customHeight="1">
      <c r="A1" s="25"/>
      <c r="B1" s="25"/>
      <c r="C1" s="25"/>
      <c r="D1" s="26" t="s">
        <v>87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  <c r="ALO1" s="25"/>
      <c r="ALP1" s="25"/>
      <c r="ALQ1" s="25"/>
      <c r="ALR1" s="25"/>
      <c r="ALS1" s="25"/>
      <c r="ALT1" s="25"/>
      <c r="ALU1" s="25"/>
      <c r="ALV1" s="25"/>
      <c r="ALW1" s="25"/>
      <c r="ALX1" s="25"/>
      <c r="ALY1" s="27"/>
      <c r="ALZ1" s="27"/>
      <c r="AMA1" s="27"/>
    </row>
    <row r="2" spans="1:1018" customFormat="1" ht="47.85" customHeight="1">
      <c r="A2" s="25"/>
      <c r="B2" s="187" t="s">
        <v>95</v>
      </c>
      <c r="C2" s="187"/>
      <c r="D2" s="187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  <c r="KB2" s="25"/>
      <c r="KC2" s="25"/>
      <c r="KD2" s="25"/>
      <c r="KE2" s="25"/>
      <c r="KF2" s="25"/>
      <c r="KG2" s="25"/>
      <c r="KH2" s="25"/>
      <c r="KI2" s="25"/>
      <c r="KJ2" s="25"/>
      <c r="KK2" s="25"/>
      <c r="KL2" s="25"/>
      <c r="KM2" s="25"/>
      <c r="KN2" s="25"/>
      <c r="KO2" s="25"/>
      <c r="KP2" s="25"/>
      <c r="KQ2" s="25"/>
      <c r="KR2" s="25"/>
      <c r="KS2" s="25"/>
      <c r="KT2" s="25"/>
      <c r="KU2" s="25"/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5"/>
      <c r="LY2" s="25"/>
      <c r="LZ2" s="25"/>
      <c r="MA2" s="25"/>
      <c r="MB2" s="25"/>
      <c r="MC2" s="25"/>
      <c r="MD2" s="25"/>
      <c r="ME2" s="25"/>
      <c r="MF2" s="25"/>
      <c r="MG2" s="25"/>
      <c r="MH2" s="25"/>
      <c r="MI2" s="25"/>
      <c r="MJ2" s="25"/>
      <c r="MK2" s="25"/>
      <c r="ML2" s="25"/>
      <c r="MM2" s="25"/>
      <c r="MN2" s="25"/>
      <c r="MO2" s="25"/>
      <c r="MP2" s="25"/>
      <c r="MQ2" s="25"/>
      <c r="MR2" s="25"/>
      <c r="MS2" s="25"/>
      <c r="MT2" s="25"/>
      <c r="MU2" s="25"/>
      <c r="MV2" s="25"/>
      <c r="MW2" s="25"/>
      <c r="MX2" s="25"/>
      <c r="MY2" s="25"/>
      <c r="MZ2" s="25"/>
      <c r="NA2" s="25"/>
      <c r="NB2" s="25"/>
      <c r="NC2" s="25"/>
      <c r="ND2" s="25"/>
      <c r="NE2" s="25"/>
      <c r="NF2" s="25"/>
      <c r="NG2" s="25"/>
      <c r="NH2" s="25"/>
      <c r="NI2" s="25"/>
      <c r="NJ2" s="25"/>
      <c r="NK2" s="25"/>
      <c r="NL2" s="25"/>
      <c r="NM2" s="25"/>
      <c r="NN2" s="25"/>
      <c r="NO2" s="25"/>
      <c r="NP2" s="25"/>
      <c r="NQ2" s="25"/>
      <c r="NR2" s="25"/>
      <c r="NS2" s="25"/>
      <c r="NT2" s="25"/>
      <c r="NU2" s="25"/>
      <c r="NV2" s="25"/>
      <c r="NW2" s="25"/>
      <c r="NX2" s="25"/>
      <c r="NY2" s="25"/>
      <c r="NZ2" s="25"/>
      <c r="OA2" s="25"/>
      <c r="OB2" s="25"/>
      <c r="OC2" s="25"/>
      <c r="OD2" s="25"/>
      <c r="OE2" s="25"/>
      <c r="OF2" s="25"/>
      <c r="OG2" s="25"/>
      <c r="OH2" s="25"/>
      <c r="OI2" s="25"/>
      <c r="OJ2" s="25"/>
      <c r="OK2" s="25"/>
      <c r="OL2" s="25"/>
      <c r="OM2" s="25"/>
      <c r="ON2" s="25"/>
      <c r="OO2" s="25"/>
      <c r="OP2" s="25"/>
      <c r="OQ2" s="25"/>
      <c r="OR2" s="25"/>
      <c r="OS2" s="25"/>
      <c r="OT2" s="25"/>
      <c r="OU2" s="25"/>
      <c r="OV2" s="25"/>
      <c r="OW2" s="25"/>
      <c r="OX2" s="25"/>
      <c r="OY2" s="25"/>
      <c r="OZ2" s="25"/>
      <c r="PA2" s="25"/>
      <c r="PB2" s="25"/>
      <c r="PC2" s="25"/>
      <c r="PD2" s="25"/>
      <c r="PE2" s="25"/>
      <c r="PF2" s="25"/>
      <c r="PG2" s="25"/>
      <c r="PH2" s="25"/>
      <c r="PI2" s="25"/>
      <c r="PJ2" s="25"/>
      <c r="PK2" s="25"/>
      <c r="PL2" s="25"/>
      <c r="PM2" s="25"/>
      <c r="PN2" s="25"/>
      <c r="PO2" s="25"/>
      <c r="PP2" s="25"/>
      <c r="PQ2" s="25"/>
      <c r="PR2" s="25"/>
      <c r="PS2" s="25"/>
      <c r="PT2" s="25"/>
      <c r="PU2" s="25"/>
      <c r="PV2" s="25"/>
      <c r="PW2" s="25"/>
      <c r="PX2" s="25"/>
      <c r="PY2" s="25"/>
      <c r="PZ2" s="25"/>
      <c r="QA2" s="25"/>
      <c r="QB2" s="25"/>
      <c r="QC2" s="25"/>
      <c r="QD2" s="25"/>
      <c r="QE2" s="25"/>
      <c r="QF2" s="25"/>
      <c r="QG2" s="25"/>
      <c r="QH2" s="25"/>
      <c r="QI2" s="25"/>
      <c r="QJ2" s="25"/>
      <c r="QK2" s="25"/>
      <c r="QL2" s="25"/>
      <c r="QM2" s="25"/>
      <c r="QN2" s="25"/>
      <c r="QO2" s="25"/>
      <c r="QP2" s="25"/>
      <c r="QQ2" s="25"/>
      <c r="QR2" s="25"/>
      <c r="QS2" s="25"/>
      <c r="QT2" s="25"/>
      <c r="QU2" s="25"/>
      <c r="QV2" s="25"/>
      <c r="QW2" s="25"/>
      <c r="QX2" s="25"/>
      <c r="QY2" s="25"/>
      <c r="QZ2" s="25"/>
      <c r="RA2" s="25"/>
      <c r="RB2" s="25"/>
      <c r="RC2" s="25"/>
      <c r="RD2" s="25"/>
      <c r="RE2" s="25"/>
      <c r="RF2" s="25"/>
      <c r="RG2" s="25"/>
      <c r="RH2" s="25"/>
      <c r="RI2" s="25"/>
      <c r="RJ2" s="25"/>
      <c r="RK2" s="25"/>
      <c r="RL2" s="25"/>
      <c r="RM2" s="25"/>
      <c r="RN2" s="25"/>
      <c r="RO2" s="25"/>
      <c r="RP2" s="25"/>
      <c r="RQ2" s="25"/>
      <c r="RR2" s="25"/>
      <c r="RS2" s="25"/>
      <c r="RT2" s="25"/>
      <c r="RU2" s="25"/>
      <c r="RV2" s="25"/>
      <c r="RW2" s="25"/>
      <c r="RX2" s="25"/>
      <c r="RY2" s="25"/>
      <c r="RZ2" s="25"/>
      <c r="SA2" s="25"/>
      <c r="SB2" s="25"/>
      <c r="SC2" s="25"/>
      <c r="SD2" s="25"/>
      <c r="SE2" s="25"/>
      <c r="SF2" s="25"/>
      <c r="SG2" s="25"/>
      <c r="SH2" s="25"/>
      <c r="SI2" s="25"/>
      <c r="SJ2" s="25"/>
      <c r="SK2" s="25"/>
      <c r="SL2" s="25"/>
      <c r="SM2" s="25"/>
      <c r="SN2" s="25"/>
      <c r="SO2" s="25"/>
      <c r="SP2" s="25"/>
      <c r="SQ2" s="25"/>
      <c r="SR2" s="25"/>
      <c r="SS2" s="25"/>
      <c r="ST2" s="25"/>
      <c r="SU2" s="25"/>
      <c r="SV2" s="25"/>
      <c r="SW2" s="25"/>
      <c r="SX2" s="25"/>
      <c r="SY2" s="25"/>
      <c r="SZ2" s="25"/>
      <c r="TA2" s="25"/>
      <c r="TB2" s="25"/>
      <c r="TC2" s="25"/>
      <c r="TD2" s="25"/>
      <c r="TE2" s="25"/>
      <c r="TF2" s="25"/>
      <c r="TG2" s="25"/>
      <c r="TH2" s="25"/>
      <c r="TI2" s="25"/>
      <c r="TJ2" s="25"/>
      <c r="TK2" s="25"/>
      <c r="TL2" s="25"/>
      <c r="TM2" s="25"/>
      <c r="TN2" s="25"/>
      <c r="TO2" s="25"/>
      <c r="TP2" s="25"/>
      <c r="TQ2" s="25"/>
      <c r="TR2" s="25"/>
      <c r="TS2" s="25"/>
      <c r="TT2" s="25"/>
      <c r="TU2" s="25"/>
      <c r="TV2" s="25"/>
      <c r="TW2" s="25"/>
      <c r="TX2" s="25"/>
      <c r="TY2" s="25"/>
      <c r="TZ2" s="25"/>
      <c r="UA2" s="25"/>
      <c r="UB2" s="25"/>
      <c r="UC2" s="25"/>
      <c r="UD2" s="25"/>
      <c r="UE2" s="25"/>
      <c r="UF2" s="25"/>
      <c r="UG2" s="25"/>
      <c r="UH2" s="25"/>
      <c r="UI2" s="25"/>
      <c r="UJ2" s="25"/>
      <c r="UK2" s="25"/>
      <c r="UL2" s="25"/>
      <c r="UM2" s="25"/>
      <c r="UN2" s="25"/>
      <c r="UO2" s="25"/>
      <c r="UP2" s="25"/>
      <c r="UQ2" s="25"/>
      <c r="UR2" s="25"/>
      <c r="US2" s="25"/>
      <c r="UT2" s="25"/>
      <c r="UU2" s="25"/>
      <c r="UV2" s="25"/>
      <c r="UW2" s="25"/>
      <c r="UX2" s="25"/>
      <c r="UY2" s="25"/>
      <c r="UZ2" s="25"/>
      <c r="VA2" s="25"/>
      <c r="VB2" s="25"/>
      <c r="VC2" s="25"/>
      <c r="VD2" s="25"/>
      <c r="VE2" s="25"/>
      <c r="VF2" s="25"/>
      <c r="VG2" s="25"/>
      <c r="VH2" s="25"/>
      <c r="VI2" s="25"/>
      <c r="VJ2" s="25"/>
      <c r="VK2" s="25"/>
      <c r="VL2" s="25"/>
      <c r="VM2" s="25"/>
      <c r="VN2" s="25"/>
      <c r="VO2" s="25"/>
      <c r="VP2" s="25"/>
      <c r="VQ2" s="25"/>
      <c r="VR2" s="25"/>
      <c r="VS2" s="25"/>
      <c r="VT2" s="25"/>
      <c r="VU2" s="25"/>
      <c r="VV2" s="25"/>
      <c r="VW2" s="25"/>
      <c r="VX2" s="25"/>
      <c r="VY2" s="25"/>
      <c r="VZ2" s="25"/>
      <c r="WA2" s="25"/>
      <c r="WB2" s="25"/>
      <c r="WC2" s="25"/>
      <c r="WD2" s="25"/>
      <c r="WE2" s="25"/>
      <c r="WF2" s="25"/>
      <c r="WG2" s="25"/>
      <c r="WH2" s="25"/>
      <c r="WI2" s="25"/>
      <c r="WJ2" s="25"/>
      <c r="WK2" s="25"/>
      <c r="WL2" s="25"/>
      <c r="WM2" s="25"/>
      <c r="WN2" s="25"/>
      <c r="WO2" s="25"/>
      <c r="WP2" s="25"/>
      <c r="WQ2" s="25"/>
      <c r="WR2" s="25"/>
      <c r="WS2" s="25"/>
      <c r="WT2" s="25"/>
      <c r="WU2" s="25"/>
      <c r="WV2" s="25"/>
      <c r="WW2" s="25"/>
      <c r="WX2" s="25"/>
      <c r="WY2" s="25"/>
      <c r="WZ2" s="25"/>
      <c r="XA2" s="25"/>
      <c r="XB2" s="25"/>
      <c r="XC2" s="25"/>
      <c r="XD2" s="25"/>
      <c r="XE2" s="25"/>
      <c r="XF2" s="25"/>
      <c r="XG2" s="25"/>
      <c r="XH2" s="25"/>
      <c r="XI2" s="25"/>
      <c r="XJ2" s="25"/>
      <c r="XK2" s="25"/>
      <c r="XL2" s="25"/>
      <c r="XM2" s="25"/>
      <c r="XN2" s="25"/>
      <c r="XO2" s="25"/>
      <c r="XP2" s="25"/>
      <c r="XQ2" s="25"/>
      <c r="XR2" s="25"/>
      <c r="XS2" s="25"/>
      <c r="XT2" s="25"/>
      <c r="XU2" s="25"/>
      <c r="XV2" s="25"/>
      <c r="XW2" s="25"/>
      <c r="XX2" s="25"/>
      <c r="XY2" s="25"/>
      <c r="XZ2" s="25"/>
      <c r="YA2" s="25"/>
      <c r="YB2" s="25"/>
      <c r="YC2" s="25"/>
      <c r="YD2" s="25"/>
      <c r="YE2" s="25"/>
      <c r="YF2" s="25"/>
      <c r="YG2" s="25"/>
      <c r="YH2" s="25"/>
      <c r="YI2" s="25"/>
      <c r="YJ2" s="25"/>
      <c r="YK2" s="25"/>
      <c r="YL2" s="25"/>
      <c r="YM2" s="25"/>
      <c r="YN2" s="25"/>
      <c r="YO2" s="25"/>
      <c r="YP2" s="25"/>
      <c r="YQ2" s="25"/>
      <c r="YR2" s="25"/>
      <c r="YS2" s="25"/>
      <c r="YT2" s="25"/>
      <c r="YU2" s="25"/>
      <c r="YV2" s="25"/>
      <c r="YW2" s="25"/>
      <c r="YX2" s="25"/>
      <c r="YY2" s="25"/>
      <c r="YZ2" s="25"/>
      <c r="ZA2" s="25"/>
      <c r="ZB2" s="25"/>
      <c r="ZC2" s="25"/>
      <c r="ZD2" s="25"/>
      <c r="ZE2" s="25"/>
      <c r="ZF2" s="25"/>
      <c r="ZG2" s="25"/>
      <c r="ZH2" s="25"/>
      <c r="ZI2" s="25"/>
      <c r="ZJ2" s="25"/>
      <c r="ZK2" s="25"/>
      <c r="ZL2" s="25"/>
      <c r="ZM2" s="25"/>
      <c r="ZN2" s="25"/>
      <c r="ZO2" s="25"/>
      <c r="ZP2" s="25"/>
      <c r="ZQ2" s="25"/>
      <c r="ZR2" s="25"/>
      <c r="ZS2" s="25"/>
      <c r="ZT2" s="25"/>
      <c r="ZU2" s="25"/>
      <c r="ZV2" s="25"/>
      <c r="ZW2" s="25"/>
      <c r="ZX2" s="25"/>
      <c r="ZY2" s="25"/>
      <c r="ZZ2" s="25"/>
      <c r="AAA2" s="25"/>
      <c r="AAB2" s="25"/>
      <c r="AAC2" s="25"/>
      <c r="AAD2" s="25"/>
      <c r="AAE2" s="25"/>
      <c r="AAF2" s="25"/>
      <c r="AAG2" s="25"/>
      <c r="AAH2" s="25"/>
      <c r="AAI2" s="25"/>
      <c r="AAJ2" s="25"/>
      <c r="AAK2" s="25"/>
      <c r="AAL2" s="25"/>
      <c r="AAM2" s="25"/>
      <c r="AAN2" s="25"/>
      <c r="AAO2" s="25"/>
      <c r="AAP2" s="25"/>
      <c r="AAQ2" s="25"/>
      <c r="AAR2" s="25"/>
      <c r="AAS2" s="25"/>
      <c r="AAT2" s="25"/>
      <c r="AAU2" s="25"/>
      <c r="AAV2" s="25"/>
      <c r="AAW2" s="25"/>
      <c r="AAX2" s="25"/>
      <c r="AAY2" s="25"/>
      <c r="AAZ2" s="25"/>
      <c r="ABA2" s="25"/>
      <c r="ABB2" s="25"/>
      <c r="ABC2" s="25"/>
      <c r="ABD2" s="25"/>
      <c r="ABE2" s="25"/>
      <c r="ABF2" s="25"/>
      <c r="ABG2" s="25"/>
      <c r="ABH2" s="25"/>
      <c r="ABI2" s="25"/>
      <c r="ABJ2" s="25"/>
      <c r="ABK2" s="25"/>
      <c r="ABL2" s="25"/>
      <c r="ABM2" s="25"/>
      <c r="ABN2" s="25"/>
      <c r="ABO2" s="25"/>
      <c r="ABP2" s="25"/>
      <c r="ABQ2" s="25"/>
      <c r="ABR2" s="25"/>
      <c r="ABS2" s="25"/>
      <c r="ABT2" s="25"/>
      <c r="ABU2" s="25"/>
      <c r="ABV2" s="25"/>
      <c r="ABW2" s="25"/>
      <c r="ABX2" s="25"/>
      <c r="ABY2" s="25"/>
      <c r="ABZ2" s="25"/>
      <c r="ACA2" s="25"/>
      <c r="ACB2" s="25"/>
      <c r="ACC2" s="25"/>
      <c r="ACD2" s="25"/>
      <c r="ACE2" s="25"/>
      <c r="ACF2" s="25"/>
      <c r="ACG2" s="25"/>
      <c r="ACH2" s="25"/>
      <c r="ACI2" s="25"/>
      <c r="ACJ2" s="25"/>
      <c r="ACK2" s="25"/>
      <c r="ACL2" s="25"/>
      <c r="ACM2" s="25"/>
      <c r="ACN2" s="25"/>
      <c r="ACO2" s="25"/>
      <c r="ACP2" s="25"/>
      <c r="ACQ2" s="25"/>
      <c r="ACR2" s="25"/>
      <c r="ACS2" s="25"/>
      <c r="ACT2" s="25"/>
      <c r="ACU2" s="25"/>
      <c r="ACV2" s="25"/>
      <c r="ACW2" s="25"/>
      <c r="ACX2" s="25"/>
      <c r="ACY2" s="25"/>
      <c r="ACZ2" s="25"/>
      <c r="ADA2" s="25"/>
      <c r="ADB2" s="25"/>
      <c r="ADC2" s="25"/>
      <c r="ADD2" s="25"/>
      <c r="ADE2" s="25"/>
      <c r="ADF2" s="25"/>
      <c r="ADG2" s="25"/>
      <c r="ADH2" s="25"/>
      <c r="ADI2" s="25"/>
      <c r="ADJ2" s="25"/>
      <c r="ADK2" s="25"/>
      <c r="ADL2" s="25"/>
      <c r="ADM2" s="25"/>
      <c r="ADN2" s="25"/>
      <c r="ADO2" s="25"/>
      <c r="ADP2" s="25"/>
      <c r="ADQ2" s="25"/>
      <c r="ADR2" s="25"/>
      <c r="ADS2" s="25"/>
      <c r="ADT2" s="25"/>
      <c r="ADU2" s="25"/>
      <c r="ADV2" s="25"/>
      <c r="ADW2" s="25"/>
      <c r="ADX2" s="25"/>
      <c r="ADY2" s="25"/>
      <c r="ADZ2" s="25"/>
      <c r="AEA2" s="25"/>
      <c r="AEB2" s="25"/>
      <c r="AEC2" s="25"/>
      <c r="AED2" s="25"/>
      <c r="AEE2" s="25"/>
      <c r="AEF2" s="25"/>
      <c r="AEG2" s="25"/>
      <c r="AEH2" s="25"/>
      <c r="AEI2" s="25"/>
      <c r="AEJ2" s="25"/>
      <c r="AEK2" s="25"/>
      <c r="AEL2" s="25"/>
      <c r="AEM2" s="25"/>
      <c r="AEN2" s="25"/>
      <c r="AEO2" s="25"/>
      <c r="AEP2" s="25"/>
      <c r="AEQ2" s="25"/>
      <c r="AER2" s="25"/>
      <c r="AES2" s="25"/>
      <c r="AET2" s="25"/>
      <c r="AEU2" s="25"/>
      <c r="AEV2" s="25"/>
      <c r="AEW2" s="25"/>
      <c r="AEX2" s="25"/>
      <c r="AEY2" s="25"/>
      <c r="AEZ2" s="25"/>
      <c r="AFA2" s="25"/>
      <c r="AFB2" s="25"/>
      <c r="AFC2" s="25"/>
      <c r="AFD2" s="25"/>
      <c r="AFE2" s="25"/>
      <c r="AFF2" s="25"/>
      <c r="AFG2" s="25"/>
      <c r="AFH2" s="25"/>
      <c r="AFI2" s="25"/>
      <c r="AFJ2" s="25"/>
      <c r="AFK2" s="25"/>
      <c r="AFL2" s="25"/>
      <c r="AFM2" s="25"/>
      <c r="AFN2" s="25"/>
      <c r="AFO2" s="25"/>
      <c r="AFP2" s="25"/>
      <c r="AFQ2" s="25"/>
      <c r="AFR2" s="25"/>
      <c r="AFS2" s="25"/>
      <c r="AFT2" s="25"/>
      <c r="AFU2" s="25"/>
      <c r="AFV2" s="25"/>
      <c r="AFW2" s="25"/>
      <c r="AFX2" s="25"/>
      <c r="AFY2" s="25"/>
      <c r="AFZ2" s="25"/>
      <c r="AGA2" s="25"/>
      <c r="AGB2" s="25"/>
      <c r="AGC2" s="25"/>
      <c r="AGD2" s="25"/>
      <c r="AGE2" s="25"/>
      <c r="AGF2" s="25"/>
      <c r="AGG2" s="25"/>
      <c r="AGH2" s="25"/>
      <c r="AGI2" s="25"/>
      <c r="AGJ2" s="25"/>
      <c r="AGK2" s="25"/>
      <c r="AGL2" s="25"/>
      <c r="AGM2" s="25"/>
      <c r="AGN2" s="25"/>
      <c r="AGO2" s="25"/>
      <c r="AGP2" s="25"/>
      <c r="AGQ2" s="25"/>
      <c r="AGR2" s="25"/>
      <c r="AGS2" s="25"/>
      <c r="AGT2" s="25"/>
      <c r="AGU2" s="25"/>
      <c r="AGV2" s="25"/>
      <c r="AGW2" s="25"/>
      <c r="AGX2" s="25"/>
      <c r="AGY2" s="25"/>
      <c r="AGZ2" s="25"/>
      <c r="AHA2" s="25"/>
      <c r="AHB2" s="25"/>
      <c r="AHC2" s="25"/>
      <c r="AHD2" s="25"/>
      <c r="AHE2" s="25"/>
      <c r="AHF2" s="25"/>
      <c r="AHG2" s="25"/>
      <c r="AHH2" s="25"/>
      <c r="AHI2" s="25"/>
      <c r="AHJ2" s="25"/>
      <c r="AHK2" s="25"/>
      <c r="AHL2" s="25"/>
      <c r="AHM2" s="25"/>
      <c r="AHN2" s="25"/>
      <c r="AHO2" s="25"/>
      <c r="AHP2" s="25"/>
      <c r="AHQ2" s="25"/>
      <c r="AHR2" s="25"/>
      <c r="AHS2" s="25"/>
      <c r="AHT2" s="25"/>
      <c r="AHU2" s="25"/>
      <c r="AHV2" s="25"/>
      <c r="AHW2" s="25"/>
      <c r="AHX2" s="25"/>
      <c r="AHY2" s="25"/>
      <c r="AHZ2" s="25"/>
      <c r="AIA2" s="25"/>
      <c r="AIB2" s="25"/>
      <c r="AIC2" s="25"/>
      <c r="AID2" s="25"/>
      <c r="AIE2" s="25"/>
      <c r="AIF2" s="25"/>
      <c r="AIG2" s="25"/>
      <c r="AIH2" s="25"/>
      <c r="AII2" s="25"/>
      <c r="AIJ2" s="25"/>
      <c r="AIK2" s="25"/>
      <c r="AIL2" s="25"/>
      <c r="AIM2" s="25"/>
      <c r="AIN2" s="25"/>
      <c r="AIO2" s="25"/>
      <c r="AIP2" s="25"/>
      <c r="AIQ2" s="25"/>
      <c r="AIR2" s="25"/>
      <c r="AIS2" s="25"/>
      <c r="AIT2" s="25"/>
      <c r="AIU2" s="25"/>
      <c r="AIV2" s="25"/>
      <c r="AIW2" s="25"/>
      <c r="AIX2" s="25"/>
      <c r="AIY2" s="25"/>
      <c r="AIZ2" s="25"/>
      <c r="AJA2" s="25"/>
      <c r="AJB2" s="25"/>
      <c r="AJC2" s="25"/>
      <c r="AJD2" s="25"/>
      <c r="AJE2" s="25"/>
      <c r="AJF2" s="25"/>
      <c r="AJG2" s="25"/>
      <c r="AJH2" s="25"/>
      <c r="AJI2" s="25"/>
      <c r="AJJ2" s="25"/>
      <c r="AJK2" s="25"/>
      <c r="AJL2" s="25"/>
      <c r="AJM2" s="25"/>
      <c r="AJN2" s="25"/>
      <c r="AJO2" s="25"/>
      <c r="AJP2" s="25"/>
      <c r="AJQ2" s="25"/>
      <c r="AJR2" s="25"/>
      <c r="AJS2" s="25"/>
      <c r="AJT2" s="25"/>
      <c r="AJU2" s="25"/>
      <c r="AJV2" s="25"/>
      <c r="AJW2" s="25"/>
      <c r="AJX2" s="25"/>
      <c r="AJY2" s="25"/>
      <c r="AJZ2" s="25"/>
      <c r="AKA2" s="25"/>
      <c r="AKB2" s="25"/>
      <c r="AKC2" s="25"/>
      <c r="AKD2" s="25"/>
      <c r="AKE2" s="25"/>
      <c r="AKF2" s="25"/>
      <c r="AKG2" s="25"/>
      <c r="AKH2" s="25"/>
      <c r="AKI2" s="25"/>
      <c r="AKJ2" s="25"/>
      <c r="AKK2" s="25"/>
      <c r="AKL2" s="25"/>
      <c r="AKM2" s="25"/>
      <c r="AKN2" s="25"/>
      <c r="AKO2" s="25"/>
      <c r="AKP2" s="25"/>
      <c r="AKQ2" s="25"/>
      <c r="AKR2" s="25"/>
      <c r="AKS2" s="25"/>
      <c r="AKT2" s="25"/>
      <c r="AKU2" s="25"/>
      <c r="AKV2" s="25"/>
      <c r="AKW2" s="25"/>
      <c r="AKX2" s="25"/>
      <c r="AKY2" s="25"/>
      <c r="AKZ2" s="25"/>
      <c r="ALA2" s="25"/>
      <c r="ALB2" s="25"/>
      <c r="ALC2" s="25"/>
      <c r="ALD2" s="25"/>
      <c r="ALE2" s="25"/>
      <c r="ALF2" s="25"/>
      <c r="ALG2" s="25"/>
      <c r="ALH2" s="25"/>
      <c r="ALI2" s="25"/>
      <c r="ALJ2" s="25"/>
      <c r="ALK2" s="25"/>
      <c r="ALL2" s="25"/>
      <c r="ALM2" s="25"/>
      <c r="ALN2" s="25"/>
      <c r="ALO2" s="25"/>
      <c r="ALP2" s="25"/>
      <c r="ALQ2" s="25"/>
      <c r="ALR2" s="25"/>
      <c r="ALS2" s="25"/>
      <c r="ALT2" s="25"/>
      <c r="ALU2" s="25"/>
      <c r="ALV2" s="25"/>
      <c r="ALW2" s="25"/>
      <c r="ALX2" s="25"/>
      <c r="ALY2" s="27"/>
      <c r="ALZ2" s="27"/>
      <c r="AMA2" s="27"/>
    </row>
    <row r="3" spans="1:1018" customFormat="1" ht="54" customHeight="1">
      <c r="A3" s="188" t="s">
        <v>118</v>
      </c>
      <c r="B3" s="188"/>
      <c r="C3" s="188"/>
      <c r="D3" s="188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  <c r="VG3" s="25"/>
      <c r="VH3" s="25"/>
      <c r="VI3" s="25"/>
      <c r="VJ3" s="25"/>
      <c r="VK3" s="25"/>
      <c r="VL3" s="25"/>
      <c r="VM3" s="25"/>
      <c r="VN3" s="25"/>
      <c r="VO3" s="25"/>
      <c r="VP3" s="25"/>
      <c r="VQ3" s="25"/>
      <c r="VR3" s="25"/>
      <c r="VS3" s="25"/>
      <c r="VT3" s="25"/>
      <c r="VU3" s="25"/>
      <c r="VV3" s="25"/>
      <c r="VW3" s="25"/>
      <c r="VX3" s="25"/>
      <c r="VY3" s="25"/>
      <c r="VZ3" s="25"/>
      <c r="WA3" s="25"/>
      <c r="WB3" s="25"/>
      <c r="WC3" s="25"/>
      <c r="WD3" s="25"/>
      <c r="WE3" s="25"/>
      <c r="WF3" s="25"/>
      <c r="WG3" s="25"/>
      <c r="WH3" s="25"/>
      <c r="WI3" s="25"/>
      <c r="WJ3" s="25"/>
      <c r="WK3" s="25"/>
      <c r="WL3" s="25"/>
      <c r="WM3" s="25"/>
      <c r="WN3" s="25"/>
      <c r="WO3" s="25"/>
      <c r="WP3" s="25"/>
      <c r="WQ3" s="25"/>
      <c r="WR3" s="25"/>
      <c r="WS3" s="25"/>
      <c r="WT3" s="25"/>
      <c r="WU3" s="25"/>
      <c r="WV3" s="25"/>
      <c r="WW3" s="25"/>
      <c r="WX3" s="25"/>
      <c r="WY3" s="25"/>
      <c r="WZ3" s="25"/>
      <c r="XA3" s="25"/>
      <c r="XB3" s="25"/>
      <c r="XC3" s="25"/>
      <c r="XD3" s="25"/>
      <c r="XE3" s="25"/>
      <c r="XF3" s="25"/>
      <c r="XG3" s="25"/>
      <c r="XH3" s="25"/>
      <c r="XI3" s="25"/>
      <c r="XJ3" s="25"/>
      <c r="XK3" s="25"/>
      <c r="XL3" s="25"/>
      <c r="XM3" s="25"/>
      <c r="XN3" s="25"/>
      <c r="XO3" s="25"/>
      <c r="XP3" s="25"/>
      <c r="XQ3" s="25"/>
      <c r="XR3" s="25"/>
      <c r="XS3" s="25"/>
      <c r="XT3" s="25"/>
      <c r="XU3" s="25"/>
      <c r="XV3" s="25"/>
      <c r="XW3" s="25"/>
      <c r="XX3" s="25"/>
      <c r="XY3" s="25"/>
      <c r="XZ3" s="25"/>
      <c r="YA3" s="25"/>
      <c r="YB3" s="25"/>
      <c r="YC3" s="25"/>
      <c r="YD3" s="25"/>
      <c r="YE3" s="25"/>
      <c r="YF3" s="25"/>
      <c r="YG3" s="25"/>
      <c r="YH3" s="25"/>
      <c r="YI3" s="25"/>
      <c r="YJ3" s="25"/>
      <c r="YK3" s="25"/>
      <c r="YL3" s="25"/>
      <c r="YM3" s="25"/>
      <c r="YN3" s="25"/>
      <c r="YO3" s="25"/>
      <c r="YP3" s="25"/>
      <c r="YQ3" s="25"/>
      <c r="YR3" s="25"/>
      <c r="YS3" s="25"/>
      <c r="YT3" s="25"/>
      <c r="YU3" s="25"/>
      <c r="YV3" s="25"/>
      <c r="YW3" s="25"/>
      <c r="YX3" s="25"/>
      <c r="YY3" s="25"/>
      <c r="YZ3" s="25"/>
      <c r="ZA3" s="25"/>
      <c r="ZB3" s="25"/>
      <c r="ZC3" s="25"/>
      <c r="ZD3" s="25"/>
      <c r="ZE3" s="25"/>
      <c r="ZF3" s="25"/>
      <c r="ZG3" s="25"/>
      <c r="ZH3" s="25"/>
      <c r="ZI3" s="25"/>
      <c r="ZJ3" s="25"/>
      <c r="ZK3" s="25"/>
      <c r="ZL3" s="25"/>
      <c r="ZM3" s="25"/>
      <c r="ZN3" s="25"/>
      <c r="ZO3" s="25"/>
      <c r="ZP3" s="25"/>
      <c r="ZQ3" s="25"/>
      <c r="ZR3" s="25"/>
      <c r="ZS3" s="25"/>
      <c r="ZT3" s="25"/>
      <c r="ZU3" s="25"/>
      <c r="ZV3" s="25"/>
      <c r="ZW3" s="25"/>
      <c r="ZX3" s="25"/>
      <c r="ZY3" s="25"/>
      <c r="ZZ3" s="25"/>
      <c r="AAA3" s="25"/>
      <c r="AAB3" s="25"/>
      <c r="AAC3" s="25"/>
      <c r="AAD3" s="25"/>
      <c r="AAE3" s="25"/>
      <c r="AAF3" s="25"/>
      <c r="AAG3" s="25"/>
      <c r="AAH3" s="25"/>
      <c r="AAI3" s="25"/>
      <c r="AAJ3" s="25"/>
      <c r="AAK3" s="25"/>
      <c r="AAL3" s="25"/>
      <c r="AAM3" s="25"/>
      <c r="AAN3" s="25"/>
      <c r="AAO3" s="25"/>
      <c r="AAP3" s="25"/>
      <c r="AAQ3" s="25"/>
      <c r="AAR3" s="25"/>
      <c r="AAS3" s="25"/>
      <c r="AAT3" s="25"/>
      <c r="AAU3" s="25"/>
      <c r="AAV3" s="25"/>
      <c r="AAW3" s="25"/>
      <c r="AAX3" s="25"/>
      <c r="AAY3" s="25"/>
      <c r="AAZ3" s="25"/>
      <c r="ABA3" s="25"/>
      <c r="ABB3" s="25"/>
      <c r="ABC3" s="25"/>
      <c r="ABD3" s="25"/>
      <c r="ABE3" s="25"/>
      <c r="ABF3" s="25"/>
      <c r="ABG3" s="25"/>
      <c r="ABH3" s="25"/>
      <c r="ABI3" s="25"/>
      <c r="ABJ3" s="25"/>
      <c r="ABK3" s="25"/>
      <c r="ABL3" s="25"/>
      <c r="ABM3" s="25"/>
      <c r="ABN3" s="25"/>
      <c r="ABO3" s="25"/>
      <c r="ABP3" s="25"/>
      <c r="ABQ3" s="25"/>
      <c r="ABR3" s="25"/>
      <c r="ABS3" s="25"/>
      <c r="ABT3" s="25"/>
      <c r="ABU3" s="25"/>
      <c r="ABV3" s="25"/>
      <c r="ABW3" s="25"/>
      <c r="ABX3" s="25"/>
      <c r="ABY3" s="25"/>
      <c r="ABZ3" s="25"/>
      <c r="ACA3" s="25"/>
      <c r="ACB3" s="25"/>
      <c r="ACC3" s="25"/>
      <c r="ACD3" s="25"/>
      <c r="ACE3" s="25"/>
      <c r="ACF3" s="25"/>
      <c r="ACG3" s="25"/>
      <c r="ACH3" s="25"/>
      <c r="ACI3" s="25"/>
      <c r="ACJ3" s="25"/>
      <c r="ACK3" s="25"/>
      <c r="ACL3" s="25"/>
      <c r="ACM3" s="25"/>
      <c r="ACN3" s="25"/>
      <c r="ACO3" s="25"/>
      <c r="ACP3" s="25"/>
      <c r="ACQ3" s="25"/>
      <c r="ACR3" s="25"/>
      <c r="ACS3" s="25"/>
      <c r="ACT3" s="25"/>
      <c r="ACU3" s="25"/>
      <c r="ACV3" s="25"/>
      <c r="ACW3" s="25"/>
      <c r="ACX3" s="25"/>
      <c r="ACY3" s="25"/>
      <c r="ACZ3" s="25"/>
      <c r="ADA3" s="25"/>
      <c r="ADB3" s="25"/>
      <c r="ADC3" s="25"/>
      <c r="ADD3" s="25"/>
      <c r="ADE3" s="25"/>
      <c r="ADF3" s="25"/>
      <c r="ADG3" s="25"/>
      <c r="ADH3" s="25"/>
      <c r="ADI3" s="25"/>
      <c r="ADJ3" s="25"/>
      <c r="ADK3" s="25"/>
      <c r="ADL3" s="25"/>
      <c r="ADM3" s="25"/>
      <c r="ADN3" s="25"/>
      <c r="ADO3" s="25"/>
      <c r="ADP3" s="25"/>
      <c r="ADQ3" s="25"/>
      <c r="ADR3" s="25"/>
      <c r="ADS3" s="25"/>
      <c r="ADT3" s="25"/>
      <c r="ADU3" s="25"/>
      <c r="ADV3" s="25"/>
      <c r="ADW3" s="25"/>
      <c r="ADX3" s="25"/>
      <c r="ADY3" s="25"/>
      <c r="ADZ3" s="25"/>
      <c r="AEA3" s="25"/>
      <c r="AEB3" s="25"/>
      <c r="AEC3" s="25"/>
      <c r="AED3" s="25"/>
      <c r="AEE3" s="25"/>
      <c r="AEF3" s="25"/>
      <c r="AEG3" s="25"/>
      <c r="AEH3" s="25"/>
      <c r="AEI3" s="25"/>
      <c r="AEJ3" s="25"/>
      <c r="AEK3" s="25"/>
      <c r="AEL3" s="25"/>
      <c r="AEM3" s="25"/>
      <c r="AEN3" s="25"/>
      <c r="AEO3" s="25"/>
      <c r="AEP3" s="25"/>
      <c r="AEQ3" s="25"/>
      <c r="AER3" s="25"/>
      <c r="AES3" s="25"/>
      <c r="AET3" s="25"/>
      <c r="AEU3" s="25"/>
      <c r="AEV3" s="25"/>
      <c r="AEW3" s="25"/>
      <c r="AEX3" s="25"/>
      <c r="AEY3" s="25"/>
      <c r="AEZ3" s="25"/>
      <c r="AFA3" s="25"/>
      <c r="AFB3" s="25"/>
      <c r="AFC3" s="25"/>
      <c r="AFD3" s="25"/>
      <c r="AFE3" s="25"/>
      <c r="AFF3" s="25"/>
      <c r="AFG3" s="25"/>
      <c r="AFH3" s="25"/>
      <c r="AFI3" s="25"/>
      <c r="AFJ3" s="25"/>
      <c r="AFK3" s="25"/>
      <c r="AFL3" s="25"/>
      <c r="AFM3" s="25"/>
      <c r="AFN3" s="25"/>
      <c r="AFO3" s="25"/>
      <c r="AFP3" s="25"/>
      <c r="AFQ3" s="25"/>
      <c r="AFR3" s="25"/>
      <c r="AFS3" s="25"/>
      <c r="AFT3" s="25"/>
      <c r="AFU3" s="25"/>
      <c r="AFV3" s="25"/>
      <c r="AFW3" s="25"/>
      <c r="AFX3" s="25"/>
      <c r="AFY3" s="25"/>
      <c r="AFZ3" s="25"/>
      <c r="AGA3" s="25"/>
      <c r="AGB3" s="25"/>
      <c r="AGC3" s="25"/>
      <c r="AGD3" s="25"/>
      <c r="AGE3" s="25"/>
      <c r="AGF3" s="25"/>
      <c r="AGG3" s="25"/>
      <c r="AGH3" s="25"/>
      <c r="AGI3" s="25"/>
      <c r="AGJ3" s="25"/>
      <c r="AGK3" s="25"/>
      <c r="AGL3" s="25"/>
      <c r="AGM3" s="25"/>
      <c r="AGN3" s="25"/>
      <c r="AGO3" s="25"/>
      <c r="AGP3" s="25"/>
      <c r="AGQ3" s="25"/>
      <c r="AGR3" s="25"/>
      <c r="AGS3" s="25"/>
      <c r="AGT3" s="25"/>
      <c r="AGU3" s="25"/>
      <c r="AGV3" s="25"/>
      <c r="AGW3" s="25"/>
      <c r="AGX3" s="25"/>
      <c r="AGY3" s="25"/>
      <c r="AGZ3" s="25"/>
      <c r="AHA3" s="25"/>
      <c r="AHB3" s="25"/>
      <c r="AHC3" s="25"/>
      <c r="AHD3" s="25"/>
      <c r="AHE3" s="25"/>
      <c r="AHF3" s="25"/>
      <c r="AHG3" s="25"/>
      <c r="AHH3" s="25"/>
      <c r="AHI3" s="25"/>
      <c r="AHJ3" s="25"/>
      <c r="AHK3" s="25"/>
      <c r="AHL3" s="25"/>
      <c r="AHM3" s="25"/>
      <c r="AHN3" s="25"/>
      <c r="AHO3" s="25"/>
      <c r="AHP3" s="25"/>
      <c r="AHQ3" s="25"/>
      <c r="AHR3" s="25"/>
      <c r="AHS3" s="25"/>
      <c r="AHT3" s="25"/>
      <c r="AHU3" s="25"/>
      <c r="AHV3" s="25"/>
      <c r="AHW3" s="25"/>
      <c r="AHX3" s="25"/>
      <c r="AHY3" s="25"/>
      <c r="AHZ3" s="25"/>
      <c r="AIA3" s="25"/>
      <c r="AIB3" s="25"/>
      <c r="AIC3" s="25"/>
      <c r="AID3" s="25"/>
      <c r="AIE3" s="25"/>
      <c r="AIF3" s="25"/>
      <c r="AIG3" s="25"/>
      <c r="AIH3" s="25"/>
      <c r="AII3" s="25"/>
      <c r="AIJ3" s="25"/>
      <c r="AIK3" s="25"/>
      <c r="AIL3" s="25"/>
      <c r="AIM3" s="25"/>
      <c r="AIN3" s="25"/>
      <c r="AIO3" s="25"/>
      <c r="AIP3" s="25"/>
      <c r="AIQ3" s="25"/>
      <c r="AIR3" s="25"/>
      <c r="AIS3" s="25"/>
      <c r="AIT3" s="25"/>
      <c r="AIU3" s="25"/>
      <c r="AIV3" s="25"/>
      <c r="AIW3" s="25"/>
      <c r="AIX3" s="25"/>
      <c r="AIY3" s="25"/>
      <c r="AIZ3" s="25"/>
      <c r="AJA3" s="25"/>
      <c r="AJB3" s="25"/>
      <c r="AJC3" s="25"/>
      <c r="AJD3" s="25"/>
      <c r="AJE3" s="25"/>
      <c r="AJF3" s="25"/>
      <c r="AJG3" s="25"/>
      <c r="AJH3" s="25"/>
      <c r="AJI3" s="25"/>
      <c r="AJJ3" s="25"/>
      <c r="AJK3" s="25"/>
      <c r="AJL3" s="25"/>
      <c r="AJM3" s="25"/>
      <c r="AJN3" s="25"/>
      <c r="AJO3" s="25"/>
      <c r="AJP3" s="25"/>
      <c r="AJQ3" s="25"/>
      <c r="AJR3" s="25"/>
      <c r="AJS3" s="25"/>
      <c r="AJT3" s="25"/>
      <c r="AJU3" s="25"/>
      <c r="AJV3" s="25"/>
      <c r="AJW3" s="25"/>
      <c r="AJX3" s="25"/>
      <c r="AJY3" s="25"/>
      <c r="AJZ3" s="25"/>
      <c r="AKA3" s="25"/>
      <c r="AKB3" s="25"/>
      <c r="AKC3" s="25"/>
      <c r="AKD3" s="25"/>
      <c r="AKE3" s="25"/>
      <c r="AKF3" s="25"/>
      <c r="AKG3" s="25"/>
      <c r="AKH3" s="25"/>
      <c r="AKI3" s="25"/>
      <c r="AKJ3" s="25"/>
      <c r="AKK3" s="25"/>
      <c r="AKL3" s="25"/>
      <c r="AKM3" s="25"/>
      <c r="AKN3" s="25"/>
      <c r="AKO3" s="25"/>
      <c r="AKP3" s="25"/>
      <c r="AKQ3" s="25"/>
      <c r="AKR3" s="25"/>
      <c r="AKS3" s="25"/>
      <c r="AKT3" s="25"/>
      <c r="AKU3" s="25"/>
      <c r="AKV3" s="25"/>
      <c r="AKW3" s="25"/>
      <c r="AKX3" s="25"/>
      <c r="AKY3" s="25"/>
      <c r="AKZ3" s="25"/>
      <c r="ALA3" s="25"/>
      <c r="ALB3" s="25"/>
      <c r="ALC3" s="25"/>
      <c r="ALD3" s="25"/>
      <c r="ALE3" s="25"/>
      <c r="ALF3" s="25"/>
      <c r="ALG3" s="25"/>
      <c r="ALH3" s="25"/>
      <c r="ALI3" s="25"/>
      <c r="ALJ3" s="25"/>
      <c r="ALK3" s="25"/>
      <c r="ALL3" s="25"/>
      <c r="ALM3" s="25"/>
      <c r="ALN3" s="25"/>
      <c r="ALO3" s="25"/>
      <c r="ALP3" s="25"/>
      <c r="ALQ3" s="25"/>
      <c r="ALR3" s="25"/>
      <c r="ALS3" s="25"/>
      <c r="ALT3" s="25"/>
      <c r="ALU3" s="25"/>
      <c r="ALV3" s="25"/>
      <c r="ALW3" s="25"/>
      <c r="ALX3" s="25"/>
      <c r="ALY3" s="27"/>
      <c r="ALZ3" s="27"/>
      <c r="AMA3" s="27"/>
    </row>
    <row r="4" spans="1:1018" customFormat="1" ht="25.5" customHeight="1">
      <c r="A4" s="181" t="s">
        <v>122</v>
      </c>
      <c r="B4" s="181"/>
      <c r="C4" s="181"/>
      <c r="D4" s="181"/>
      <c r="E4" s="150"/>
      <c r="F4" s="150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  <c r="ALO4" s="25"/>
      <c r="ALP4" s="25"/>
      <c r="ALQ4" s="25"/>
      <c r="ALR4" s="25"/>
      <c r="ALS4" s="25"/>
      <c r="ALT4" s="25"/>
      <c r="ALU4" s="25"/>
      <c r="ALV4" s="25"/>
      <c r="ALW4" s="25"/>
      <c r="ALX4" s="25"/>
      <c r="ALY4" s="27"/>
      <c r="ALZ4" s="27"/>
      <c r="AMA4" s="27"/>
    </row>
    <row r="5" spans="1:1018" s="20" customFormat="1">
      <c r="A5" s="60"/>
      <c r="B5" s="60"/>
      <c r="C5" s="60"/>
      <c r="D5" s="61" t="s">
        <v>47</v>
      </c>
      <c r="E5" s="25"/>
      <c r="F5" s="25"/>
    </row>
    <row r="6" spans="1:1018" s="20" customFormat="1">
      <c r="A6" s="48" t="s">
        <v>26</v>
      </c>
      <c r="B6" s="189" t="s">
        <v>27</v>
      </c>
      <c r="C6" s="189"/>
      <c r="D6" s="189"/>
    </row>
    <row r="7" spans="1:1018" s="20" customFormat="1">
      <c r="A7" s="49" t="s">
        <v>43</v>
      </c>
      <c r="B7" s="190" t="s">
        <v>44</v>
      </c>
      <c r="C7" s="190"/>
      <c r="D7" s="190"/>
    </row>
    <row r="8" spans="1:1018" customFormat="1" ht="26.25" customHeight="1">
      <c r="A8" s="49"/>
      <c r="B8" s="49"/>
      <c r="C8" s="49"/>
      <c r="D8" s="49"/>
      <c r="E8" s="20"/>
      <c r="F8" s="20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5"/>
      <c r="MM8" s="25"/>
      <c r="MN8" s="25"/>
      <c r="MO8" s="25"/>
      <c r="MP8" s="25"/>
      <c r="MQ8" s="25"/>
      <c r="MR8" s="25"/>
      <c r="MS8" s="25"/>
      <c r="MT8" s="25"/>
      <c r="MU8" s="25"/>
      <c r="MV8" s="25"/>
      <c r="MW8" s="25"/>
      <c r="MX8" s="25"/>
      <c r="MY8" s="25"/>
      <c r="MZ8" s="25"/>
      <c r="NA8" s="25"/>
      <c r="NB8" s="25"/>
      <c r="NC8" s="25"/>
      <c r="ND8" s="25"/>
      <c r="NE8" s="25"/>
      <c r="NF8" s="25"/>
      <c r="NG8" s="25"/>
      <c r="NH8" s="25"/>
      <c r="NI8" s="25"/>
      <c r="NJ8" s="25"/>
      <c r="NK8" s="25"/>
      <c r="NL8" s="25"/>
      <c r="NM8" s="25"/>
      <c r="NN8" s="25"/>
      <c r="NO8" s="25"/>
      <c r="NP8" s="25"/>
      <c r="NQ8" s="25"/>
      <c r="NR8" s="25"/>
      <c r="NS8" s="25"/>
      <c r="NT8" s="25"/>
      <c r="NU8" s="25"/>
      <c r="NV8" s="25"/>
      <c r="NW8" s="25"/>
      <c r="NX8" s="25"/>
      <c r="NY8" s="25"/>
      <c r="NZ8" s="25"/>
      <c r="OA8" s="25"/>
      <c r="OB8" s="25"/>
      <c r="OC8" s="25"/>
      <c r="OD8" s="25"/>
      <c r="OE8" s="25"/>
      <c r="OF8" s="25"/>
      <c r="OG8" s="25"/>
      <c r="OH8" s="25"/>
      <c r="OI8" s="25"/>
      <c r="OJ8" s="25"/>
      <c r="OK8" s="25"/>
      <c r="OL8" s="25"/>
      <c r="OM8" s="25"/>
      <c r="ON8" s="25"/>
      <c r="OO8" s="25"/>
      <c r="OP8" s="25"/>
      <c r="OQ8" s="25"/>
      <c r="OR8" s="25"/>
      <c r="OS8" s="25"/>
      <c r="OT8" s="25"/>
      <c r="OU8" s="25"/>
      <c r="OV8" s="25"/>
      <c r="OW8" s="25"/>
      <c r="OX8" s="25"/>
      <c r="OY8" s="25"/>
      <c r="OZ8" s="25"/>
      <c r="PA8" s="25"/>
      <c r="PB8" s="25"/>
      <c r="PC8" s="25"/>
      <c r="PD8" s="25"/>
      <c r="PE8" s="25"/>
      <c r="PF8" s="25"/>
      <c r="PG8" s="25"/>
      <c r="PH8" s="25"/>
      <c r="PI8" s="25"/>
      <c r="PJ8" s="25"/>
      <c r="PK8" s="25"/>
      <c r="PL8" s="25"/>
      <c r="PM8" s="25"/>
      <c r="PN8" s="25"/>
      <c r="PO8" s="25"/>
      <c r="PP8" s="25"/>
      <c r="PQ8" s="25"/>
      <c r="PR8" s="25"/>
      <c r="PS8" s="25"/>
      <c r="PT8" s="25"/>
      <c r="PU8" s="25"/>
      <c r="PV8" s="25"/>
      <c r="PW8" s="25"/>
      <c r="PX8" s="25"/>
      <c r="PY8" s="25"/>
      <c r="PZ8" s="25"/>
      <c r="QA8" s="25"/>
      <c r="QB8" s="25"/>
      <c r="QC8" s="25"/>
      <c r="QD8" s="25"/>
      <c r="QE8" s="25"/>
      <c r="QF8" s="25"/>
      <c r="QG8" s="25"/>
      <c r="QH8" s="25"/>
      <c r="QI8" s="25"/>
      <c r="QJ8" s="25"/>
      <c r="QK8" s="25"/>
      <c r="QL8" s="25"/>
      <c r="QM8" s="25"/>
      <c r="QN8" s="25"/>
      <c r="QO8" s="25"/>
      <c r="QP8" s="25"/>
      <c r="QQ8" s="25"/>
      <c r="QR8" s="25"/>
      <c r="QS8" s="25"/>
      <c r="QT8" s="25"/>
      <c r="QU8" s="25"/>
      <c r="QV8" s="25"/>
      <c r="QW8" s="25"/>
      <c r="QX8" s="25"/>
      <c r="QY8" s="25"/>
      <c r="QZ8" s="25"/>
      <c r="RA8" s="25"/>
      <c r="RB8" s="25"/>
      <c r="RC8" s="25"/>
      <c r="RD8" s="25"/>
      <c r="RE8" s="25"/>
      <c r="RF8" s="25"/>
      <c r="RG8" s="25"/>
      <c r="RH8" s="25"/>
      <c r="RI8" s="25"/>
      <c r="RJ8" s="25"/>
      <c r="RK8" s="25"/>
      <c r="RL8" s="25"/>
      <c r="RM8" s="25"/>
      <c r="RN8" s="25"/>
      <c r="RO8" s="25"/>
      <c r="RP8" s="25"/>
      <c r="RQ8" s="25"/>
      <c r="RR8" s="25"/>
      <c r="RS8" s="25"/>
      <c r="RT8" s="25"/>
      <c r="RU8" s="25"/>
      <c r="RV8" s="25"/>
      <c r="RW8" s="25"/>
      <c r="RX8" s="25"/>
      <c r="RY8" s="25"/>
      <c r="RZ8" s="25"/>
      <c r="SA8" s="25"/>
      <c r="SB8" s="25"/>
      <c r="SC8" s="25"/>
      <c r="SD8" s="25"/>
      <c r="SE8" s="25"/>
      <c r="SF8" s="25"/>
      <c r="SG8" s="25"/>
      <c r="SH8" s="25"/>
      <c r="SI8" s="25"/>
      <c r="SJ8" s="25"/>
      <c r="SK8" s="25"/>
      <c r="SL8" s="25"/>
      <c r="SM8" s="25"/>
      <c r="SN8" s="25"/>
      <c r="SO8" s="25"/>
      <c r="SP8" s="25"/>
      <c r="SQ8" s="25"/>
      <c r="SR8" s="25"/>
      <c r="SS8" s="25"/>
      <c r="ST8" s="25"/>
      <c r="SU8" s="25"/>
      <c r="SV8" s="25"/>
      <c r="SW8" s="25"/>
      <c r="SX8" s="25"/>
      <c r="SY8" s="25"/>
      <c r="SZ8" s="25"/>
      <c r="TA8" s="25"/>
      <c r="TB8" s="25"/>
      <c r="TC8" s="25"/>
      <c r="TD8" s="25"/>
      <c r="TE8" s="25"/>
      <c r="TF8" s="25"/>
      <c r="TG8" s="25"/>
      <c r="TH8" s="25"/>
      <c r="TI8" s="25"/>
      <c r="TJ8" s="25"/>
      <c r="TK8" s="25"/>
      <c r="TL8" s="25"/>
      <c r="TM8" s="25"/>
      <c r="TN8" s="25"/>
      <c r="TO8" s="25"/>
      <c r="TP8" s="25"/>
      <c r="TQ8" s="25"/>
      <c r="TR8" s="25"/>
      <c r="TS8" s="25"/>
      <c r="TT8" s="25"/>
      <c r="TU8" s="25"/>
      <c r="TV8" s="25"/>
      <c r="TW8" s="25"/>
      <c r="TX8" s="25"/>
      <c r="TY8" s="25"/>
      <c r="TZ8" s="25"/>
      <c r="UA8" s="25"/>
      <c r="UB8" s="25"/>
      <c r="UC8" s="25"/>
      <c r="UD8" s="25"/>
      <c r="UE8" s="25"/>
      <c r="UF8" s="25"/>
      <c r="UG8" s="25"/>
      <c r="UH8" s="25"/>
      <c r="UI8" s="25"/>
      <c r="UJ8" s="25"/>
      <c r="UK8" s="25"/>
      <c r="UL8" s="25"/>
      <c r="UM8" s="25"/>
      <c r="UN8" s="25"/>
      <c r="UO8" s="25"/>
      <c r="UP8" s="25"/>
      <c r="UQ8" s="25"/>
      <c r="UR8" s="25"/>
      <c r="US8" s="25"/>
      <c r="UT8" s="25"/>
      <c r="UU8" s="25"/>
      <c r="UV8" s="25"/>
      <c r="UW8" s="25"/>
      <c r="UX8" s="25"/>
      <c r="UY8" s="25"/>
      <c r="UZ8" s="25"/>
      <c r="VA8" s="25"/>
      <c r="VB8" s="25"/>
      <c r="VC8" s="25"/>
      <c r="VD8" s="25"/>
      <c r="VE8" s="25"/>
      <c r="VF8" s="25"/>
      <c r="VG8" s="25"/>
      <c r="VH8" s="25"/>
      <c r="VI8" s="25"/>
      <c r="VJ8" s="25"/>
      <c r="VK8" s="25"/>
      <c r="VL8" s="25"/>
      <c r="VM8" s="25"/>
      <c r="VN8" s="25"/>
      <c r="VO8" s="25"/>
      <c r="VP8" s="25"/>
      <c r="VQ8" s="25"/>
      <c r="VR8" s="25"/>
      <c r="VS8" s="25"/>
      <c r="VT8" s="25"/>
      <c r="VU8" s="25"/>
      <c r="VV8" s="25"/>
      <c r="VW8" s="25"/>
      <c r="VX8" s="25"/>
      <c r="VY8" s="25"/>
      <c r="VZ8" s="25"/>
      <c r="WA8" s="25"/>
      <c r="WB8" s="25"/>
      <c r="WC8" s="25"/>
      <c r="WD8" s="25"/>
      <c r="WE8" s="25"/>
      <c r="WF8" s="25"/>
      <c r="WG8" s="25"/>
      <c r="WH8" s="25"/>
      <c r="WI8" s="25"/>
      <c r="WJ8" s="25"/>
      <c r="WK8" s="25"/>
      <c r="WL8" s="25"/>
      <c r="WM8" s="25"/>
      <c r="WN8" s="25"/>
      <c r="WO8" s="25"/>
      <c r="WP8" s="25"/>
      <c r="WQ8" s="25"/>
      <c r="WR8" s="25"/>
      <c r="WS8" s="25"/>
      <c r="WT8" s="25"/>
      <c r="WU8" s="25"/>
      <c r="WV8" s="25"/>
      <c r="WW8" s="25"/>
      <c r="WX8" s="25"/>
      <c r="WY8" s="25"/>
      <c r="WZ8" s="25"/>
      <c r="XA8" s="25"/>
      <c r="XB8" s="25"/>
      <c r="XC8" s="25"/>
      <c r="XD8" s="25"/>
      <c r="XE8" s="25"/>
      <c r="XF8" s="25"/>
      <c r="XG8" s="25"/>
      <c r="XH8" s="25"/>
      <c r="XI8" s="25"/>
      <c r="XJ8" s="25"/>
      <c r="XK8" s="25"/>
      <c r="XL8" s="25"/>
      <c r="XM8" s="25"/>
      <c r="XN8" s="25"/>
      <c r="XO8" s="25"/>
      <c r="XP8" s="25"/>
      <c r="XQ8" s="25"/>
      <c r="XR8" s="25"/>
      <c r="XS8" s="25"/>
      <c r="XT8" s="25"/>
      <c r="XU8" s="25"/>
      <c r="XV8" s="25"/>
      <c r="XW8" s="25"/>
      <c r="XX8" s="25"/>
      <c r="XY8" s="25"/>
      <c r="XZ8" s="25"/>
      <c r="YA8" s="25"/>
      <c r="YB8" s="25"/>
      <c r="YC8" s="25"/>
      <c r="YD8" s="25"/>
      <c r="YE8" s="25"/>
      <c r="YF8" s="25"/>
      <c r="YG8" s="25"/>
      <c r="YH8" s="25"/>
      <c r="YI8" s="25"/>
      <c r="YJ8" s="25"/>
      <c r="YK8" s="25"/>
      <c r="YL8" s="25"/>
      <c r="YM8" s="25"/>
      <c r="YN8" s="25"/>
      <c r="YO8" s="25"/>
      <c r="YP8" s="25"/>
      <c r="YQ8" s="25"/>
      <c r="YR8" s="25"/>
      <c r="YS8" s="25"/>
      <c r="YT8" s="25"/>
      <c r="YU8" s="25"/>
      <c r="YV8" s="25"/>
      <c r="YW8" s="25"/>
      <c r="YX8" s="25"/>
      <c r="YY8" s="25"/>
      <c r="YZ8" s="25"/>
      <c r="ZA8" s="25"/>
      <c r="ZB8" s="25"/>
      <c r="ZC8" s="25"/>
      <c r="ZD8" s="25"/>
      <c r="ZE8" s="25"/>
      <c r="ZF8" s="25"/>
      <c r="ZG8" s="25"/>
      <c r="ZH8" s="25"/>
      <c r="ZI8" s="25"/>
      <c r="ZJ8" s="25"/>
      <c r="ZK8" s="25"/>
      <c r="ZL8" s="25"/>
      <c r="ZM8" s="25"/>
      <c r="ZN8" s="25"/>
      <c r="ZO8" s="25"/>
      <c r="ZP8" s="25"/>
      <c r="ZQ8" s="25"/>
      <c r="ZR8" s="25"/>
      <c r="ZS8" s="25"/>
      <c r="ZT8" s="25"/>
      <c r="ZU8" s="25"/>
      <c r="ZV8" s="25"/>
      <c r="ZW8" s="25"/>
      <c r="ZX8" s="25"/>
      <c r="ZY8" s="25"/>
      <c r="ZZ8" s="25"/>
      <c r="AAA8" s="25"/>
      <c r="AAB8" s="25"/>
      <c r="AAC8" s="25"/>
      <c r="AAD8" s="25"/>
      <c r="AAE8" s="25"/>
      <c r="AAF8" s="25"/>
      <c r="AAG8" s="25"/>
      <c r="AAH8" s="25"/>
      <c r="AAI8" s="25"/>
      <c r="AAJ8" s="25"/>
      <c r="AAK8" s="25"/>
      <c r="AAL8" s="25"/>
      <c r="AAM8" s="25"/>
      <c r="AAN8" s="25"/>
      <c r="AAO8" s="25"/>
      <c r="AAP8" s="25"/>
      <c r="AAQ8" s="25"/>
      <c r="AAR8" s="25"/>
      <c r="AAS8" s="25"/>
      <c r="AAT8" s="25"/>
      <c r="AAU8" s="25"/>
      <c r="AAV8" s="25"/>
      <c r="AAW8" s="25"/>
      <c r="AAX8" s="25"/>
      <c r="AAY8" s="25"/>
      <c r="AAZ8" s="25"/>
      <c r="ABA8" s="25"/>
      <c r="ABB8" s="25"/>
      <c r="ABC8" s="25"/>
      <c r="ABD8" s="25"/>
      <c r="ABE8" s="25"/>
      <c r="ABF8" s="25"/>
      <c r="ABG8" s="25"/>
      <c r="ABH8" s="25"/>
      <c r="ABI8" s="25"/>
      <c r="ABJ8" s="25"/>
      <c r="ABK8" s="25"/>
      <c r="ABL8" s="25"/>
      <c r="ABM8" s="25"/>
      <c r="ABN8" s="25"/>
      <c r="ABO8" s="25"/>
      <c r="ABP8" s="25"/>
      <c r="ABQ8" s="25"/>
      <c r="ABR8" s="25"/>
      <c r="ABS8" s="25"/>
      <c r="ABT8" s="25"/>
      <c r="ABU8" s="25"/>
      <c r="ABV8" s="25"/>
      <c r="ABW8" s="25"/>
      <c r="ABX8" s="25"/>
      <c r="ABY8" s="25"/>
      <c r="ABZ8" s="25"/>
      <c r="ACA8" s="25"/>
      <c r="ACB8" s="25"/>
      <c r="ACC8" s="25"/>
      <c r="ACD8" s="25"/>
      <c r="ACE8" s="25"/>
      <c r="ACF8" s="25"/>
      <c r="ACG8" s="25"/>
      <c r="ACH8" s="25"/>
      <c r="ACI8" s="25"/>
      <c r="ACJ8" s="25"/>
      <c r="ACK8" s="25"/>
      <c r="ACL8" s="25"/>
      <c r="ACM8" s="25"/>
      <c r="ACN8" s="25"/>
      <c r="ACO8" s="25"/>
      <c r="ACP8" s="25"/>
      <c r="ACQ8" s="25"/>
      <c r="ACR8" s="25"/>
      <c r="ACS8" s="25"/>
      <c r="ACT8" s="25"/>
      <c r="ACU8" s="25"/>
      <c r="ACV8" s="25"/>
      <c r="ACW8" s="25"/>
      <c r="ACX8" s="25"/>
      <c r="ACY8" s="25"/>
      <c r="ACZ8" s="25"/>
      <c r="ADA8" s="25"/>
      <c r="ADB8" s="25"/>
      <c r="ADC8" s="25"/>
      <c r="ADD8" s="25"/>
      <c r="ADE8" s="25"/>
      <c r="ADF8" s="25"/>
      <c r="ADG8" s="25"/>
      <c r="ADH8" s="25"/>
      <c r="ADI8" s="25"/>
      <c r="ADJ8" s="25"/>
      <c r="ADK8" s="25"/>
      <c r="ADL8" s="25"/>
      <c r="ADM8" s="25"/>
      <c r="ADN8" s="25"/>
      <c r="ADO8" s="25"/>
      <c r="ADP8" s="25"/>
      <c r="ADQ8" s="25"/>
      <c r="ADR8" s="25"/>
      <c r="ADS8" s="25"/>
      <c r="ADT8" s="25"/>
      <c r="ADU8" s="25"/>
      <c r="ADV8" s="25"/>
      <c r="ADW8" s="25"/>
      <c r="ADX8" s="25"/>
      <c r="ADY8" s="25"/>
      <c r="ADZ8" s="25"/>
      <c r="AEA8" s="25"/>
      <c r="AEB8" s="25"/>
      <c r="AEC8" s="25"/>
      <c r="AED8" s="25"/>
      <c r="AEE8" s="25"/>
      <c r="AEF8" s="25"/>
      <c r="AEG8" s="25"/>
      <c r="AEH8" s="25"/>
      <c r="AEI8" s="25"/>
      <c r="AEJ8" s="25"/>
      <c r="AEK8" s="25"/>
      <c r="AEL8" s="25"/>
      <c r="AEM8" s="25"/>
      <c r="AEN8" s="25"/>
      <c r="AEO8" s="25"/>
      <c r="AEP8" s="25"/>
      <c r="AEQ8" s="25"/>
      <c r="AER8" s="25"/>
      <c r="AES8" s="25"/>
      <c r="AET8" s="25"/>
      <c r="AEU8" s="25"/>
      <c r="AEV8" s="25"/>
      <c r="AEW8" s="25"/>
      <c r="AEX8" s="25"/>
      <c r="AEY8" s="25"/>
      <c r="AEZ8" s="25"/>
      <c r="AFA8" s="25"/>
      <c r="AFB8" s="25"/>
      <c r="AFC8" s="25"/>
      <c r="AFD8" s="25"/>
      <c r="AFE8" s="25"/>
      <c r="AFF8" s="25"/>
      <c r="AFG8" s="25"/>
      <c r="AFH8" s="25"/>
      <c r="AFI8" s="25"/>
      <c r="AFJ8" s="25"/>
      <c r="AFK8" s="25"/>
      <c r="AFL8" s="25"/>
      <c r="AFM8" s="25"/>
      <c r="AFN8" s="25"/>
      <c r="AFO8" s="25"/>
      <c r="AFP8" s="25"/>
      <c r="AFQ8" s="25"/>
      <c r="AFR8" s="25"/>
      <c r="AFS8" s="25"/>
      <c r="AFT8" s="25"/>
      <c r="AFU8" s="25"/>
      <c r="AFV8" s="25"/>
      <c r="AFW8" s="25"/>
      <c r="AFX8" s="25"/>
      <c r="AFY8" s="25"/>
      <c r="AFZ8" s="25"/>
      <c r="AGA8" s="25"/>
      <c r="AGB8" s="25"/>
      <c r="AGC8" s="25"/>
      <c r="AGD8" s="25"/>
      <c r="AGE8" s="25"/>
      <c r="AGF8" s="25"/>
      <c r="AGG8" s="25"/>
      <c r="AGH8" s="25"/>
      <c r="AGI8" s="25"/>
      <c r="AGJ8" s="25"/>
      <c r="AGK8" s="25"/>
      <c r="AGL8" s="25"/>
      <c r="AGM8" s="25"/>
      <c r="AGN8" s="25"/>
      <c r="AGO8" s="25"/>
      <c r="AGP8" s="25"/>
      <c r="AGQ8" s="25"/>
      <c r="AGR8" s="25"/>
      <c r="AGS8" s="25"/>
      <c r="AGT8" s="25"/>
      <c r="AGU8" s="25"/>
      <c r="AGV8" s="25"/>
      <c r="AGW8" s="25"/>
      <c r="AGX8" s="25"/>
      <c r="AGY8" s="25"/>
      <c r="AGZ8" s="25"/>
      <c r="AHA8" s="25"/>
      <c r="AHB8" s="25"/>
      <c r="AHC8" s="25"/>
      <c r="AHD8" s="25"/>
      <c r="AHE8" s="25"/>
      <c r="AHF8" s="25"/>
      <c r="AHG8" s="25"/>
      <c r="AHH8" s="25"/>
      <c r="AHI8" s="25"/>
      <c r="AHJ8" s="25"/>
      <c r="AHK8" s="25"/>
      <c r="AHL8" s="25"/>
      <c r="AHM8" s="25"/>
      <c r="AHN8" s="25"/>
      <c r="AHO8" s="25"/>
      <c r="AHP8" s="25"/>
      <c r="AHQ8" s="25"/>
      <c r="AHR8" s="25"/>
      <c r="AHS8" s="25"/>
      <c r="AHT8" s="25"/>
      <c r="AHU8" s="25"/>
      <c r="AHV8" s="25"/>
      <c r="AHW8" s="25"/>
      <c r="AHX8" s="25"/>
      <c r="AHY8" s="25"/>
      <c r="AHZ8" s="25"/>
      <c r="AIA8" s="25"/>
      <c r="AIB8" s="25"/>
      <c r="AIC8" s="25"/>
      <c r="AID8" s="25"/>
      <c r="AIE8" s="25"/>
      <c r="AIF8" s="25"/>
      <c r="AIG8" s="25"/>
      <c r="AIH8" s="25"/>
      <c r="AII8" s="25"/>
      <c r="AIJ8" s="25"/>
      <c r="AIK8" s="25"/>
      <c r="AIL8" s="25"/>
      <c r="AIM8" s="25"/>
      <c r="AIN8" s="25"/>
      <c r="AIO8" s="25"/>
      <c r="AIP8" s="25"/>
      <c r="AIQ8" s="25"/>
      <c r="AIR8" s="25"/>
      <c r="AIS8" s="25"/>
      <c r="AIT8" s="25"/>
      <c r="AIU8" s="25"/>
      <c r="AIV8" s="25"/>
      <c r="AIW8" s="25"/>
      <c r="AIX8" s="25"/>
      <c r="AIY8" s="25"/>
      <c r="AIZ8" s="25"/>
      <c r="AJA8" s="25"/>
      <c r="AJB8" s="25"/>
      <c r="AJC8" s="25"/>
      <c r="AJD8" s="25"/>
      <c r="AJE8" s="25"/>
      <c r="AJF8" s="25"/>
      <c r="AJG8" s="25"/>
      <c r="AJH8" s="25"/>
      <c r="AJI8" s="25"/>
      <c r="AJJ8" s="25"/>
      <c r="AJK8" s="25"/>
      <c r="AJL8" s="25"/>
      <c r="AJM8" s="25"/>
      <c r="AJN8" s="25"/>
      <c r="AJO8" s="25"/>
      <c r="AJP8" s="25"/>
      <c r="AJQ8" s="25"/>
      <c r="AJR8" s="25"/>
      <c r="AJS8" s="25"/>
      <c r="AJT8" s="25"/>
      <c r="AJU8" s="25"/>
      <c r="AJV8" s="25"/>
      <c r="AJW8" s="25"/>
      <c r="AJX8" s="25"/>
      <c r="AJY8" s="25"/>
      <c r="AJZ8" s="25"/>
      <c r="AKA8" s="25"/>
      <c r="AKB8" s="25"/>
      <c r="AKC8" s="25"/>
      <c r="AKD8" s="25"/>
      <c r="AKE8" s="25"/>
      <c r="AKF8" s="25"/>
      <c r="AKG8" s="25"/>
      <c r="AKH8" s="25"/>
      <c r="AKI8" s="25"/>
      <c r="AKJ8" s="25"/>
      <c r="AKK8" s="25"/>
      <c r="AKL8" s="25"/>
      <c r="AKM8" s="25"/>
      <c r="AKN8" s="25"/>
      <c r="AKO8" s="25"/>
      <c r="AKP8" s="25"/>
      <c r="AKQ8" s="25"/>
      <c r="AKR8" s="25"/>
      <c r="AKS8" s="25"/>
      <c r="AKT8" s="25"/>
      <c r="AKU8" s="25"/>
      <c r="AKV8" s="25"/>
      <c r="AKW8" s="25"/>
      <c r="AKX8" s="25"/>
      <c r="AKY8" s="25"/>
      <c r="AKZ8" s="25"/>
      <c r="ALA8" s="25"/>
      <c r="ALB8" s="25"/>
      <c r="ALC8" s="25"/>
      <c r="ALD8" s="25"/>
      <c r="ALE8" s="25"/>
      <c r="ALF8" s="25"/>
      <c r="ALG8" s="25"/>
      <c r="ALH8" s="25"/>
      <c r="ALI8" s="25"/>
      <c r="ALJ8" s="25"/>
      <c r="ALK8" s="25"/>
      <c r="ALL8" s="25"/>
      <c r="ALM8" s="25"/>
      <c r="ALN8" s="25"/>
      <c r="ALO8" s="25"/>
      <c r="ALP8" s="25"/>
      <c r="ALQ8" s="25"/>
      <c r="ALR8" s="25"/>
      <c r="ALS8" s="25"/>
      <c r="ALT8" s="25"/>
      <c r="ALU8" s="25"/>
      <c r="ALV8" s="25"/>
      <c r="ALW8" s="25"/>
      <c r="ALX8" s="25"/>
      <c r="ALY8" s="25"/>
      <c r="ALZ8" s="25"/>
      <c r="AMA8" s="25"/>
      <c r="AMB8" s="27"/>
      <c r="AMC8" s="27"/>
      <c r="AMD8" s="27"/>
    </row>
    <row r="9" spans="1:1018" s="56" customFormat="1" ht="66" customHeight="1">
      <c r="A9" s="183" t="s">
        <v>32</v>
      </c>
      <c r="B9" s="183"/>
      <c r="C9" s="122"/>
      <c r="D9" s="121"/>
      <c r="E9" s="25"/>
      <c r="F9" s="25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54"/>
      <c r="BN9" s="54"/>
      <c r="BO9" s="54"/>
      <c r="BP9" s="54"/>
      <c r="BQ9" s="54"/>
      <c r="BR9" s="54"/>
      <c r="BS9" s="54"/>
      <c r="BT9" s="54"/>
      <c r="BU9" s="54"/>
      <c r="BV9" s="54"/>
      <c r="BW9" s="54"/>
      <c r="BX9" s="54"/>
      <c r="BY9" s="54"/>
      <c r="BZ9" s="54"/>
      <c r="CA9" s="54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54"/>
      <c r="DP9" s="54"/>
      <c r="DQ9" s="54"/>
      <c r="DR9" s="54"/>
      <c r="DS9" s="54"/>
      <c r="DT9" s="54"/>
      <c r="DU9" s="54"/>
      <c r="DV9" s="54"/>
      <c r="DW9" s="54"/>
      <c r="DX9" s="54"/>
      <c r="DY9" s="54"/>
      <c r="DZ9" s="54"/>
      <c r="EA9" s="54"/>
      <c r="EB9" s="54"/>
      <c r="EC9" s="54"/>
      <c r="ED9" s="54"/>
      <c r="EE9" s="54"/>
      <c r="EF9" s="54"/>
      <c r="EG9" s="54"/>
      <c r="EH9" s="54"/>
      <c r="EI9" s="54"/>
      <c r="EJ9" s="54"/>
      <c r="EK9" s="54"/>
      <c r="EL9" s="54"/>
      <c r="EM9" s="54"/>
      <c r="EN9" s="54"/>
      <c r="EO9" s="54"/>
      <c r="EP9" s="54"/>
      <c r="EQ9" s="54"/>
      <c r="ER9" s="54"/>
      <c r="ES9" s="54"/>
      <c r="ET9" s="54"/>
      <c r="EU9" s="54"/>
      <c r="EV9" s="54"/>
      <c r="EW9" s="54"/>
      <c r="EX9" s="54"/>
      <c r="EY9" s="54"/>
      <c r="EZ9" s="54"/>
      <c r="FA9" s="54"/>
      <c r="FB9" s="54"/>
      <c r="FC9" s="54"/>
      <c r="FD9" s="54"/>
      <c r="FE9" s="54"/>
      <c r="FF9" s="54"/>
      <c r="FG9" s="54"/>
      <c r="FH9" s="54"/>
      <c r="FI9" s="54"/>
      <c r="FJ9" s="54"/>
      <c r="FK9" s="54"/>
      <c r="FL9" s="54"/>
      <c r="FM9" s="54"/>
      <c r="FN9" s="54"/>
      <c r="FO9" s="54"/>
      <c r="FP9" s="54"/>
      <c r="FQ9" s="54"/>
      <c r="FR9" s="54"/>
      <c r="FS9" s="54"/>
      <c r="FT9" s="54"/>
      <c r="FU9" s="54"/>
      <c r="FV9" s="54"/>
      <c r="FW9" s="54"/>
      <c r="FX9" s="54"/>
      <c r="FY9" s="54"/>
      <c r="FZ9" s="54"/>
      <c r="GA9" s="54"/>
      <c r="GB9" s="54"/>
      <c r="GC9" s="54"/>
      <c r="GD9" s="54"/>
      <c r="GE9" s="54"/>
      <c r="GF9" s="54"/>
      <c r="GG9" s="54"/>
      <c r="GH9" s="54"/>
      <c r="GI9" s="54"/>
      <c r="GJ9" s="54"/>
      <c r="GK9" s="54"/>
      <c r="GL9" s="54"/>
      <c r="GM9" s="54"/>
      <c r="GN9" s="54"/>
      <c r="GO9" s="54"/>
      <c r="GP9" s="54"/>
      <c r="GQ9" s="54"/>
      <c r="GR9" s="54"/>
      <c r="GS9" s="54"/>
      <c r="GT9" s="54"/>
      <c r="GU9" s="54"/>
      <c r="GV9" s="54"/>
      <c r="GW9" s="54"/>
      <c r="GX9" s="54"/>
      <c r="GY9" s="54"/>
      <c r="GZ9" s="54"/>
      <c r="HA9" s="54"/>
      <c r="HB9" s="54"/>
      <c r="HC9" s="54"/>
      <c r="HD9" s="54"/>
      <c r="HE9" s="54"/>
      <c r="HF9" s="54"/>
      <c r="HG9" s="54"/>
      <c r="HH9" s="54"/>
      <c r="HI9" s="54"/>
      <c r="HJ9" s="54"/>
      <c r="HK9" s="54"/>
      <c r="HL9" s="54"/>
      <c r="HM9" s="54"/>
      <c r="HN9" s="54"/>
      <c r="HO9" s="54"/>
      <c r="HP9" s="54"/>
      <c r="HQ9" s="54"/>
      <c r="HR9" s="54"/>
      <c r="HS9" s="54"/>
      <c r="HT9" s="54"/>
      <c r="HU9" s="54"/>
      <c r="HV9" s="54"/>
      <c r="HW9" s="54"/>
      <c r="HX9" s="54"/>
      <c r="HY9" s="54"/>
      <c r="HZ9" s="54"/>
      <c r="IA9" s="54"/>
      <c r="IB9" s="54"/>
      <c r="IC9" s="54"/>
      <c r="ID9" s="54"/>
      <c r="IE9" s="54"/>
      <c r="IF9" s="54"/>
      <c r="IG9" s="54"/>
      <c r="IH9" s="54"/>
      <c r="II9" s="54"/>
      <c r="IJ9" s="54"/>
      <c r="IK9" s="54"/>
      <c r="IL9" s="54"/>
      <c r="IM9" s="54"/>
      <c r="IN9" s="54"/>
      <c r="IO9" s="54"/>
      <c r="IP9" s="54"/>
      <c r="IQ9" s="54"/>
      <c r="IR9" s="54"/>
      <c r="IS9" s="54"/>
      <c r="IT9" s="54"/>
      <c r="IU9" s="54"/>
      <c r="IV9" s="54"/>
      <c r="IW9" s="54"/>
      <c r="IX9" s="54"/>
      <c r="IY9" s="54"/>
      <c r="IZ9" s="54"/>
      <c r="JA9" s="54"/>
      <c r="JB9" s="54"/>
      <c r="JC9" s="54"/>
      <c r="JD9" s="54"/>
      <c r="JE9" s="54"/>
      <c r="JF9" s="54"/>
      <c r="JG9" s="54"/>
      <c r="JH9" s="54"/>
      <c r="JI9" s="54"/>
      <c r="JJ9" s="54"/>
      <c r="JK9" s="54"/>
      <c r="JL9" s="54"/>
      <c r="JM9" s="54"/>
      <c r="JN9" s="54"/>
      <c r="JO9" s="54"/>
      <c r="JP9" s="54"/>
      <c r="JQ9" s="54"/>
      <c r="JR9" s="54"/>
      <c r="JS9" s="54"/>
      <c r="JT9" s="54"/>
      <c r="JU9" s="54"/>
      <c r="JV9" s="54"/>
      <c r="JW9" s="54"/>
      <c r="JX9" s="54"/>
      <c r="JY9" s="54"/>
      <c r="JZ9" s="54"/>
      <c r="KA9" s="54"/>
      <c r="KB9" s="54"/>
      <c r="KC9" s="54"/>
      <c r="KD9" s="54"/>
      <c r="KE9" s="54"/>
      <c r="KF9" s="54"/>
      <c r="KG9" s="54"/>
      <c r="KH9" s="54"/>
      <c r="KI9" s="54"/>
      <c r="KJ9" s="54"/>
      <c r="KK9" s="54"/>
      <c r="KL9" s="54"/>
      <c r="KM9" s="54"/>
      <c r="KN9" s="54"/>
      <c r="KO9" s="54"/>
      <c r="KP9" s="54"/>
      <c r="KQ9" s="54"/>
      <c r="KR9" s="54"/>
      <c r="KS9" s="54"/>
      <c r="KT9" s="54"/>
      <c r="KU9" s="54"/>
      <c r="KV9" s="54"/>
      <c r="KW9" s="54"/>
      <c r="KX9" s="54"/>
      <c r="KY9" s="54"/>
      <c r="KZ9" s="54"/>
      <c r="LA9" s="54"/>
      <c r="LB9" s="54"/>
      <c r="LC9" s="54"/>
      <c r="LD9" s="54"/>
      <c r="LE9" s="54"/>
      <c r="LF9" s="54"/>
      <c r="LG9" s="54"/>
      <c r="LH9" s="54"/>
      <c r="LI9" s="54"/>
      <c r="LJ9" s="54"/>
      <c r="LK9" s="54"/>
      <c r="LL9" s="54"/>
      <c r="LM9" s="54"/>
      <c r="LN9" s="54"/>
      <c r="LO9" s="54"/>
      <c r="LP9" s="54"/>
      <c r="LQ9" s="54"/>
      <c r="LR9" s="54"/>
      <c r="LS9" s="54"/>
      <c r="LT9" s="54"/>
      <c r="LU9" s="54"/>
      <c r="LV9" s="54"/>
      <c r="LW9" s="54"/>
      <c r="LX9" s="54"/>
      <c r="LY9" s="54"/>
      <c r="LZ9" s="54"/>
      <c r="MA9" s="54"/>
      <c r="MB9" s="54"/>
      <c r="MC9" s="54"/>
      <c r="MD9" s="54"/>
      <c r="ME9" s="54"/>
      <c r="MF9" s="54"/>
      <c r="MG9" s="54"/>
      <c r="MH9" s="54"/>
      <c r="MI9" s="54"/>
      <c r="MJ9" s="54"/>
      <c r="MK9" s="54"/>
      <c r="ML9" s="54"/>
      <c r="MM9" s="54"/>
      <c r="MN9" s="54"/>
      <c r="MO9" s="54"/>
      <c r="MP9" s="54"/>
      <c r="MQ9" s="54"/>
      <c r="MR9" s="54"/>
      <c r="MS9" s="54"/>
      <c r="MT9" s="54"/>
      <c r="MU9" s="54"/>
      <c r="MV9" s="54"/>
      <c r="MW9" s="54"/>
      <c r="MX9" s="54"/>
      <c r="MY9" s="54"/>
      <c r="MZ9" s="54"/>
      <c r="NA9" s="54"/>
      <c r="NB9" s="54"/>
      <c r="NC9" s="54"/>
      <c r="ND9" s="54"/>
      <c r="NE9" s="54"/>
      <c r="NF9" s="54"/>
      <c r="NG9" s="54"/>
      <c r="NH9" s="54"/>
      <c r="NI9" s="54"/>
      <c r="NJ9" s="54"/>
      <c r="NK9" s="54"/>
      <c r="NL9" s="54"/>
      <c r="NM9" s="54"/>
      <c r="NN9" s="54"/>
      <c r="NO9" s="54"/>
      <c r="NP9" s="54"/>
      <c r="NQ9" s="54"/>
      <c r="NR9" s="54"/>
      <c r="NS9" s="54"/>
      <c r="NT9" s="54"/>
      <c r="NU9" s="54"/>
      <c r="NV9" s="54"/>
      <c r="NW9" s="54"/>
      <c r="NX9" s="54"/>
      <c r="NY9" s="54"/>
      <c r="NZ9" s="54"/>
      <c r="OA9" s="54"/>
      <c r="OB9" s="54"/>
      <c r="OC9" s="54"/>
      <c r="OD9" s="54"/>
      <c r="OE9" s="54"/>
      <c r="OF9" s="54"/>
      <c r="OG9" s="54"/>
      <c r="OH9" s="54"/>
      <c r="OI9" s="54"/>
      <c r="OJ9" s="54"/>
      <c r="OK9" s="54"/>
      <c r="OL9" s="54"/>
      <c r="OM9" s="54"/>
      <c r="ON9" s="54"/>
      <c r="OO9" s="54"/>
      <c r="OP9" s="54"/>
      <c r="OQ9" s="54"/>
      <c r="OR9" s="54"/>
      <c r="OS9" s="54"/>
      <c r="OT9" s="54"/>
      <c r="OU9" s="54"/>
      <c r="OV9" s="54"/>
      <c r="OW9" s="54"/>
      <c r="OX9" s="54"/>
      <c r="OY9" s="54"/>
      <c r="OZ9" s="54"/>
      <c r="PA9" s="54"/>
      <c r="PB9" s="54"/>
      <c r="PC9" s="54"/>
      <c r="PD9" s="54"/>
      <c r="PE9" s="54"/>
      <c r="PF9" s="54"/>
      <c r="PG9" s="54"/>
      <c r="PH9" s="54"/>
      <c r="PI9" s="54"/>
      <c r="PJ9" s="54"/>
      <c r="PK9" s="54"/>
      <c r="PL9" s="54"/>
      <c r="PM9" s="54"/>
      <c r="PN9" s="54"/>
      <c r="PO9" s="54"/>
      <c r="PP9" s="54"/>
      <c r="PQ9" s="54"/>
      <c r="PR9" s="54"/>
      <c r="PS9" s="54"/>
      <c r="PT9" s="54"/>
      <c r="PU9" s="54"/>
      <c r="PV9" s="54"/>
      <c r="PW9" s="54"/>
      <c r="PX9" s="54"/>
      <c r="PY9" s="54"/>
      <c r="PZ9" s="54"/>
      <c r="QA9" s="54"/>
      <c r="QB9" s="54"/>
      <c r="QC9" s="54"/>
      <c r="QD9" s="54"/>
      <c r="QE9" s="54"/>
      <c r="QF9" s="54"/>
      <c r="QG9" s="54"/>
      <c r="QH9" s="54"/>
      <c r="QI9" s="54"/>
      <c r="QJ9" s="54"/>
      <c r="QK9" s="54"/>
      <c r="QL9" s="54"/>
      <c r="QM9" s="54"/>
      <c r="QN9" s="54"/>
      <c r="QO9" s="54"/>
      <c r="QP9" s="54"/>
      <c r="QQ9" s="54"/>
      <c r="QR9" s="54"/>
      <c r="QS9" s="54"/>
      <c r="QT9" s="54"/>
      <c r="QU9" s="54"/>
      <c r="QV9" s="54"/>
      <c r="QW9" s="54"/>
      <c r="QX9" s="54"/>
      <c r="QY9" s="54"/>
      <c r="QZ9" s="54"/>
      <c r="RA9" s="54"/>
      <c r="RB9" s="54"/>
      <c r="RC9" s="54"/>
      <c r="RD9" s="54"/>
      <c r="RE9" s="54"/>
      <c r="RF9" s="54"/>
      <c r="RG9" s="54"/>
      <c r="RH9" s="54"/>
      <c r="RI9" s="54"/>
      <c r="RJ9" s="54"/>
      <c r="RK9" s="54"/>
      <c r="RL9" s="54"/>
      <c r="RM9" s="54"/>
      <c r="RN9" s="54"/>
      <c r="RO9" s="54"/>
      <c r="RP9" s="54"/>
      <c r="RQ9" s="54"/>
      <c r="RR9" s="54"/>
      <c r="RS9" s="54"/>
      <c r="RT9" s="54"/>
      <c r="RU9" s="54"/>
      <c r="RV9" s="54"/>
      <c r="RW9" s="54"/>
      <c r="RX9" s="54"/>
      <c r="RY9" s="54"/>
      <c r="RZ9" s="54"/>
      <c r="SA9" s="54"/>
      <c r="SB9" s="54"/>
      <c r="SC9" s="54"/>
      <c r="SD9" s="54"/>
      <c r="SE9" s="54"/>
      <c r="SF9" s="54"/>
      <c r="SG9" s="54"/>
      <c r="SH9" s="54"/>
      <c r="SI9" s="54"/>
      <c r="SJ9" s="54"/>
      <c r="SK9" s="54"/>
      <c r="SL9" s="54"/>
      <c r="SM9" s="54"/>
      <c r="SN9" s="54"/>
      <c r="SO9" s="54"/>
      <c r="SP9" s="54"/>
      <c r="SQ9" s="54"/>
      <c r="SR9" s="54"/>
      <c r="SS9" s="54"/>
      <c r="ST9" s="54"/>
      <c r="SU9" s="54"/>
      <c r="SV9" s="54"/>
      <c r="SW9" s="54"/>
      <c r="SX9" s="54"/>
      <c r="SY9" s="54"/>
      <c r="SZ9" s="54"/>
      <c r="TA9" s="54"/>
      <c r="TB9" s="54"/>
      <c r="TC9" s="54"/>
      <c r="TD9" s="54"/>
      <c r="TE9" s="54"/>
      <c r="TF9" s="54"/>
      <c r="TG9" s="54"/>
      <c r="TH9" s="54"/>
      <c r="TI9" s="54"/>
      <c r="TJ9" s="54"/>
      <c r="TK9" s="54"/>
      <c r="TL9" s="54"/>
      <c r="TM9" s="54"/>
      <c r="TN9" s="54"/>
      <c r="TO9" s="54"/>
      <c r="TP9" s="54"/>
      <c r="TQ9" s="54"/>
      <c r="TR9" s="54"/>
      <c r="TS9" s="54"/>
      <c r="TT9" s="54"/>
      <c r="TU9" s="54"/>
      <c r="TV9" s="54"/>
      <c r="TW9" s="54"/>
      <c r="TX9" s="54"/>
      <c r="TY9" s="54"/>
      <c r="TZ9" s="54"/>
      <c r="UA9" s="54"/>
      <c r="UB9" s="54"/>
      <c r="UC9" s="54"/>
      <c r="UD9" s="54"/>
      <c r="UE9" s="54"/>
      <c r="UF9" s="54"/>
      <c r="UG9" s="54"/>
      <c r="UH9" s="54"/>
      <c r="UI9" s="54"/>
      <c r="UJ9" s="54"/>
      <c r="UK9" s="54"/>
      <c r="UL9" s="54"/>
      <c r="UM9" s="54"/>
      <c r="UN9" s="54"/>
      <c r="UO9" s="54"/>
      <c r="UP9" s="54"/>
      <c r="UQ9" s="54"/>
      <c r="UR9" s="54"/>
      <c r="US9" s="54"/>
      <c r="UT9" s="54"/>
      <c r="UU9" s="54"/>
      <c r="UV9" s="54"/>
      <c r="UW9" s="54"/>
      <c r="UX9" s="54"/>
      <c r="UY9" s="54"/>
      <c r="UZ9" s="54"/>
      <c r="VA9" s="54"/>
      <c r="VB9" s="54"/>
      <c r="VC9" s="54"/>
      <c r="VD9" s="54"/>
      <c r="VE9" s="54"/>
      <c r="VF9" s="54"/>
      <c r="VG9" s="54"/>
      <c r="VH9" s="54"/>
      <c r="VI9" s="54"/>
      <c r="VJ9" s="54"/>
      <c r="VK9" s="54"/>
      <c r="VL9" s="54"/>
      <c r="VM9" s="54"/>
      <c r="VN9" s="54"/>
      <c r="VO9" s="54"/>
      <c r="VP9" s="54"/>
      <c r="VQ9" s="54"/>
      <c r="VR9" s="54"/>
      <c r="VS9" s="54"/>
      <c r="VT9" s="54"/>
      <c r="VU9" s="54"/>
      <c r="VV9" s="54"/>
      <c r="VW9" s="54"/>
      <c r="VX9" s="54"/>
      <c r="VY9" s="54"/>
      <c r="VZ9" s="54"/>
      <c r="WA9" s="54"/>
      <c r="WB9" s="54"/>
      <c r="WC9" s="54"/>
      <c r="WD9" s="54"/>
      <c r="WE9" s="54"/>
      <c r="WF9" s="54"/>
      <c r="WG9" s="54"/>
      <c r="WH9" s="54"/>
      <c r="WI9" s="54"/>
      <c r="WJ9" s="54"/>
      <c r="WK9" s="54"/>
      <c r="WL9" s="54"/>
      <c r="WM9" s="54"/>
      <c r="WN9" s="54"/>
      <c r="WO9" s="54"/>
      <c r="WP9" s="54"/>
      <c r="WQ9" s="54"/>
      <c r="WR9" s="54"/>
      <c r="WS9" s="54"/>
      <c r="WT9" s="54"/>
      <c r="WU9" s="54"/>
      <c r="WV9" s="54"/>
      <c r="WW9" s="54"/>
      <c r="WX9" s="54"/>
      <c r="WY9" s="54"/>
      <c r="WZ9" s="54"/>
      <c r="XA9" s="54"/>
      <c r="XB9" s="54"/>
      <c r="XC9" s="54"/>
      <c r="XD9" s="54"/>
      <c r="XE9" s="54"/>
      <c r="XF9" s="54"/>
      <c r="XG9" s="54"/>
      <c r="XH9" s="54"/>
      <c r="XI9" s="54"/>
      <c r="XJ9" s="54"/>
      <c r="XK9" s="54"/>
      <c r="XL9" s="54"/>
      <c r="XM9" s="54"/>
      <c r="XN9" s="54"/>
      <c r="XO9" s="54"/>
      <c r="XP9" s="54"/>
      <c r="XQ9" s="54"/>
      <c r="XR9" s="54"/>
      <c r="XS9" s="54"/>
      <c r="XT9" s="54"/>
      <c r="XU9" s="54"/>
      <c r="XV9" s="54"/>
      <c r="XW9" s="54"/>
      <c r="XX9" s="54"/>
      <c r="XY9" s="54"/>
      <c r="XZ9" s="54"/>
      <c r="YA9" s="54"/>
      <c r="YB9" s="54"/>
      <c r="YC9" s="54"/>
      <c r="YD9" s="54"/>
      <c r="YE9" s="54"/>
      <c r="YF9" s="54"/>
      <c r="YG9" s="54"/>
      <c r="YH9" s="54"/>
      <c r="YI9" s="54"/>
      <c r="YJ9" s="54"/>
      <c r="YK9" s="54"/>
      <c r="YL9" s="54"/>
      <c r="YM9" s="54"/>
      <c r="YN9" s="54"/>
      <c r="YO9" s="54"/>
      <c r="YP9" s="54"/>
      <c r="YQ9" s="54"/>
      <c r="YR9" s="54"/>
      <c r="YS9" s="54"/>
      <c r="YT9" s="54"/>
      <c r="YU9" s="54"/>
      <c r="YV9" s="54"/>
      <c r="YW9" s="54"/>
      <c r="YX9" s="54"/>
      <c r="YY9" s="54"/>
      <c r="YZ9" s="54"/>
      <c r="ZA9" s="54"/>
      <c r="ZB9" s="54"/>
      <c r="ZC9" s="54"/>
      <c r="ZD9" s="54"/>
      <c r="ZE9" s="54"/>
      <c r="ZF9" s="54"/>
      <c r="ZG9" s="54"/>
      <c r="ZH9" s="54"/>
      <c r="ZI9" s="54"/>
      <c r="ZJ9" s="54"/>
      <c r="ZK9" s="54"/>
      <c r="ZL9" s="54"/>
      <c r="ZM9" s="54"/>
      <c r="ZN9" s="54"/>
      <c r="ZO9" s="54"/>
      <c r="ZP9" s="54"/>
      <c r="ZQ9" s="54"/>
      <c r="ZR9" s="54"/>
      <c r="ZS9" s="54"/>
      <c r="ZT9" s="54"/>
      <c r="ZU9" s="54"/>
      <c r="ZV9" s="54"/>
      <c r="ZW9" s="54"/>
      <c r="ZX9" s="54"/>
      <c r="ZY9" s="54"/>
      <c r="ZZ9" s="54"/>
      <c r="AAA9" s="54"/>
      <c r="AAB9" s="54"/>
      <c r="AAC9" s="54"/>
      <c r="AAD9" s="54"/>
      <c r="AAE9" s="54"/>
      <c r="AAF9" s="54"/>
      <c r="AAG9" s="54"/>
      <c r="AAH9" s="54"/>
      <c r="AAI9" s="54"/>
      <c r="AAJ9" s="54"/>
      <c r="AAK9" s="54"/>
      <c r="AAL9" s="54"/>
      <c r="AAM9" s="54"/>
      <c r="AAN9" s="54"/>
      <c r="AAO9" s="54"/>
      <c r="AAP9" s="54"/>
      <c r="AAQ9" s="54"/>
      <c r="AAR9" s="54"/>
      <c r="AAS9" s="54"/>
      <c r="AAT9" s="54"/>
      <c r="AAU9" s="54"/>
      <c r="AAV9" s="54"/>
      <c r="AAW9" s="54"/>
      <c r="AAX9" s="54"/>
      <c r="AAY9" s="54"/>
      <c r="AAZ9" s="54"/>
      <c r="ABA9" s="54"/>
      <c r="ABB9" s="54"/>
      <c r="ABC9" s="54"/>
      <c r="ABD9" s="54"/>
      <c r="ABE9" s="54"/>
      <c r="ABF9" s="54"/>
      <c r="ABG9" s="54"/>
      <c r="ABH9" s="54"/>
      <c r="ABI9" s="54"/>
      <c r="ABJ9" s="54"/>
      <c r="ABK9" s="54"/>
      <c r="ABL9" s="54"/>
      <c r="ABM9" s="54"/>
      <c r="ABN9" s="54"/>
      <c r="ABO9" s="54"/>
      <c r="ABP9" s="54"/>
      <c r="ABQ9" s="54"/>
      <c r="ABR9" s="54"/>
      <c r="ABS9" s="54"/>
      <c r="ABT9" s="54"/>
      <c r="ABU9" s="54"/>
      <c r="ABV9" s="54"/>
      <c r="ABW9" s="54"/>
      <c r="ABX9" s="54"/>
      <c r="ABY9" s="54"/>
      <c r="ABZ9" s="54"/>
      <c r="ACA9" s="54"/>
      <c r="ACB9" s="54"/>
      <c r="ACC9" s="54"/>
      <c r="ACD9" s="54"/>
      <c r="ACE9" s="54"/>
      <c r="ACF9" s="54"/>
      <c r="ACG9" s="54"/>
      <c r="ACH9" s="54"/>
      <c r="ACI9" s="54"/>
      <c r="ACJ9" s="54"/>
      <c r="ACK9" s="54"/>
      <c r="ACL9" s="54"/>
      <c r="ACM9" s="54"/>
      <c r="ACN9" s="54"/>
      <c r="ACO9" s="54"/>
      <c r="ACP9" s="54"/>
      <c r="ACQ9" s="54"/>
      <c r="ACR9" s="54"/>
      <c r="ACS9" s="54"/>
      <c r="ACT9" s="54"/>
      <c r="ACU9" s="54"/>
      <c r="ACV9" s="54"/>
      <c r="ACW9" s="54"/>
      <c r="ACX9" s="54"/>
      <c r="ACY9" s="54"/>
      <c r="ACZ9" s="54"/>
      <c r="ADA9" s="54"/>
      <c r="ADB9" s="54"/>
      <c r="ADC9" s="54"/>
      <c r="ADD9" s="54"/>
      <c r="ADE9" s="54"/>
      <c r="ADF9" s="54"/>
      <c r="ADG9" s="54"/>
      <c r="ADH9" s="54"/>
      <c r="ADI9" s="54"/>
      <c r="ADJ9" s="54"/>
      <c r="ADK9" s="54"/>
      <c r="ADL9" s="54"/>
      <c r="ADM9" s="54"/>
      <c r="ADN9" s="54"/>
      <c r="ADO9" s="54"/>
      <c r="ADP9" s="54"/>
      <c r="ADQ9" s="54"/>
      <c r="ADR9" s="54"/>
      <c r="ADS9" s="54"/>
      <c r="ADT9" s="54"/>
      <c r="ADU9" s="54"/>
      <c r="ADV9" s="54"/>
      <c r="ADW9" s="54"/>
      <c r="ADX9" s="54"/>
      <c r="ADY9" s="54"/>
      <c r="ADZ9" s="54"/>
      <c r="AEA9" s="54"/>
      <c r="AEB9" s="54"/>
      <c r="AEC9" s="54"/>
      <c r="AED9" s="54"/>
      <c r="AEE9" s="54"/>
      <c r="AEF9" s="54"/>
      <c r="AEG9" s="54"/>
      <c r="AEH9" s="54"/>
      <c r="AEI9" s="54"/>
      <c r="AEJ9" s="54"/>
      <c r="AEK9" s="54"/>
      <c r="AEL9" s="54"/>
      <c r="AEM9" s="54"/>
      <c r="AEN9" s="54"/>
      <c r="AEO9" s="54"/>
      <c r="AEP9" s="54"/>
      <c r="AEQ9" s="54"/>
      <c r="AER9" s="54"/>
      <c r="AES9" s="54"/>
      <c r="AET9" s="54"/>
      <c r="AEU9" s="54"/>
      <c r="AEV9" s="54"/>
      <c r="AEW9" s="54"/>
      <c r="AEX9" s="54"/>
      <c r="AEY9" s="54"/>
      <c r="AEZ9" s="54"/>
      <c r="AFA9" s="54"/>
      <c r="AFB9" s="54"/>
      <c r="AFC9" s="54"/>
      <c r="AFD9" s="54"/>
      <c r="AFE9" s="54"/>
      <c r="AFF9" s="54"/>
      <c r="AFG9" s="54"/>
      <c r="AFH9" s="54"/>
      <c r="AFI9" s="54"/>
      <c r="AFJ9" s="54"/>
      <c r="AFK9" s="54"/>
      <c r="AFL9" s="54"/>
      <c r="AFM9" s="54"/>
      <c r="AFN9" s="54"/>
      <c r="AFO9" s="54"/>
      <c r="AFP9" s="54"/>
      <c r="AFQ9" s="54"/>
      <c r="AFR9" s="54"/>
      <c r="AFS9" s="54"/>
      <c r="AFT9" s="54"/>
      <c r="AFU9" s="54"/>
      <c r="AFV9" s="54"/>
      <c r="AFW9" s="54"/>
      <c r="AFX9" s="54"/>
      <c r="AFY9" s="54"/>
      <c r="AFZ9" s="54"/>
      <c r="AGA9" s="54"/>
      <c r="AGB9" s="54"/>
      <c r="AGC9" s="54"/>
      <c r="AGD9" s="54"/>
      <c r="AGE9" s="54"/>
      <c r="AGF9" s="54"/>
      <c r="AGG9" s="54"/>
      <c r="AGH9" s="54"/>
      <c r="AGI9" s="54"/>
      <c r="AGJ9" s="54"/>
      <c r="AGK9" s="54"/>
      <c r="AGL9" s="54"/>
      <c r="AGM9" s="54"/>
      <c r="AGN9" s="54"/>
      <c r="AGO9" s="54"/>
      <c r="AGP9" s="54"/>
      <c r="AGQ9" s="54"/>
      <c r="AGR9" s="54"/>
      <c r="AGS9" s="54"/>
      <c r="AGT9" s="54"/>
      <c r="AGU9" s="54"/>
      <c r="AGV9" s="54"/>
      <c r="AGW9" s="54"/>
      <c r="AGX9" s="54"/>
      <c r="AGY9" s="54"/>
      <c r="AGZ9" s="54"/>
      <c r="AHA9" s="54"/>
      <c r="AHB9" s="54"/>
      <c r="AHC9" s="54"/>
      <c r="AHD9" s="54"/>
      <c r="AHE9" s="54"/>
      <c r="AHF9" s="54"/>
      <c r="AHG9" s="54"/>
      <c r="AHH9" s="54"/>
      <c r="AHI9" s="54"/>
      <c r="AHJ9" s="54"/>
      <c r="AHK9" s="54"/>
      <c r="AHL9" s="54"/>
      <c r="AHM9" s="54"/>
      <c r="AHN9" s="54"/>
      <c r="AHO9" s="54"/>
      <c r="AHP9" s="54"/>
      <c r="AHQ9" s="54"/>
      <c r="AHR9" s="54"/>
      <c r="AHS9" s="54"/>
      <c r="AHT9" s="54"/>
      <c r="AHU9" s="54"/>
      <c r="AHV9" s="54"/>
      <c r="AHW9" s="54"/>
      <c r="AHX9" s="54"/>
      <c r="AHY9" s="54"/>
      <c r="AHZ9" s="54"/>
      <c r="AIA9" s="54"/>
      <c r="AIB9" s="54"/>
      <c r="AIC9" s="54"/>
      <c r="AID9" s="54"/>
      <c r="AIE9" s="54"/>
      <c r="AIF9" s="54"/>
      <c r="AIG9" s="54"/>
      <c r="AIH9" s="54"/>
      <c r="AII9" s="54"/>
      <c r="AIJ9" s="54"/>
      <c r="AIK9" s="54"/>
      <c r="AIL9" s="54"/>
      <c r="AIM9" s="54"/>
      <c r="AIN9" s="54"/>
      <c r="AIO9" s="54"/>
      <c r="AIP9" s="54"/>
      <c r="AIQ9" s="54"/>
      <c r="AIR9" s="54"/>
      <c r="AIS9" s="54"/>
      <c r="AIT9" s="54"/>
      <c r="AIU9" s="54"/>
      <c r="AIV9" s="54"/>
      <c r="AIW9" s="54"/>
      <c r="AIX9" s="54"/>
      <c r="AIY9" s="54"/>
      <c r="AIZ9" s="54"/>
      <c r="AJA9" s="54"/>
      <c r="AJB9" s="54"/>
      <c r="AJC9" s="54"/>
      <c r="AJD9" s="54"/>
      <c r="AJE9" s="54"/>
      <c r="AJF9" s="54"/>
      <c r="AJG9" s="54"/>
      <c r="AJH9" s="54"/>
      <c r="AJI9" s="54"/>
      <c r="AJJ9" s="54"/>
      <c r="AJK9" s="54"/>
      <c r="AJL9" s="54"/>
      <c r="AJM9" s="54"/>
      <c r="AJN9" s="54"/>
      <c r="AJO9" s="54"/>
      <c r="AJP9" s="54"/>
      <c r="AJQ9" s="54"/>
      <c r="AJR9" s="54"/>
      <c r="AJS9" s="54"/>
      <c r="AJT9" s="54"/>
      <c r="AJU9" s="54"/>
      <c r="AJV9" s="54"/>
      <c r="AJW9" s="54"/>
      <c r="AJX9" s="54"/>
      <c r="AJY9" s="54"/>
      <c r="AJZ9" s="54"/>
      <c r="AKA9" s="54"/>
      <c r="AKB9" s="54"/>
      <c r="AKC9" s="54"/>
      <c r="AKD9" s="54"/>
      <c r="AKE9" s="54"/>
      <c r="AKF9" s="54"/>
      <c r="AKG9" s="54"/>
      <c r="AKH9" s="54"/>
      <c r="AKI9" s="54"/>
      <c r="AKJ9" s="54"/>
      <c r="AKK9" s="54"/>
      <c r="AKL9" s="54"/>
      <c r="AKM9" s="54"/>
      <c r="AKN9" s="54"/>
      <c r="AKO9" s="54"/>
      <c r="AKP9" s="54"/>
      <c r="AKQ9" s="54"/>
      <c r="AKR9" s="54"/>
      <c r="AKS9" s="54"/>
      <c r="AKT9" s="54"/>
      <c r="AKU9" s="54"/>
      <c r="AKV9" s="54"/>
      <c r="AKW9" s="54"/>
      <c r="AKX9" s="54"/>
      <c r="AKY9" s="54"/>
      <c r="AKZ9" s="54"/>
      <c r="ALA9" s="54"/>
      <c r="ALB9" s="54"/>
      <c r="ALC9" s="54"/>
      <c r="ALD9" s="54"/>
      <c r="ALE9" s="54"/>
      <c r="ALF9" s="54"/>
      <c r="ALG9" s="54"/>
      <c r="ALH9" s="54"/>
      <c r="ALI9" s="54"/>
      <c r="ALJ9" s="54"/>
      <c r="ALK9" s="54"/>
      <c r="ALL9" s="54"/>
      <c r="ALM9" s="54"/>
      <c r="ALN9" s="54"/>
      <c r="ALO9" s="54"/>
      <c r="ALP9" s="54"/>
      <c r="ALQ9" s="54"/>
      <c r="ALR9" s="54"/>
      <c r="ALS9" s="54"/>
      <c r="ALT9" s="54"/>
      <c r="ALU9" s="54"/>
      <c r="ALV9" s="54"/>
      <c r="ALW9" s="54"/>
      <c r="ALX9" s="54"/>
      <c r="ALY9" s="54"/>
      <c r="ALZ9" s="54"/>
      <c r="AMA9" s="54"/>
      <c r="AMB9" s="55"/>
      <c r="AMC9" s="55"/>
      <c r="AMD9" s="55"/>
    </row>
    <row r="10" spans="1:1018" customFormat="1" ht="16.5" customHeight="1">
      <c r="A10" s="92" t="s">
        <v>51</v>
      </c>
      <c r="B10" s="57">
        <v>1042</v>
      </c>
      <c r="C10" s="192" t="s">
        <v>33</v>
      </c>
      <c r="D10" s="192"/>
      <c r="E10" s="54"/>
      <c r="F10" s="5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  <c r="QC10" s="25"/>
      <c r="QD10" s="25"/>
      <c r="QE10" s="25"/>
      <c r="QF10" s="25"/>
      <c r="QG10" s="25"/>
      <c r="QH10" s="25"/>
      <c r="QI10" s="25"/>
      <c r="QJ10" s="25"/>
      <c r="QK10" s="25"/>
      <c r="QL10" s="25"/>
      <c r="QM10" s="25"/>
      <c r="QN10" s="25"/>
      <c r="QO10" s="25"/>
      <c r="QP10" s="25"/>
      <c r="QQ10" s="25"/>
      <c r="QR10" s="25"/>
      <c r="QS10" s="25"/>
      <c r="QT10" s="25"/>
      <c r="QU10" s="25"/>
      <c r="QV10" s="25"/>
      <c r="QW10" s="25"/>
      <c r="QX10" s="25"/>
      <c r="QY10" s="25"/>
      <c r="QZ10" s="25"/>
      <c r="RA10" s="25"/>
      <c r="RB10" s="25"/>
      <c r="RC10" s="25"/>
      <c r="RD10" s="25"/>
      <c r="RE10" s="25"/>
      <c r="RF10" s="25"/>
      <c r="RG10" s="25"/>
      <c r="RH10" s="25"/>
      <c r="RI10" s="25"/>
      <c r="RJ10" s="25"/>
      <c r="RK10" s="25"/>
      <c r="RL10" s="25"/>
      <c r="RM10" s="25"/>
      <c r="RN10" s="25"/>
      <c r="RO10" s="25"/>
      <c r="RP10" s="25"/>
      <c r="RQ10" s="25"/>
      <c r="RR10" s="25"/>
      <c r="RS10" s="25"/>
      <c r="RT10" s="25"/>
      <c r="RU10" s="25"/>
      <c r="RV10" s="25"/>
      <c r="RW10" s="25"/>
      <c r="RX10" s="25"/>
      <c r="RY10" s="25"/>
      <c r="RZ10" s="25"/>
      <c r="SA10" s="25"/>
      <c r="SB10" s="25"/>
      <c r="SC10" s="25"/>
      <c r="SD10" s="25"/>
      <c r="SE10" s="25"/>
      <c r="SF10" s="25"/>
      <c r="SG10" s="25"/>
      <c r="SH10" s="25"/>
      <c r="SI10" s="25"/>
      <c r="SJ10" s="25"/>
      <c r="SK10" s="25"/>
      <c r="SL10" s="25"/>
      <c r="SM10" s="25"/>
      <c r="SN10" s="25"/>
      <c r="SO10" s="25"/>
      <c r="SP10" s="25"/>
      <c r="SQ10" s="25"/>
      <c r="SR10" s="25"/>
      <c r="SS10" s="25"/>
      <c r="ST10" s="25"/>
      <c r="SU10" s="25"/>
      <c r="SV10" s="25"/>
      <c r="SW10" s="25"/>
      <c r="SX10" s="25"/>
      <c r="SY10" s="25"/>
      <c r="SZ10" s="25"/>
      <c r="TA10" s="25"/>
      <c r="TB10" s="25"/>
      <c r="TC10" s="25"/>
      <c r="TD10" s="25"/>
      <c r="TE10" s="25"/>
      <c r="TF10" s="25"/>
      <c r="TG10" s="25"/>
      <c r="TH10" s="25"/>
      <c r="TI10" s="25"/>
      <c r="TJ10" s="25"/>
      <c r="TK10" s="25"/>
      <c r="TL10" s="25"/>
      <c r="TM10" s="25"/>
      <c r="TN10" s="25"/>
      <c r="TO10" s="25"/>
      <c r="TP10" s="25"/>
      <c r="TQ10" s="25"/>
      <c r="TR10" s="25"/>
      <c r="TS10" s="25"/>
      <c r="TT10" s="25"/>
      <c r="TU10" s="25"/>
      <c r="TV10" s="25"/>
      <c r="TW10" s="25"/>
      <c r="TX10" s="25"/>
      <c r="TY10" s="25"/>
      <c r="TZ10" s="25"/>
      <c r="UA10" s="25"/>
      <c r="UB10" s="25"/>
      <c r="UC10" s="25"/>
      <c r="UD10" s="25"/>
      <c r="UE10" s="25"/>
      <c r="UF10" s="25"/>
      <c r="UG10" s="25"/>
      <c r="UH10" s="25"/>
      <c r="UI10" s="25"/>
      <c r="UJ10" s="25"/>
      <c r="UK10" s="25"/>
      <c r="UL10" s="25"/>
      <c r="UM10" s="25"/>
      <c r="UN10" s="25"/>
      <c r="UO10" s="25"/>
      <c r="UP10" s="25"/>
      <c r="UQ10" s="25"/>
      <c r="UR10" s="25"/>
      <c r="US10" s="25"/>
      <c r="UT10" s="25"/>
      <c r="UU10" s="25"/>
      <c r="UV10" s="25"/>
      <c r="UW10" s="25"/>
      <c r="UX10" s="25"/>
      <c r="UY10" s="25"/>
      <c r="UZ10" s="25"/>
      <c r="VA10" s="25"/>
      <c r="VB10" s="25"/>
      <c r="VC10" s="25"/>
      <c r="VD10" s="25"/>
      <c r="VE10" s="25"/>
      <c r="VF10" s="25"/>
      <c r="VG10" s="25"/>
      <c r="VH10" s="25"/>
      <c r="VI10" s="25"/>
      <c r="VJ10" s="25"/>
      <c r="VK10" s="25"/>
      <c r="VL10" s="25"/>
      <c r="VM10" s="25"/>
      <c r="VN10" s="25"/>
      <c r="VO10" s="25"/>
      <c r="VP10" s="25"/>
      <c r="VQ10" s="25"/>
      <c r="VR10" s="25"/>
      <c r="VS10" s="25"/>
      <c r="VT10" s="25"/>
      <c r="VU10" s="25"/>
      <c r="VV10" s="25"/>
      <c r="VW10" s="25"/>
      <c r="VX10" s="25"/>
      <c r="VY10" s="25"/>
      <c r="VZ10" s="25"/>
      <c r="WA10" s="25"/>
      <c r="WB10" s="25"/>
      <c r="WC10" s="25"/>
      <c r="WD10" s="25"/>
      <c r="WE10" s="25"/>
      <c r="WF10" s="25"/>
      <c r="WG10" s="25"/>
      <c r="WH10" s="25"/>
      <c r="WI10" s="25"/>
      <c r="WJ10" s="25"/>
      <c r="WK10" s="25"/>
      <c r="WL10" s="25"/>
      <c r="WM10" s="25"/>
      <c r="WN10" s="25"/>
      <c r="WO10" s="25"/>
      <c r="WP10" s="25"/>
      <c r="WQ10" s="25"/>
      <c r="WR10" s="25"/>
      <c r="WS10" s="25"/>
      <c r="WT10" s="25"/>
      <c r="WU10" s="25"/>
      <c r="WV10" s="25"/>
      <c r="WW10" s="25"/>
      <c r="WX10" s="25"/>
      <c r="WY10" s="25"/>
      <c r="WZ10" s="25"/>
      <c r="XA10" s="25"/>
      <c r="XB10" s="25"/>
      <c r="XC10" s="25"/>
      <c r="XD10" s="25"/>
      <c r="XE10" s="25"/>
      <c r="XF10" s="25"/>
      <c r="XG10" s="25"/>
      <c r="XH10" s="25"/>
      <c r="XI10" s="25"/>
      <c r="XJ10" s="25"/>
      <c r="XK10" s="25"/>
      <c r="XL10" s="25"/>
      <c r="XM10" s="25"/>
      <c r="XN10" s="25"/>
      <c r="XO10" s="25"/>
      <c r="XP10" s="25"/>
      <c r="XQ10" s="25"/>
      <c r="XR10" s="25"/>
      <c r="XS10" s="25"/>
      <c r="XT10" s="25"/>
      <c r="XU10" s="25"/>
      <c r="XV10" s="25"/>
      <c r="XW10" s="25"/>
      <c r="XX10" s="25"/>
      <c r="XY10" s="25"/>
      <c r="XZ10" s="25"/>
      <c r="YA10" s="25"/>
      <c r="YB10" s="25"/>
      <c r="YC10" s="25"/>
      <c r="YD10" s="25"/>
      <c r="YE10" s="25"/>
      <c r="YF10" s="25"/>
      <c r="YG10" s="25"/>
      <c r="YH10" s="25"/>
      <c r="YI10" s="25"/>
      <c r="YJ10" s="25"/>
      <c r="YK10" s="25"/>
      <c r="YL10" s="25"/>
      <c r="YM10" s="25"/>
      <c r="YN10" s="25"/>
      <c r="YO10" s="25"/>
      <c r="YP10" s="25"/>
      <c r="YQ10" s="25"/>
      <c r="YR10" s="25"/>
      <c r="YS10" s="25"/>
      <c r="YT10" s="25"/>
      <c r="YU10" s="25"/>
      <c r="YV10" s="25"/>
      <c r="YW10" s="25"/>
      <c r="YX10" s="25"/>
      <c r="YY10" s="25"/>
      <c r="YZ10" s="25"/>
      <c r="ZA10" s="25"/>
      <c r="ZB10" s="25"/>
      <c r="ZC10" s="25"/>
      <c r="ZD10" s="25"/>
      <c r="ZE10" s="25"/>
      <c r="ZF10" s="25"/>
      <c r="ZG10" s="25"/>
      <c r="ZH10" s="25"/>
      <c r="ZI10" s="25"/>
      <c r="ZJ10" s="25"/>
      <c r="ZK10" s="25"/>
      <c r="ZL10" s="25"/>
      <c r="ZM10" s="25"/>
      <c r="ZN10" s="25"/>
      <c r="ZO10" s="25"/>
      <c r="ZP10" s="25"/>
      <c r="ZQ10" s="25"/>
      <c r="ZR10" s="25"/>
      <c r="ZS10" s="25"/>
      <c r="ZT10" s="25"/>
      <c r="ZU10" s="25"/>
      <c r="ZV10" s="25"/>
      <c r="ZW10" s="25"/>
      <c r="ZX10" s="25"/>
      <c r="ZY10" s="25"/>
      <c r="ZZ10" s="25"/>
      <c r="AAA10" s="25"/>
      <c r="AAB10" s="25"/>
      <c r="AAC10" s="25"/>
      <c r="AAD10" s="25"/>
      <c r="AAE10" s="25"/>
      <c r="AAF10" s="25"/>
      <c r="AAG10" s="25"/>
      <c r="AAH10" s="25"/>
      <c r="AAI10" s="25"/>
      <c r="AAJ10" s="25"/>
      <c r="AAK10" s="25"/>
      <c r="AAL10" s="25"/>
      <c r="AAM10" s="25"/>
      <c r="AAN10" s="25"/>
      <c r="AAO10" s="25"/>
      <c r="AAP10" s="25"/>
      <c r="AAQ10" s="25"/>
      <c r="AAR10" s="25"/>
      <c r="AAS10" s="25"/>
      <c r="AAT10" s="25"/>
      <c r="AAU10" s="25"/>
      <c r="AAV10" s="25"/>
      <c r="AAW10" s="25"/>
      <c r="AAX10" s="25"/>
      <c r="AAY10" s="25"/>
      <c r="AAZ10" s="25"/>
      <c r="ABA10" s="25"/>
      <c r="ABB10" s="25"/>
      <c r="ABC10" s="25"/>
      <c r="ABD10" s="25"/>
      <c r="ABE10" s="25"/>
      <c r="ABF10" s="25"/>
      <c r="ABG10" s="25"/>
      <c r="ABH10" s="25"/>
      <c r="ABI10" s="25"/>
      <c r="ABJ10" s="25"/>
      <c r="ABK10" s="25"/>
      <c r="ABL10" s="25"/>
      <c r="ABM10" s="25"/>
      <c r="ABN10" s="25"/>
      <c r="ABO10" s="25"/>
      <c r="ABP10" s="25"/>
      <c r="ABQ10" s="25"/>
      <c r="ABR10" s="25"/>
      <c r="ABS10" s="25"/>
      <c r="ABT10" s="25"/>
      <c r="ABU10" s="25"/>
      <c r="ABV10" s="25"/>
      <c r="ABW10" s="25"/>
      <c r="ABX10" s="25"/>
      <c r="ABY10" s="25"/>
      <c r="ABZ10" s="25"/>
      <c r="ACA10" s="25"/>
      <c r="ACB10" s="25"/>
      <c r="ACC10" s="25"/>
      <c r="ACD10" s="25"/>
      <c r="ACE10" s="25"/>
      <c r="ACF10" s="25"/>
      <c r="ACG10" s="25"/>
      <c r="ACH10" s="25"/>
      <c r="ACI10" s="25"/>
      <c r="ACJ10" s="25"/>
      <c r="ACK10" s="25"/>
      <c r="ACL10" s="25"/>
      <c r="ACM10" s="25"/>
      <c r="ACN10" s="25"/>
      <c r="ACO10" s="25"/>
      <c r="ACP10" s="25"/>
      <c r="ACQ10" s="25"/>
      <c r="ACR10" s="25"/>
      <c r="ACS10" s="25"/>
      <c r="ACT10" s="25"/>
      <c r="ACU10" s="25"/>
      <c r="ACV10" s="25"/>
      <c r="ACW10" s="25"/>
      <c r="ACX10" s="25"/>
      <c r="ACY10" s="25"/>
      <c r="ACZ10" s="25"/>
      <c r="ADA10" s="25"/>
      <c r="ADB10" s="25"/>
      <c r="ADC10" s="25"/>
      <c r="ADD10" s="25"/>
      <c r="ADE10" s="25"/>
      <c r="ADF10" s="25"/>
      <c r="ADG10" s="25"/>
      <c r="ADH10" s="25"/>
      <c r="ADI10" s="25"/>
      <c r="ADJ10" s="25"/>
      <c r="ADK10" s="25"/>
      <c r="ADL10" s="25"/>
      <c r="ADM10" s="25"/>
      <c r="ADN10" s="25"/>
      <c r="ADO10" s="25"/>
      <c r="ADP10" s="25"/>
      <c r="ADQ10" s="25"/>
      <c r="ADR10" s="25"/>
      <c r="ADS10" s="25"/>
      <c r="ADT10" s="25"/>
      <c r="ADU10" s="25"/>
      <c r="ADV10" s="25"/>
      <c r="ADW10" s="25"/>
      <c r="ADX10" s="25"/>
      <c r="ADY10" s="25"/>
      <c r="ADZ10" s="25"/>
      <c r="AEA10" s="25"/>
      <c r="AEB10" s="25"/>
      <c r="AEC10" s="25"/>
      <c r="AED10" s="25"/>
      <c r="AEE10" s="25"/>
      <c r="AEF10" s="25"/>
      <c r="AEG10" s="25"/>
      <c r="AEH10" s="25"/>
      <c r="AEI10" s="25"/>
      <c r="AEJ10" s="25"/>
      <c r="AEK10" s="25"/>
      <c r="AEL10" s="25"/>
      <c r="AEM10" s="25"/>
      <c r="AEN10" s="25"/>
      <c r="AEO10" s="25"/>
      <c r="AEP10" s="25"/>
      <c r="AEQ10" s="25"/>
      <c r="AER10" s="25"/>
      <c r="AES10" s="25"/>
      <c r="AET10" s="25"/>
      <c r="AEU10" s="25"/>
      <c r="AEV10" s="25"/>
      <c r="AEW10" s="25"/>
      <c r="AEX10" s="25"/>
      <c r="AEY10" s="25"/>
      <c r="AEZ10" s="25"/>
      <c r="AFA10" s="25"/>
      <c r="AFB10" s="25"/>
      <c r="AFC10" s="25"/>
      <c r="AFD10" s="25"/>
      <c r="AFE10" s="25"/>
      <c r="AFF10" s="25"/>
      <c r="AFG10" s="25"/>
      <c r="AFH10" s="25"/>
      <c r="AFI10" s="25"/>
      <c r="AFJ10" s="25"/>
      <c r="AFK10" s="25"/>
      <c r="AFL10" s="25"/>
      <c r="AFM10" s="25"/>
      <c r="AFN10" s="25"/>
      <c r="AFO10" s="25"/>
      <c r="AFP10" s="25"/>
      <c r="AFQ10" s="25"/>
      <c r="AFR10" s="25"/>
      <c r="AFS10" s="25"/>
      <c r="AFT10" s="25"/>
      <c r="AFU10" s="25"/>
      <c r="AFV10" s="25"/>
      <c r="AFW10" s="25"/>
      <c r="AFX10" s="25"/>
      <c r="AFY10" s="25"/>
      <c r="AFZ10" s="25"/>
      <c r="AGA10" s="25"/>
      <c r="AGB10" s="25"/>
      <c r="AGC10" s="25"/>
      <c r="AGD10" s="25"/>
      <c r="AGE10" s="25"/>
      <c r="AGF10" s="25"/>
      <c r="AGG10" s="25"/>
      <c r="AGH10" s="25"/>
      <c r="AGI10" s="25"/>
      <c r="AGJ10" s="25"/>
      <c r="AGK10" s="25"/>
      <c r="AGL10" s="25"/>
      <c r="AGM10" s="25"/>
      <c r="AGN10" s="25"/>
      <c r="AGO10" s="25"/>
      <c r="AGP10" s="25"/>
      <c r="AGQ10" s="25"/>
      <c r="AGR10" s="25"/>
      <c r="AGS10" s="25"/>
      <c r="AGT10" s="25"/>
      <c r="AGU10" s="25"/>
      <c r="AGV10" s="25"/>
      <c r="AGW10" s="25"/>
      <c r="AGX10" s="25"/>
      <c r="AGY10" s="25"/>
      <c r="AGZ10" s="25"/>
      <c r="AHA10" s="25"/>
      <c r="AHB10" s="25"/>
      <c r="AHC10" s="25"/>
      <c r="AHD10" s="25"/>
      <c r="AHE10" s="25"/>
      <c r="AHF10" s="25"/>
      <c r="AHG10" s="25"/>
      <c r="AHH10" s="25"/>
      <c r="AHI10" s="25"/>
      <c r="AHJ10" s="25"/>
      <c r="AHK10" s="25"/>
      <c r="AHL10" s="25"/>
      <c r="AHM10" s="25"/>
      <c r="AHN10" s="25"/>
      <c r="AHO10" s="25"/>
      <c r="AHP10" s="25"/>
      <c r="AHQ10" s="25"/>
      <c r="AHR10" s="25"/>
      <c r="AHS10" s="25"/>
      <c r="AHT10" s="25"/>
      <c r="AHU10" s="25"/>
      <c r="AHV10" s="25"/>
      <c r="AHW10" s="25"/>
      <c r="AHX10" s="25"/>
      <c r="AHY10" s="25"/>
      <c r="AHZ10" s="25"/>
      <c r="AIA10" s="25"/>
      <c r="AIB10" s="25"/>
      <c r="AIC10" s="25"/>
      <c r="AID10" s="25"/>
      <c r="AIE10" s="25"/>
      <c r="AIF10" s="25"/>
      <c r="AIG10" s="25"/>
      <c r="AIH10" s="25"/>
      <c r="AII10" s="25"/>
      <c r="AIJ10" s="25"/>
      <c r="AIK10" s="25"/>
      <c r="AIL10" s="25"/>
      <c r="AIM10" s="25"/>
      <c r="AIN10" s="25"/>
      <c r="AIO10" s="25"/>
      <c r="AIP10" s="25"/>
      <c r="AIQ10" s="25"/>
      <c r="AIR10" s="25"/>
      <c r="AIS10" s="25"/>
      <c r="AIT10" s="25"/>
      <c r="AIU10" s="25"/>
      <c r="AIV10" s="25"/>
      <c r="AIW10" s="25"/>
      <c r="AIX10" s="25"/>
      <c r="AIY10" s="25"/>
      <c r="AIZ10" s="25"/>
      <c r="AJA10" s="25"/>
      <c r="AJB10" s="25"/>
      <c r="AJC10" s="25"/>
      <c r="AJD10" s="25"/>
      <c r="AJE10" s="25"/>
      <c r="AJF10" s="25"/>
      <c r="AJG10" s="25"/>
      <c r="AJH10" s="25"/>
      <c r="AJI10" s="25"/>
      <c r="AJJ10" s="25"/>
      <c r="AJK10" s="25"/>
      <c r="AJL10" s="25"/>
      <c r="AJM10" s="25"/>
      <c r="AJN10" s="25"/>
      <c r="AJO10" s="25"/>
      <c r="AJP10" s="25"/>
      <c r="AJQ10" s="25"/>
      <c r="AJR10" s="25"/>
      <c r="AJS10" s="25"/>
      <c r="AJT10" s="25"/>
      <c r="AJU10" s="25"/>
      <c r="AJV10" s="25"/>
      <c r="AJW10" s="25"/>
      <c r="AJX10" s="25"/>
      <c r="AJY10" s="25"/>
      <c r="AJZ10" s="25"/>
      <c r="AKA10" s="25"/>
      <c r="AKB10" s="25"/>
      <c r="AKC10" s="25"/>
      <c r="AKD10" s="25"/>
      <c r="AKE10" s="25"/>
      <c r="AKF10" s="25"/>
      <c r="AKG10" s="25"/>
      <c r="AKH10" s="25"/>
      <c r="AKI10" s="25"/>
      <c r="AKJ10" s="25"/>
      <c r="AKK10" s="25"/>
      <c r="AKL10" s="25"/>
      <c r="AKM10" s="25"/>
      <c r="AKN10" s="25"/>
      <c r="AKO10" s="25"/>
      <c r="AKP10" s="25"/>
      <c r="AKQ10" s="25"/>
      <c r="AKR10" s="25"/>
      <c r="AKS10" s="25"/>
      <c r="AKT10" s="25"/>
      <c r="AKU10" s="25"/>
      <c r="AKV10" s="25"/>
      <c r="AKW10" s="25"/>
      <c r="AKX10" s="25"/>
      <c r="AKY10" s="25"/>
      <c r="AKZ10" s="25"/>
      <c r="ALA10" s="25"/>
      <c r="ALB10" s="25"/>
      <c r="ALC10" s="25"/>
      <c r="ALD10" s="25"/>
      <c r="ALE10" s="25"/>
      <c r="ALF10" s="25"/>
      <c r="ALG10" s="25"/>
      <c r="ALH10" s="25"/>
      <c r="ALI10" s="25"/>
      <c r="ALJ10" s="25"/>
      <c r="ALK10" s="25"/>
      <c r="ALL10" s="25"/>
      <c r="ALM10" s="25"/>
      <c r="ALN10" s="25"/>
      <c r="ALO10" s="25"/>
      <c r="ALP10" s="25"/>
      <c r="ALQ10" s="25"/>
      <c r="ALR10" s="25"/>
      <c r="ALS10" s="25"/>
      <c r="ALT10" s="25"/>
      <c r="ALU10" s="25"/>
      <c r="ALV10" s="25"/>
      <c r="ALW10" s="25"/>
      <c r="ALX10" s="25"/>
      <c r="ALY10" s="25"/>
      <c r="ALZ10" s="25"/>
      <c r="AMA10" s="25"/>
      <c r="AMB10" s="27"/>
      <c r="AMC10" s="27"/>
      <c r="AMD10" s="27"/>
    </row>
    <row r="11" spans="1:1018" customFormat="1">
      <c r="A11" s="72" t="s">
        <v>48</v>
      </c>
      <c r="B11" s="59">
        <f>+'1'!B15</f>
        <v>32004</v>
      </c>
      <c r="C11" s="123" t="s">
        <v>94</v>
      </c>
      <c r="D11" s="123" t="s">
        <v>31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25"/>
      <c r="QE11" s="25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25"/>
      <c r="QS11" s="25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25"/>
      <c r="RG11" s="25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25"/>
      <c r="RU11" s="25"/>
      <c r="RV11" s="25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25"/>
      <c r="SI11" s="25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25"/>
      <c r="SW11" s="25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25"/>
      <c r="TK11" s="25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25"/>
      <c r="TY11" s="25"/>
      <c r="TZ11" s="25"/>
      <c r="UA11" s="25"/>
      <c r="UB11" s="25"/>
      <c r="UC11" s="25"/>
      <c r="UD11" s="25"/>
      <c r="UE11" s="25"/>
      <c r="UF11" s="25"/>
      <c r="UG11" s="25"/>
      <c r="UH11" s="25"/>
      <c r="UI11" s="25"/>
      <c r="UJ11" s="25"/>
      <c r="UK11" s="25"/>
      <c r="UL11" s="25"/>
      <c r="UM11" s="25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25"/>
      <c r="VA11" s="25"/>
      <c r="VB11" s="25"/>
      <c r="VC11" s="25"/>
      <c r="VD11" s="25"/>
      <c r="VE11" s="25"/>
      <c r="VF11" s="25"/>
      <c r="VG11" s="25"/>
      <c r="VH11" s="25"/>
      <c r="VI11" s="25"/>
      <c r="VJ11" s="25"/>
      <c r="VK11" s="25"/>
      <c r="VL11" s="25"/>
      <c r="VM11" s="25"/>
      <c r="VN11" s="25"/>
      <c r="VO11" s="25"/>
      <c r="VP11" s="25"/>
      <c r="VQ11" s="25"/>
      <c r="VR11" s="25"/>
      <c r="VS11" s="25"/>
      <c r="VT11" s="25"/>
      <c r="VU11" s="25"/>
      <c r="VV11" s="25"/>
      <c r="VW11" s="25"/>
      <c r="VX11" s="25"/>
      <c r="VY11" s="25"/>
      <c r="VZ11" s="25"/>
      <c r="WA11" s="25"/>
      <c r="WB11" s="25"/>
      <c r="WC11" s="25"/>
      <c r="WD11" s="25"/>
      <c r="WE11" s="25"/>
      <c r="WF11" s="25"/>
      <c r="WG11" s="25"/>
      <c r="WH11" s="25"/>
      <c r="WI11" s="25"/>
      <c r="WJ11" s="25"/>
      <c r="WK11" s="25"/>
      <c r="WL11" s="25"/>
      <c r="WM11" s="25"/>
      <c r="WN11" s="25"/>
      <c r="WO11" s="25"/>
      <c r="WP11" s="25"/>
      <c r="WQ11" s="25"/>
      <c r="WR11" s="25"/>
      <c r="WS11" s="25"/>
      <c r="WT11" s="25"/>
      <c r="WU11" s="25"/>
      <c r="WV11" s="25"/>
      <c r="WW11" s="25"/>
      <c r="WX11" s="25"/>
      <c r="WY11" s="25"/>
      <c r="WZ11" s="25"/>
      <c r="XA11" s="25"/>
      <c r="XB11" s="25"/>
      <c r="XC11" s="25"/>
      <c r="XD11" s="25"/>
      <c r="XE11" s="25"/>
      <c r="XF11" s="25"/>
      <c r="XG11" s="25"/>
      <c r="XH11" s="25"/>
      <c r="XI11" s="25"/>
      <c r="XJ11" s="25"/>
      <c r="XK11" s="25"/>
      <c r="XL11" s="25"/>
      <c r="XM11" s="25"/>
      <c r="XN11" s="25"/>
      <c r="XO11" s="25"/>
      <c r="XP11" s="25"/>
      <c r="XQ11" s="25"/>
      <c r="XR11" s="25"/>
      <c r="XS11" s="25"/>
      <c r="XT11" s="25"/>
      <c r="XU11" s="25"/>
      <c r="XV11" s="25"/>
      <c r="XW11" s="25"/>
      <c r="XX11" s="25"/>
      <c r="XY11" s="25"/>
      <c r="XZ11" s="25"/>
      <c r="YA11" s="25"/>
      <c r="YB11" s="25"/>
      <c r="YC11" s="25"/>
      <c r="YD11" s="25"/>
      <c r="YE11" s="25"/>
      <c r="YF11" s="25"/>
      <c r="YG11" s="25"/>
      <c r="YH11" s="25"/>
      <c r="YI11" s="25"/>
      <c r="YJ11" s="25"/>
      <c r="YK11" s="25"/>
      <c r="YL11" s="25"/>
      <c r="YM11" s="25"/>
      <c r="YN11" s="25"/>
      <c r="YO11" s="25"/>
      <c r="YP11" s="25"/>
      <c r="YQ11" s="25"/>
      <c r="YR11" s="25"/>
      <c r="YS11" s="25"/>
      <c r="YT11" s="25"/>
      <c r="YU11" s="25"/>
      <c r="YV11" s="25"/>
      <c r="YW11" s="25"/>
      <c r="YX11" s="25"/>
      <c r="YY11" s="25"/>
      <c r="YZ11" s="25"/>
      <c r="ZA11" s="25"/>
      <c r="ZB11" s="25"/>
      <c r="ZC11" s="25"/>
      <c r="ZD11" s="25"/>
      <c r="ZE11" s="25"/>
      <c r="ZF11" s="25"/>
      <c r="ZG11" s="25"/>
      <c r="ZH11" s="25"/>
      <c r="ZI11" s="25"/>
      <c r="ZJ11" s="25"/>
      <c r="ZK11" s="25"/>
      <c r="ZL11" s="25"/>
      <c r="ZM11" s="25"/>
      <c r="ZN11" s="25"/>
      <c r="ZO11" s="25"/>
      <c r="ZP11" s="25"/>
      <c r="ZQ11" s="25"/>
      <c r="ZR11" s="25"/>
      <c r="ZS11" s="25"/>
      <c r="ZT11" s="25"/>
      <c r="ZU11" s="25"/>
      <c r="ZV11" s="25"/>
      <c r="ZW11" s="25"/>
      <c r="ZX11" s="25"/>
      <c r="ZY11" s="25"/>
      <c r="ZZ11" s="25"/>
      <c r="AAA11" s="25"/>
      <c r="AAB11" s="25"/>
      <c r="AAC11" s="25"/>
      <c r="AAD11" s="25"/>
      <c r="AAE11" s="25"/>
      <c r="AAF11" s="25"/>
      <c r="AAG11" s="25"/>
      <c r="AAH11" s="25"/>
      <c r="AAI11" s="25"/>
      <c r="AAJ11" s="25"/>
      <c r="AAK11" s="25"/>
      <c r="AAL11" s="25"/>
      <c r="AAM11" s="25"/>
      <c r="AAN11" s="25"/>
      <c r="AAO11" s="25"/>
      <c r="AAP11" s="25"/>
      <c r="AAQ11" s="25"/>
      <c r="AAR11" s="25"/>
      <c r="AAS11" s="25"/>
      <c r="AAT11" s="25"/>
      <c r="AAU11" s="25"/>
      <c r="AAV11" s="25"/>
      <c r="AAW11" s="25"/>
      <c r="AAX11" s="25"/>
      <c r="AAY11" s="25"/>
      <c r="AAZ11" s="25"/>
      <c r="ABA11" s="25"/>
      <c r="ABB11" s="25"/>
      <c r="ABC11" s="25"/>
      <c r="ABD11" s="25"/>
      <c r="ABE11" s="25"/>
      <c r="ABF11" s="25"/>
      <c r="ABG11" s="25"/>
      <c r="ABH11" s="25"/>
      <c r="ABI11" s="25"/>
      <c r="ABJ11" s="25"/>
      <c r="ABK11" s="25"/>
      <c r="ABL11" s="25"/>
      <c r="ABM11" s="25"/>
      <c r="ABN11" s="25"/>
      <c r="ABO11" s="25"/>
      <c r="ABP11" s="25"/>
      <c r="ABQ11" s="25"/>
      <c r="ABR11" s="25"/>
      <c r="ABS11" s="25"/>
      <c r="ABT11" s="25"/>
      <c r="ABU11" s="25"/>
      <c r="ABV11" s="25"/>
      <c r="ABW11" s="25"/>
      <c r="ABX11" s="25"/>
      <c r="ABY11" s="25"/>
      <c r="ABZ11" s="25"/>
      <c r="ACA11" s="25"/>
      <c r="ACB11" s="25"/>
      <c r="ACC11" s="25"/>
      <c r="ACD11" s="25"/>
      <c r="ACE11" s="25"/>
      <c r="ACF11" s="25"/>
      <c r="ACG11" s="25"/>
      <c r="ACH11" s="25"/>
      <c r="ACI11" s="25"/>
      <c r="ACJ11" s="25"/>
      <c r="ACK11" s="25"/>
      <c r="ACL11" s="25"/>
      <c r="ACM11" s="25"/>
      <c r="ACN11" s="25"/>
      <c r="ACO11" s="25"/>
      <c r="ACP11" s="25"/>
      <c r="ACQ11" s="25"/>
      <c r="ACR11" s="25"/>
      <c r="ACS11" s="25"/>
      <c r="ACT11" s="25"/>
      <c r="ACU11" s="25"/>
      <c r="ACV11" s="25"/>
      <c r="ACW11" s="25"/>
      <c r="ACX11" s="25"/>
      <c r="ACY11" s="25"/>
      <c r="ACZ11" s="25"/>
      <c r="ADA11" s="25"/>
      <c r="ADB11" s="25"/>
      <c r="ADC11" s="25"/>
      <c r="ADD11" s="25"/>
      <c r="ADE11" s="25"/>
      <c r="ADF11" s="25"/>
      <c r="ADG11" s="25"/>
      <c r="ADH11" s="25"/>
      <c r="ADI11" s="25"/>
      <c r="ADJ11" s="25"/>
      <c r="ADK11" s="25"/>
      <c r="ADL11" s="25"/>
      <c r="ADM11" s="25"/>
      <c r="ADN11" s="25"/>
      <c r="ADO11" s="25"/>
      <c r="ADP11" s="25"/>
      <c r="ADQ11" s="25"/>
      <c r="ADR11" s="25"/>
      <c r="ADS11" s="25"/>
      <c r="ADT11" s="25"/>
      <c r="ADU11" s="25"/>
      <c r="ADV11" s="25"/>
      <c r="ADW11" s="25"/>
      <c r="ADX11" s="25"/>
      <c r="ADY11" s="25"/>
      <c r="ADZ11" s="25"/>
      <c r="AEA11" s="25"/>
      <c r="AEB11" s="25"/>
      <c r="AEC11" s="25"/>
      <c r="AED11" s="25"/>
      <c r="AEE11" s="25"/>
      <c r="AEF11" s="25"/>
      <c r="AEG11" s="25"/>
      <c r="AEH11" s="25"/>
      <c r="AEI11" s="25"/>
      <c r="AEJ11" s="25"/>
      <c r="AEK11" s="25"/>
      <c r="AEL11" s="25"/>
      <c r="AEM11" s="25"/>
      <c r="AEN11" s="25"/>
      <c r="AEO11" s="25"/>
      <c r="AEP11" s="25"/>
      <c r="AEQ11" s="25"/>
      <c r="AER11" s="25"/>
      <c r="AES11" s="25"/>
      <c r="AET11" s="25"/>
      <c r="AEU11" s="25"/>
      <c r="AEV11" s="25"/>
      <c r="AEW11" s="25"/>
      <c r="AEX11" s="25"/>
      <c r="AEY11" s="25"/>
      <c r="AEZ11" s="25"/>
      <c r="AFA11" s="25"/>
      <c r="AFB11" s="25"/>
      <c r="AFC11" s="25"/>
      <c r="AFD11" s="25"/>
      <c r="AFE11" s="25"/>
      <c r="AFF11" s="25"/>
      <c r="AFG11" s="25"/>
      <c r="AFH11" s="25"/>
      <c r="AFI11" s="25"/>
      <c r="AFJ11" s="25"/>
      <c r="AFK11" s="25"/>
      <c r="AFL11" s="25"/>
      <c r="AFM11" s="25"/>
      <c r="AFN11" s="25"/>
      <c r="AFO11" s="25"/>
      <c r="AFP11" s="25"/>
      <c r="AFQ11" s="25"/>
      <c r="AFR11" s="25"/>
      <c r="AFS11" s="25"/>
      <c r="AFT11" s="25"/>
      <c r="AFU11" s="25"/>
      <c r="AFV11" s="25"/>
      <c r="AFW11" s="25"/>
      <c r="AFX11" s="25"/>
      <c r="AFY11" s="25"/>
      <c r="AFZ11" s="25"/>
      <c r="AGA11" s="25"/>
      <c r="AGB11" s="25"/>
      <c r="AGC11" s="25"/>
      <c r="AGD11" s="25"/>
      <c r="AGE11" s="25"/>
      <c r="AGF11" s="25"/>
      <c r="AGG11" s="25"/>
      <c r="AGH11" s="25"/>
      <c r="AGI11" s="25"/>
      <c r="AGJ11" s="25"/>
      <c r="AGK11" s="25"/>
      <c r="AGL11" s="25"/>
      <c r="AGM11" s="25"/>
      <c r="AGN11" s="25"/>
      <c r="AGO11" s="25"/>
      <c r="AGP11" s="25"/>
      <c r="AGQ11" s="25"/>
      <c r="AGR11" s="25"/>
      <c r="AGS11" s="25"/>
      <c r="AGT11" s="25"/>
      <c r="AGU11" s="25"/>
      <c r="AGV11" s="25"/>
      <c r="AGW11" s="25"/>
      <c r="AGX11" s="25"/>
      <c r="AGY11" s="25"/>
      <c r="AGZ11" s="25"/>
      <c r="AHA11" s="25"/>
      <c r="AHB11" s="25"/>
      <c r="AHC11" s="25"/>
      <c r="AHD11" s="25"/>
      <c r="AHE11" s="25"/>
      <c r="AHF11" s="25"/>
      <c r="AHG11" s="25"/>
      <c r="AHH11" s="25"/>
      <c r="AHI11" s="25"/>
      <c r="AHJ11" s="25"/>
      <c r="AHK11" s="25"/>
      <c r="AHL11" s="25"/>
      <c r="AHM11" s="25"/>
      <c r="AHN11" s="25"/>
      <c r="AHO11" s="25"/>
      <c r="AHP11" s="25"/>
      <c r="AHQ11" s="25"/>
      <c r="AHR11" s="25"/>
      <c r="AHS11" s="25"/>
      <c r="AHT11" s="25"/>
      <c r="AHU11" s="25"/>
      <c r="AHV11" s="25"/>
      <c r="AHW11" s="25"/>
      <c r="AHX11" s="25"/>
      <c r="AHY11" s="25"/>
      <c r="AHZ11" s="25"/>
      <c r="AIA11" s="25"/>
      <c r="AIB11" s="25"/>
      <c r="AIC11" s="25"/>
      <c r="AID11" s="25"/>
      <c r="AIE11" s="25"/>
      <c r="AIF11" s="25"/>
      <c r="AIG11" s="25"/>
      <c r="AIH11" s="25"/>
      <c r="AII11" s="25"/>
      <c r="AIJ11" s="25"/>
      <c r="AIK11" s="25"/>
      <c r="AIL11" s="25"/>
      <c r="AIM11" s="25"/>
      <c r="AIN11" s="25"/>
      <c r="AIO11" s="25"/>
      <c r="AIP11" s="25"/>
      <c r="AIQ11" s="25"/>
      <c r="AIR11" s="25"/>
      <c r="AIS11" s="25"/>
      <c r="AIT11" s="25"/>
      <c r="AIU11" s="25"/>
      <c r="AIV11" s="25"/>
      <c r="AIW11" s="25"/>
      <c r="AIX11" s="25"/>
      <c r="AIY11" s="25"/>
      <c r="AIZ11" s="25"/>
      <c r="AJA11" s="25"/>
      <c r="AJB11" s="25"/>
      <c r="AJC11" s="25"/>
      <c r="AJD11" s="25"/>
      <c r="AJE11" s="25"/>
      <c r="AJF11" s="25"/>
      <c r="AJG11" s="25"/>
      <c r="AJH11" s="25"/>
      <c r="AJI11" s="25"/>
      <c r="AJJ11" s="25"/>
      <c r="AJK11" s="25"/>
      <c r="AJL11" s="25"/>
      <c r="AJM11" s="25"/>
      <c r="AJN11" s="25"/>
      <c r="AJO11" s="25"/>
      <c r="AJP11" s="25"/>
      <c r="AJQ11" s="25"/>
      <c r="AJR11" s="25"/>
      <c r="AJS11" s="25"/>
      <c r="AJT11" s="25"/>
      <c r="AJU11" s="25"/>
      <c r="AJV11" s="25"/>
      <c r="AJW11" s="25"/>
      <c r="AJX11" s="25"/>
      <c r="AJY11" s="25"/>
      <c r="AJZ11" s="25"/>
      <c r="AKA11" s="25"/>
      <c r="AKB11" s="25"/>
      <c r="AKC11" s="25"/>
      <c r="AKD11" s="25"/>
      <c r="AKE11" s="25"/>
      <c r="AKF11" s="25"/>
      <c r="AKG11" s="25"/>
      <c r="AKH11" s="25"/>
      <c r="AKI11" s="25"/>
      <c r="AKJ11" s="25"/>
      <c r="AKK11" s="25"/>
      <c r="AKL11" s="25"/>
      <c r="AKM11" s="25"/>
      <c r="AKN11" s="25"/>
      <c r="AKO11" s="25"/>
      <c r="AKP11" s="25"/>
      <c r="AKQ11" s="25"/>
      <c r="AKR11" s="25"/>
      <c r="AKS11" s="25"/>
      <c r="AKT11" s="25"/>
      <c r="AKU11" s="25"/>
      <c r="AKV11" s="25"/>
      <c r="AKW11" s="25"/>
      <c r="AKX11" s="25"/>
      <c r="AKY11" s="25"/>
      <c r="AKZ11" s="25"/>
      <c r="ALA11" s="25"/>
      <c r="ALB11" s="25"/>
      <c r="ALC11" s="25"/>
      <c r="ALD11" s="25"/>
      <c r="ALE11" s="25"/>
      <c r="ALF11" s="25"/>
      <c r="ALG11" s="25"/>
      <c r="ALH11" s="25"/>
      <c r="ALI11" s="25"/>
      <c r="ALJ11" s="25"/>
      <c r="ALK11" s="25"/>
      <c r="ALL11" s="25"/>
      <c r="ALM11" s="25"/>
      <c r="ALN11" s="25"/>
      <c r="ALO11" s="25"/>
      <c r="ALP11" s="25"/>
      <c r="ALQ11" s="25"/>
      <c r="ALR11" s="25"/>
      <c r="ALS11" s="25"/>
      <c r="ALT11" s="25"/>
      <c r="ALU11" s="25"/>
      <c r="ALV11" s="25"/>
      <c r="ALW11" s="25"/>
      <c r="ALX11" s="25"/>
      <c r="ALY11" s="25"/>
      <c r="ALZ11" s="25"/>
      <c r="AMA11" s="25"/>
      <c r="AMB11" s="27"/>
      <c r="AMC11" s="27"/>
      <c r="AMD11" s="27"/>
    </row>
    <row r="12" spans="1:1018" customFormat="1" ht="83.25" customHeight="1">
      <c r="A12" s="121" t="s">
        <v>49</v>
      </c>
      <c r="B12" s="121" t="str">
        <f>+'1'!C16</f>
        <v xml:space="preserve"> ՉԺՀ-ի հետ համագործակցության շրջանակներում Հայաստանի հանրային հեռուստաընկերության ենթակառուցվածքների ապահովում</v>
      </c>
      <c r="C12" s="121"/>
      <c r="D12" s="121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25"/>
      <c r="VO12" s="25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25"/>
      <c r="WC12" s="25"/>
      <c r="WD12" s="25"/>
      <c r="WE12" s="25"/>
      <c r="WF12" s="25"/>
      <c r="WG12" s="25"/>
      <c r="WH12" s="25"/>
      <c r="WI12" s="25"/>
      <c r="WJ12" s="25"/>
      <c r="WK12" s="25"/>
      <c r="WL12" s="25"/>
      <c r="WM12" s="25"/>
      <c r="WN12" s="25"/>
      <c r="WO12" s="25"/>
      <c r="WP12" s="25"/>
      <c r="WQ12" s="25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25"/>
      <c r="XE12" s="25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25"/>
      <c r="XS12" s="25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25"/>
      <c r="YG12" s="25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25"/>
      <c r="YU12" s="25"/>
      <c r="YV12" s="25"/>
      <c r="YW12" s="25"/>
      <c r="YX12" s="25"/>
      <c r="YY12" s="25"/>
      <c r="YZ12" s="25"/>
      <c r="ZA12" s="25"/>
      <c r="ZB12" s="25"/>
      <c r="ZC12" s="25"/>
      <c r="ZD12" s="25"/>
      <c r="ZE12" s="25"/>
      <c r="ZF12" s="25"/>
      <c r="ZG12" s="25"/>
      <c r="ZH12" s="25"/>
      <c r="ZI12" s="25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25"/>
      <c r="ZW12" s="25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25"/>
      <c r="AAK12" s="25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25"/>
      <c r="AAY12" s="25"/>
      <c r="AAZ12" s="25"/>
      <c r="ABA12" s="25"/>
      <c r="ABB12" s="25"/>
      <c r="ABC12" s="25"/>
      <c r="ABD12" s="25"/>
      <c r="ABE12" s="25"/>
      <c r="ABF12" s="25"/>
      <c r="ABG12" s="25"/>
      <c r="ABH12" s="25"/>
      <c r="ABI12" s="25"/>
      <c r="ABJ12" s="25"/>
      <c r="ABK12" s="25"/>
      <c r="ABL12" s="25"/>
      <c r="ABM12" s="25"/>
      <c r="ABN12" s="25"/>
      <c r="ABO12" s="25"/>
      <c r="ABP12" s="25"/>
      <c r="ABQ12" s="25"/>
      <c r="ABR12" s="25"/>
      <c r="ABS12" s="25"/>
      <c r="ABT12" s="25"/>
      <c r="ABU12" s="25"/>
      <c r="ABV12" s="25"/>
      <c r="ABW12" s="25"/>
      <c r="ABX12" s="25"/>
      <c r="ABY12" s="25"/>
      <c r="ABZ12" s="25"/>
      <c r="ACA12" s="25"/>
      <c r="ACB12" s="25"/>
      <c r="ACC12" s="25"/>
      <c r="ACD12" s="25"/>
      <c r="ACE12" s="25"/>
      <c r="ACF12" s="25"/>
      <c r="ACG12" s="25"/>
      <c r="ACH12" s="25"/>
      <c r="ACI12" s="25"/>
      <c r="ACJ12" s="25"/>
      <c r="ACK12" s="25"/>
      <c r="ACL12" s="25"/>
      <c r="ACM12" s="25"/>
      <c r="ACN12" s="25"/>
      <c r="ACO12" s="25"/>
      <c r="ACP12" s="25"/>
      <c r="ACQ12" s="25"/>
      <c r="ACR12" s="25"/>
      <c r="ACS12" s="25"/>
      <c r="ACT12" s="25"/>
      <c r="ACU12" s="25"/>
      <c r="ACV12" s="25"/>
      <c r="ACW12" s="25"/>
      <c r="ACX12" s="25"/>
      <c r="ACY12" s="25"/>
      <c r="ACZ12" s="25"/>
      <c r="ADA12" s="25"/>
      <c r="ADB12" s="25"/>
      <c r="ADC12" s="25"/>
      <c r="ADD12" s="25"/>
      <c r="ADE12" s="25"/>
      <c r="ADF12" s="25"/>
      <c r="ADG12" s="25"/>
      <c r="ADH12" s="25"/>
      <c r="ADI12" s="25"/>
      <c r="ADJ12" s="25"/>
      <c r="ADK12" s="25"/>
      <c r="ADL12" s="25"/>
      <c r="ADM12" s="25"/>
      <c r="ADN12" s="25"/>
      <c r="ADO12" s="25"/>
      <c r="ADP12" s="25"/>
      <c r="ADQ12" s="25"/>
      <c r="ADR12" s="25"/>
      <c r="ADS12" s="25"/>
      <c r="ADT12" s="25"/>
      <c r="ADU12" s="25"/>
      <c r="ADV12" s="25"/>
      <c r="ADW12" s="25"/>
      <c r="ADX12" s="25"/>
      <c r="ADY12" s="25"/>
      <c r="ADZ12" s="25"/>
      <c r="AEA12" s="25"/>
      <c r="AEB12" s="25"/>
      <c r="AEC12" s="25"/>
      <c r="AED12" s="25"/>
      <c r="AEE12" s="25"/>
      <c r="AEF12" s="25"/>
      <c r="AEG12" s="25"/>
      <c r="AEH12" s="25"/>
      <c r="AEI12" s="25"/>
      <c r="AEJ12" s="25"/>
      <c r="AEK12" s="25"/>
      <c r="AEL12" s="25"/>
      <c r="AEM12" s="25"/>
      <c r="AEN12" s="25"/>
      <c r="AEO12" s="25"/>
      <c r="AEP12" s="25"/>
      <c r="AEQ12" s="25"/>
      <c r="AER12" s="25"/>
      <c r="AES12" s="25"/>
      <c r="AET12" s="25"/>
      <c r="AEU12" s="25"/>
      <c r="AEV12" s="25"/>
      <c r="AEW12" s="25"/>
      <c r="AEX12" s="25"/>
      <c r="AEY12" s="25"/>
      <c r="AEZ12" s="25"/>
      <c r="AFA12" s="25"/>
      <c r="AFB12" s="25"/>
      <c r="AFC12" s="25"/>
      <c r="AFD12" s="25"/>
      <c r="AFE12" s="25"/>
      <c r="AFF12" s="25"/>
      <c r="AFG12" s="25"/>
      <c r="AFH12" s="25"/>
      <c r="AFI12" s="25"/>
      <c r="AFJ12" s="25"/>
      <c r="AFK12" s="25"/>
      <c r="AFL12" s="25"/>
      <c r="AFM12" s="25"/>
      <c r="AFN12" s="25"/>
      <c r="AFO12" s="25"/>
      <c r="AFP12" s="25"/>
      <c r="AFQ12" s="25"/>
      <c r="AFR12" s="25"/>
      <c r="AFS12" s="25"/>
      <c r="AFT12" s="25"/>
      <c r="AFU12" s="25"/>
      <c r="AFV12" s="25"/>
      <c r="AFW12" s="25"/>
      <c r="AFX12" s="25"/>
      <c r="AFY12" s="25"/>
      <c r="AFZ12" s="25"/>
      <c r="AGA12" s="25"/>
      <c r="AGB12" s="25"/>
      <c r="AGC12" s="25"/>
      <c r="AGD12" s="25"/>
      <c r="AGE12" s="25"/>
      <c r="AGF12" s="25"/>
      <c r="AGG12" s="25"/>
      <c r="AGH12" s="25"/>
      <c r="AGI12" s="25"/>
      <c r="AGJ12" s="25"/>
      <c r="AGK12" s="25"/>
      <c r="AGL12" s="25"/>
      <c r="AGM12" s="25"/>
      <c r="AGN12" s="25"/>
      <c r="AGO12" s="25"/>
      <c r="AGP12" s="25"/>
      <c r="AGQ12" s="25"/>
      <c r="AGR12" s="25"/>
      <c r="AGS12" s="25"/>
      <c r="AGT12" s="25"/>
      <c r="AGU12" s="25"/>
      <c r="AGV12" s="25"/>
      <c r="AGW12" s="25"/>
      <c r="AGX12" s="25"/>
      <c r="AGY12" s="25"/>
      <c r="AGZ12" s="25"/>
      <c r="AHA12" s="25"/>
      <c r="AHB12" s="25"/>
      <c r="AHC12" s="25"/>
      <c r="AHD12" s="25"/>
      <c r="AHE12" s="25"/>
      <c r="AHF12" s="25"/>
      <c r="AHG12" s="25"/>
      <c r="AHH12" s="25"/>
      <c r="AHI12" s="25"/>
      <c r="AHJ12" s="25"/>
      <c r="AHK12" s="25"/>
      <c r="AHL12" s="25"/>
      <c r="AHM12" s="25"/>
      <c r="AHN12" s="25"/>
      <c r="AHO12" s="25"/>
      <c r="AHP12" s="25"/>
      <c r="AHQ12" s="25"/>
      <c r="AHR12" s="25"/>
      <c r="AHS12" s="25"/>
      <c r="AHT12" s="25"/>
      <c r="AHU12" s="25"/>
      <c r="AHV12" s="25"/>
      <c r="AHW12" s="25"/>
      <c r="AHX12" s="25"/>
      <c r="AHY12" s="25"/>
      <c r="AHZ12" s="25"/>
      <c r="AIA12" s="25"/>
      <c r="AIB12" s="25"/>
      <c r="AIC12" s="25"/>
      <c r="AID12" s="25"/>
      <c r="AIE12" s="25"/>
      <c r="AIF12" s="25"/>
      <c r="AIG12" s="25"/>
      <c r="AIH12" s="25"/>
      <c r="AII12" s="25"/>
      <c r="AIJ12" s="25"/>
      <c r="AIK12" s="25"/>
      <c r="AIL12" s="25"/>
      <c r="AIM12" s="25"/>
      <c r="AIN12" s="25"/>
      <c r="AIO12" s="25"/>
      <c r="AIP12" s="25"/>
      <c r="AIQ12" s="25"/>
      <c r="AIR12" s="25"/>
      <c r="AIS12" s="25"/>
      <c r="AIT12" s="25"/>
      <c r="AIU12" s="25"/>
      <c r="AIV12" s="25"/>
      <c r="AIW12" s="25"/>
      <c r="AIX12" s="25"/>
      <c r="AIY12" s="25"/>
      <c r="AIZ12" s="25"/>
      <c r="AJA12" s="25"/>
      <c r="AJB12" s="25"/>
      <c r="AJC12" s="25"/>
      <c r="AJD12" s="25"/>
      <c r="AJE12" s="25"/>
      <c r="AJF12" s="25"/>
      <c r="AJG12" s="25"/>
      <c r="AJH12" s="25"/>
      <c r="AJI12" s="25"/>
      <c r="AJJ12" s="25"/>
      <c r="AJK12" s="25"/>
      <c r="AJL12" s="25"/>
      <c r="AJM12" s="25"/>
      <c r="AJN12" s="25"/>
      <c r="AJO12" s="25"/>
      <c r="AJP12" s="25"/>
      <c r="AJQ12" s="25"/>
      <c r="AJR12" s="25"/>
      <c r="AJS12" s="25"/>
      <c r="AJT12" s="25"/>
      <c r="AJU12" s="25"/>
      <c r="AJV12" s="25"/>
      <c r="AJW12" s="25"/>
      <c r="AJX12" s="25"/>
      <c r="AJY12" s="25"/>
      <c r="AJZ12" s="25"/>
      <c r="AKA12" s="25"/>
      <c r="AKB12" s="25"/>
      <c r="AKC12" s="25"/>
      <c r="AKD12" s="25"/>
      <c r="AKE12" s="25"/>
      <c r="AKF12" s="25"/>
      <c r="AKG12" s="25"/>
      <c r="AKH12" s="25"/>
      <c r="AKI12" s="25"/>
      <c r="AKJ12" s="25"/>
      <c r="AKK12" s="25"/>
      <c r="AKL12" s="25"/>
      <c r="AKM12" s="25"/>
      <c r="AKN12" s="25"/>
      <c r="AKO12" s="25"/>
      <c r="AKP12" s="25"/>
      <c r="AKQ12" s="25"/>
      <c r="AKR12" s="25"/>
      <c r="AKS12" s="25"/>
      <c r="AKT12" s="25"/>
      <c r="AKU12" s="25"/>
      <c r="AKV12" s="25"/>
      <c r="AKW12" s="25"/>
      <c r="AKX12" s="25"/>
      <c r="AKY12" s="25"/>
      <c r="AKZ12" s="25"/>
      <c r="ALA12" s="25"/>
      <c r="ALB12" s="25"/>
      <c r="ALC12" s="25"/>
      <c r="ALD12" s="25"/>
      <c r="ALE12" s="25"/>
      <c r="ALF12" s="25"/>
      <c r="ALG12" s="25"/>
      <c r="ALH12" s="25"/>
      <c r="ALI12" s="25"/>
      <c r="ALJ12" s="25"/>
      <c r="ALK12" s="25"/>
      <c r="ALL12" s="25"/>
      <c r="ALM12" s="25"/>
      <c r="ALN12" s="25"/>
      <c r="ALO12" s="25"/>
      <c r="ALP12" s="25"/>
      <c r="ALQ12" s="25"/>
      <c r="ALR12" s="25"/>
      <c r="ALS12" s="25"/>
      <c r="ALT12" s="25"/>
      <c r="ALU12" s="25"/>
      <c r="ALV12" s="25"/>
      <c r="ALW12" s="25"/>
      <c r="ALX12" s="25"/>
      <c r="ALY12" s="25"/>
      <c r="ALZ12" s="25"/>
      <c r="AMA12" s="25"/>
      <c r="AMB12" s="27"/>
      <c r="AMC12" s="27"/>
      <c r="AMD12" s="27"/>
    </row>
    <row r="13" spans="1:1018" customFormat="1" ht="63" customHeight="1">
      <c r="A13" s="121" t="s">
        <v>50</v>
      </c>
      <c r="B13" s="121" t="str">
        <f>+'1'!C18</f>
        <v xml:space="preserve"> Չինաստանի ժողովրդական Հանրապետության կողմից Հայաստանի հանրային հեռուստաընկերության 8–րդ տաղավարի (հեռուստաստուդիայի) կառուցման նպատակով Հայկական կողմի պարտավորությունների կատարում` օժանդակ ենթակառուցվածքների ապահովում</v>
      </c>
      <c r="C13" s="121"/>
      <c r="D13" s="121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  <c r="ALY13" s="25"/>
      <c r="ALZ13" s="25"/>
      <c r="AMA13" s="25"/>
      <c r="AMB13" s="27"/>
      <c r="AMC13" s="27"/>
      <c r="AMD13" s="27"/>
    </row>
    <row r="14" spans="1:1018" customFormat="1" ht="49.5">
      <c r="A14" s="121" t="s">
        <v>52</v>
      </c>
      <c r="B14" s="72" t="s">
        <v>96</v>
      </c>
      <c r="C14" s="121"/>
      <c r="D14" s="121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  <c r="ALY14" s="25"/>
      <c r="ALZ14" s="25"/>
      <c r="AMA14" s="25"/>
      <c r="AMB14" s="27"/>
      <c r="AMC14" s="27"/>
      <c r="AMD14" s="27"/>
    </row>
    <row r="15" spans="1:1018" s="71" customFormat="1" ht="26.25" customHeight="1">
      <c r="A15" s="121" t="s">
        <v>97</v>
      </c>
      <c r="B15" s="92" t="s">
        <v>114</v>
      </c>
      <c r="C15" s="121"/>
      <c r="D15" s="121"/>
      <c r="E15" s="25"/>
      <c r="F15" s="25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69"/>
      <c r="CR15" s="69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69"/>
      <c r="DD15" s="69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69"/>
      <c r="DP15" s="69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69"/>
      <c r="EB15" s="69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69"/>
      <c r="EN15" s="69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69"/>
      <c r="EZ15" s="69"/>
      <c r="FA15" s="69"/>
      <c r="FB15" s="69"/>
      <c r="FC15" s="69"/>
      <c r="FD15" s="69"/>
      <c r="FE15" s="69"/>
      <c r="FF15" s="69"/>
      <c r="FG15" s="69"/>
      <c r="FH15" s="69"/>
      <c r="FI15" s="69"/>
      <c r="FJ15" s="69"/>
      <c r="FK15" s="69"/>
      <c r="FL15" s="69"/>
      <c r="FM15" s="69"/>
      <c r="FN15" s="69"/>
      <c r="FO15" s="69"/>
      <c r="FP15" s="69"/>
      <c r="FQ15" s="69"/>
      <c r="FR15" s="69"/>
      <c r="FS15" s="69"/>
      <c r="FT15" s="69"/>
      <c r="FU15" s="69"/>
      <c r="FV15" s="69"/>
      <c r="FW15" s="69"/>
      <c r="FX15" s="69"/>
      <c r="FY15" s="69"/>
      <c r="FZ15" s="69"/>
      <c r="GA15" s="69"/>
      <c r="GB15" s="69"/>
      <c r="GC15" s="69"/>
      <c r="GD15" s="69"/>
      <c r="GE15" s="69"/>
      <c r="GF15" s="69"/>
      <c r="GG15" s="69"/>
      <c r="GH15" s="69"/>
      <c r="GI15" s="69"/>
      <c r="GJ15" s="69"/>
      <c r="GK15" s="69"/>
      <c r="GL15" s="69"/>
      <c r="GM15" s="69"/>
      <c r="GN15" s="69"/>
      <c r="GO15" s="69"/>
      <c r="GP15" s="69"/>
      <c r="GQ15" s="69"/>
      <c r="GR15" s="69"/>
      <c r="GS15" s="69"/>
      <c r="GT15" s="69"/>
      <c r="GU15" s="69"/>
      <c r="GV15" s="69"/>
      <c r="GW15" s="69"/>
      <c r="GX15" s="69"/>
      <c r="GY15" s="69"/>
      <c r="GZ15" s="69"/>
      <c r="HA15" s="69"/>
      <c r="HB15" s="69"/>
      <c r="HC15" s="69"/>
      <c r="HD15" s="69"/>
      <c r="HE15" s="69"/>
      <c r="HF15" s="69"/>
      <c r="HG15" s="69"/>
      <c r="HH15" s="69"/>
      <c r="HI15" s="69"/>
      <c r="HJ15" s="69"/>
      <c r="HK15" s="69"/>
      <c r="HL15" s="69"/>
      <c r="HM15" s="69"/>
      <c r="HN15" s="69"/>
      <c r="HO15" s="69"/>
      <c r="HP15" s="69"/>
      <c r="HQ15" s="69"/>
      <c r="HR15" s="69"/>
      <c r="HS15" s="69"/>
      <c r="HT15" s="69"/>
      <c r="HU15" s="69"/>
      <c r="HV15" s="69"/>
      <c r="HW15" s="69"/>
      <c r="HX15" s="69"/>
      <c r="HY15" s="69"/>
      <c r="HZ15" s="69"/>
      <c r="IA15" s="69"/>
      <c r="IB15" s="69"/>
      <c r="IC15" s="69"/>
      <c r="ID15" s="69"/>
      <c r="IE15" s="69"/>
      <c r="IF15" s="69"/>
      <c r="IG15" s="69"/>
      <c r="IH15" s="69"/>
      <c r="II15" s="69"/>
      <c r="IJ15" s="69"/>
      <c r="IK15" s="69"/>
      <c r="IL15" s="69"/>
      <c r="IM15" s="69"/>
      <c r="IN15" s="69"/>
      <c r="IO15" s="69"/>
      <c r="IP15" s="69"/>
      <c r="IQ15" s="69"/>
      <c r="IR15" s="69"/>
      <c r="IS15" s="69"/>
      <c r="IT15" s="69"/>
      <c r="IU15" s="69"/>
      <c r="IV15" s="69"/>
      <c r="IW15" s="69"/>
      <c r="IX15" s="69"/>
      <c r="IY15" s="69"/>
      <c r="IZ15" s="69"/>
      <c r="JA15" s="69"/>
      <c r="JB15" s="69"/>
      <c r="JC15" s="69"/>
      <c r="JD15" s="69"/>
      <c r="JE15" s="69"/>
      <c r="JF15" s="69"/>
      <c r="JG15" s="69"/>
      <c r="JH15" s="69"/>
      <c r="JI15" s="69"/>
      <c r="JJ15" s="69"/>
      <c r="JK15" s="69"/>
      <c r="JL15" s="69"/>
      <c r="JM15" s="69"/>
      <c r="JN15" s="69"/>
      <c r="JO15" s="69"/>
      <c r="JP15" s="69"/>
      <c r="JQ15" s="69"/>
      <c r="JR15" s="69"/>
      <c r="JS15" s="69"/>
      <c r="JT15" s="69"/>
      <c r="JU15" s="69"/>
      <c r="JV15" s="69"/>
      <c r="JW15" s="69"/>
      <c r="JX15" s="69"/>
      <c r="JY15" s="69"/>
      <c r="JZ15" s="69"/>
      <c r="KA15" s="69"/>
      <c r="KB15" s="69"/>
      <c r="KC15" s="69"/>
      <c r="KD15" s="69"/>
      <c r="KE15" s="69"/>
      <c r="KF15" s="69"/>
      <c r="KG15" s="69"/>
      <c r="KH15" s="69"/>
      <c r="KI15" s="69"/>
      <c r="KJ15" s="69"/>
      <c r="KK15" s="69"/>
      <c r="KL15" s="69"/>
      <c r="KM15" s="69"/>
      <c r="KN15" s="69"/>
      <c r="KO15" s="69"/>
      <c r="KP15" s="69"/>
      <c r="KQ15" s="69"/>
      <c r="KR15" s="69"/>
      <c r="KS15" s="69"/>
      <c r="KT15" s="69"/>
      <c r="KU15" s="69"/>
      <c r="KV15" s="69"/>
      <c r="KW15" s="69"/>
      <c r="KX15" s="69"/>
      <c r="KY15" s="69"/>
      <c r="KZ15" s="69"/>
      <c r="LA15" s="69"/>
      <c r="LB15" s="69"/>
      <c r="LC15" s="69"/>
      <c r="LD15" s="69"/>
      <c r="LE15" s="69"/>
      <c r="LF15" s="69"/>
      <c r="LG15" s="69"/>
      <c r="LH15" s="69"/>
      <c r="LI15" s="69"/>
      <c r="LJ15" s="69"/>
      <c r="LK15" s="69"/>
      <c r="LL15" s="69"/>
      <c r="LM15" s="69"/>
      <c r="LN15" s="69"/>
      <c r="LO15" s="69"/>
      <c r="LP15" s="69"/>
      <c r="LQ15" s="69"/>
      <c r="LR15" s="69"/>
      <c r="LS15" s="69"/>
      <c r="LT15" s="69"/>
      <c r="LU15" s="69"/>
      <c r="LV15" s="69"/>
      <c r="LW15" s="69"/>
      <c r="LX15" s="69"/>
      <c r="LY15" s="69"/>
      <c r="LZ15" s="69"/>
      <c r="MA15" s="69"/>
      <c r="MB15" s="69"/>
      <c r="MC15" s="69"/>
      <c r="MD15" s="69"/>
      <c r="ME15" s="69"/>
      <c r="MF15" s="69"/>
      <c r="MG15" s="69"/>
      <c r="MH15" s="69"/>
      <c r="MI15" s="69"/>
      <c r="MJ15" s="69"/>
      <c r="MK15" s="69"/>
      <c r="ML15" s="69"/>
      <c r="MM15" s="69"/>
      <c r="MN15" s="69"/>
      <c r="MO15" s="69"/>
      <c r="MP15" s="69"/>
      <c r="MQ15" s="69"/>
      <c r="MR15" s="69"/>
      <c r="MS15" s="69"/>
      <c r="MT15" s="69"/>
      <c r="MU15" s="69"/>
      <c r="MV15" s="69"/>
      <c r="MW15" s="69"/>
      <c r="MX15" s="69"/>
      <c r="MY15" s="69"/>
      <c r="MZ15" s="69"/>
      <c r="NA15" s="69"/>
      <c r="NB15" s="69"/>
      <c r="NC15" s="69"/>
      <c r="ND15" s="69"/>
      <c r="NE15" s="69"/>
      <c r="NF15" s="69"/>
      <c r="NG15" s="69"/>
      <c r="NH15" s="69"/>
      <c r="NI15" s="69"/>
      <c r="NJ15" s="69"/>
      <c r="NK15" s="69"/>
      <c r="NL15" s="69"/>
      <c r="NM15" s="69"/>
      <c r="NN15" s="69"/>
      <c r="NO15" s="69"/>
      <c r="NP15" s="69"/>
      <c r="NQ15" s="69"/>
      <c r="NR15" s="69"/>
      <c r="NS15" s="69"/>
      <c r="NT15" s="69"/>
      <c r="NU15" s="69"/>
      <c r="NV15" s="69"/>
      <c r="NW15" s="69"/>
      <c r="NX15" s="69"/>
      <c r="NY15" s="69"/>
      <c r="NZ15" s="69"/>
      <c r="OA15" s="69"/>
      <c r="OB15" s="69"/>
      <c r="OC15" s="69"/>
      <c r="OD15" s="69"/>
      <c r="OE15" s="69"/>
      <c r="OF15" s="69"/>
      <c r="OG15" s="69"/>
      <c r="OH15" s="69"/>
      <c r="OI15" s="69"/>
      <c r="OJ15" s="69"/>
      <c r="OK15" s="69"/>
      <c r="OL15" s="69"/>
      <c r="OM15" s="69"/>
      <c r="ON15" s="69"/>
      <c r="OO15" s="69"/>
      <c r="OP15" s="69"/>
      <c r="OQ15" s="69"/>
      <c r="OR15" s="69"/>
      <c r="OS15" s="69"/>
      <c r="OT15" s="69"/>
      <c r="OU15" s="69"/>
      <c r="OV15" s="69"/>
      <c r="OW15" s="69"/>
      <c r="OX15" s="69"/>
      <c r="OY15" s="69"/>
      <c r="OZ15" s="69"/>
      <c r="PA15" s="69"/>
      <c r="PB15" s="69"/>
      <c r="PC15" s="69"/>
      <c r="PD15" s="69"/>
      <c r="PE15" s="69"/>
      <c r="PF15" s="69"/>
      <c r="PG15" s="69"/>
      <c r="PH15" s="69"/>
      <c r="PI15" s="69"/>
      <c r="PJ15" s="69"/>
      <c r="PK15" s="69"/>
      <c r="PL15" s="69"/>
      <c r="PM15" s="69"/>
      <c r="PN15" s="69"/>
      <c r="PO15" s="69"/>
      <c r="PP15" s="69"/>
      <c r="PQ15" s="69"/>
      <c r="PR15" s="69"/>
      <c r="PS15" s="69"/>
      <c r="PT15" s="69"/>
      <c r="PU15" s="69"/>
      <c r="PV15" s="69"/>
      <c r="PW15" s="69"/>
      <c r="PX15" s="69"/>
      <c r="PY15" s="69"/>
      <c r="PZ15" s="69"/>
      <c r="QA15" s="69"/>
      <c r="QB15" s="69"/>
      <c r="QC15" s="69"/>
      <c r="QD15" s="69"/>
      <c r="QE15" s="69"/>
      <c r="QF15" s="69"/>
      <c r="QG15" s="69"/>
      <c r="QH15" s="69"/>
      <c r="QI15" s="69"/>
      <c r="QJ15" s="69"/>
      <c r="QK15" s="69"/>
      <c r="QL15" s="69"/>
      <c r="QM15" s="69"/>
      <c r="QN15" s="69"/>
      <c r="QO15" s="69"/>
      <c r="QP15" s="69"/>
      <c r="QQ15" s="69"/>
      <c r="QR15" s="69"/>
      <c r="QS15" s="69"/>
      <c r="QT15" s="69"/>
      <c r="QU15" s="69"/>
      <c r="QV15" s="69"/>
      <c r="QW15" s="69"/>
      <c r="QX15" s="69"/>
      <c r="QY15" s="69"/>
      <c r="QZ15" s="69"/>
      <c r="RA15" s="69"/>
      <c r="RB15" s="69"/>
      <c r="RC15" s="69"/>
      <c r="RD15" s="69"/>
      <c r="RE15" s="69"/>
      <c r="RF15" s="69"/>
      <c r="RG15" s="69"/>
      <c r="RH15" s="69"/>
      <c r="RI15" s="69"/>
      <c r="RJ15" s="69"/>
      <c r="RK15" s="69"/>
      <c r="RL15" s="69"/>
      <c r="RM15" s="69"/>
      <c r="RN15" s="69"/>
      <c r="RO15" s="69"/>
      <c r="RP15" s="69"/>
      <c r="RQ15" s="69"/>
      <c r="RR15" s="69"/>
      <c r="RS15" s="69"/>
      <c r="RT15" s="69"/>
      <c r="RU15" s="69"/>
      <c r="RV15" s="69"/>
      <c r="RW15" s="69"/>
      <c r="RX15" s="69"/>
      <c r="RY15" s="69"/>
      <c r="RZ15" s="69"/>
      <c r="SA15" s="69"/>
      <c r="SB15" s="69"/>
      <c r="SC15" s="69"/>
      <c r="SD15" s="69"/>
      <c r="SE15" s="69"/>
      <c r="SF15" s="69"/>
      <c r="SG15" s="69"/>
      <c r="SH15" s="69"/>
      <c r="SI15" s="69"/>
      <c r="SJ15" s="69"/>
      <c r="SK15" s="69"/>
      <c r="SL15" s="69"/>
      <c r="SM15" s="69"/>
      <c r="SN15" s="69"/>
      <c r="SO15" s="69"/>
      <c r="SP15" s="69"/>
      <c r="SQ15" s="69"/>
      <c r="SR15" s="69"/>
      <c r="SS15" s="69"/>
      <c r="ST15" s="69"/>
      <c r="SU15" s="69"/>
      <c r="SV15" s="69"/>
      <c r="SW15" s="69"/>
      <c r="SX15" s="69"/>
      <c r="SY15" s="69"/>
      <c r="SZ15" s="69"/>
      <c r="TA15" s="69"/>
      <c r="TB15" s="69"/>
      <c r="TC15" s="69"/>
      <c r="TD15" s="69"/>
      <c r="TE15" s="69"/>
      <c r="TF15" s="69"/>
      <c r="TG15" s="69"/>
      <c r="TH15" s="69"/>
      <c r="TI15" s="69"/>
      <c r="TJ15" s="69"/>
      <c r="TK15" s="69"/>
      <c r="TL15" s="69"/>
      <c r="TM15" s="69"/>
      <c r="TN15" s="69"/>
      <c r="TO15" s="69"/>
      <c r="TP15" s="69"/>
      <c r="TQ15" s="69"/>
      <c r="TR15" s="69"/>
      <c r="TS15" s="69"/>
      <c r="TT15" s="69"/>
      <c r="TU15" s="69"/>
      <c r="TV15" s="69"/>
      <c r="TW15" s="69"/>
      <c r="TX15" s="69"/>
      <c r="TY15" s="69"/>
      <c r="TZ15" s="69"/>
      <c r="UA15" s="69"/>
      <c r="UB15" s="69"/>
      <c r="UC15" s="69"/>
      <c r="UD15" s="69"/>
      <c r="UE15" s="69"/>
      <c r="UF15" s="69"/>
      <c r="UG15" s="69"/>
      <c r="UH15" s="69"/>
      <c r="UI15" s="69"/>
      <c r="UJ15" s="69"/>
      <c r="UK15" s="69"/>
      <c r="UL15" s="69"/>
      <c r="UM15" s="69"/>
      <c r="UN15" s="69"/>
      <c r="UO15" s="69"/>
      <c r="UP15" s="69"/>
      <c r="UQ15" s="69"/>
      <c r="UR15" s="69"/>
      <c r="US15" s="69"/>
      <c r="UT15" s="69"/>
      <c r="UU15" s="69"/>
      <c r="UV15" s="69"/>
      <c r="UW15" s="69"/>
      <c r="UX15" s="69"/>
      <c r="UY15" s="69"/>
      <c r="UZ15" s="69"/>
      <c r="VA15" s="69"/>
      <c r="VB15" s="69"/>
      <c r="VC15" s="69"/>
      <c r="VD15" s="69"/>
      <c r="VE15" s="69"/>
      <c r="VF15" s="69"/>
      <c r="VG15" s="69"/>
      <c r="VH15" s="69"/>
      <c r="VI15" s="69"/>
      <c r="VJ15" s="69"/>
      <c r="VK15" s="69"/>
      <c r="VL15" s="69"/>
      <c r="VM15" s="69"/>
      <c r="VN15" s="69"/>
      <c r="VO15" s="69"/>
      <c r="VP15" s="69"/>
      <c r="VQ15" s="69"/>
      <c r="VR15" s="69"/>
      <c r="VS15" s="69"/>
      <c r="VT15" s="69"/>
      <c r="VU15" s="69"/>
      <c r="VV15" s="69"/>
      <c r="VW15" s="69"/>
      <c r="VX15" s="69"/>
      <c r="VY15" s="69"/>
      <c r="VZ15" s="69"/>
      <c r="WA15" s="69"/>
      <c r="WB15" s="69"/>
      <c r="WC15" s="69"/>
      <c r="WD15" s="69"/>
      <c r="WE15" s="69"/>
      <c r="WF15" s="69"/>
      <c r="WG15" s="69"/>
      <c r="WH15" s="69"/>
      <c r="WI15" s="69"/>
      <c r="WJ15" s="69"/>
      <c r="WK15" s="69"/>
      <c r="WL15" s="69"/>
      <c r="WM15" s="69"/>
      <c r="WN15" s="69"/>
      <c r="WO15" s="69"/>
      <c r="WP15" s="69"/>
      <c r="WQ15" s="69"/>
      <c r="WR15" s="69"/>
      <c r="WS15" s="69"/>
      <c r="WT15" s="69"/>
      <c r="WU15" s="69"/>
      <c r="WV15" s="69"/>
      <c r="WW15" s="69"/>
      <c r="WX15" s="69"/>
      <c r="WY15" s="69"/>
      <c r="WZ15" s="69"/>
      <c r="XA15" s="69"/>
      <c r="XB15" s="69"/>
      <c r="XC15" s="69"/>
      <c r="XD15" s="69"/>
      <c r="XE15" s="69"/>
      <c r="XF15" s="69"/>
      <c r="XG15" s="69"/>
      <c r="XH15" s="69"/>
      <c r="XI15" s="69"/>
      <c r="XJ15" s="69"/>
      <c r="XK15" s="69"/>
      <c r="XL15" s="69"/>
      <c r="XM15" s="69"/>
      <c r="XN15" s="69"/>
      <c r="XO15" s="69"/>
      <c r="XP15" s="69"/>
      <c r="XQ15" s="69"/>
      <c r="XR15" s="69"/>
      <c r="XS15" s="69"/>
      <c r="XT15" s="69"/>
      <c r="XU15" s="69"/>
      <c r="XV15" s="69"/>
      <c r="XW15" s="69"/>
      <c r="XX15" s="69"/>
      <c r="XY15" s="69"/>
      <c r="XZ15" s="69"/>
      <c r="YA15" s="69"/>
      <c r="YB15" s="69"/>
      <c r="YC15" s="69"/>
      <c r="YD15" s="69"/>
      <c r="YE15" s="69"/>
      <c r="YF15" s="69"/>
      <c r="YG15" s="69"/>
      <c r="YH15" s="69"/>
      <c r="YI15" s="69"/>
      <c r="YJ15" s="69"/>
      <c r="YK15" s="69"/>
      <c r="YL15" s="69"/>
      <c r="YM15" s="69"/>
      <c r="YN15" s="69"/>
      <c r="YO15" s="69"/>
      <c r="YP15" s="69"/>
      <c r="YQ15" s="69"/>
      <c r="YR15" s="69"/>
      <c r="YS15" s="69"/>
      <c r="YT15" s="69"/>
      <c r="YU15" s="69"/>
      <c r="YV15" s="69"/>
      <c r="YW15" s="69"/>
      <c r="YX15" s="69"/>
      <c r="YY15" s="69"/>
      <c r="YZ15" s="69"/>
      <c r="ZA15" s="69"/>
      <c r="ZB15" s="69"/>
      <c r="ZC15" s="69"/>
      <c r="ZD15" s="69"/>
      <c r="ZE15" s="69"/>
      <c r="ZF15" s="69"/>
      <c r="ZG15" s="69"/>
      <c r="ZH15" s="69"/>
      <c r="ZI15" s="69"/>
      <c r="ZJ15" s="69"/>
      <c r="ZK15" s="69"/>
      <c r="ZL15" s="69"/>
      <c r="ZM15" s="69"/>
      <c r="ZN15" s="69"/>
      <c r="ZO15" s="69"/>
      <c r="ZP15" s="69"/>
      <c r="ZQ15" s="69"/>
      <c r="ZR15" s="69"/>
      <c r="ZS15" s="69"/>
      <c r="ZT15" s="69"/>
      <c r="ZU15" s="69"/>
      <c r="ZV15" s="69"/>
      <c r="ZW15" s="69"/>
      <c r="ZX15" s="69"/>
      <c r="ZY15" s="69"/>
      <c r="ZZ15" s="69"/>
      <c r="AAA15" s="69"/>
      <c r="AAB15" s="69"/>
      <c r="AAC15" s="69"/>
      <c r="AAD15" s="69"/>
      <c r="AAE15" s="69"/>
      <c r="AAF15" s="69"/>
      <c r="AAG15" s="69"/>
      <c r="AAH15" s="69"/>
      <c r="AAI15" s="69"/>
      <c r="AAJ15" s="69"/>
      <c r="AAK15" s="69"/>
      <c r="AAL15" s="69"/>
      <c r="AAM15" s="69"/>
      <c r="AAN15" s="69"/>
      <c r="AAO15" s="69"/>
      <c r="AAP15" s="69"/>
      <c r="AAQ15" s="69"/>
      <c r="AAR15" s="69"/>
      <c r="AAS15" s="69"/>
      <c r="AAT15" s="69"/>
      <c r="AAU15" s="69"/>
      <c r="AAV15" s="69"/>
      <c r="AAW15" s="69"/>
      <c r="AAX15" s="69"/>
      <c r="AAY15" s="69"/>
      <c r="AAZ15" s="69"/>
      <c r="ABA15" s="69"/>
      <c r="ABB15" s="69"/>
      <c r="ABC15" s="69"/>
      <c r="ABD15" s="69"/>
      <c r="ABE15" s="69"/>
      <c r="ABF15" s="69"/>
      <c r="ABG15" s="69"/>
      <c r="ABH15" s="69"/>
      <c r="ABI15" s="69"/>
      <c r="ABJ15" s="69"/>
      <c r="ABK15" s="69"/>
      <c r="ABL15" s="69"/>
      <c r="ABM15" s="69"/>
      <c r="ABN15" s="69"/>
      <c r="ABO15" s="69"/>
      <c r="ABP15" s="69"/>
      <c r="ABQ15" s="69"/>
      <c r="ABR15" s="69"/>
      <c r="ABS15" s="69"/>
      <c r="ABT15" s="69"/>
      <c r="ABU15" s="69"/>
      <c r="ABV15" s="69"/>
      <c r="ABW15" s="69"/>
      <c r="ABX15" s="69"/>
      <c r="ABY15" s="69"/>
      <c r="ABZ15" s="69"/>
      <c r="ACA15" s="69"/>
      <c r="ACB15" s="69"/>
      <c r="ACC15" s="69"/>
      <c r="ACD15" s="69"/>
      <c r="ACE15" s="69"/>
      <c r="ACF15" s="69"/>
      <c r="ACG15" s="69"/>
      <c r="ACH15" s="69"/>
      <c r="ACI15" s="69"/>
      <c r="ACJ15" s="69"/>
      <c r="ACK15" s="69"/>
      <c r="ACL15" s="69"/>
      <c r="ACM15" s="69"/>
      <c r="ACN15" s="69"/>
      <c r="ACO15" s="69"/>
      <c r="ACP15" s="69"/>
      <c r="ACQ15" s="69"/>
      <c r="ACR15" s="69"/>
      <c r="ACS15" s="69"/>
      <c r="ACT15" s="69"/>
      <c r="ACU15" s="69"/>
      <c r="ACV15" s="69"/>
      <c r="ACW15" s="69"/>
      <c r="ACX15" s="69"/>
      <c r="ACY15" s="69"/>
      <c r="ACZ15" s="69"/>
      <c r="ADA15" s="69"/>
      <c r="ADB15" s="69"/>
      <c r="ADC15" s="69"/>
      <c r="ADD15" s="69"/>
      <c r="ADE15" s="69"/>
      <c r="ADF15" s="69"/>
      <c r="ADG15" s="69"/>
      <c r="ADH15" s="69"/>
      <c r="ADI15" s="69"/>
      <c r="ADJ15" s="69"/>
      <c r="ADK15" s="69"/>
      <c r="ADL15" s="69"/>
      <c r="ADM15" s="69"/>
      <c r="ADN15" s="69"/>
      <c r="ADO15" s="69"/>
      <c r="ADP15" s="69"/>
      <c r="ADQ15" s="69"/>
      <c r="ADR15" s="69"/>
      <c r="ADS15" s="69"/>
      <c r="ADT15" s="69"/>
      <c r="ADU15" s="69"/>
      <c r="ADV15" s="69"/>
      <c r="ADW15" s="69"/>
      <c r="ADX15" s="69"/>
      <c r="ADY15" s="69"/>
      <c r="ADZ15" s="69"/>
      <c r="AEA15" s="69"/>
      <c r="AEB15" s="69"/>
      <c r="AEC15" s="69"/>
      <c r="AED15" s="69"/>
      <c r="AEE15" s="69"/>
      <c r="AEF15" s="69"/>
      <c r="AEG15" s="69"/>
      <c r="AEH15" s="69"/>
      <c r="AEI15" s="69"/>
      <c r="AEJ15" s="69"/>
      <c r="AEK15" s="69"/>
      <c r="AEL15" s="69"/>
      <c r="AEM15" s="69"/>
      <c r="AEN15" s="69"/>
      <c r="AEO15" s="69"/>
      <c r="AEP15" s="69"/>
      <c r="AEQ15" s="69"/>
      <c r="AER15" s="69"/>
      <c r="AES15" s="69"/>
      <c r="AET15" s="69"/>
      <c r="AEU15" s="69"/>
      <c r="AEV15" s="69"/>
      <c r="AEW15" s="69"/>
      <c r="AEX15" s="69"/>
      <c r="AEY15" s="69"/>
      <c r="AEZ15" s="69"/>
      <c r="AFA15" s="69"/>
      <c r="AFB15" s="69"/>
      <c r="AFC15" s="69"/>
      <c r="AFD15" s="69"/>
      <c r="AFE15" s="69"/>
      <c r="AFF15" s="69"/>
      <c r="AFG15" s="69"/>
      <c r="AFH15" s="69"/>
      <c r="AFI15" s="69"/>
      <c r="AFJ15" s="69"/>
      <c r="AFK15" s="69"/>
      <c r="AFL15" s="69"/>
      <c r="AFM15" s="69"/>
      <c r="AFN15" s="69"/>
      <c r="AFO15" s="69"/>
      <c r="AFP15" s="69"/>
      <c r="AFQ15" s="69"/>
      <c r="AFR15" s="69"/>
      <c r="AFS15" s="69"/>
      <c r="AFT15" s="69"/>
      <c r="AFU15" s="69"/>
      <c r="AFV15" s="69"/>
      <c r="AFW15" s="69"/>
      <c r="AFX15" s="69"/>
      <c r="AFY15" s="69"/>
      <c r="AFZ15" s="69"/>
      <c r="AGA15" s="69"/>
      <c r="AGB15" s="69"/>
      <c r="AGC15" s="69"/>
      <c r="AGD15" s="69"/>
      <c r="AGE15" s="69"/>
      <c r="AGF15" s="69"/>
      <c r="AGG15" s="69"/>
      <c r="AGH15" s="69"/>
      <c r="AGI15" s="69"/>
      <c r="AGJ15" s="69"/>
      <c r="AGK15" s="69"/>
      <c r="AGL15" s="69"/>
      <c r="AGM15" s="69"/>
      <c r="AGN15" s="69"/>
      <c r="AGO15" s="69"/>
      <c r="AGP15" s="69"/>
      <c r="AGQ15" s="69"/>
      <c r="AGR15" s="69"/>
      <c r="AGS15" s="69"/>
      <c r="AGT15" s="69"/>
      <c r="AGU15" s="69"/>
      <c r="AGV15" s="69"/>
      <c r="AGW15" s="69"/>
      <c r="AGX15" s="69"/>
      <c r="AGY15" s="69"/>
      <c r="AGZ15" s="69"/>
      <c r="AHA15" s="69"/>
      <c r="AHB15" s="69"/>
      <c r="AHC15" s="69"/>
      <c r="AHD15" s="69"/>
      <c r="AHE15" s="69"/>
      <c r="AHF15" s="69"/>
      <c r="AHG15" s="69"/>
      <c r="AHH15" s="69"/>
      <c r="AHI15" s="69"/>
      <c r="AHJ15" s="69"/>
      <c r="AHK15" s="69"/>
      <c r="AHL15" s="69"/>
      <c r="AHM15" s="69"/>
      <c r="AHN15" s="69"/>
      <c r="AHO15" s="69"/>
      <c r="AHP15" s="69"/>
      <c r="AHQ15" s="69"/>
      <c r="AHR15" s="69"/>
      <c r="AHS15" s="69"/>
      <c r="AHT15" s="69"/>
      <c r="AHU15" s="69"/>
      <c r="AHV15" s="69"/>
      <c r="AHW15" s="69"/>
      <c r="AHX15" s="69"/>
      <c r="AHY15" s="69"/>
      <c r="AHZ15" s="69"/>
      <c r="AIA15" s="69"/>
      <c r="AIB15" s="69"/>
      <c r="AIC15" s="69"/>
      <c r="AID15" s="69"/>
      <c r="AIE15" s="69"/>
      <c r="AIF15" s="69"/>
      <c r="AIG15" s="69"/>
      <c r="AIH15" s="69"/>
      <c r="AII15" s="69"/>
      <c r="AIJ15" s="69"/>
      <c r="AIK15" s="69"/>
      <c r="AIL15" s="69"/>
      <c r="AIM15" s="69"/>
      <c r="AIN15" s="69"/>
      <c r="AIO15" s="69"/>
      <c r="AIP15" s="69"/>
      <c r="AIQ15" s="69"/>
      <c r="AIR15" s="69"/>
      <c r="AIS15" s="69"/>
      <c r="AIT15" s="69"/>
      <c r="AIU15" s="69"/>
      <c r="AIV15" s="69"/>
      <c r="AIW15" s="69"/>
      <c r="AIX15" s="69"/>
      <c r="AIY15" s="69"/>
      <c r="AIZ15" s="69"/>
      <c r="AJA15" s="69"/>
      <c r="AJB15" s="69"/>
      <c r="AJC15" s="69"/>
      <c r="AJD15" s="69"/>
      <c r="AJE15" s="69"/>
      <c r="AJF15" s="69"/>
      <c r="AJG15" s="69"/>
      <c r="AJH15" s="69"/>
      <c r="AJI15" s="69"/>
      <c r="AJJ15" s="69"/>
      <c r="AJK15" s="69"/>
      <c r="AJL15" s="69"/>
      <c r="AJM15" s="69"/>
      <c r="AJN15" s="69"/>
      <c r="AJO15" s="69"/>
      <c r="AJP15" s="69"/>
      <c r="AJQ15" s="69"/>
      <c r="AJR15" s="69"/>
      <c r="AJS15" s="69"/>
      <c r="AJT15" s="69"/>
      <c r="AJU15" s="69"/>
      <c r="AJV15" s="69"/>
      <c r="AJW15" s="69"/>
      <c r="AJX15" s="69"/>
      <c r="AJY15" s="69"/>
      <c r="AJZ15" s="69"/>
      <c r="AKA15" s="69"/>
      <c r="AKB15" s="69"/>
      <c r="AKC15" s="69"/>
      <c r="AKD15" s="69"/>
      <c r="AKE15" s="69"/>
      <c r="AKF15" s="69"/>
      <c r="AKG15" s="69"/>
      <c r="AKH15" s="69"/>
      <c r="AKI15" s="69"/>
      <c r="AKJ15" s="69"/>
      <c r="AKK15" s="69"/>
      <c r="AKL15" s="69"/>
      <c r="AKM15" s="69"/>
      <c r="AKN15" s="69"/>
      <c r="AKO15" s="69"/>
      <c r="AKP15" s="69"/>
      <c r="AKQ15" s="69"/>
      <c r="AKR15" s="69"/>
      <c r="AKS15" s="69"/>
      <c r="AKT15" s="69"/>
      <c r="AKU15" s="69"/>
      <c r="AKV15" s="69"/>
      <c r="AKW15" s="69"/>
      <c r="AKX15" s="69"/>
      <c r="AKY15" s="69"/>
      <c r="AKZ15" s="69"/>
      <c r="ALA15" s="69"/>
      <c r="ALB15" s="69"/>
      <c r="ALC15" s="69"/>
      <c r="ALD15" s="69"/>
      <c r="ALE15" s="69"/>
      <c r="ALF15" s="69"/>
      <c r="ALG15" s="69"/>
      <c r="ALH15" s="69"/>
      <c r="ALI15" s="69"/>
      <c r="ALJ15" s="69"/>
      <c r="ALK15" s="69"/>
      <c r="ALL15" s="69"/>
      <c r="ALM15" s="69"/>
      <c r="ALN15" s="69"/>
      <c r="ALO15" s="69"/>
      <c r="ALP15" s="69"/>
      <c r="ALQ15" s="69"/>
      <c r="ALR15" s="69"/>
      <c r="ALS15" s="69"/>
      <c r="ALT15" s="69"/>
      <c r="ALU15" s="69"/>
      <c r="ALV15" s="69"/>
      <c r="ALW15" s="69"/>
      <c r="ALX15" s="69"/>
      <c r="ALY15" s="69"/>
      <c r="ALZ15" s="69"/>
      <c r="AMA15" s="69"/>
      <c r="AMB15" s="70"/>
      <c r="AMC15" s="70"/>
      <c r="AMD15" s="70"/>
    </row>
    <row r="16" spans="1:1018" s="71" customFormat="1" ht="99" customHeight="1">
      <c r="A16" s="191" t="s">
        <v>88</v>
      </c>
      <c r="B16" s="191"/>
      <c r="C16" s="124"/>
      <c r="D16" s="124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  <c r="ALS16" s="69"/>
      <c r="ALT16" s="69"/>
      <c r="ALU16" s="69"/>
      <c r="ALV16" s="69"/>
      <c r="ALW16" s="69"/>
      <c r="ALX16" s="69"/>
      <c r="ALY16" s="69"/>
      <c r="ALZ16" s="69"/>
      <c r="AMA16" s="69"/>
      <c r="AMB16" s="70"/>
      <c r="AMC16" s="70"/>
      <c r="AMD16" s="70"/>
    </row>
    <row r="17" spans="1:1021" customFormat="1" ht="16.5" customHeight="1">
      <c r="A17" s="90" t="s">
        <v>93</v>
      </c>
      <c r="B17" s="90" t="s">
        <v>105</v>
      </c>
      <c r="C17" s="125">
        <v>1</v>
      </c>
      <c r="D17" s="125">
        <v>1</v>
      </c>
      <c r="E17" s="69"/>
      <c r="F17" s="6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  <c r="QC17" s="25"/>
      <c r="QD17" s="25"/>
      <c r="QE17" s="25"/>
      <c r="QF17" s="25"/>
      <c r="QG17" s="25"/>
      <c r="QH17" s="25"/>
      <c r="QI17" s="25"/>
      <c r="QJ17" s="25"/>
      <c r="QK17" s="25"/>
      <c r="QL17" s="25"/>
      <c r="QM17" s="25"/>
      <c r="QN17" s="25"/>
      <c r="QO17" s="25"/>
      <c r="QP17" s="25"/>
      <c r="QQ17" s="25"/>
      <c r="QR17" s="25"/>
      <c r="QS17" s="25"/>
      <c r="QT17" s="25"/>
      <c r="QU17" s="25"/>
      <c r="QV17" s="25"/>
      <c r="QW17" s="25"/>
      <c r="QX17" s="25"/>
      <c r="QY17" s="25"/>
      <c r="QZ17" s="25"/>
      <c r="RA17" s="25"/>
      <c r="RB17" s="25"/>
      <c r="RC17" s="25"/>
      <c r="RD17" s="25"/>
      <c r="RE17" s="25"/>
      <c r="RF17" s="25"/>
      <c r="RG17" s="25"/>
      <c r="RH17" s="25"/>
      <c r="RI17" s="25"/>
      <c r="RJ17" s="25"/>
      <c r="RK17" s="25"/>
      <c r="RL17" s="25"/>
      <c r="RM17" s="25"/>
      <c r="RN17" s="25"/>
      <c r="RO17" s="25"/>
      <c r="RP17" s="25"/>
      <c r="RQ17" s="25"/>
      <c r="RR17" s="25"/>
      <c r="RS17" s="25"/>
      <c r="RT17" s="25"/>
      <c r="RU17" s="25"/>
      <c r="RV17" s="25"/>
      <c r="RW17" s="25"/>
      <c r="RX17" s="25"/>
      <c r="RY17" s="25"/>
      <c r="RZ17" s="25"/>
      <c r="SA17" s="25"/>
      <c r="SB17" s="25"/>
      <c r="SC17" s="25"/>
      <c r="SD17" s="25"/>
      <c r="SE17" s="25"/>
      <c r="SF17" s="25"/>
      <c r="SG17" s="25"/>
      <c r="SH17" s="25"/>
      <c r="SI17" s="25"/>
      <c r="SJ17" s="25"/>
      <c r="SK17" s="25"/>
      <c r="SL17" s="25"/>
      <c r="SM17" s="25"/>
      <c r="SN17" s="25"/>
      <c r="SO17" s="25"/>
      <c r="SP17" s="25"/>
      <c r="SQ17" s="25"/>
      <c r="SR17" s="25"/>
      <c r="SS17" s="25"/>
      <c r="ST17" s="25"/>
      <c r="SU17" s="25"/>
      <c r="SV17" s="25"/>
      <c r="SW17" s="25"/>
      <c r="SX17" s="25"/>
      <c r="SY17" s="25"/>
      <c r="SZ17" s="25"/>
      <c r="TA17" s="25"/>
      <c r="TB17" s="25"/>
      <c r="TC17" s="25"/>
      <c r="TD17" s="25"/>
      <c r="TE17" s="25"/>
      <c r="TF17" s="25"/>
      <c r="TG17" s="25"/>
      <c r="TH17" s="25"/>
      <c r="TI17" s="25"/>
      <c r="TJ17" s="25"/>
      <c r="TK17" s="25"/>
      <c r="TL17" s="25"/>
      <c r="TM17" s="25"/>
      <c r="TN17" s="25"/>
      <c r="TO17" s="25"/>
      <c r="TP17" s="25"/>
      <c r="TQ17" s="25"/>
      <c r="TR17" s="25"/>
      <c r="TS17" s="25"/>
      <c r="TT17" s="25"/>
      <c r="TU17" s="25"/>
      <c r="TV17" s="25"/>
      <c r="TW17" s="25"/>
      <c r="TX17" s="25"/>
      <c r="TY17" s="25"/>
      <c r="TZ17" s="25"/>
      <c r="UA17" s="25"/>
      <c r="UB17" s="25"/>
      <c r="UC17" s="25"/>
      <c r="UD17" s="25"/>
      <c r="UE17" s="25"/>
      <c r="UF17" s="25"/>
      <c r="UG17" s="25"/>
      <c r="UH17" s="25"/>
      <c r="UI17" s="25"/>
      <c r="UJ17" s="25"/>
      <c r="UK17" s="25"/>
      <c r="UL17" s="25"/>
      <c r="UM17" s="25"/>
      <c r="UN17" s="25"/>
      <c r="UO17" s="25"/>
      <c r="UP17" s="25"/>
      <c r="UQ17" s="25"/>
      <c r="UR17" s="25"/>
      <c r="US17" s="25"/>
      <c r="UT17" s="25"/>
      <c r="UU17" s="25"/>
      <c r="UV17" s="25"/>
      <c r="UW17" s="25"/>
      <c r="UX17" s="25"/>
      <c r="UY17" s="25"/>
      <c r="UZ17" s="25"/>
      <c r="VA17" s="25"/>
      <c r="VB17" s="25"/>
      <c r="VC17" s="25"/>
      <c r="VD17" s="25"/>
      <c r="VE17" s="25"/>
      <c r="VF17" s="25"/>
      <c r="VG17" s="25"/>
      <c r="VH17" s="25"/>
      <c r="VI17" s="25"/>
      <c r="VJ17" s="25"/>
      <c r="VK17" s="25"/>
      <c r="VL17" s="25"/>
      <c r="VM17" s="25"/>
      <c r="VN17" s="25"/>
      <c r="VO17" s="25"/>
      <c r="VP17" s="25"/>
      <c r="VQ17" s="25"/>
      <c r="VR17" s="25"/>
      <c r="VS17" s="25"/>
      <c r="VT17" s="25"/>
      <c r="VU17" s="25"/>
      <c r="VV17" s="25"/>
      <c r="VW17" s="25"/>
      <c r="VX17" s="25"/>
      <c r="VY17" s="25"/>
      <c r="VZ17" s="25"/>
      <c r="WA17" s="25"/>
      <c r="WB17" s="25"/>
      <c r="WC17" s="25"/>
      <c r="WD17" s="25"/>
      <c r="WE17" s="25"/>
      <c r="WF17" s="25"/>
      <c r="WG17" s="25"/>
      <c r="WH17" s="25"/>
      <c r="WI17" s="25"/>
      <c r="WJ17" s="25"/>
      <c r="WK17" s="25"/>
      <c r="WL17" s="25"/>
      <c r="WM17" s="25"/>
      <c r="WN17" s="25"/>
      <c r="WO17" s="25"/>
      <c r="WP17" s="25"/>
      <c r="WQ17" s="25"/>
      <c r="WR17" s="25"/>
      <c r="WS17" s="25"/>
      <c r="WT17" s="25"/>
      <c r="WU17" s="25"/>
      <c r="WV17" s="25"/>
      <c r="WW17" s="25"/>
      <c r="WX17" s="25"/>
      <c r="WY17" s="25"/>
      <c r="WZ17" s="25"/>
      <c r="XA17" s="25"/>
      <c r="XB17" s="25"/>
      <c r="XC17" s="25"/>
      <c r="XD17" s="25"/>
      <c r="XE17" s="25"/>
      <c r="XF17" s="25"/>
      <c r="XG17" s="25"/>
      <c r="XH17" s="25"/>
      <c r="XI17" s="25"/>
      <c r="XJ17" s="25"/>
      <c r="XK17" s="25"/>
      <c r="XL17" s="25"/>
      <c r="XM17" s="25"/>
      <c r="XN17" s="25"/>
      <c r="XO17" s="25"/>
      <c r="XP17" s="25"/>
      <c r="XQ17" s="25"/>
      <c r="XR17" s="25"/>
      <c r="XS17" s="25"/>
      <c r="XT17" s="25"/>
      <c r="XU17" s="25"/>
      <c r="XV17" s="25"/>
      <c r="XW17" s="25"/>
      <c r="XX17" s="25"/>
      <c r="XY17" s="25"/>
      <c r="XZ17" s="25"/>
      <c r="YA17" s="25"/>
      <c r="YB17" s="25"/>
      <c r="YC17" s="25"/>
      <c r="YD17" s="25"/>
      <c r="YE17" s="25"/>
      <c r="YF17" s="25"/>
      <c r="YG17" s="25"/>
      <c r="YH17" s="25"/>
      <c r="YI17" s="25"/>
      <c r="YJ17" s="25"/>
      <c r="YK17" s="25"/>
      <c r="YL17" s="25"/>
      <c r="YM17" s="25"/>
      <c r="YN17" s="25"/>
      <c r="YO17" s="25"/>
      <c r="YP17" s="25"/>
      <c r="YQ17" s="25"/>
      <c r="YR17" s="25"/>
      <c r="YS17" s="25"/>
      <c r="YT17" s="25"/>
      <c r="YU17" s="25"/>
      <c r="YV17" s="25"/>
      <c r="YW17" s="25"/>
      <c r="YX17" s="25"/>
      <c r="YY17" s="25"/>
      <c r="YZ17" s="25"/>
      <c r="ZA17" s="25"/>
      <c r="ZB17" s="25"/>
      <c r="ZC17" s="25"/>
      <c r="ZD17" s="25"/>
      <c r="ZE17" s="25"/>
      <c r="ZF17" s="25"/>
      <c r="ZG17" s="25"/>
      <c r="ZH17" s="25"/>
      <c r="ZI17" s="25"/>
      <c r="ZJ17" s="25"/>
      <c r="ZK17" s="25"/>
      <c r="ZL17" s="25"/>
      <c r="ZM17" s="25"/>
      <c r="ZN17" s="25"/>
      <c r="ZO17" s="25"/>
      <c r="ZP17" s="25"/>
      <c r="ZQ17" s="25"/>
      <c r="ZR17" s="25"/>
      <c r="ZS17" s="25"/>
      <c r="ZT17" s="25"/>
      <c r="ZU17" s="25"/>
      <c r="ZV17" s="25"/>
      <c r="ZW17" s="25"/>
      <c r="ZX17" s="25"/>
      <c r="ZY17" s="25"/>
      <c r="ZZ17" s="25"/>
      <c r="AAA17" s="25"/>
      <c r="AAB17" s="25"/>
      <c r="AAC17" s="25"/>
      <c r="AAD17" s="25"/>
      <c r="AAE17" s="25"/>
      <c r="AAF17" s="25"/>
      <c r="AAG17" s="25"/>
      <c r="AAH17" s="25"/>
      <c r="AAI17" s="25"/>
      <c r="AAJ17" s="25"/>
      <c r="AAK17" s="25"/>
      <c r="AAL17" s="25"/>
      <c r="AAM17" s="25"/>
      <c r="AAN17" s="25"/>
      <c r="AAO17" s="25"/>
      <c r="AAP17" s="25"/>
      <c r="AAQ17" s="25"/>
      <c r="AAR17" s="25"/>
      <c r="AAS17" s="25"/>
      <c r="AAT17" s="25"/>
      <c r="AAU17" s="25"/>
      <c r="AAV17" s="25"/>
      <c r="AAW17" s="25"/>
      <c r="AAX17" s="25"/>
      <c r="AAY17" s="25"/>
      <c r="AAZ17" s="25"/>
      <c r="ABA17" s="25"/>
      <c r="ABB17" s="25"/>
      <c r="ABC17" s="25"/>
      <c r="ABD17" s="25"/>
      <c r="ABE17" s="25"/>
      <c r="ABF17" s="25"/>
      <c r="ABG17" s="25"/>
      <c r="ABH17" s="25"/>
      <c r="ABI17" s="25"/>
      <c r="ABJ17" s="25"/>
      <c r="ABK17" s="25"/>
      <c r="ABL17" s="25"/>
      <c r="ABM17" s="25"/>
      <c r="ABN17" s="25"/>
      <c r="ABO17" s="25"/>
      <c r="ABP17" s="25"/>
      <c r="ABQ17" s="25"/>
      <c r="ABR17" s="25"/>
      <c r="ABS17" s="25"/>
      <c r="ABT17" s="25"/>
      <c r="ABU17" s="25"/>
      <c r="ABV17" s="25"/>
      <c r="ABW17" s="25"/>
      <c r="ABX17" s="25"/>
      <c r="ABY17" s="25"/>
      <c r="ABZ17" s="25"/>
      <c r="ACA17" s="25"/>
      <c r="ACB17" s="25"/>
      <c r="ACC17" s="25"/>
      <c r="ACD17" s="25"/>
      <c r="ACE17" s="25"/>
      <c r="ACF17" s="25"/>
      <c r="ACG17" s="25"/>
      <c r="ACH17" s="25"/>
      <c r="ACI17" s="25"/>
      <c r="ACJ17" s="25"/>
      <c r="ACK17" s="25"/>
      <c r="ACL17" s="25"/>
      <c r="ACM17" s="25"/>
      <c r="ACN17" s="25"/>
      <c r="ACO17" s="25"/>
      <c r="ACP17" s="25"/>
      <c r="ACQ17" s="25"/>
      <c r="ACR17" s="25"/>
      <c r="ACS17" s="25"/>
      <c r="ACT17" s="25"/>
      <c r="ACU17" s="25"/>
      <c r="ACV17" s="25"/>
      <c r="ACW17" s="25"/>
      <c r="ACX17" s="25"/>
      <c r="ACY17" s="25"/>
      <c r="ACZ17" s="25"/>
      <c r="ADA17" s="25"/>
      <c r="ADB17" s="25"/>
      <c r="ADC17" s="25"/>
      <c r="ADD17" s="25"/>
      <c r="ADE17" s="25"/>
      <c r="ADF17" s="25"/>
      <c r="ADG17" s="25"/>
      <c r="ADH17" s="25"/>
      <c r="ADI17" s="25"/>
      <c r="ADJ17" s="25"/>
      <c r="ADK17" s="25"/>
      <c r="ADL17" s="25"/>
      <c r="ADM17" s="25"/>
      <c r="ADN17" s="25"/>
      <c r="ADO17" s="25"/>
      <c r="ADP17" s="25"/>
      <c r="ADQ17" s="25"/>
      <c r="ADR17" s="25"/>
      <c r="ADS17" s="25"/>
      <c r="ADT17" s="25"/>
      <c r="ADU17" s="25"/>
      <c r="ADV17" s="25"/>
      <c r="ADW17" s="25"/>
      <c r="ADX17" s="25"/>
      <c r="ADY17" s="25"/>
      <c r="ADZ17" s="25"/>
      <c r="AEA17" s="25"/>
      <c r="AEB17" s="25"/>
      <c r="AEC17" s="25"/>
      <c r="AED17" s="25"/>
      <c r="AEE17" s="25"/>
      <c r="AEF17" s="25"/>
      <c r="AEG17" s="25"/>
      <c r="AEH17" s="25"/>
      <c r="AEI17" s="25"/>
      <c r="AEJ17" s="25"/>
      <c r="AEK17" s="25"/>
      <c r="AEL17" s="25"/>
      <c r="AEM17" s="25"/>
      <c r="AEN17" s="25"/>
      <c r="AEO17" s="25"/>
      <c r="AEP17" s="25"/>
      <c r="AEQ17" s="25"/>
      <c r="AER17" s="25"/>
      <c r="AES17" s="25"/>
      <c r="AET17" s="25"/>
      <c r="AEU17" s="25"/>
      <c r="AEV17" s="25"/>
      <c r="AEW17" s="25"/>
      <c r="AEX17" s="25"/>
      <c r="AEY17" s="25"/>
      <c r="AEZ17" s="25"/>
      <c r="AFA17" s="25"/>
      <c r="AFB17" s="25"/>
      <c r="AFC17" s="25"/>
      <c r="AFD17" s="25"/>
      <c r="AFE17" s="25"/>
      <c r="AFF17" s="25"/>
      <c r="AFG17" s="25"/>
      <c r="AFH17" s="25"/>
      <c r="AFI17" s="25"/>
      <c r="AFJ17" s="25"/>
      <c r="AFK17" s="25"/>
      <c r="AFL17" s="25"/>
      <c r="AFM17" s="25"/>
      <c r="AFN17" s="25"/>
      <c r="AFO17" s="25"/>
      <c r="AFP17" s="25"/>
      <c r="AFQ17" s="25"/>
      <c r="AFR17" s="25"/>
      <c r="AFS17" s="25"/>
      <c r="AFT17" s="25"/>
      <c r="AFU17" s="25"/>
      <c r="AFV17" s="25"/>
      <c r="AFW17" s="25"/>
      <c r="AFX17" s="25"/>
      <c r="AFY17" s="25"/>
      <c r="AFZ17" s="25"/>
      <c r="AGA17" s="25"/>
      <c r="AGB17" s="25"/>
      <c r="AGC17" s="25"/>
      <c r="AGD17" s="25"/>
      <c r="AGE17" s="25"/>
      <c r="AGF17" s="25"/>
      <c r="AGG17" s="25"/>
      <c r="AGH17" s="25"/>
      <c r="AGI17" s="25"/>
      <c r="AGJ17" s="25"/>
      <c r="AGK17" s="25"/>
      <c r="AGL17" s="25"/>
      <c r="AGM17" s="25"/>
      <c r="AGN17" s="25"/>
      <c r="AGO17" s="25"/>
      <c r="AGP17" s="25"/>
      <c r="AGQ17" s="25"/>
      <c r="AGR17" s="25"/>
      <c r="AGS17" s="25"/>
      <c r="AGT17" s="25"/>
      <c r="AGU17" s="25"/>
      <c r="AGV17" s="25"/>
      <c r="AGW17" s="25"/>
      <c r="AGX17" s="25"/>
      <c r="AGY17" s="25"/>
      <c r="AGZ17" s="25"/>
      <c r="AHA17" s="25"/>
      <c r="AHB17" s="25"/>
      <c r="AHC17" s="25"/>
      <c r="AHD17" s="25"/>
      <c r="AHE17" s="25"/>
      <c r="AHF17" s="25"/>
      <c r="AHG17" s="25"/>
      <c r="AHH17" s="25"/>
      <c r="AHI17" s="25"/>
      <c r="AHJ17" s="25"/>
      <c r="AHK17" s="25"/>
      <c r="AHL17" s="25"/>
      <c r="AHM17" s="25"/>
      <c r="AHN17" s="25"/>
      <c r="AHO17" s="25"/>
      <c r="AHP17" s="25"/>
      <c r="AHQ17" s="25"/>
      <c r="AHR17" s="25"/>
      <c r="AHS17" s="25"/>
      <c r="AHT17" s="25"/>
      <c r="AHU17" s="25"/>
      <c r="AHV17" s="25"/>
      <c r="AHW17" s="25"/>
      <c r="AHX17" s="25"/>
      <c r="AHY17" s="25"/>
      <c r="AHZ17" s="25"/>
      <c r="AIA17" s="25"/>
      <c r="AIB17" s="25"/>
      <c r="AIC17" s="25"/>
      <c r="AID17" s="25"/>
      <c r="AIE17" s="25"/>
      <c r="AIF17" s="25"/>
      <c r="AIG17" s="25"/>
      <c r="AIH17" s="25"/>
      <c r="AII17" s="25"/>
      <c r="AIJ17" s="25"/>
      <c r="AIK17" s="25"/>
      <c r="AIL17" s="25"/>
      <c r="AIM17" s="25"/>
      <c r="AIN17" s="25"/>
      <c r="AIO17" s="25"/>
      <c r="AIP17" s="25"/>
      <c r="AIQ17" s="25"/>
      <c r="AIR17" s="25"/>
      <c r="AIS17" s="25"/>
      <c r="AIT17" s="25"/>
      <c r="AIU17" s="25"/>
      <c r="AIV17" s="25"/>
      <c r="AIW17" s="25"/>
      <c r="AIX17" s="25"/>
      <c r="AIY17" s="25"/>
      <c r="AIZ17" s="25"/>
      <c r="AJA17" s="25"/>
      <c r="AJB17" s="25"/>
      <c r="AJC17" s="25"/>
      <c r="AJD17" s="25"/>
      <c r="AJE17" s="25"/>
      <c r="AJF17" s="25"/>
      <c r="AJG17" s="25"/>
      <c r="AJH17" s="25"/>
      <c r="AJI17" s="25"/>
      <c r="AJJ17" s="25"/>
      <c r="AJK17" s="25"/>
      <c r="AJL17" s="25"/>
      <c r="AJM17" s="25"/>
      <c r="AJN17" s="25"/>
      <c r="AJO17" s="25"/>
      <c r="AJP17" s="25"/>
      <c r="AJQ17" s="25"/>
      <c r="AJR17" s="25"/>
      <c r="AJS17" s="25"/>
      <c r="AJT17" s="25"/>
      <c r="AJU17" s="25"/>
      <c r="AJV17" s="25"/>
      <c r="AJW17" s="25"/>
      <c r="AJX17" s="25"/>
      <c r="AJY17" s="25"/>
      <c r="AJZ17" s="25"/>
      <c r="AKA17" s="25"/>
      <c r="AKB17" s="25"/>
      <c r="AKC17" s="25"/>
      <c r="AKD17" s="25"/>
      <c r="AKE17" s="25"/>
      <c r="AKF17" s="25"/>
      <c r="AKG17" s="25"/>
      <c r="AKH17" s="25"/>
      <c r="AKI17" s="25"/>
      <c r="AKJ17" s="25"/>
      <c r="AKK17" s="25"/>
      <c r="AKL17" s="25"/>
      <c r="AKM17" s="25"/>
      <c r="AKN17" s="25"/>
      <c r="AKO17" s="25"/>
      <c r="AKP17" s="25"/>
      <c r="AKQ17" s="25"/>
      <c r="AKR17" s="25"/>
      <c r="AKS17" s="25"/>
      <c r="AKT17" s="25"/>
      <c r="AKU17" s="25"/>
      <c r="AKV17" s="25"/>
      <c r="AKW17" s="25"/>
      <c r="AKX17" s="25"/>
      <c r="AKY17" s="25"/>
      <c r="AKZ17" s="25"/>
      <c r="ALA17" s="25"/>
      <c r="ALB17" s="25"/>
      <c r="ALC17" s="25"/>
      <c r="ALD17" s="25"/>
      <c r="ALE17" s="25"/>
      <c r="ALF17" s="25"/>
      <c r="ALG17" s="25"/>
      <c r="ALH17" s="25"/>
      <c r="ALI17" s="25"/>
      <c r="ALJ17" s="25"/>
      <c r="ALK17" s="25"/>
      <c r="ALL17" s="25"/>
      <c r="ALM17" s="25"/>
      <c r="ALN17" s="25"/>
      <c r="ALO17" s="25"/>
      <c r="ALP17" s="25"/>
      <c r="ALQ17" s="25"/>
      <c r="ALR17" s="25"/>
      <c r="ALS17" s="25"/>
      <c r="ALT17" s="25"/>
      <c r="ALU17" s="25"/>
      <c r="ALV17" s="25"/>
      <c r="ALW17" s="25"/>
      <c r="ALX17" s="25"/>
      <c r="ALY17" s="25"/>
      <c r="ALZ17" s="25"/>
      <c r="AMA17" s="25"/>
      <c r="AMB17" s="27"/>
      <c r="AMC17" s="27"/>
      <c r="AMD17" s="27"/>
    </row>
    <row r="18" spans="1:1021" customFormat="1" ht="16.5" customHeight="1">
      <c r="A18" s="182" t="s">
        <v>53</v>
      </c>
      <c r="B18" s="182"/>
      <c r="C18" s="126">
        <f>+'1'!D15</f>
        <v>693000</v>
      </c>
      <c r="D18" s="126">
        <f>+'1'!E15</f>
        <v>693000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25"/>
      <c r="OO18" s="25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5"/>
      <c r="PA18" s="25"/>
      <c r="PB18" s="25"/>
      <c r="PC18" s="25"/>
      <c r="PD18" s="25"/>
      <c r="PE18" s="25"/>
      <c r="PF18" s="25"/>
      <c r="PG18" s="25"/>
      <c r="PH18" s="25"/>
      <c r="PI18" s="25"/>
      <c r="PJ18" s="25"/>
      <c r="PK18" s="25"/>
      <c r="PL18" s="25"/>
      <c r="PM18" s="25"/>
      <c r="PN18" s="25"/>
      <c r="PO18" s="25"/>
      <c r="PP18" s="25"/>
      <c r="PQ18" s="25"/>
      <c r="PR18" s="25"/>
      <c r="PS18" s="25"/>
      <c r="PT18" s="25"/>
      <c r="PU18" s="25"/>
      <c r="PV18" s="25"/>
      <c r="PW18" s="25"/>
      <c r="PX18" s="25"/>
      <c r="PY18" s="25"/>
      <c r="PZ18" s="25"/>
      <c r="QA18" s="25"/>
      <c r="QB18" s="25"/>
      <c r="QC18" s="25"/>
      <c r="QD18" s="25"/>
      <c r="QE18" s="25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25"/>
      <c r="QS18" s="25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25"/>
      <c r="RG18" s="25"/>
      <c r="RH18" s="25"/>
      <c r="RI18" s="25"/>
      <c r="RJ18" s="25"/>
      <c r="RK18" s="25"/>
      <c r="RL18" s="25"/>
      <c r="RM18" s="25"/>
      <c r="RN18" s="25"/>
      <c r="RO18" s="25"/>
      <c r="RP18" s="25"/>
      <c r="RQ18" s="25"/>
      <c r="RR18" s="25"/>
      <c r="RS18" s="25"/>
      <c r="RT18" s="25"/>
      <c r="RU18" s="25"/>
      <c r="RV18" s="25"/>
      <c r="RW18" s="25"/>
      <c r="RX18" s="25"/>
      <c r="RY18" s="25"/>
      <c r="RZ18" s="25"/>
      <c r="SA18" s="25"/>
      <c r="SB18" s="25"/>
      <c r="SC18" s="25"/>
      <c r="SD18" s="25"/>
      <c r="SE18" s="25"/>
      <c r="SF18" s="25"/>
      <c r="SG18" s="25"/>
      <c r="SH18" s="25"/>
      <c r="SI18" s="25"/>
      <c r="SJ18" s="25"/>
      <c r="SK18" s="25"/>
      <c r="SL18" s="25"/>
      <c r="SM18" s="25"/>
      <c r="SN18" s="25"/>
      <c r="SO18" s="25"/>
      <c r="SP18" s="25"/>
      <c r="SQ18" s="25"/>
      <c r="SR18" s="25"/>
      <c r="SS18" s="25"/>
      <c r="ST18" s="25"/>
      <c r="SU18" s="25"/>
      <c r="SV18" s="25"/>
      <c r="SW18" s="25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25"/>
      <c r="TK18" s="25"/>
      <c r="TL18" s="25"/>
      <c r="TM18" s="25"/>
      <c r="TN18" s="25"/>
      <c r="TO18" s="25"/>
      <c r="TP18" s="25"/>
      <c r="TQ18" s="25"/>
      <c r="TR18" s="25"/>
      <c r="TS18" s="25"/>
      <c r="TT18" s="25"/>
      <c r="TU18" s="25"/>
      <c r="TV18" s="25"/>
      <c r="TW18" s="25"/>
      <c r="TX18" s="25"/>
      <c r="TY18" s="25"/>
      <c r="TZ18" s="25"/>
      <c r="UA18" s="25"/>
      <c r="UB18" s="25"/>
      <c r="UC18" s="25"/>
      <c r="UD18" s="25"/>
      <c r="UE18" s="25"/>
      <c r="UF18" s="25"/>
      <c r="UG18" s="25"/>
      <c r="UH18" s="25"/>
      <c r="UI18" s="25"/>
      <c r="UJ18" s="25"/>
      <c r="UK18" s="25"/>
      <c r="UL18" s="25"/>
      <c r="UM18" s="25"/>
      <c r="UN18" s="25"/>
      <c r="UO18" s="25"/>
      <c r="UP18" s="25"/>
      <c r="UQ18" s="25"/>
      <c r="UR18" s="25"/>
      <c r="US18" s="25"/>
      <c r="UT18" s="25"/>
      <c r="UU18" s="25"/>
      <c r="UV18" s="25"/>
      <c r="UW18" s="25"/>
      <c r="UX18" s="25"/>
      <c r="UY18" s="25"/>
      <c r="UZ18" s="25"/>
      <c r="VA18" s="25"/>
      <c r="VB18" s="25"/>
      <c r="VC18" s="25"/>
      <c r="VD18" s="25"/>
      <c r="VE18" s="25"/>
      <c r="VF18" s="25"/>
      <c r="VG18" s="25"/>
      <c r="VH18" s="25"/>
      <c r="VI18" s="25"/>
      <c r="VJ18" s="25"/>
      <c r="VK18" s="25"/>
      <c r="VL18" s="25"/>
      <c r="VM18" s="25"/>
      <c r="VN18" s="25"/>
      <c r="VO18" s="25"/>
      <c r="VP18" s="25"/>
      <c r="VQ18" s="25"/>
      <c r="VR18" s="25"/>
      <c r="VS18" s="25"/>
      <c r="VT18" s="25"/>
      <c r="VU18" s="25"/>
      <c r="VV18" s="25"/>
      <c r="VW18" s="25"/>
      <c r="VX18" s="25"/>
      <c r="VY18" s="25"/>
      <c r="VZ18" s="25"/>
      <c r="WA18" s="25"/>
      <c r="WB18" s="25"/>
      <c r="WC18" s="25"/>
      <c r="WD18" s="25"/>
      <c r="WE18" s="25"/>
      <c r="WF18" s="25"/>
      <c r="WG18" s="25"/>
      <c r="WH18" s="25"/>
      <c r="WI18" s="25"/>
      <c r="WJ18" s="25"/>
      <c r="WK18" s="25"/>
      <c r="WL18" s="25"/>
      <c r="WM18" s="25"/>
      <c r="WN18" s="25"/>
      <c r="WO18" s="25"/>
      <c r="WP18" s="25"/>
      <c r="WQ18" s="25"/>
      <c r="WR18" s="25"/>
      <c r="WS18" s="25"/>
      <c r="WT18" s="25"/>
      <c r="WU18" s="25"/>
      <c r="WV18" s="25"/>
      <c r="WW18" s="25"/>
      <c r="WX18" s="25"/>
      <c r="WY18" s="25"/>
      <c r="WZ18" s="25"/>
      <c r="XA18" s="25"/>
      <c r="XB18" s="25"/>
      <c r="XC18" s="25"/>
      <c r="XD18" s="25"/>
      <c r="XE18" s="25"/>
      <c r="XF18" s="25"/>
      <c r="XG18" s="25"/>
      <c r="XH18" s="25"/>
      <c r="XI18" s="25"/>
      <c r="XJ18" s="25"/>
      <c r="XK18" s="25"/>
      <c r="XL18" s="25"/>
      <c r="XM18" s="25"/>
      <c r="XN18" s="25"/>
      <c r="XO18" s="25"/>
      <c r="XP18" s="25"/>
      <c r="XQ18" s="25"/>
      <c r="XR18" s="25"/>
      <c r="XS18" s="25"/>
      <c r="XT18" s="25"/>
      <c r="XU18" s="25"/>
      <c r="XV18" s="25"/>
      <c r="XW18" s="25"/>
      <c r="XX18" s="25"/>
      <c r="XY18" s="25"/>
      <c r="XZ18" s="25"/>
      <c r="YA18" s="25"/>
      <c r="YB18" s="25"/>
      <c r="YC18" s="25"/>
      <c r="YD18" s="25"/>
      <c r="YE18" s="25"/>
      <c r="YF18" s="25"/>
      <c r="YG18" s="25"/>
      <c r="YH18" s="25"/>
      <c r="YI18" s="25"/>
      <c r="YJ18" s="25"/>
      <c r="YK18" s="25"/>
      <c r="YL18" s="25"/>
      <c r="YM18" s="25"/>
      <c r="YN18" s="25"/>
      <c r="YO18" s="25"/>
      <c r="YP18" s="25"/>
      <c r="YQ18" s="25"/>
      <c r="YR18" s="25"/>
      <c r="YS18" s="25"/>
      <c r="YT18" s="25"/>
      <c r="YU18" s="25"/>
      <c r="YV18" s="25"/>
      <c r="YW18" s="25"/>
      <c r="YX18" s="25"/>
      <c r="YY18" s="25"/>
      <c r="YZ18" s="25"/>
      <c r="ZA18" s="25"/>
      <c r="ZB18" s="25"/>
      <c r="ZC18" s="25"/>
      <c r="ZD18" s="25"/>
      <c r="ZE18" s="25"/>
      <c r="ZF18" s="25"/>
      <c r="ZG18" s="25"/>
      <c r="ZH18" s="25"/>
      <c r="ZI18" s="25"/>
      <c r="ZJ18" s="25"/>
      <c r="ZK18" s="25"/>
      <c r="ZL18" s="25"/>
      <c r="ZM18" s="25"/>
      <c r="ZN18" s="25"/>
      <c r="ZO18" s="25"/>
      <c r="ZP18" s="25"/>
      <c r="ZQ18" s="25"/>
      <c r="ZR18" s="25"/>
      <c r="ZS18" s="25"/>
      <c r="ZT18" s="25"/>
      <c r="ZU18" s="25"/>
      <c r="ZV18" s="25"/>
      <c r="ZW18" s="25"/>
      <c r="ZX18" s="25"/>
      <c r="ZY18" s="25"/>
      <c r="ZZ18" s="25"/>
      <c r="AAA18" s="25"/>
      <c r="AAB18" s="25"/>
      <c r="AAC18" s="25"/>
      <c r="AAD18" s="25"/>
      <c r="AAE18" s="25"/>
      <c r="AAF18" s="25"/>
      <c r="AAG18" s="25"/>
      <c r="AAH18" s="25"/>
      <c r="AAI18" s="25"/>
      <c r="AAJ18" s="25"/>
      <c r="AAK18" s="25"/>
      <c r="AAL18" s="25"/>
      <c r="AAM18" s="25"/>
      <c r="AAN18" s="25"/>
      <c r="AAO18" s="25"/>
      <c r="AAP18" s="25"/>
      <c r="AAQ18" s="25"/>
      <c r="AAR18" s="25"/>
      <c r="AAS18" s="25"/>
      <c r="AAT18" s="25"/>
      <c r="AAU18" s="25"/>
      <c r="AAV18" s="25"/>
      <c r="AAW18" s="25"/>
      <c r="AAX18" s="25"/>
      <c r="AAY18" s="25"/>
      <c r="AAZ18" s="25"/>
      <c r="ABA18" s="25"/>
      <c r="ABB18" s="25"/>
      <c r="ABC18" s="25"/>
      <c r="ABD18" s="25"/>
      <c r="ABE18" s="25"/>
      <c r="ABF18" s="25"/>
      <c r="ABG18" s="25"/>
      <c r="ABH18" s="25"/>
      <c r="ABI18" s="25"/>
      <c r="ABJ18" s="25"/>
      <c r="ABK18" s="25"/>
      <c r="ABL18" s="25"/>
      <c r="ABM18" s="25"/>
      <c r="ABN18" s="25"/>
      <c r="ABO18" s="25"/>
      <c r="ABP18" s="25"/>
      <c r="ABQ18" s="25"/>
      <c r="ABR18" s="25"/>
      <c r="ABS18" s="25"/>
      <c r="ABT18" s="25"/>
      <c r="ABU18" s="25"/>
      <c r="ABV18" s="25"/>
      <c r="ABW18" s="25"/>
      <c r="ABX18" s="25"/>
      <c r="ABY18" s="25"/>
      <c r="ABZ18" s="25"/>
      <c r="ACA18" s="25"/>
      <c r="ACB18" s="25"/>
      <c r="ACC18" s="25"/>
      <c r="ACD18" s="25"/>
      <c r="ACE18" s="25"/>
      <c r="ACF18" s="25"/>
      <c r="ACG18" s="25"/>
      <c r="ACH18" s="25"/>
      <c r="ACI18" s="25"/>
      <c r="ACJ18" s="25"/>
      <c r="ACK18" s="25"/>
      <c r="ACL18" s="25"/>
      <c r="ACM18" s="25"/>
      <c r="ACN18" s="25"/>
      <c r="ACO18" s="25"/>
      <c r="ACP18" s="25"/>
      <c r="ACQ18" s="25"/>
      <c r="ACR18" s="25"/>
      <c r="ACS18" s="25"/>
      <c r="ACT18" s="25"/>
      <c r="ACU18" s="25"/>
      <c r="ACV18" s="25"/>
      <c r="ACW18" s="25"/>
      <c r="ACX18" s="25"/>
      <c r="ACY18" s="25"/>
      <c r="ACZ18" s="25"/>
      <c r="ADA18" s="25"/>
      <c r="ADB18" s="25"/>
      <c r="ADC18" s="25"/>
      <c r="ADD18" s="25"/>
      <c r="ADE18" s="25"/>
      <c r="ADF18" s="25"/>
      <c r="ADG18" s="25"/>
      <c r="ADH18" s="25"/>
      <c r="ADI18" s="25"/>
      <c r="ADJ18" s="25"/>
      <c r="ADK18" s="25"/>
      <c r="ADL18" s="25"/>
      <c r="ADM18" s="25"/>
      <c r="ADN18" s="25"/>
      <c r="ADO18" s="25"/>
      <c r="ADP18" s="25"/>
      <c r="ADQ18" s="25"/>
      <c r="ADR18" s="25"/>
      <c r="ADS18" s="25"/>
      <c r="ADT18" s="25"/>
      <c r="ADU18" s="25"/>
      <c r="ADV18" s="25"/>
      <c r="ADW18" s="25"/>
      <c r="ADX18" s="25"/>
      <c r="ADY18" s="25"/>
      <c r="ADZ18" s="25"/>
      <c r="AEA18" s="25"/>
      <c r="AEB18" s="25"/>
      <c r="AEC18" s="25"/>
      <c r="AED18" s="25"/>
      <c r="AEE18" s="25"/>
      <c r="AEF18" s="25"/>
      <c r="AEG18" s="25"/>
      <c r="AEH18" s="25"/>
      <c r="AEI18" s="25"/>
      <c r="AEJ18" s="25"/>
      <c r="AEK18" s="25"/>
      <c r="AEL18" s="25"/>
      <c r="AEM18" s="25"/>
      <c r="AEN18" s="25"/>
      <c r="AEO18" s="25"/>
      <c r="AEP18" s="25"/>
      <c r="AEQ18" s="25"/>
      <c r="AER18" s="25"/>
      <c r="AES18" s="25"/>
      <c r="AET18" s="25"/>
      <c r="AEU18" s="25"/>
      <c r="AEV18" s="25"/>
      <c r="AEW18" s="25"/>
      <c r="AEX18" s="25"/>
      <c r="AEY18" s="25"/>
      <c r="AEZ18" s="25"/>
      <c r="AFA18" s="25"/>
      <c r="AFB18" s="25"/>
      <c r="AFC18" s="25"/>
      <c r="AFD18" s="25"/>
      <c r="AFE18" s="25"/>
      <c r="AFF18" s="25"/>
      <c r="AFG18" s="25"/>
      <c r="AFH18" s="25"/>
      <c r="AFI18" s="25"/>
      <c r="AFJ18" s="25"/>
      <c r="AFK18" s="25"/>
      <c r="AFL18" s="25"/>
      <c r="AFM18" s="25"/>
      <c r="AFN18" s="25"/>
      <c r="AFO18" s="25"/>
      <c r="AFP18" s="25"/>
      <c r="AFQ18" s="25"/>
      <c r="AFR18" s="25"/>
      <c r="AFS18" s="25"/>
      <c r="AFT18" s="25"/>
      <c r="AFU18" s="25"/>
      <c r="AFV18" s="25"/>
      <c r="AFW18" s="25"/>
      <c r="AFX18" s="25"/>
      <c r="AFY18" s="25"/>
      <c r="AFZ18" s="25"/>
      <c r="AGA18" s="25"/>
      <c r="AGB18" s="25"/>
      <c r="AGC18" s="25"/>
      <c r="AGD18" s="25"/>
      <c r="AGE18" s="25"/>
      <c r="AGF18" s="25"/>
      <c r="AGG18" s="25"/>
      <c r="AGH18" s="25"/>
      <c r="AGI18" s="25"/>
      <c r="AGJ18" s="25"/>
      <c r="AGK18" s="25"/>
      <c r="AGL18" s="25"/>
      <c r="AGM18" s="25"/>
      <c r="AGN18" s="25"/>
      <c r="AGO18" s="25"/>
      <c r="AGP18" s="25"/>
      <c r="AGQ18" s="25"/>
      <c r="AGR18" s="25"/>
      <c r="AGS18" s="25"/>
      <c r="AGT18" s="25"/>
      <c r="AGU18" s="25"/>
      <c r="AGV18" s="25"/>
      <c r="AGW18" s="25"/>
      <c r="AGX18" s="25"/>
      <c r="AGY18" s="25"/>
      <c r="AGZ18" s="25"/>
      <c r="AHA18" s="25"/>
      <c r="AHB18" s="25"/>
      <c r="AHC18" s="25"/>
      <c r="AHD18" s="25"/>
      <c r="AHE18" s="25"/>
      <c r="AHF18" s="25"/>
      <c r="AHG18" s="25"/>
      <c r="AHH18" s="25"/>
      <c r="AHI18" s="25"/>
      <c r="AHJ18" s="25"/>
      <c r="AHK18" s="25"/>
      <c r="AHL18" s="25"/>
      <c r="AHM18" s="25"/>
      <c r="AHN18" s="25"/>
      <c r="AHO18" s="25"/>
      <c r="AHP18" s="25"/>
      <c r="AHQ18" s="25"/>
      <c r="AHR18" s="25"/>
      <c r="AHS18" s="25"/>
      <c r="AHT18" s="25"/>
      <c r="AHU18" s="25"/>
      <c r="AHV18" s="25"/>
      <c r="AHW18" s="25"/>
      <c r="AHX18" s="25"/>
      <c r="AHY18" s="25"/>
      <c r="AHZ18" s="25"/>
      <c r="AIA18" s="25"/>
      <c r="AIB18" s="25"/>
      <c r="AIC18" s="25"/>
      <c r="AID18" s="25"/>
      <c r="AIE18" s="25"/>
      <c r="AIF18" s="25"/>
      <c r="AIG18" s="25"/>
      <c r="AIH18" s="25"/>
      <c r="AII18" s="25"/>
      <c r="AIJ18" s="25"/>
      <c r="AIK18" s="25"/>
      <c r="AIL18" s="25"/>
      <c r="AIM18" s="25"/>
      <c r="AIN18" s="25"/>
      <c r="AIO18" s="25"/>
      <c r="AIP18" s="25"/>
      <c r="AIQ18" s="25"/>
      <c r="AIR18" s="25"/>
      <c r="AIS18" s="25"/>
      <c r="AIT18" s="25"/>
      <c r="AIU18" s="25"/>
      <c r="AIV18" s="25"/>
      <c r="AIW18" s="25"/>
      <c r="AIX18" s="25"/>
      <c r="AIY18" s="25"/>
      <c r="AIZ18" s="25"/>
      <c r="AJA18" s="25"/>
      <c r="AJB18" s="25"/>
      <c r="AJC18" s="25"/>
      <c r="AJD18" s="25"/>
      <c r="AJE18" s="25"/>
      <c r="AJF18" s="25"/>
      <c r="AJG18" s="25"/>
      <c r="AJH18" s="25"/>
      <c r="AJI18" s="25"/>
      <c r="AJJ18" s="25"/>
      <c r="AJK18" s="25"/>
      <c r="AJL18" s="25"/>
      <c r="AJM18" s="25"/>
      <c r="AJN18" s="25"/>
      <c r="AJO18" s="25"/>
      <c r="AJP18" s="25"/>
      <c r="AJQ18" s="25"/>
      <c r="AJR18" s="25"/>
      <c r="AJS18" s="25"/>
      <c r="AJT18" s="25"/>
      <c r="AJU18" s="25"/>
      <c r="AJV18" s="25"/>
      <c r="AJW18" s="25"/>
      <c r="AJX18" s="25"/>
      <c r="AJY18" s="25"/>
      <c r="AJZ18" s="25"/>
      <c r="AKA18" s="25"/>
      <c r="AKB18" s="25"/>
      <c r="AKC18" s="25"/>
      <c r="AKD18" s="25"/>
      <c r="AKE18" s="25"/>
      <c r="AKF18" s="25"/>
      <c r="AKG18" s="25"/>
      <c r="AKH18" s="25"/>
      <c r="AKI18" s="25"/>
      <c r="AKJ18" s="25"/>
      <c r="AKK18" s="25"/>
      <c r="AKL18" s="25"/>
      <c r="AKM18" s="25"/>
      <c r="AKN18" s="25"/>
      <c r="AKO18" s="25"/>
      <c r="AKP18" s="25"/>
      <c r="AKQ18" s="25"/>
      <c r="AKR18" s="25"/>
      <c r="AKS18" s="25"/>
      <c r="AKT18" s="25"/>
      <c r="AKU18" s="25"/>
      <c r="AKV18" s="25"/>
      <c r="AKW18" s="25"/>
      <c r="AKX18" s="25"/>
      <c r="AKY18" s="25"/>
      <c r="AKZ18" s="25"/>
      <c r="ALA18" s="25"/>
      <c r="ALB18" s="25"/>
      <c r="ALC18" s="25"/>
      <c r="ALD18" s="25"/>
      <c r="ALE18" s="25"/>
      <c r="ALF18" s="25"/>
      <c r="ALG18" s="25"/>
      <c r="ALH18" s="25"/>
      <c r="ALI18" s="25"/>
      <c r="ALJ18" s="25"/>
      <c r="ALK18" s="25"/>
      <c r="ALL18" s="25"/>
      <c r="ALM18" s="25"/>
      <c r="ALN18" s="25"/>
      <c r="ALO18" s="25"/>
      <c r="ALP18" s="25"/>
      <c r="ALQ18" s="25"/>
      <c r="ALR18" s="25"/>
      <c r="ALS18" s="25"/>
      <c r="ALT18" s="25"/>
      <c r="ALU18" s="25"/>
      <c r="ALV18" s="25"/>
      <c r="ALW18" s="25"/>
      <c r="ALX18" s="25"/>
      <c r="ALY18" s="25"/>
      <c r="ALZ18" s="25"/>
      <c r="AMA18" s="25"/>
      <c r="AMB18" s="27"/>
      <c r="AMC18" s="27"/>
      <c r="AMD18" s="27"/>
    </row>
    <row r="19" spans="1:1021" s="24" customFormat="1" ht="16.5" customHeight="1">
      <c r="A19" s="25"/>
      <c r="B19" s="25"/>
      <c r="C19" s="25"/>
      <c r="D19" s="25"/>
      <c r="E19" s="25"/>
      <c r="F19" s="25"/>
      <c r="ALZ19" s="23"/>
      <c r="AMA19" s="23"/>
      <c r="AMB19" s="23"/>
      <c r="AMC19" s="23"/>
      <c r="AMD19" s="23"/>
    </row>
    <row r="20" spans="1:1021" s="24" customFormat="1" ht="16.5" customHeight="1">
      <c r="A20" s="141"/>
      <c r="B20" s="141"/>
      <c r="C20" s="141"/>
      <c r="D20" s="141"/>
      <c r="E20" s="141"/>
      <c r="F20" s="141"/>
      <c r="ALZ20" s="23"/>
      <c r="AMA20" s="23"/>
      <c r="AMB20" s="23"/>
      <c r="AMC20" s="23"/>
      <c r="AMD20" s="23"/>
    </row>
    <row r="21" spans="1:1021" s="24" customFormat="1" ht="21.75" customHeight="1">
      <c r="A21" s="181" t="s">
        <v>123</v>
      </c>
      <c r="B21" s="181"/>
      <c r="C21" s="181"/>
      <c r="D21" s="181"/>
      <c r="E21" s="150"/>
      <c r="F21" s="150"/>
      <c r="ALZ21" s="23"/>
      <c r="AMA21" s="23"/>
      <c r="AMB21" s="23"/>
      <c r="AMC21" s="23"/>
      <c r="AMD21" s="23"/>
    </row>
    <row r="22" spans="1:1021" s="24" customFormat="1">
      <c r="A22" s="25"/>
      <c r="B22" s="25"/>
      <c r="C22" s="25"/>
      <c r="D22" s="61" t="s">
        <v>86</v>
      </c>
      <c r="AMC22" s="23"/>
      <c r="AMD22" s="23"/>
      <c r="AME22" s="23"/>
      <c r="AMF22" s="23"/>
      <c r="AMG22" s="23"/>
    </row>
    <row r="23" spans="1:1021" s="24" customFormat="1">
      <c r="A23" s="41" t="s">
        <v>26</v>
      </c>
      <c r="B23" s="183" t="s">
        <v>27</v>
      </c>
      <c r="C23" s="183"/>
      <c r="D23" s="183"/>
      <c r="AMC23" s="23"/>
      <c r="AMD23" s="23"/>
      <c r="AME23" s="23"/>
      <c r="AMF23" s="23"/>
      <c r="AMG23" s="23"/>
    </row>
    <row r="24" spans="1:1021" s="24" customFormat="1">
      <c r="A24" s="76" t="s">
        <v>74</v>
      </c>
      <c r="B24" s="184" t="s">
        <v>75</v>
      </c>
      <c r="C24" s="184"/>
      <c r="D24" s="184"/>
      <c r="AMC24" s="23"/>
      <c r="AMD24" s="23"/>
      <c r="AME24" s="23"/>
      <c r="AMF24" s="23"/>
      <c r="AMG24" s="23"/>
    </row>
    <row r="25" spans="1:1021" s="24" customFormat="1">
      <c r="A25" s="9"/>
      <c r="B25" s="9"/>
      <c r="C25" s="9"/>
      <c r="D25" s="9"/>
      <c r="AMC25" s="23"/>
      <c r="AMD25" s="23"/>
      <c r="AME25" s="23"/>
      <c r="AMF25" s="23"/>
      <c r="AMG25" s="23"/>
    </row>
    <row r="26" spans="1:1021" s="24" customFormat="1">
      <c r="A26" s="183" t="s">
        <v>32</v>
      </c>
      <c r="B26" s="183"/>
      <c r="C26" s="183"/>
      <c r="D26" s="183"/>
      <c r="AMC26" s="23"/>
      <c r="AMD26" s="23"/>
      <c r="AME26" s="23"/>
      <c r="AMF26" s="23"/>
      <c r="AMG26" s="23"/>
    </row>
    <row r="27" spans="1:1021" s="24" customFormat="1" ht="66" customHeight="1">
      <c r="A27" s="9"/>
      <c r="B27" s="9"/>
      <c r="C27" s="9"/>
      <c r="D27" s="9"/>
      <c r="AMC27" s="23"/>
      <c r="AMD27" s="23"/>
      <c r="AME27" s="23"/>
      <c r="AMF27" s="23"/>
      <c r="AMG27" s="23"/>
    </row>
    <row r="28" spans="1:1021" s="24" customFormat="1">
      <c r="A28" s="9" t="s">
        <v>76</v>
      </c>
      <c r="B28" s="76" t="s">
        <v>74</v>
      </c>
      <c r="C28" s="186" t="s">
        <v>77</v>
      </c>
      <c r="D28" s="186"/>
      <c r="AMC28" s="23"/>
      <c r="AMD28" s="23"/>
      <c r="AME28" s="23"/>
      <c r="AMF28" s="23"/>
      <c r="AMG28" s="23"/>
    </row>
    <row r="29" spans="1:1021" s="24" customFormat="1">
      <c r="A29" s="9" t="s">
        <v>78</v>
      </c>
      <c r="B29" s="76" t="s">
        <v>79</v>
      </c>
      <c r="C29" s="53" t="s">
        <v>94</v>
      </c>
      <c r="D29" s="53" t="s">
        <v>31</v>
      </c>
      <c r="AMC29" s="23"/>
      <c r="AMD29" s="23"/>
      <c r="AME29" s="23"/>
      <c r="AMF29" s="23"/>
      <c r="AMG29" s="23"/>
    </row>
    <row r="30" spans="1:1021" s="24" customFormat="1">
      <c r="A30" s="9" t="s">
        <v>80</v>
      </c>
      <c r="B30" s="76" t="s">
        <v>75</v>
      </c>
      <c r="C30" s="76"/>
      <c r="D30" s="76"/>
      <c r="AMC30" s="23"/>
      <c r="AMD30" s="23"/>
      <c r="AME30" s="23"/>
      <c r="AMF30" s="23"/>
      <c r="AMG30" s="23"/>
    </row>
    <row r="31" spans="1:1021" s="24" customFormat="1" ht="66">
      <c r="A31" s="9" t="s">
        <v>81</v>
      </c>
      <c r="B31" s="76" t="s">
        <v>82</v>
      </c>
      <c r="C31" s="76"/>
      <c r="D31" s="76"/>
      <c r="AMC31" s="23"/>
      <c r="AMD31" s="23"/>
      <c r="AME31" s="23"/>
      <c r="AMF31" s="23"/>
      <c r="AMG31" s="23"/>
    </row>
    <row r="32" spans="1:1021" s="24" customFormat="1">
      <c r="A32" s="9" t="s">
        <v>83</v>
      </c>
      <c r="B32" s="76" t="s">
        <v>84</v>
      </c>
      <c r="C32" s="76"/>
      <c r="D32" s="76"/>
      <c r="AMC32" s="23"/>
      <c r="AMD32" s="23"/>
      <c r="AME32" s="23"/>
      <c r="AMF32" s="23"/>
      <c r="AMG32" s="23"/>
    </row>
    <row r="33" spans="1:1021" s="24" customFormat="1">
      <c r="A33" s="9" t="s">
        <v>85</v>
      </c>
      <c r="B33" s="76" t="s">
        <v>28</v>
      </c>
      <c r="C33" s="76"/>
      <c r="D33" s="76"/>
      <c r="AMC33" s="23"/>
      <c r="AMD33" s="23"/>
      <c r="AME33" s="23"/>
      <c r="AMF33" s="23"/>
      <c r="AMG33" s="23"/>
    </row>
    <row r="34" spans="1:1021" s="24" customFormat="1">
      <c r="A34" s="185" t="s">
        <v>28</v>
      </c>
      <c r="B34" s="185"/>
      <c r="C34" s="85"/>
      <c r="D34" s="85"/>
      <c r="AMC34" s="23"/>
      <c r="AMD34" s="23"/>
      <c r="AME34" s="23"/>
      <c r="AMF34" s="23"/>
      <c r="AMG34" s="23"/>
    </row>
    <row r="35" spans="1:1021">
      <c r="A35" s="182" t="s">
        <v>29</v>
      </c>
      <c r="B35" s="182"/>
      <c r="C35" s="86">
        <f>-C18</f>
        <v>-693000</v>
      </c>
      <c r="D35" s="86">
        <f>-D18</f>
        <v>-693000</v>
      </c>
      <c r="E35" s="24"/>
      <c r="F35" s="24"/>
    </row>
  </sheetData>
  <mergeCells count="16">
    <mergeCell ref="A18:B18"/>
    <mergeCell ref="B2:D2"/>
    <mergeCell ref="A3:D3"/>
    <mergeCell ref="A9:B9"/>
    <mergeCell ref="B6:D6"/>
    <mergeCell ref="B7:D7"/>
    <mergeCell ref="A16:B16"/>
    <mergeCell ref="C10:D10"/>
    <mergeCell ref="A4:D4"/>
    <mergeCell ref="A21:D21"/>
    <mergeCell ref="A35:B35"/>
    <mergeCell ref="B23:D23"/>
    <mergeCell ref="B24:D24"/>
    <mergeCell ref="A26:D26"/>
    <mergeCell ref="A34:B34"/>
    <mergeCell ref="C28:D28"/>
  </mergeCells>
  <pageMargins left="0.22" right="0.27" top="0.36" bottom="0.2" header="0.24" footer="0.2"/>
  <pageSetup paperSize="9" scale="66" firstPageNumber="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G36"/>
  <sheetViews>
    <sheetView view="pageBreakPreview" topLeftCell="A19" zoomScale="115" zoomScaleNormal="100" zoomScaleSheetLayoutView="115" zoomScalePageLayoutView="120" workbookViewId="0">
      <selection activeCell="B25" sqref="B25:D25"/>
    </sheetView>
  </sheetViews>
  <sheetFormatPr defaultColWidth="9.140625" defaultRowHeight="13.5"/>
  <cols>
    <col min="1" max="1" width="28.5703125" style="31" customWidth="1"/>
    <col min="2" max="2" width="68.7109375" style="31" customWidth="1"/>
    <col min="3" max="3" width="25" style="31" customWidth="1"/>
    <col min="4" max="4" width="25.85546875" style="31" customWidth="1"/>
    <col min="5" max="1019" width="9.140625" style="31"/>
    <col min="1020" max="16384" width="9.140625" style="32"/>
  </cols>
  <sheetData>
    <row r="1" spans="1:1019" s="34" customFormat="1" ht="23.25" customHeight="1">
      <c r="A1" s="33"/>
      <c r="B1" s="33"/>
      <c r="C1" s="33"/>
      <c r="D1" s="50" t="s">
        <v>113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  <c r="FU1" s="33"/>
      <c r="FV1" s="33"/>
      <c r="FW1" s="33"/>
      <c r="FX1" s="33"/>
      <c r="FY1" s="33"/>
      <c r="FZ1" s="33"/>
      <c r="GA1" s="33"/>
      <c r="GB1" s="33"/>
      <c r="GC1" s="33"/>
      <c r="GD1" s="33"/>
      <c r="GE1" s="33"/>
      <c r="GF1" s="33"/>
      <c r="GG1" s="33"/>
      <c r="GH1" s="33"/>
      <c r="GI1" s="33"/>
      <c r="GJ1" s="33"/>
      <c r="GK1" s="33"/>
      <c r="GL1" s="33"/>
      <c r="GM1" s="33"/>
      <c r="GN1" s="33"/>
      <c r="GO1" s="33"/>
      <c r="GP1" s="33"/>
      <c r="GQ1" s="33"/>
      <c r="GR1" s="33"/>
      <c r="GS1" s="33"/>
      <c r="GT1" s="33"/>
      <c r="GU1" s="33"/>
      <c r="GV1" s="33"/>
      <c r="GW1" s="33"/>
      <c r="GX1" s="33"/>
      <c r="GY1" s="33"/>
      <c r="GZ1" s="33"/>
      <c r="HA1" s="33"/>
      <c r="HB1" s="33"/>
      <c r="HC1" s="33"/>
      <c r="HD1" s="33"/>
      <c r="HE1" s="33"/>
      <c r="HF1" s="33"/>
      <c r="HG1" s="33"/>
      <c r="HH1" s="33"/>
      <c r="HI1" s="33"/>
      <c r="HJ1" s="33"/>
      <c r="HK1" s="33"/>
      <c r="HL1" s="33"/>
      <c r="HM1" s="33"/>
      <c r="HN1" s="33"/>
      <c r="HO1" s="33"/>
      <c r="HP1" s="33"/>
      <c r="HQ1" s="33"/>
      <c r="HR1" s="33"/>
      <c r="HS1" s="33"/>
      <c r="HT1" s="33"/>
      <c r="HU1" s="33"/>
      <c r="HV1" s="33"/>
      <c r="HW1" s="33"/>
      <c r="HX1" s="33"/>
      <c r="HY1" s="33"/>
      <c r="HZ1" s="33"/>
      <c r="IA1" s="33"/>
      <c r="IB1" s="33"/>
      <c r="IC1" s="33"/>
      <c r="ID1" s="33"/>
      <c r="IE1" s="33"/>
      <c r="IF1" s="33"/>
      <c r="IG1" s="33"/>
      <c r="IH1" s="33"/>
      <c r="II1" s="33"/>
      <c r="IJ1" s="33"/>
      <c r="IK1" s="33"/>
      <c r="IL1" s="33"/>
      <c r="IM1" s="33"/>
      <c r="IN1" s="33"/>
      <c r="IO1" s="33"/>
      <c r="IP1" s="33"/>
      <c r="IQ1" s="33"/>
      <c r="IR1" s="33"/>
      <c r="IS1" s="33"/>
      <c r="IT1" s="33"/>
      <c r="IU1" s="33"/>
      <c r="IV1" s="33"/>
      <c r="IW1" s="33"/>
      <c r="IX1" s="33"/>
      <c r="IY1" s="33"/>
      <c r="IZ1" s="33"/>
      <c r="JA1" s="33"/>
      <c r="JB1" s="33"/>
      <c r="JC1" s="33"/>
      <c r="JD1" s="33"/>
      <c r="JE1" s="33"/>
      <c r="JF1" s="33"/>
      <c r="JG1" s="33"/>
      <c r="JH1" s="33"/>
      <c r="JI1" s="33"/>
      <c r="JJ1" s="33"/>
      <c r="JK1" s="33"/>
      <c r="JL1" s="33"/>
      <c r="JM1" s="33"/>
      <c r="JN1" s="33"/>
      <c r="JO1" s="33"/>
      <c r="JP1" s="33"/>
      <c r="JQ1" s="33"/>
      <c r="JR1" s="33"/>
      <c r="JS1" s="33"/>
      <c r="JT1" s="33"/>
      <c r="JU1" s="33"/>
      <c r="JV1" s="33"/>
      <c r="JW1" s="33"/>
      <c r="JX1" s="33"/>
      <c r="JY1" s="33"/>
      <c r="JZ1" s="33"/>
      <c r="KA1" s="33"/>
      <c r="KB1" s="33"/>
      <c r="KC1" s="33"/>
      <c r="KD1" s="33"/>
      <c r="KE1" s="33"/>
      <c r="KF1" s="33"/>
      <c r="KG1" s="33"/>
      <c r="KH1" s="33"/>
      <c r="KI1" s="33"/>
      <c r="KJ1" s="33"/>
      <c r="KK1" s="33"/>
      <c r="KL1" s="33"/>
      <c r="KM1" s="33"/>
      <c r="KN1" s="33"/>
      <c r="KO1" s="33"/>
      <c r="KP1" s="33"/>
      <c r="KQ1" s="33"/>
      <c r="KR1" s="33"/>
      <c r="KS1" s="33"/>
      <c r="KT1" s="33"/>
      <c r="KU1" s="33"/>
      <c r="KV1" s="33"/>
      <c r="KW1" s="33"/>
      <c r="KX1" s="33"/>
      <c r="KY1" s="33"/>
      <c r="KZ1" s="33"/>
      <c r="LA1" s="33"/>
      <c r="LB1" s="33"/>
      <c r="LC1" s="33"/>
      <c r="LD1" s="33"/>
      <c r="LE1" s="33"/>
      <c r="LF1" s="33"/>
      <c r="LG1" s="33"/>
      <c r="LH1" s="33"/>
      <c r="LI1" s="33"/>
      <c r="LJ1" s="33"/>
      <c r="LK1" s="33"/>
      <c r="LL1" s="33"/>
      <c r="LM1" s="33"/>
      <c r="LN1" s="33"/>
      <c r="LO1" s="33"/>
      <c r="LP1" s="33"/>
      <c r="LQ1" s="33"/>
      <c r="LR1" s="33"/>
      <c r="LS1" s="33"/>
      <c r="LT1" s="33"/>
      <c r="LU1" s="33"/>
      <c r="LV1" s="33"/>
      <c r="LW1" s="33"/>
      <c r="LX1" s="33"/>
      <c r="LY1" s="33"/>
      <c r="LZ1" s="33"/>
      <c r="MA1" s="33"/>
      <c r="MB1" s="33"/>
      <c r="MC1" s="33"/>
      <c r="MD1" s="33"/>
      <c r="ME1" s="33"/>
      <c r="MF1" s="33"/>
      <c r="MG1" s="33"/>
      <c r="MH1" s="33"/>
      <c r="MI1" s="33"/>
      <c r="MJ1" s="33"/>
      <c r="MK1" s="33"/>
      <c r="ML1" s="33"/>
      <c r="MM1" s="33"/>
      <c r="MN1" s="33"/>
      <c r="MO1" s="33"/>
      <c r="MP1" s="33"/>
      <c r="MQ1" s="33"/>
      <c r="MR1" s="33"/>
      <c r="MS1" s="33"/>
      <c r="MT1" s="33"/>
      <c r="MU1" s="33"/>
      <c r="MV1" s="33"/>
      <c r="MW1" s="33"/>
      <c r="MX1" s="33"/>
      <c r="MY1" s="33"/>
      <c r="MZ1" s="33"/>
      <c r="NA1" s="33"/>
      <c r="NB1" s="33"/>
      <c r="NC1" s="33"/>
      <c r="ND1" s="33"/>
      <c r="NE1" s="33"/>
      <c r="NF1" s="33"/>
      <c r="NG1" s="33"/>
      <c r="NH1" s="33"/>
      <c r="NI1" s="33"/>
      <c r="NJ1" s="33"/>
      <c r="NK1" s="33"/>
      <c r="NL1" s="33"/>
      <c r="NM1" s="33"/>
      <c r="NN1" s="33"/>
      <c r="NO1" s="33"/>
      <c r="NP1" s="33"/>
      <c r="NQ1" s="33"/>
      <c r="NR1" s="33"/>
      <c r="NS1" s="33"/>
      <c r="NT1" s="33"/>
      <c r="NU1" s="33"/>
      <c r="NV1" s="33"/>
      <c r="NW1" s="33"/>
      <c r="NX1" s="33"/>
      <c r="NY1" s="33"/>
      <c r="NZ1" s="33"/>
      <c r="OA1" s="33"/>
      <c r="OB1" s="33"/>
      <c r="OC1" s="33"/>
      <c r="OD1" s="33"/>
      <c r="OE1" s="33"/>
      <c r="OF1" s="33"/>
      <c r="OG1" s="33"/>
      <c r="OH1" s="33"/>
      <c r="OI1" s="33"/>
      <c r="OJ1" s="33"/>
      <c r="OK1" s="33"/>
      <c r="OL1" s="33"/>
      <c r="OM1" s="33"/>
      <c r="ON1" s="33"/>
      <c r="OO1" s="33"/>
      <c r="OP1" s="33"/>
      <c r="OQ1" s="33"/>
      <c r="OR1" s="33"/>
      <c r="OS1" s="33"/>
      <c r="OT1" s="33"/>
      <c r="OU1" s="33"/>
      <c r="OV1" s="33"/>
      <c r="OW1" s="33"/>
      <c r="OX1" s="33"/>
      <c r="OY1" s="33"/>
      <c r="OZ1" s="33"/>
      <c r="PA1" s="33"/>
      <c r="PB1" s="33"/>
      <c r="PC1" s="33"/>
      <c r="PD1" s="33"/>
      <c r="PE1" s="33"/>
      <c r="PF1" s="33"/>
      <c r="PG1" s="33"/>
      <c r="PH1" s="33"/>
      <c r="PI1" s="33"/>
      <c r="PJ1" s="33"/>
      <c r="PK1" s="33"/>
      <c r="PL1" s="33"/>
      <c r="PM1" s="33"/>
      <c r="PN1" s="33"/>
      <c r="PO1" s="33"/>
      <c r="PP1" s="33"/>
      <c r="PQ1" s="33"/>
      <c r="PR1" s="33"/>
      <c r="PS1" s="33"/>
      <c r="PT1" s="33"/>
      <c r="PU1" s="33"/>
      <c r="PV1" s="33"/>
      <c r="PW1" s="33"/>
      <c r="PX1" s="33"/>
      <c r="PY1" s="33"/>
      <c r="PZ1" s="33"/>
      <c r="QA1" s="33"/>
      <c r="QB1" s="33"/>
      <c r="QC1" s="33"/>
      <c r="QD1" s="33"/>
      <c r="QE1" s="33"/>
      <c r="QF1" s="33"/>
      <c r="QG1" s="33"/>
      <c r="QH1" s="33"/>
      <c r="QI1" s="33"/>
      <c r="QJ1" s="33"/>
      <c r="QK1" s="33"/>
      <c r="QL1" s="33"/>
      <c r="QM1" s="33"/>
      <c r="QN1" s="33"/>
      <c r="QO1" s="33"/>
      <c r="QP1" s="33"/>
      <c r="QQ1" s="33"/>
      <c r="QR1" s="33"/>
      <c r="QS1" s="33"/>
      <c r="QT1" s="33"/>
      <c r="QU1" s="33"/>
      <c r="QV1" s="33"/>
      <c r="QW1" s="33"/>
      <c r="QX1" s="33"/>
      <c r="QY1" s="33"/>
      <c r="QZ1" s="33"/>
      <c r="RA1" s="33"/>
      <c r="RB1" s="33"/>
      <c r="RC1" s="33"/>
      <c r="RD1" s="33"/>
      <c r="RE1" s="33"/>
      <c r="RF1" s="33"/>
      <c r="RG1" s="33"/>
      <c r="RH1" s="33"/>
      <c r="RI1" s="33"/>
      <c r="RJ1" s="33"/>
      <c r="RK1" s="33"/>
      <c r="RL1" s="33"/>
      <c r="RM1" s="33"/>
      <c r="RN1" s="33"/>
      <c r="RO1" s="33"/>
      <c r="RP1" s="33"/>
      <c r="RQ1" s="33"/>
      <c r="RR1" s="33"/>
      <c r="RS1" s="33"/>
      <c r="RT1" s="33"/>
      <c r="RU1" s="33"/>
      <c r="RV1" s="33"/>
      <c r="RW1" s="33"/>
      <c r="RX1" s="33"/>
      <c r="RY1" s="33"/>
      <c r="RZ1" s="33"/>
      <c r="SA1" s="33"/>
      <c r="SB1" s="33"/>
      <c r="SC1" s="33"/>
      <c r="SD1" s="33"/>
      <c r="SE1" s="33"/>
      <c r="SF1" s="33"/>
      <c r="SG1" s="33"/>
      <c r="SH1" s="33"/>
      <c r="SI1" s="33"/>
      <c r="SJ1" s="33"/>
      <c r="SK1" s="33"/>
      <c r="SL1" s="33"/>
      <c r="SM1" s="33"/>
      <c r="SN1" s="33"/>
      <c r="SO1" s="33"/>
      <c r="SP1" s="33"/>
      <c r="SQ1" s="33"/>
      <c r="SR1" s="33"/>
      <c r="SS1" s="33"/>
      <c r="ST1" s="33"/>
      <c r="SU1" s="33"/>
      <c r="SV1" s="33"/>
      <c r="SW1" s="33"/>
      <c r="SX1" s="33"/>
      <c r="SY1" s="33"/>
      <c r="SZ1" s="33"/>
      <c r="TA1" s="33"/>
      <c r="TB1" s="33"/>
      <c r="TC1" s="33"/>
      <c r="TD1" s="33"/>
      <c r="TE1" s="33"/>
      <c r="TF1" s="33"/>
      <c r="TG1" s="33"/>
      <c r="TH1" s="33"/>
      <c r="TI1" s="33"/>
      <c r="TJ1" s="33"/>
      <c r="TK1" s="33"/>
      <c r="TL1" s="33"/>
      <c r="TM1" s="33"/>
      <c r="TN1" s="33"/>
      <c r="TO1" s="33"/>
      <c r="TP1" s="33"/>
      <c r="TQ1" s="33"/>
      <c r="TR1" s="33"/>
      <c r="TS1" s="33"/>
      <c r="TT1" s="33"/>
      <c r="TU1" s="33"/>
      <c r="TV1" s="33"/>
      <c r="TW1" s="33"/>
      <c r="TX1" s="33"/>
      <c r="TY1" s="33"/>
      <c r="TZ1" s="33"/>
      <c r="UA1" s="33"/>
      <c r="UB1" s="33"/>
      <c r="UC1" s="33"/>
      <c r="UD1" s="33"/>
      <c r="UE1" s="33"/>
      <c r="UF1" s="33"/>
      <c r="UG1" s="33"/>
      <c r="UH1" s="33"/>
      <c r="UI1" s="33"/>
      <c r="UJ1" s="33"/>
      <c r="UK1" s="33"/>
      <c r="UL1" s="33"/>
      <c r="UM1" s="33"/>
      <c r="UN1" s="33"/>
      <c r="UO1" s="33"/>
      <c r="UP1" s="33"/>
      <c r="UQ1" s="33"/>
      <c r="UR1" s="33"/>
      <c r="US1" s="33"/>
      <c r="UT1" s="33"/>
      <c r="UU1" s="33"/>
      <c r="UV1" s="33"/>
      <c r="UW1" s="33"/>
      <c r="UX1" s="33"/>
      <c r="UY1" s="33"/>
      <c r="UZ1" s="33"/>
      <c r="VA1" s="33"/>
      <c r="VB1" s="33"/>
      <c r="VC1" s="33"/>
      <c r="VD1" s="33"/>
      <c r="VE1" s="33"/>
      <c r="VF1" s="33"/>
      <c r="VG1" s="33"/>
      <c r="VH1" s="33"/>
      <c r="VI1" s="33"/>
      <c r="VJ1" s="33"/>
      <c r="VK1" s="33"/>
      <c r="VL1" s="33"/>
      <c r="VM1" s="33"/>
      <c r="VN1" s="33"/>
      <c r="VO1" s="33"/>
      <c r="VP1" s="33"/>
      <c r="VQ1" s="33"/>
      <c r="VR1" s="33"/>
      <c r="VS1" s="33"/>
      <c r="VT1" s="33"/>
      <c r="VU1" s="33"/>
      <c r="VV1" s="33"/>
      <c r="VW1" s="33"/>
      <c r="VX1" s="33"/>
      <c r="VY1" s="33"/>
      <c r="VZ1" s="33"/>
      <c r="WA1" s="33"/>
      <c r="WB1" s="33"/>
      <c r="WC1" s="33"/>
      <c r="WD1" s="33"/>
      <c r="WE1" s="33"/>
      <c r="WF1" s="33"/>
      <c r="WG1" s="33"/>
      <c r="WH1" s="33"/>
      <c r="WI1" s="33"/>
      <c r="WJ1" s="33"/>
      <c r="WK1" s="33"/>
      <c r="WL1" s="33"/>
      <c r="WM1" s="33"/>
      <c r="WN1" s="33"/>
      <c r="WO1" s="33"/>
      <c r="WP1" s="33"/>
      <c r="WQ1" s="33"/>
      <c r="WR1" s="33"/>
      <c r="WS1" s="33"/>
      <c r="WT1" s="33"/>
      <c r="WU1" s="33"/>
      <c r="WV1" s="33"/>
      <c r="WW1" s="33"/>
      <c r="WX1" s="33"/>
      <c r="WY1" s="33"/>
      <c r="WZ1" s="33"/>
      <c r="XA1" s="33"/>
      <c r="XB1" s="33"/>
      <c r="XC1" s="33"/>
      <c r="XD1" s="33"/>
      <c r="XE1" s="33"/>
      <c r="XF1" s="33"/>
      <c r="XG1" s="33"/>
      <c r="XH1" s="33"/>
      <c r="XI1" s="33"/>
      <c r="XJ1" s="33"/>
      <c r="XK1" s="33"/>
      <c r="XL1" s="33"/>
      <c r="XM1" s="33"/>
      <c r="XN1" s="33"/>
      <c r="XO1" s="33"/>
      <c r="XP1" s="33"/>
      <c r="XQ1" s="33"/>
      <c r="XR1" s="33"/>
      <c r="XS1" s="33"/>
      <c r="XT1" s="33"/>
      <c r="XU1" s="33"/>
      <c r="XV1" s="33"/>
      <c r="XW1" s="33"/>
      <c r="XX1" s="33"/>
      <c r="XY1" s="33"/>
      <c r="XZ1" s="33"/>
      <c r="YA1" s="33"/>
      <c r="YB1" s="33"/>
      <c r="YC1" s="33"/>
      <c r="YD1" s="33"/>
      <c r="YE1" s="33"/>
      <c r="YF1" s="33"/>
      <c r="YG1" s="33"/>
      <c r="YH1" s="33"/>
      <c r="YI1" s="33"/>
      <c r="YJ1" s="33"/>
      <c r="YK1" s="33"/>
      <c r="YL1" s="33"/>
      <c r="YM1" s="33"/>
      <c r="YN1" s="33"/>
      <c r="YO1" s="33"/>
      <c r="YP1" s="33"/>
      <c r="YQ1" s="33"/>
      <c r="YR1" s="33"/>
      <c r="YS1" s="33"/>
      <c r="YT1" s="33"/>
      <c r="YU1" s="33"/>
      <c r="YV1" s="33"/>
      <c r="YW1" s="33"/>
      <c r="YX1" s="33"/>
      <c r="YY1" s="33"/>
      <c r="YZ1" s="33"/>
      <c r="ZA1" s="33"/>
      <c r="ZB1" s="33"/>
      <c r="ZC1" s="33"/>
      <c r="ZD1" s="33"/>
      <c r="ZE1" s="33"/>
      <c r="ZF1" s="33"/>
      <c r="ZG1" s="33"/>
      <c r="ZH1" s="33"/>
      <c r="ZI1" s="33"/>
      <c r="ZJ1" s="33"/>
      <c r="ZK1" s="33"/>
      <c r="ZL1" s="33"/>
      <c r="ZM1" s="33"/>
      <c r="ZN1" s="33"/>
      <c r="ZO1" s="33"/>
      <c r="ZP1" s="33"/>
      <c r="ZQ1" s="33"/>
      <c r="ZR1" s="33"/>
      <c r="ZS1" s="33"/>
      <c r="ZT1" s="33"/>
      <c r="ZU1" s="33"/>
      <c r="ZV1" s="33"/>
      <c r="ZW1" s="33"/>
      <c r="ZX1" s="33"/>
      <c r="ZY1" s="33"/>
      <c r="ZZ1" s="33"/>
      <c r="AAA1" s="33"/>
      <c r="AAB1" s="33"/>
      <c r="AAC1" s="33"/>
      <c r="AAD1" s="33"/>
      <c r="AAE1" s="33"/>
      <c r="AAF1" s="33"/>
      <c r="AAG1" s="33"/>
      <c r="AAH1" s="33"/>
      <c r="AAI1" s="33"/>
      <c r="AAJ1" s="33"/>
      <c r="AAK1" s="33"/>
      <c r="AAL1" s="33"/>
      <c r="AAM1" s="33"/>
      <c r="AAN1" s="33"/>
      <c r="AAO1" s="33"/>
      <c r="AAP1" s="33"/>
      <c r="AAQ1" s="33"/>
      <c r="AAR1" s="33"/>
      <c r="AAS1" s="33"/>
      <c r="AAT1" s="33"/>
      <c r="AAU1" s="33"/>
      <c r="AAV1" s="33"/>
      <c r="AAW1" s="33"/>
      <c r="AAX1" s="33"/>
      <c r="AAY1" s="33"/>
      <c r="AAZ1" s="33"/>
      <c r="ABA1" s="33"/>
      <c r="ABB1" s="33"/>
      <c r="ABC1" s="33"/>
      <c r="ABD1" s="33"/>
      <c r="ABE1" s="33"/>
      <c r="ABF1" s="33"/>
      <c r="ABG1" s="33"/>
      <c r="ABH1" s="33"/>
      <c r="ABI1" s="33"/>
      <c r="ABJ1" s="33"/>
      <c r="ABK1" s="33"/>
      <c r="ABL1" s="33"/>
      <c r="ABM1" s="33"/>
      <c r="ABN1" s="33"/>
      <c r="ABO1" s="33"/>
      <c r="ABP1" s="33"/>
      <c r="ABQ1" s="33"/>
      <c r="ABR1" s="33"/>
      <c r="ABS1" s="33"/>
      <c r="ABT1" s="33"/>
      <c r="ABU1" s="33"/>
      <c r="ABV1" s="33"/>
      <c r="ABW1" s="33"/>
      <c r="ABX1" s="33"/>
      <c r="ABY1" s="33"/>
      <c r="ABZ1" s="33"/>
      <c r="ACA1" s="33"/>
      <c r="ACB1" s="33"/>
      <c r="ACC1" s="33"/>
      <c r="ACD1" s="33"/>
      <c r="ACE1" s="33"/>
      <c r="ACF1" s="33"/>
      <c r="ACG1" s="33"/>
      <c r="ACH1" s="33"/>
      <c r="ACI1" s="33"/>
      <c r="ACJ1" s="33"/>
      <c r="ACK1" s="33"/>
      <c r="ACL1" s="33"/>
      <c r="ACM1" s="33"/>
      <c r="ACN1" s="33"/>
      <c r="ACO1" s="33"/>
      <c r="ACP1" s="33"/>
      <c r="ACQ1" s="33"/>
      <c r="ACR1" s="33"/>
      <c r="ACS1" s="33"/>
      <c r="ACT1" s="33"/>
      <c r="ACU1" s="33"/>
      <c r="ACV1" s="33"/>
      <c r="ACW1" s="33"/>
      <c r="ACX1" s="33"/>
      <c r="ACY1" s="33"/>
      <c r="ACZ1" s="33"/>
      <c r="ADA1" s="33"/>
      <c r="ADB1" s="33"/>
      <c r="ADC1" s="33"/>
      <c r="ADD1" s="33"/>
      <c r="ADE1" s="33"/>
      <c r="ADF1" s="33"/>
      <c r="ADG1" s="33"/>
      <c r="ADH1" s="33"/>
      <c r="ADI1" s="33"/>
      <c r="ADJ1" s="33"/>
      <c r="ADK1" s="33"/>
      <c r="ADL1" s="33"/>
      <c r="ADM1" s="33"/>
      <c r="ADN1" s="33"/>
      <c r="ADO1" s="33"/>
      <c r="ADP1" s="33"/>
      <c r="ADQ1" s="33"/>
      <c r="ADR1" s="33"/>
      <c r="ADS1" s="33"/>
      <c r="ADT1" s="33"/>
      <c r="ADU1" s="33"/>
      <c r="ADV1" s="33"/>
      <c r="ADW1" s="33"/>
      <c r="ADX1" s="33"/>
      <c r="ADY1" s="33"/>
      <c r="ADZ1" s="33"/>
      <c r="AEA1" s="33"/>
      <c r="AEB1" s="33"/>
      <c r="AEC1" s="33"/>
      <c r="AED1" s="33"/>
      <c r="AEE1" s="33"/>
      <c r="AEF1" s="33"/>
      <c r="AEG1" s="33"/>
      <c r="AEH1" s="33"/>
      <c r="AEI1" s="33"/>
      <c r="AEJ1" s="33"/>
      <c r="AEK1" s="33"/>
      <c r="AEL1" s="33"/>
      <c r="AEM1" s="33"/>
      <c r="AEN1" s="33"/>
      <c r="AEO1" s="33"/>
      <c r="AEP1" s="33"/>
      <c r="AEQ1" s="33"/>
      <c r="AER1" s="33"/>
      <c r="AES1" s="33"/>
      <c r="AET1" s="33"/>
      <c r="AEU1" s="33"/>
      <c r="AEV1" s="33"/>
      <c r="AEW1" s="33"/>
      <c r="AEX1" s="33"/>
      <c r="AEY1" s="33"/>
      <c r="AEZ1" s="33"/>
      <c r="AFA1" s="33"/>
      <c r="AFB1" s="33"/>
      <c r="AFC1" s="33"/>
      <c r="AFD1" s="33"/>
      <c r="AFE1" s="33"/>
      <c r="AFF1" s="33"/>
      <c r="AFG1" s="33"/>
      <c r="AFH1" s="33"/>
      <c r="AFI1" s="33"/>
      <c r="AFJ1" s="33"/>
      <c r="AFK1" s="33"/>
      <c r="AFL1" s="33"/>
      <c r="AFM1" s="33"/>
      <c r="AFN1" s="33"/>
      <c r="AFO1" s="33"/>
      <c r="AFP1" s="33"/>
      <c r="AFQ1" s="33"/>
      <c r="AFR1" s="33"/>
      <c r="AFS1" s="33"/>
      <c r="AFT1" s="33"/>
      <c r="AFU1" s="33"/>
      <c r="AFV1" s="33"/>
      <c r="AFW1" s="33"/>
      <c r="AFX1" s="33"/>
      <c r="AFY1" s="33"/>
      <c r="AFZ1" s="33"/>
      <c r="AGA1" s="33"/>
      <c r="AGB1" s="33"/>
      <c r="AGC1" s="33"/>
      <c r="AGD1" s="33"/>
      <c r="AGE1" s="33"/>
      <c r="AGF1" s="33"/>
      <c r="AGG1" s="33"/>
      <c r="AGH1" s="33"/>
      <c r="AGI1" s="33"/>
      <c r="AGJ1" s="33"/>
      <c r="AGK1" s="33"/>
      <c r="AGL1" s="33"/>
      <c r="AGM1" s="33"/>
      <c r="AGN1" s="33"/>
      <c r="AGO1" s="33"/>
      <c r="AGP1" s="33"/>
      <c r="AGQ1" s="33"/>
      <c r="AGR1" s="33"/>
      <c r="AGS1" s="33"/>
      <c r="AGT1" s="33"/>
      <c r="AGU1" s="33"/>
      <c r="AGV1" s="33"/>
      <c r="AGW1" s="33"/>
      <c r="AGX1" s="33"/>
      <c r="AGY1" s="33"/>
      <c r="AGZ1" s="33"/>
      <c r="AHA1" s="33"/>
      <c r="AHB1" s="33"/>
      <c r="AHC1" s="33"/>
      <c r="AHD1" s="33"/>
      <c r="AHE1" s="33"/>
      <c r="AHF1" s="33"/>
      <c r="AHG1" s="33"/>
      <c r="AHH1" s="33"/>
      <c r="AHI1" s="33"/>
      <c r="AHJ1" s="33"/>
      <c r="AHK1" s="33"/>
      <c r="AHL1" s="33"/>
      <c r="AHM1" s="33"/>
      <c r="AHN1" s="33"/>
      <c r="AHO1" s="33"/>
      <c r="AHP1" s="33"/>
      <c r="AHQ1" s="33"/>
      <c r="AHR1" s="33"/>
      <c r="AHS1" s="33"/>
      <c r="AHT1" s="33"/>
      <c r="AHU1" s="33"/>
      <c r="AHV1" s="33"/>
      <c r="AHW1" s="33"/>
      <c r="AHX1" s="33"/>
      <c r="AHY1" s="33"/>
      <c r="AHZ1" s="33"/>
      <c r="AIA1" s="33"/>
      <c r="AIB1" s="33"/>
      <c r="AIC1" s="33"/>
      <c r="AID1" s="33"/>
      <c r="AIE1" s="33"/>
      <c r="AIF1" s="33"/>
      <c r="AIG1" s="33"/>
      <c r="AIH1" s="33"/>
      <c r="AII1" s="33"/>
      <c r="AIJ1" s="33"/>
      <c r="AIK1" s="33"/>
      <c r="AIL1" s="33"/>
      <c r="AIM1" s="33"/>
      <c r="AIN1" s="33"/>
      <c r="AIO1" s="33"/>
      <c r="AIP1" s="33"/>
      <c r="AIQ1" s="33"/>
      <c r="AIR1" s="33"/>
      <c r="AIS1" s="33"/>
      <c r="AIT1" s="33"/>
      <c r="AIU1" s="33"/>
      <c r="AIV1" s="33"/>
      <c r="AIW1" s="33"/>
      <c r="AIX1" s="33"/>
      <c r="AIY1" s="33"/>
      <c r="AIZ1" s="33"/>
      <c r="AJA1" s="33"/>
      <c r="AJB1" s="33"/>
      <c r="AJC1" s="33"/>
      <c r="AJD1" s="33"/>
      <c r="AJE1" s="33"/>
      <c r="AJF1" s="33"/>
      <c r="AJG1" s="33"/>
      <c r="AJH1" s="33"/>
      <c r="AJI1" s="33"/>
      <c r="AJJ1" s="33"/>
      <c r="AJK1" s="33"/>
      <c r="AJL1" s="33"/>
      <c r="AJM1" s="33"/>
      <c r="AJN1" s="33"/>
      <c r="AJO1" s="33"/>
      <c r="AJP1" s="33"/>
      <c r="AJQ1" s="33"/>
      <c r="AJR1" s="33"/>
      <c r="AJS1" s="33"/>
      <c r="AJT1" s="33"/>
      <c r="AJU1" s="33"/>
      <c r="AJV1" s="33"/>
      <c r="AJW1" s="33"/>
      <c r="AJX1" s="33"/>
      <c r="AJY1" s="33"/>
      <c r="AJZ1" s="33"/>
      <c r="AKA1" s="33"/>
      <c r="AKB1" s="33"/>
      <c r="AKC1" s="33"/>
      <c r="AKD1" s="33"/>
      <c r="AKE1" s="33"/>
      <c r="AKF1" s="33"/>
      <c r="AKG1" s="33"/>
      <c r="AKH1" s="33"/>
      <c r="AKI1" s="33"/>
      <c r="AKJ1" s="33"/>
      <c r="AKK1" s="33"/>
      <c r="AKL1" s="33"/>
      <c r="AKM1" s="33"/>
      <c r="AKN1" s="33"/>
      <c r="AKO1" s="33"/>
      <c r="AKP1" s="33"/>
      <c r="AKQ1" s="33"/>
      <c r="AKR1" s="33"/>
      <c r="AKS1" s="33"/>
      <c r="AKT1" s="33"/>
      <c r="AKU1" s="33"/>
      <c r="AKV1" s="33"/>
      <c r="AKW1" s="33"/>
      <c r="AKX1" s="33"/>
      <c r="AKY1" s="33"/>
      <c r="AKZ1" s="33"/>
      <c r="ALA1" s="33"/>
      <c r="ALB1" s="33"/>
      <c r="ALC1" s="33"/>
      <c r="ALD1" s="33"/>
      <c r="ALE1" s="33"/>
      <c r="ALF1" s="33"/>
      <c r="ALG1" s="33"/>
      <c r="ALH1" s="33"/>
      <c r="ALI1" s="33"/>
      <c r="ALJ1" s="33"/>
      <c r="ALK1" s="33"/>
      <c r="ALL1" s="33"/>
      <c r="ALM1" s="33"/>
      <c r="ALN1" s="33"/>
      <c r="ALO1" s="33"/>
      <c r="ALP1" s="33"/>
      <c r="ALQ1" s="33"/>
      <c r="ALR1" s="33"/>
      <c r="ALS1" s="33"/>
      <c r="ALT1" s="33"/>
      <c r="ALU1" s="33"/>
      <c r="ALV1" s="33"/>
      <c r="ALW1" s="33"/>
      <c r="ALX1" s="33"/>
      <c r="ALY1" s="33"/>
      <c r="ALZ1" s="33"/>
      <c r="AMA1" s="33"/>
      <c r="AMB1" s="33"/>
      <c r="AMC1" s="33"/>
      <c r="AMD1" s="33"/>
      <c r="AME1" s="33"/>
    </row>
    <row r="2" spans="1:1019" s="34" customFormat="1" ht="57.75" customHeight="1">
      <c r="A2" s="33"/>
      <c r="B2" s="187" t="s">
        <v>95</v>
      </c>
      <c r="C2" s="187"/>
      <c r="D2" s="187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3"/>
      <c r="EM2" s="33"/>
      <c r="EN2" s="33"/>
      <c r="EO2" s="33"/>
      <c r="EP2" s="33"/>
      <c r="EQ2" s="33"/>
      <c r="ER2" s="33"/>
      <c r="ES2" s="33"/>
      <c r="ET2" s="33"/>
      <c r="EU2" s="33"/>
      <c r="EV2" s="33"/>
      <c r="EW2" s="33"/>
      <c r="EX2" s="33"/>
      <c r="EY2" s="33"/>
      <c r="EZ2" s="33"/>
      <c r="FA2" s="33"/>
      <c r="FB2" s="33"/>
      <c r="FC2" s="33"/>
      <c r="FD2" s="33"/>
      <c r="FE2" s="33"/>
      <c r="FF2" s="33"/>
      <c r="FG2" s="33"/>
      <c r="FH2" s="33"/>
      <c r="FI2" s="33"/>
      <c r="FJ2" s="33"/>
      <c r="FK2" s="33"/>
      <c r="FL2" s="33"/>
      <c r="FM2" s="33"/>
      <c r="FN2" s="33"/>
      <c r="FO2" s="33"/>
      <c r="FP2" s="33"/>
      <c r="FQ2" s="33"/>
      <c r="FR2" s="33"/>
      <c r="FS2" s="33"/>
      <c r="FT2" s="33"/>
      <c r="FU2" s="33"/>
      <c r="FV2" s="33"/>
      <c r="FW2" s="33"/>
      <c r="FX2" s="33"/>
      <c r="FY2" s="33"/>
      <c r="FZ2" s="33"/>
      <c r="GA2" s="33"/>
      <c r="GB2" s="33"/>
      <c r="GC2" s="33"/>
      <c r="GD2" s="33"/>
      <c r="GE2" s="33"/>
      <c r="GF2" s="33"/>
      <c r="GG2" s="33"/>
      <c r="GH2" s="33"/>
      <c r="GI2" s="33"/>
      <c r="GJ2" s="33"/>
      <c r="GK2" s="33"/>
      <c r="GL2" s="33"/>
      <c r="GM2" s="33"/>
      <c r="GN2" s="33"/>
      <c r="GO2" s="33"/>
      <c r="GP2" s="33"/>
      <c r="GQ2" s="33"/>
      <c r="GR2" s="33"/>
      <c r="GS2" s="33"/>
      <c r="GT2" s="33"/>
      <c r="GU2" s="33"/>
      <c r="GV2" s="33"/>
      <c r="GW2" s="33"/>
      <c r="GX2" s="33"/>
      <c r="GY2" s="33"/>
      <c r="GZ2" s="33"/>
      <c r="HA2" s="33"/>
      <c r="HB2" s="33"/>
      <c r="HC2" s="33"/>
      <c r="HD2" s="33"/>
      <c r="HE2" s="33"/>
      <c r="HF2" s="33"/>
      <c r="HG2" s="33"/>
      <c r="HH2" s="33"/>
      <c r="HI2" s="33"/>
      <c r="HJ2" s="33"/>
      <c r="HK2" s="33"/>
      <c r="HL2" s="33"/>
      <c r="HM2" s="33"/>
      <c r="HN2" s="33"/>
      <c r="HO2" s="33"/>
      <c r="HP2" s="33"/>
      <c r="HQ2" s="33"/>
      <c r="HR2" s="33"/>
      <c r="HS2" s="33"/>
      <c r="HT2" s="33"/>
      <c r="HU2" s="33"/>
      <c r="HV2" s="33"/>
      <c r="HW2" s="33"/>
      <c r="HX2" s="33"/>
      <c r="HY2" s="33"/>
      <c r="HZ2" s="33"/>
      <c r="IA2" s="33"/>
      <c r="IB2" s="33"/>
      <c r="IC2" s="33"/>
      <c r="ID2" s="33"/>
      <c r="IE2" s="33"/>
      <c r="IF2" s="33"/>
      <c r="IG2" s="33"/>
      <c r="IH2" s="33"/>
      <c r="II2" s="33"/>
      <c r="IJ2" s="33"/>
      <c r="IK2" s="33"/>
      <c r="IL2" s="33"/>
      <c r="IM2" s="33"/>
      <c r="IN2" s="33"/>
      <c r="IO2" s="33"/>
      <c r="IP2" s="33"/>
      <c r="IQ2" s="33"/>
      <c r="IR2" s="33"/>
      <c r="IS2" s="33"/>
      <c r="IT2" s="33"/>
      <c r="IU2" s="33"/>
      <c r="IV2" s="33"/>
      <c r="IW2" s="33"/>
      <c r="IX2" s="33"/>
      <c r="IY2" s="33"/>
      <c r="IZ2" s="33"/>
      <c r="JA2" s="33"/>
      <c r="JB2" s="33"/>
      <c r="JC2" s="33"/>
      <c r="JD2" s="33"/>
      <c r="JE2" s="33"/>
      <c r="JF2" s="33"/>
      <c r="JG2" s="33"/>
      <c r="JH2" s="33"/>
      <c r="JI2" s="33"/>
      <c r="JJ2" s="33"/>
      <c r="JK2" s="33"/>
      <c r="JL2" s="33"/>
      <c r="JM2" s="33"/>
      <c r="JN2" s="33"/>
      <c r="JO2" s="33"/>
      <c r="JP2" s="33"/>
      <c r="JQ2" s="33"/>
      <c r="JR2" s="33"/>
      <c r="JS2" s="33"/>
      <c r="JT2" s="33"/>
      <c r="JU2" s="33"/>
      <c r="JV2" s="33"/>
      <c r="JW2" s="33"/>
      <c r="JX2" s="33"/>
      <c r="JY2" s="33"/>
      <c r="JZ2" s="33"/>
      <c r="KA2" s="33"/>
      <c r="KB2" s="33"/>
      <c r="KC2" s="33"/>
      <c r="KD2" s="33"/>
      <c r="KE2" s="33"/>
      <c r="KF2" s="33"/>
      <c r="KG2" s="33"/>
      <c r="KH2" s="33"/>
      <c r="KI2" s="33"/>
      <c r="KJ2" s="33"/>
      <c r="KK2" s="33"/>
      <c r="KL2" s="33"/>
      <c r="KM2" s="33"/>
      <c r="KN2" s="33"/>
      <c r="KO2" s="33"/>
      <c r="KP2" s="33"/>
      <c r="KQ2" s="33"/>
      <c r="KR2" s="33"/>
      <c r="KS2" s="33"/>
      <c r="KT2" s="33"/>
      <c r="KU2" s="33"/>
      <c r="KV2" s="33"/>
      <c r="KW2" s="33"/>
      <c r="KX2" s="33"/>
      <c r="KY2" s="33"/>
      <c r="KZ2" s="33"/>
      <c r="LA2" s="33"/>
      <c r="LB2" s="33"/>
      <c r="LC2" s="33"/>
      <c r="LD2" s="33"/>
      <c r="LE2" s="33"/>
      <c r="LF2" s="33"/>
      <c r="LG2" s="33"/>
      <c r="LH2" s="33"/>
      <c r="LI2" s="33"/>
      <c r="LJ2" s="33"/>
      <c r="LK2" s="33"/>
      <c r="LL2" s="33"/>
      <c r="LM2" s="33"/>
      <c r="LN2" s="33"/>
      <c r="LO2" s="33"/>
      <c r="LP2" s="33"/>
      <c r="LQ2" s="33"/>
      <c r="LR2" s="33"/>
      <c r="LS2" s="33"/>
      <c r="LT2" s="33"/>
      <c r="LU2" s="33"/>
      <c r="LV2" s="33"/>
      <c r="LW2" s="33"/>
      <c r="LX2" s="33"/>
      <c r="LY2" s="33"/>
      <c r="LZ2" s="33"/>
      <c r="MA2" s="33"/>
      <c r="MB2" s="33"/>
      <c r="MC2" s="33"/>
      <c r="MD2" s="33"/>
      <c r="ME2" s="33"/>
      <c r="MF2" s="33"/>
      <c r="MG2" s="33"/>
      <c r="MH2" s="33"/>
      <c r="MI2" s="33"/>
      <c r="MJ2" s="33"/>
      <c r="MK2" s="33"/>
      <c r="ML2" s="33"/>
      <c r="MM2" s="33"/>
      <c r="MN2" s="33"/>
      <c r="MO2" s="33"/>
      <c r="MP2" s="33"/>
      <c r="MQ2" s="33"/>
      <c r="MR2" s="33"/>
      <c r="MS2" s="33"/>
      <c r="MT2" s="33"/>
      <c r="MU2" s="33"/>
      <c r="MV2" s="33"/>
      <c r="MW2" s="33"/>
      <c r="MX2" s="33"/>
      <c r="MY2" s="33"/>
      <c r="MZ2" s="33"/>
      <c r="NA2" s="33"/>
      <c r="NB2" s="33"/>
      <c r="NC2" s="33"/>
      <c r="ND2" s="33"/>
      <c r="NE2" s="33"/>
      <c r="NF2" s="33"/>
      <c r="NG2" s="33"/>
      <c r="NH2" s="33"/>
      <c r="NI2" s="33"/>
      <c r="NJ2" s="33"/>
      <c r="NK2" s="33"/>
      <c r="NL2" s="33"/>
      <c r="NM2" s="33"/>
      <c r="NN2" s="33"/>
      <c r="NO2" s="33"/>
      <c r="NP2" s="33"/>
      <c r="NQ2" s="33"/>
      <c r="NR2" s="33"/>
      <c r="NS2" s="33"/>
      <c r="NT2" s="33"/>
      <c r="NU2" s="33"/>
      <c r="NV2" s="33"/>
      <c r="NW2" s="33"/>
      <c r="NX2" s="33"/>
      <c r="NY2" s="33"/>
      <c r="NZ2" s="33"/>
      <c r="OA2" s="33"/>
      <c r="OB2" s="33"/>
      <c r="OC2" s="33"/>
      <c r="OD2" s="33"/>
      <c r="OE2" s="33"/>
      <c r="OF2" s="33"/>
      <c r="OG2" s="33"/>
      <c r="OH2" s="33"/>
      <c r="OI2" s="33"/>
      <c r="OJ2" s="33"/>
      <c r="OK2" s="33"/>
      <c r="OL2" s="33"/>
      <c r="OM2" s="33"/>
      <c r="ON2" s="33"/>
      <c r="OO2" s="33"/>
      <c r="OP2" s="33"/>
      <c r="OQ2" s="33"/>
      <c r="OR2" s="33"/>
      <c r="OS2" s="33"/>
      <c r="OT2" s="33"/>
      <c r="OU2" s="33"/>
      <c r="OV2" s="33"/>
      <c r="OW2" s="33"/>
      <c r="OX2" s="33"/>
      <c r="OY2" s="33"/>
      <c r="OZ2" s="33"/>
      <c r="PA2" s="33"/>
      <c r="PB2" s="33"/>
      <c r="PC2" s="33"/>
      <c r="PD2" s="33"/>
      <c r="PE2" s="33"/>
      <c r="PF2" s="33"/>
      <c r="PG2" s="33"/>
      <c r="PH2" s="33"/>
      <c r="PI2" s="33"/>
      <c r="PJ2" s="33"/>
      <c r="PK2" s="33"/>
      <c r="PL2" s="33"/>
      <c r="PM2" s="33"/>
      <c r="PN2" s="33"/>
      <c r="PO2" s="33"/>
      <c r="PP2" s="33"/>
      <c r="PQ2" s="33"/>
      <c r="PR2" s="33"/>
      <c r="PS2" s="33"/>
      <c r="PT2" s="33"/>
      <c r="PU2" s="33"/>
      <c r="PV2" s="33"/>
      <c r="PW2" s="33"/>
      <c r="PX2" s="33"/>
      <c r="PY2" s="33"/>
      <c r="PZ2" s="33"/>
      <c r="QA2" s="33"/>
      <c r="QB2" s="33"/>
      <c r="QC2" s="33"/>
      <c r="QD2" s="33"/>
      <c r="QE2" s="33"/>
      <c r="QF2" s="33"/>
      <c r="QG2" s="33"/>
      <c r="QH2" s="33"/>
      <c r="QI2" s="33"/>
      <c r="QJ2" s="33"/>
      <c r="QK2" s="33"/>
      <c r="QL2" s="33"/>
      <c r="QM2" s="33"/>
      <c r="QN2" s="33"/>
      <c r="QO2" s="33"/>
      <c r="QP2" s="33"/>
      <c r="QQ2" s="33"/>
      <c r="QR2" s="33"/>
      <c r="QS2" s="33"/>
      <c r="QT2" s="33"/>
      <c r="QU2" s="33"/>
      <c r="QV2" s="33"/>
      <c r="QW2" s="33"/>
      <c r="QX2" s="33"/>
      <c r="QY2" s="33"/>
      <c r="QZ2" s="33"/>
      <c r="RA2" s="33"/>
      <c r="RB2" s="33"/>
      <c r="RC2" s="33"/>
      <c r="RD2" s="33"/>
      <c r="RE2" s="33"/>
      <c r="RF2" s="33"/>
      <c r="RG2" s="33"/>
      <c r="RH2" s="33"/>
      <c r="RI2" s="33"/>
      <c r="RJ2" s="33"/>
      <c r="RK2" s="33"/>
      <c r="RL2" s="33"/>
      <c r="RM2" s="33"/>
      <c r="RN2" s="33"/>
      <c r="RO2" s="33"/>
      <c r="RP2" s="33"/>
      <c r="RQ2" s="33"/>
      <c r="RR2" s="33"/>
      <c r="RS2" s="33"/>
      <c r="RT2" s="33"/>
      <c r="RU2" s="33"/>
      <c r="RV2" s="33"/>
      <c r="RW2" s="33"/>
      <c r="RX2" s="33"/>
      <c r="RY2" s="33"/>
      <c r="RZ2" s="33"/>
      <c r="SA2" s="33"/>
      <c r="SB2" s="33"/>
      <c r="SC2" s="33"/>
      <c r="SD2" s="33"/>
      <c r="SE2" s="33"/>
      <c r="SF2" s="33"/>
      <c r="SG2" s="33"/>
      <c r="SH2" s="33"/>
      <c r="SI2" s="33"/>
      <c r="SJ2" s="33"/>
      <c r="SK2" s="33"/>
      <c r="SL2" s="33"/>
      <c r="SM2" s="33"/>
      <c r="SN2" s="33"/>
      <c r="SO2" s="33"/>
      <c r="SP2" s="33"/>
      <c r="SQ2" s="33"/>
      <c r="SR2" s="33"/>
      <c r="SS2" s="33"/>
      <c r="ST2" s="33"/>
      <c r="SU2" s="33"/>
      <c r="SV2" s="33"/>
      <c r="SW2" s="33"/>
      <c r="SX2" s="33"/>
      <c r="SY2" s="33"/>
      <c r="SZ2" s="33"/>
      <c r="TA2" s="33"/>
      <c r="TB2" s="33"/>
      <c r="TC2" s="33"/>
      <c r="TD2" s="33"/>
      <c r="TE2" s="33"/>
      <c r="TF2" s="33"/>
      <c r="TG2" s="33"/>
      <c r="TH2" s="33"/>
      <c r="TI2" s="33"/>
      <c r="TJ2" s="33"/>
      <c r="TK2" s="33"/>
      <c r="TL2" s="33"/>
      <c r="TM2" s="33"/>
      <c r="TN2" s="33"/>
      <c r="TO2" s="33"/>
      <c r="TP2" s="33"/>
      <c r="TQ2" s="33"/>
      <c r="TR2" s="33"/>
      <c r="TS2" s="33"/>
      <c r="TT2" s="33"/>
      <c r="TU2" s="33"/>
      <c r="TV2" s="33"/>
      <c r="TW2" s="33"/>
      <c r="TX2" s="33"/>
      <c r="TY2" s="33"/>
      <c r="TZ2" s="33"/>
      <c r="UA2" s="33"/>
      <c r="UB2" s="33"/>
      <c r="UC2" s="33"/>
      <c r="UD2" s="33"/>
      <c r="UE2" s="33"/>
      <c r="UF2" s="33"/>
      <c r="UG2" s="33"/>
      <c r="UH2" s="33"/>
      <c r="UI2" s="33"/>
      <c r="UJ2" s="33"/>
      <c r="UK2" s="33"/>
      <c r="UL2" s="33"/>
      <c r="UM2" s="33"/>
      <c r="UN2" s="33"/>
      <c r="UO2" s="33"/>
      <c r="UP2" s="33"/>
      <c r="UQ2" s="33"/>
      <c r="UR2" s="33"/>
      <c r="US2" s="33"/>
      <c r="UT2" s="33"/>
      <c r="UU2" s="33"/>
      <c r="UV2" s="33"/>
      <c r="UW2" s="33"/>
      <c r="UX2" s="33"/>
      <c r="UY2" s="33"/>
      <c r="UZ2" s="33"/>
      <c r="VA2" s="33"/>
      <c r="VB2" s="33"/>
      <c r="VC2" s="33"/>
      <c r="VD2" s="33"/>
      <c r="VE2" s="33"/>
      <c r="VF2" s="33"/>
      <c r="VG2" s="33"/>
      <c r="VH2" s="33"/>
      <c r="VI2" s="33"/>
      <c r="VJ2" s="33"/>
      <c r="VK2" s="33"/>
      <c r="VL2" s="33"/>
      <c r="VM2" s="33"/>
      <c r="VN2" s="33"/>
      <c r="VO2" s="33"/>
      <c r="VP2" s="33"/>
      <c r="VQ2" s="33"/>
      <c r="VR2" s="33"/>
      <c r="VS2" s="33"/>
      <c r="VT2" s="33"/>
      <c r="VU2" s="33"/>
      <c r="VV2" s="33"/>
      <c r="VW2" s="33"/>
      <c r="VX2" s="33"/>
      <c r="VY2" s="33"/>
      <c r="VZ2" s="33"/>
      <c r="WA2" s="33"/>
      <c r="WB2" s="33"/>
      <c r="WC2" s="33"/>
      <c r="WD2" s="33"/>
      <c r="WE2" s="33"/>
      <c r="WF2" s="33"/>
      <c r="WG2" s="33"/>
      <c r="WH2" s="33"/>
      <c r="WI2" s="33"/>
      <c r="WJ2" s="33"/>
      <c r="WK2" s="33"/>
      <c r="WL2" s="33"/>
      <c r="WM2" s="33"/>
      <c r="WN2" s="33"/>
      <c r="WO2" s="33"/>
      <c r="WP2" s="33"/>
      <c r="WQ2" s="33"/>
      <c r="WR2" s="33"/>
      <c r="WS2" s="33"/>
      <c r="WT2" s="33"/>
      <c r="WU2" s="33"/>
      <c r="WV2" s="33"/>
      <c r="WW2" s="33"/>
      <c r="WX2" s="33"/>
      <c r="WY2" s="33"/>
      <c r="WZ2" s="33"/>
      <c r="XA2" s="33"/>
      <c r="XB2" s="33"/>
      <c r="XC2" s="33"/>
      <c r="XD2" s="33"/>
      <c r="XE2" s="33"/>
      <c r="XF2" s="33"/>
      <c r="XG2" s="33"/>
      <c r="XH2" s="33"/>
      <c r="XI2" s="33"/>
      <c r="XJ2" s="33"/>
      <c r="XK2" s="33"/>
      <c r="XL2" s="33"/>
      <c r="XM2" s="33"/>
      <c r="XN2" s="33"/>
      <c r="XO2" s="33"/>
      <c r="XP2" s="33"/>
      <c r="XQ2" s="33"/>
      <c r="XR2" s="33"/>
      <c r="XS2" s="33"/>
      <c r="XT2" s="33"/>
      <c r="XU2" s="33"/>
      <c r="XV2" s="33"/>
      <c r="XW2" s="33"/>
      <c r="XX2" s="33"/>
      <c r="XY2" s="33"/>
      <c r="XZ2" s="33"/>
      <c r="YA2" s="33"/>
      <c r="YB2" s="33"/>
      <c r="YC2" s="33"/>
      <c r="YD2" s="33"/>
      <c r="YE2" s="33"/>
      <c r="YF2" s="33"/>
      <c r="YG2" s="33"/>
      <c r="YH2" s="33"/>
      <c r="YI2" s="33"/>
      <c r="YJ2" s="33"/>
      <c r="YK2" s="33"/>
      <c r="YL2" s="33"/>
      <c r="YM2" s="33"/>
      <c r="YN2" s="33"/>
      <c r="YO2" s="33"/>
      <c r="YP2" s="33"/>
      <c r="YQ2" s="33"/>
      <c r="YR2" s="33"/>
      <c r="YS2" s="33"/>
      <c r="YT2" s="33"/>
      <c r="YU2" s="33"/>
      <c r="YV2" s="33"/>
      <c r="YW2" s="33"/>
      <c r="YX2" s="33"/>
      <c r="YY2" s="33"/>
      <c r="YZ2" s="33"/>
      <c r="ZA2" s="33"/>
      <c r="ZB2" s="33"/>
      <c r="ZC2" s="33"/>
      <c r="ZD2" s="33"/>
      <c r="ZE2" s="33"/>
      <c r="ZF2" s="33"/>
      <c r="ZG2" s="33"/>
      <c r="ZH2" s="33"/>
      <c r="ZI2" s="33"/>
      <c r="ZJ2" s="33"/>
      <c r="ZK2" s="33"/>
      <c r="ZL2" s="33"/>
      <c r="ZM2" s="33"/>
      <c r="ZN2" s="33"/>
      <c r="ZO2" s="33"/>
      <c r="ZP2" s="33"/>
      <c r="ZQ2" s="33"/>
      <c r="ZR2" s="33"/>
      <c r="ZS2" s="33"/>
      <c r="ZT2" s="33"/>
      <c r="ZU2" s="33"/>
      <c r="ZV2" s="33"/>
      <c r="ZW2" s="33"/>
      <c r="ZX2" s="33"/>
      <c r="ZY2" s="33"/>
      <c r="ZZ2" s="33"/>
      <c r="AAA2" s="33"/>
      <c r="AAB2" s="33"/>
      <c r="AAC2" s="33"/>
      <c r="AAD2" s="33"/>
      <c r="AAE2" s="33"/>
      <c r="AAF2" s="33"/>
      <c r="AAG2" s="33"/>
      <c r="AAH2" s="33"/>
      <c r="AAI2" s="33"/>
      <c r="AAJ2" s="33"/>
      <c r="AAK2" s="33"/>
      <c r="AAL2" s="33"/>
      <c r="AAM2" s="33"/>
      <c r="AAN2" s="33"/>
      <c r="AAO2" s="33"/>
      <c r="AAP2" s="33"/>
      <c r="AAQ2" s="33"/>
      <c r="AAR2" s="33"/>
      <c r="AAS2" s="33"/>
      <c r="AAT2" s="33"/>
      <c r="AAU2" s="33"/>
      <c r="AAV2" s="33"/>
      <c r="AAW2" s="33"/>
      <c r="AAX2" s="33"/>
      <c r="AAY2" s="33"/>
      <c r="AAZ2" s="33"/>
      <c r="ABA2" s="33"/>
      <c r="ABB2" s="33"/>
      <c r="ABC2" s="33"/>
      <c r="ABD2" s="33"/>
      <c r="ABE2" s="33"/>
      <c r="ABF2" s="33"/>
      <c r="ABG2" s="33"/>
      <c r="ABH2" s="33"/>
      <c r="ABI2" s="33"/>
      <c r="ABJ2" s="33"/>
      <c r="ABK2" s="33"/>
      <c r="ABL2" s="33"/>
      <c r="ABM2" s="33"/>
      <c r="ABN2" s="33"/>
      <c r="ABO2" s="33"/>
      <c r="ABP2" s="33"/>
      <c r="ABQ2" s="33"/>
      <c r="ABR2" s="33"/>
      <c r="ABS2" s="33"/>
      <c r="ABT2" s="33"/>
      <c r="ABU2" s="33"/>
      <c r="ABV2" s="33"/>
      <c r="ABW2" s="33"/>
      <c r="ABX2" s="33"/>
      <c r="ABY2" s="33"/>
      <c r="ABZ2" s="33"/>
      <c r="ACA2" s="33"/>
      <c r="ACB2" s="33"/>
      <c r="ACC2" s="33"/>
      <c r="ACD2" s="33"/>
      <c r="ACE2" s="33"/>
      <c r="ACF2" s="33"/>
      <c r="ACG2" s="33"/>
      <c r="ACH2" s="33"/>
      <c r="ACI2" s="33"/>
      <c r="ACJ2" s="33"/>
      <c r="ACK2" s="33"/>
      <c r="ACL2" s="33"/>
      <c r="ACM2" s="33"/>
      <c r="ACN2" s="33"/>
      <c r="ACO2" s="33"/>
      <c r="ACP2" s="33"/>
      <c r="ACQ2" s="33"/>
      <c r="ACR2" s="33"/>
      <c r="ACS2" s="33"/>
      <c r="ACT2" s="33"/>
      <c r="ACU2" s="33"/>
      <c r="ACV2" s="33"/>
      <c r="ACW2" s="33"/>
      <c r="ACX2" s="33"/>
      <c r="ACY2" s="33"/>
      <c r="ACZ2" s="33"/>
      <c r="ADA2" s="33"/>
      <c r="ADB2" s="33"/>
      <c r="ADC2" s="33"/>
      <c r="ADD2" s="33"/>
      <c r="ADE2" s="33"/>
      <c r="ADF2" s="33"/>
      <c r="ADG2" s="33"/>
      <c r="ADH2" s="33"/>
      <c r="ADI2" s="33"/>
      <c r="ADJ2" s="33"/>
      <c r="ADK2" s="33"/>
      <c r="ADL2" s="33"/>
      <c r="ADM2" s="33"/>
      <c r="ADN2" s="33"/>
      <c r="ADO2" s="33"/>
      <c r="ADP2" s="33"/>
      <c r="ADQ2" s="33"/>
      <c r="ADR2" s="33"/>
      <c r="ADS2" s="33"/>
      <c r="ADT2" s="33"/>
      <c r="ADU2" s="33"/>
      <c r="ADV2" s="33"/>
      <c r="ADW2" s="33"/>
      <c r="ADX2" s="33"/>
      <c r="ADY2" s="33"/>
      <c r="ADZ2" s="33"/>
      <c r="AEA2" s="33"/>
      <c r="AEB2" s="33"/>
      <c r="AEC2" s="33"/>
      <c r="AED2" s="33"/>
      <c r="AEE2" s="33"/>
      <c r="AEF2" s="33"/>
      <c r="AEG2" s="33"/>
      <c r="AEH2" s="33"/>
      <c r="AEI2" s="33"/>
      <c r="AEJ2" s="33"/>
      <c r="AEK2" s="33"/>
      <c r="AEL2" s="33"/>
      <c r="AEM2" s="33"/>
      <c r="AEN2" s="33"/>
      <c r="AEO2" s="33"/>
      <c r="AEP2" s="33"/>
      <c r="AEQ2" s="33"/>
      <c r="AER2" s="33"/>
      <c r="AES2" s="33"/>
      <c r="AET2" s="33"/>
      <c r="AEU2" s="33"/>
      <c r="AEV2" s="33"/>
      <c r="AEW2" s="33"/>
      <c r="AEX2" s="33"/>
      <c r="AEY2" s="33"/>
      <c r="AEZ2" s="33"/>
      <c r="AFA2" s="33"/>
      <c r="AFB2" s="33"/>
      <c r="AFC2" s="33"/>
      <c r="AFD2" s="33"/>
      <c r="AFE2" s="33"/>
      <c r="AFF2" s="33"/>
      <c r="AFG2" s="33"/>
      <c r="AFH2" s="33"/>
      <c r="AFI2" s="33"/>
      <c r="AFJ2" s="33"/>
      <c r="AFK2" s="33"/>
      <c r="AFL2" s="33"/>
      <c r="AFM2" s="33"/>
      <c r="AFN2" s="33"/>
      <c r="AFO2" s="33"/>
      <c r="AFP2" s="33"/>
      <c r="AFQ2" s="33"/>
      <c r="AFR2" s="33"/>
      <c r="AFS2" s="33"/>
      <c r="AFT2" s="33"/>
      <c r="AFU2" s="33"/>
      <c r="AFV2" s="33"/>
      <c r="AFW2" s="33"/>
      <c r="AFX2" s="33"/>
      <c r="AFY2" s="33"/>
      <c r="AFZ2" s="33"/>
      <c r="AGA2" s="33"/>
      <c r="AGB2" s="33"/>
      <c r="AGC2" s="33"/>
      <c r="AGD2" s="33"/>
      <c r="AGE2" s="33"/>
      <c r="AGF2" s="33"/>
      <c r="AGG2" s="33"/>
      <c r="AGH2" s="33"/>
      <c r="AGI2" s="33"/>
      <c r="AGJ2" s="33"/>
      <c r="AGK2" s="33"/>
      <c r="AGL2" s="33"/>
      <c r="AGM2" s="33"/>
      <c r="AGN2" s="33"/>
      <c r="AGO2" s="33"/>
      <c r="AGP2" s="33"/>
      <c r="AGQ2" s="33"/>
      <c r="AGR2" s="33"/>
      <c r="AGS2" s="33"/>
      <c r="AGT2" s="33"/>
      <c r="AGU2" s="33"/>
      <c r="AGV2" s="33"/>
      <c r="AGW2" s="33"/>
      <c r="AGX2" s="33"/>
      <c r="AGY2" s="33"/>
      <c r="AGZ2" s="33"/>
      <c r="AHA2" s="33"/>
      <c r="AHB2" s="33"/>
      <c r="AHC2" s="33"/>
      <c r="AHD2" s="33"/>
      <c r="AHE2" s="33"/>
      <c r="AHF2" s="33"/>
      <c r="AHG2" s="33"/>
      <c r="AHH2" s="33"/>
      <c r="AHI2" s="33"/>
      <c r="AHJ2" s="33"/>
      <c r="AHK2" s="33"/>
      <c r="AHL2" s="33"/>
      <c r="AHM2" s="33"/>
      <c r="AHN2" s="33"/>
      <c r="AHO2" s="33"/>
      <c r="AHP2" s="33"/>
      <c r="AHQ2" s="33"/>
      <c r="AHR2" s="33"/>
      <c r="AHS2" s="33"/>
      <c r="AHT2" s="33"/>
      <c r="AHU2" s="33"/>
      <c r="AHV2" s="33"/>
      <c r="AHW2" s="33"/>
      <c r="AHX2" s="33"/>
      <c r="AHY2" s="33"/>
      <c r="AHZ2" s="33"/>
      <c r="AIA2" s="33"/>
      <c r="AIB2" s="33"/>
      <c r="AIC2" s="33"/>
      <c r="AID2" s="33"/>
      <c r="AIE2" s="33"/>
      <c r="AIF2" s="33"/>
      <c r="AIG2" s="33"/>
      <c r="AIH2" s="33"/>
      <c r="AII2" s="33"/>
      <c r="AIJ2" s="33"/>
      <c r="AIK2" s="33"/>
      <c r="AIL2" s="33"/>
      <c r="AIM2" s="33"/>
      <c r="AIN2" s="33"/>
      <c r="AIO2" s="33"/>
      <c r="AIP2" s="33"/>
      <c r="AIQ2" s="33"/>
      <c r="AIR2" s="33"/>
      <c r="AIS2" s="33"/>
      <c r="AIT2" s="33"/>
      <c r="AIU2" s="33"/>
      <c r="AIV2" s="33"/>
      <c r="AIW2" s="33"/>
      <c r="AIX2" s="33"/>
      <c r="AIY2" s="33"/>
      <c r="AIZ2" s="33"/>
      <c r="AJA2" s="33"/>
      <c r="AJB2" s="33"/>
      <c r="AJC2" s="33"/>
      <c r="AJD2" s="33"/>
      <c r="AJE2" s="33"/>
      <c r="AJF2" s="33"/>
      <c r="AJG2" s="33"/>
      <c r="AJH2" s="33"/>
      <c r="AJI2" s="33"/>
      <c r="AJJ2" s="33"/>
      <c r="AJK2" s="33"/>
      <c r="AJL2" s="33"/>
      <c r="AJM2" s="33"/>
      <c r="AJN2" s="33"/>
      <c r="AJO2" s="33"/>
      <c r="AJP2" s="33"/>
      <c r="AJQ2" s="33"/>
      <c r="AJR2" s="33"/>
      <c r="AJS2" s="33"/>
      <c r="AJT2" s="33"/>
      <c r="AJU2" s="33"/>
      <c r="AJV2" s="33"/>
      <c r="AJW2" s="33"/>
      <c r="AJX2" s="33"/>
      <c r="AJY2" s="33"/>
      <c r="AJZ2" s="33"/>
      <c r="AKA2" s="33"/>
      <c r="AKB2" s="33"/>
      <c r="AKC2" s="33"/>
      <c r="AKD2" s="33"/>
      <c r="AKE2" s="33"/>
      <c r="AKF2" s="33"/>
      <c r="AKG2" s="33"/>
      <c r="AKH2" s="33"/>
      <c r="AKI2" s="33"/>
      <c r="AKJ2" s="33"/>
      <c r="AKK2" s="33"/>
      <c r="AKL2" s="33"/>
      <c r="AKM2" s="33"/>
      <c r="AKN2" s="33"/>
      <c r="AKO2" s="33"/>
      <c r="AKP2" s="33"/>
      <c r="AKQ2" s="33"/>
      <c r="AKR2" s="33"/>
      <c r="AKS2" s="33"/>
      <c r="AKT2" s="33"/>
      <c r="AKU2" s="33"/>
      <c r="AKV2" s="33"/>
      <c r="AKW2" s="33"/>
      <c r="AKX2" s="33"/>
      <c r="AKY2" s="33"/>
      <c r="AKZ2" s="33"/>
      <c r="ALA2" s="33"/>
      <c r="ALB2" s="33"/>
      <c r="ALC2" s="33"/>
      <c r="ALD2" s="33"/>
      <c r="ALE2" s="33"/>
      <c r="ALF2" s="33"/>
      <c r="ALG2" s="33"/>
      <c r="ALH2" s="33"/>
      <c r="ALI2" s="33"/>
      <c r="ALJ2" s="33"/>
      <c r="ALK2" s="33"/>
      <c r="ALL2" s="33"/>
      <c r="ALM2" s="33"/>
      <c r="ALN2" s="33"/>
      <c r="ALO2" s="33"/>
      <c r="ALP2" s="33"/>
      <c r="ALQ2" s="33"/>
      <c r="ALR2" s="33"/>
      <c r="ALS2" s="33"/>
      <c r="ALT2" s="33"/>
      <c r="ALU2" s="33"/>
      <c r="ALV2" s="33"/>
      <c r="ALW2" s="33"/>
      <c r="ALX2" s="33"/>
      <c r="ALY2" s="33"/>
      <c r="ALZ2" s="33"/>
      <c r="AMA2" s="33"/>
      <c r="AMB2" s="33"/>
      <c r="AMC2" s="33"/>
      <c r="AMD2" s="33"/>
      <c r="AME2" s="33"/>
    </row>
    <row r="3" spans="1:1019" s="34" customFormat="1" ht="56.25" customHeight="1">
      <c r="A3" s="195" t="s">
        <v>117</v>
      </c>
      <c r="B3" s="195"/>
      <c r="C3" s="195"/>
      <c r="D3" s="195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3"/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3"/>
      <c r="HH3" s="33"/>
      <c r="HI3" s="33"/>
      <c r="HJ3" s="33"/>
      <c r="HK3" s="33"/>
      <c r="HL3" s="33"/>
      <c r="HM3" s="33"/>
      <c r="HN3" s="33"/>
      <c r="HO3" s="33"/>
      <c r="HP3" s="33"/>
      <c r="HQ3" s="33"/>
      <c r="HR3" s="33"/>
      <c r="HS3" s="33"/>
      <c r="HT3" s="33"/>
      <c r="HU3" s="33"/>
      <c r="HV3" s="33"/>
      <c r="HW3" s="33"/>
      <c r="HX3" s="33"/>
      <c r="HY3" s="33"/>
      <c r="HZ3" s="33"/>
      <c r="IA3" s="33"/>
      <c r="IB3" s="33"/>
      <c r="IC3" s="33"/>
      <c r="ID3" s="33"/>
      <c r="IE3" s="33"/>
      <c r="IF3" s="33"/>
      <c r="IG3" s="33"/>
      <c r="IH3" s="33"/>
      <c r="II3" s="33"/>
      <c r="IJ3" s="33"/>
      <c r="IK3" s="33"/>
      <c r="IL3" s="33"/>
      <c r="IM3" s="33"/>
      <c r="IN3" s="33"/>
      <c r="IO3" s="33"/>
      <c r="IP3" s="33"/>
      <c r="IQ3" s="33"/>
      <c r="IR3" s="33"/>
      <c r="IS3" s="33"/>
      <c r="IT3" s="33"/>
      <c r="IU3" s="33"/>
      <c r="IV3" s="33"/>
      <c r="IW3" s="33"/>
      <c r="IX3" s="33"/>
      <c r="IY3" s="33"/>
      <c r="IZ3" s="33"/>
      <c r="JA3" s="33"/>
      <c r="JB3" s="33"/>
      <c r="JC3" s="33"/>
      <c r="JD3" s="33"/>
      <c r="JE3" s="33"/>
      <c r="JF3" s="33"/>
      <c r="JG3" s="33"/>
      <c r="JH3" s="33"/>
      <c r="JI3" s="33"/>
      <c r="JJ3" s="33"/>
      <c r="JK3" s="33"/>
      <c r="JL3" s="33"/>
      <c r="JM3" s="33"/>
      <c r="JN3" s="33"/>
      <c r="JO3" s="33"/>
      <c r="JP3" s="33"/>
      <c r="JQ3" s="33"/>
      <c r="JR3" s="33"/>
      <c r="JS3" s="33"/>
      <c r="JT3" s="33"/>
      <c r="JU3" s="33"/>
      <c r="JV3" s="33"/>
      <c r="JW3" s="33"/>
      <c r="JX3" s="33"/>
      <c r="JY3" s="33"/>
      <c r="JZ3" s="33"/>
      <c r="KA3" s="33"/>
      <c r="KB3" s="33"/>
      <c r="KC3" s="33"/>
      <c r="KD3" s="33"/>
      <c r="KE3" s="33"/>
      <c r="KF3" s="33"/>
      <c r="KG3" s="33"/>
      <c r="KH3" s="33"/>
      <c r="KI3" s="33"/>
      <c r="KJ3" s="33"/>
      <c r="KK3" s="33"/>
      <c r="KL3" s="33"/>
      <c r="KM3" s="33"/>
      <c r="KN3" s="33"/>
      <c r="KO3" s="33"/>
      <c r="KP3" s="33"/>
      <c r="KQ3" s="33"/>
      <c r="KR3" s="33"/>
      <c r="KS3" s="33"/>
      <c r="KT3" s="33"/>
      <c r="KU3" s="33"/>
      <c r="KV3" s="33"/>
      <c r="KW3" s="33"/>
      <c r="KX3" s="33"/>
      <c r="KY3" s="33"/>
      <c r="KZ3" s="33"/>
      <c r="LA3" s="33"/>
      <c r="LB3" s="33"/>
      <c r="LC3" s="33"/>
      <c r="LD3" s="33"/>
      <c r="LE3" s="33"/>
      <c r="LF3" s="33"/>
      <c r="LG3" s="33"/>
      <c r="LH3" s="33"/>
      <c r="LI3" s="33"/>
      <c r="LJ3" s="33"/>
      <c r="LK3" s="33"/>
      <c r="LL3" s="33"/>
      <c r="LM3" s="33"/>
      <c r="LN3" s="33"/>
      <c r="LO3" s="33"/>
      <c r="LP3" s="33"/>
      <c r="LQ3" s="33"/>
      <c r="LR3" s="33"/>
      <c r="LS3" s="33"/>
      <c r="LT3" s="33"/>
      <c r="LU3" s="33"/>
      <c r="LV3" s="33"/>
      <c r="LW3" s="33"/>
      <c r="LX3" s="33"/>
      <c r="LY3" s="33"/>
      <c r="LZ3" s="33"/>
      <c r="MA3" s="33"/>
      <c r="MB3" s="33"/>
      <c r="MC3" s="33"/>
      <c r="MD3" s="33"/>
      <c r="ME3" s="33"/>
      <c r="MF3" s="33"/>
      <c r="MG3" s="33"/>
      <c r="MH3" s="33"/>
      <c r="MI3" s="33"/>
      <c r="MJ3" s="33"/>
      <c r="MK3" s="33"/>
      <c r="ML3" s="33"/>
      <c r="MM3" s="33"/>
      <c r="MN3" s="33"/>
      <c r="MO3" s="33"/>
      <c r="MP3" s="33"/>
      <c r="MQ3" s="33"/>
      <c r="MR3" s="33"/>
      <c r="MS3" s="33"/>
      <c r="MT3" s="33"/>
      <c r="MU3" s="33"/>
      <c r="MV3" s="33"/>
      <c r="MW3" s="33"/>
      <c r="MX3" s="33"/>
      <c r="MY3" s="33"/>
      <c r="MZ3" s="33"/>
      <c r="NA3" s="33"/>
      <c r="NB3" s="33"/>
      <c r="NC3" s="33"/>
      <c r="ND3" s="33"/>
      <c r="NE3" s="33"/>
      <c r="NF3" s="33"/>
      <c r="NG3" s="33"/>
      <c r="NH3" s="33"/>
      <c r="NI3" s="33"/>
      <c r="NJ3" s="33"/>
      <c r="NK3" s="33"/>
      <c r="NL3" s="33"/>
      <c r="NM3" s="33"/>
      <c r="NN3" s="33"/>
      <c r="NO3" s="33"/>
      <c r="NP3" s="33"/>
      <c r="NQ3" s="33"/>
      <c r="NR3" s="33"/>
      <c r="NS3" s="33"/>
      <c r="NT3" s="33"/>
      <c r="NU3" s="33"/>
      <c r="NV3" s="33"/>
      <c r="NW3" s="33"/>
      <c r="NX3" s="33"/>
      <c r="NY3" s="33"/>
      <c r="NZ3" s="33"/>
      <c r="OA3" s="33"/>
      <c r="OB3" s="33"/>
      <c r="OC3" s="33"/>
      <c r="OD3" s="33"/>
      <c r="OE3" s="33"/>
      <c r="OF3" s="33"/>
      <c r="OG3" s="33"/>
      <c r="OH3" s="33"/>
      <c r="OI3" s="33"/>
      <c r="OJ3" s="33"/>
      <c r="OK3" s="33"/>
      <c r="OL3" s="33"/>
      <c r="OM3" s="33"/>
      <c r="ON3" s="33"/>
      <c r="OO3" s="33"/>
      <c r="OP3" s="33"/>
      <c r="OQ3" s="33"/>
      <c r="OR3" s="33"/>
      <c r="OS3" s="33"/>
      <c r="OT3" s="33"/>
      <c r="OU3" s="33"/>
      <c r="OV3" s="33"/>
      <c r="OW3" s="33"/>
      <c r="OX3" s="33"/>
      <c r="OY3" s="33"/>
      <c r="OZ3" s="33"/>
      <c r="PA3" s="33"/>
      <c r="PB3" s="33"/>
      <c r="PC3" s="33"/>
      <c r="PD3" s="33"/>
      <c r="PE3" s="33"/>
      <c r="PF3" s="33"/>
      <c r="PG3" s="33"/>
      <c r="PH3" s="33"/>
      <c r="PI3" s="33"/>
      <c r="PJ3" s="33"/>
      <c r="PK3" s="33"/>
      <c r="PL3" s="33"/>
      <c r="PM3" s="33"/>
      <c r="PN3" s="33"/>
      <c r="PO3" s="33"/>
      <c r="PP3" s="33"/>
      <c r="PQ3" s="33"/>
      <c r="PR3" s="33"/>
      <c r="PS3" s="33"/>
      <c r="PT3" s="33"/>
      <c r="PU3" s="33"/>
      <c r="PV3" s="33"/>
      <c r="PW3" s="33"/>
      <c r="PX3" s="33"/>
      <c r="PY3" s="33"/>
      <c r="PZ3" s="33"/>
      <c r="QA3" s="33"/>
      <c r="QB3" s="33"/>
      <c r="QC3" s="33"/>
      <c r="QD3" s="33"/>
      <c r="QE3" s="33"/>
      <c r="QF3" s="33"/>
      <c r="QG3" s="33"/>
      <c r="QH3" s="33"/>
      <c r="QI3" s="33"/>
      <c r="QJ3" s="33"/>
      <c r="QK3" s="33"/>
      <c r="QL3" s="33"/>
      <c r="QM3" s="33"/>
      <c r="QN3" s="33"/>
      <c r="QO3" s="33"/>
      <c r="QP3" s="33"/>
      <c r="QQ3" s="33"/>
      <c r="QR3" s="33"/>
      <c r="QS3" s="33"/>
      <c r="QT3" s="33"/>
      <c r="QU3" s="33"/>
      <c r="QV3" s="33"/>
      <c r="QW3" s="33"/>
      <c r="QX3" s="33"/>
      <c r="QY3" s="33"/>
      <c r="QZ3" s="33"/>
      <c r="RA3" s="33"/>
      <c r="RB3" s="33"/>
      <c r="RC3" s="33"/>
      <c r="RD3" s="33"/>
      <c r="RE3" s="33"/>
      <c r="RF3" s="33"/>
      <c r="RG3" s="33"/>
      <c r="RH3" s="33"/>
      <c r="RI3" s="33"/>
      <c r="RJ3" s="33"/>
      <c r="RK3" s="33"/>
      <c r="RL3" s="33"/>
      <c r="RM3" s="33"/>
      <c r="RN3" s="33"/>
      <c r="RO3" s="33"/>
      <c r="RP3" s="33"/>
      <c r="RQ3" s="33"/>
      <c r="RR3" s="33"/>
      <c r="RS3" s="33"/>
      <c r="RT3" s="33"/>
      <c r="RU3" s="33"/>
      <c r="RV3" s="33"/>
      <c r="RW3" s="33"/>
      <c r="RX3" s="33"/>
      <c r="RY3" s="33"/>
      <c r="RZ3" s="33"/>
      <c r="SA3" s="33"/>
      <c r="SB3" s="33"/>
      <c r="SC3" s="33"/>
      <c r="SD3" s="33"/>
      <c r="SE3" s="33"/>
      <c r="SF3" s="33"/>
      <c r="SG3" s="33"/>
      <c r="SH3" s="33"/>
      <c r="SI3" s="33"/>
      <c r="SJ3" s="33"/>
      <c r="SK3" s="33"/>
      <c r="SL3" s="33"/>
      <c r="SM3" s="33"/>
      <c r="SN3" s="33"/>
      <c r="SO3" s="33"/>
      <c r="SP3" s="33"/>
      <c r="SQ3" s="33"/>
      <c r="SR3" s="33"/>
      <c r="SS3" s="33"/>
      <c r="ST3" s="33"/>
      <c r="SU3" s="33"/>
      <c r="SV3" s="33"/>
      <c r="SW3" s="33"/>
      <c r="SX3" s="33"/>
      <c r="SY3" s="33"/>
      <c r="SZ3" s="33"/>
      <c r="TA3" s="33"/>
      <c r="TB3" s="33"/>
      <c r="TC3" s="33"/>
      <c r="TD3" s="33"/>
      <c r="TE3" s="33"/>
      <c r="TF3" s="33"/>
      <c r="TG3" s="33"/>
      <c r="TH3" s="33"/>
      <c r="TI3" s="33"/>
      <c r="TJ3" s="33"/>
      <c r="TK3" s="33"/>
      <c r="TL3" s="33"/>
      <c r="TM3" s="33"/>
      <c r="TN3" s="33"/>
      <c r="TO3" s="33"/>
      <c r="TP3" s="33"/>
      <c r="TQ3" s="33"/>
      <c r="TR3" s="33"/>
      <c r="TS3" s="33"/>
      <c r="TT3" s="33"/>
      <c r="TU3" s="33"/>
      <c r="TV3" s="33"/>
      <c r="TW3" s="33"/>
      <c r="TX3" s="33"/>
      <c r="TY3" s="33"/>
      <c r="TZ3" s="33"/>
      <c r="UA3" s="33"/>
      <c r="UB3" s="33"/>
      <c r="UC3" s="33"/>
      <c r="UD3" s="33"/>
      <c r="UE3" s="33"/>
      <c r="UF3" s="33"/>
      <c r="UG3" s="33"/>
      <c r="UH3" s="33"/>
      <c r="UI3" s="33"/>
      <c r="UJ3" s="33"/>
      <c r="UK3" s="33"/>
      <c r="UL3" s="33"/>
      <c r="UM3" s="33"/>
      <c r="UN3" s="33"/>
      <c r="UO3" s="33"/>
      <c r="UP3" s="33"/>
      <c r="UQ3" s="33"/>
      <c r="UR3" s="33"/>
      <c r="US3" s="33"/>
      <c r="UT3" s="33"/>
      <c r="UU3" s="33"/>
      <c r="UV3" s="33"/>
      <c r="UW3" s="33"/>
      <c r="UX3" s="33"/>
      <c r="UY3" s="33"/>
      <c r="UZ3" s="33"/>
      <c r="VA3" s="33"/>
      <c r="VB3" s="33"/>
      <c r="VC3" s="33"/>
      <c r="VD3" s="33"/>
      <c r="VE3" s="33"/>
      <c r="VF3" s="33"/>
      <c r="VG3" s="33"/>
      <c r="VH3" s="33"/>
      <c r="VI3" s="33"/>
      <c r="VJ3" s="33"/>
      <c r="VK3" s="33"/>
      <c r="VL3" s="33"/>
      <c r="VM3" s="33"/>
      <c r="VN3" s="33"/>
      <c r="VO3" s="33"/>
      <c r="VP3" s="33"/>
      <c r="VQ3" s="33"/>
      <c r="VR3" s="33"/>
      <c r="VS3" s="33"/>
      <c r="VT3" s="33"/>
      <c r="VU3" s="33"/>
      <c r="VV3" s="33"/>
      <c r="VW3" s="33"/>
      <c r="VX3" s="33"/>
      <c r="VY3" s="33"/>
      <c r="VZ3" s="33"/>
      <c r="WA3" s="33"/>
      <c r="WB3" s="33"/>
      <c r="WC3" s="33"/>
      <c r="WD3" s="33"/>
      <c r="WE3" s="33"/>
      <c r="WF3" s="33"/>
      <c r="WG3" s="33"/>
      <c r="WH3" s="33"/>
      <c r="WI3" s="33"/>
      <c r="WJ3" s="33"/>
      <c r="WK3" s="33"/>
      <c r="WL3" s="33"/>
      <c r="WM3" s="33"/>
      <c r="WN3" s="33"/>
      <c r="WO3" s="33"/>
      <c r="WP3" s="33"/>
      <c r="WQ3" s="33"/>
      <c r="WR3" s="33"/>
      <c r="WS3" s="33"/>
      <c r="WT3" s="33"/>
      <c r="WU3" s="33"/>
      <c r="WV3" s="33"/>
      <c r="WW3" s="33"/>
      <c r="WX3" s="33"/>
      <c r="WY3" s="33"/>
      <c r="WZ3" s="33"/>
      <c r="XA3" s="33"/>
      <c r="XB3" s="33"/>
      <c r="XC3" s="33"/>
      <c r="XD3" s="33"/>
      <c r="XE3" s="33"/>
      <c r="XF3" s="33"/>
      <c r="XG3" s="33"/>
      <c r="XH3" s="33"/>
      <c r="XI3" s="33"/>
      <c r="XJ3" s="33"/>
      <c r="XK3" s="33"/>
      <c r="XL3" s="33"/>
      <c r="XM3" s="33"/>
      <c r="XN3" s="33"/>
      <c r="XO3" s="33"/>
      <c r="XP3" s="33"/>
      <c r="XQ3" s="33"/>
      <c r="XR3" s="33"/>
      <c r="XS3" s="33"/>
      <c r="XT3" s="33"/>
      <c r="XU3" s="33"/>
      <c r="XV3" s="33"/>
      <c r="XW3" s="33"/>
      <c r="XX3" s="33"/>
      <c r="XY3" s="33"/>
      <c r="XZ3" s="33"/>
      <c r="YA3" s="33"/>
      <c r="YB3" s="33"/>
      <c r="YC3" s="33"/>
      <c r="YD3" s="33"/>
      <c r="YE3" s="33"/>
      <c r="YF3" s="33"/>
      <c r="YG3" s="33"/>
      <c r="YH3" s="33"/>
      <c r="YI3" s="33"/>
      <c r="YJ3" s="33"/>
      <c r="YK3" s="33"/>
      <c r="YL3" s="33"/>
      <c r="YM3" s="33"/>
      <c r="YN3" s="33"/>
      <c r="YO3" s="33"/>
      <c r="YP3" s="33"/>
      <c r="YQ3" s="33"/>
      <c r="YR3" s="33"/>
      <c r="YS3" s="33"/>
      <c r="YT3" s="33"/>
      <c r="YU3" s="33"/>
      <c r="YV3" s="33"/>
      <c r="YW3" s="33"/>
      <c r="YX3" s="33"/>
      <c r="YY3" s="33"/>
      <c r="YZ3" s="33"/>
      <c r="ZA3" s="33"/>
      <c r="ZB3" s="33"/>
      <c r="ZC3" s="33"/>
      <c r="ZD3" s="33"/>
      <c r="ZE3" s="33"/>
      <c r="ZF3" s="33"/>
      <c r="ZG3" s="33"/>
      <c r="ZH3" s="33"/>
      <c r="ZI3" s="33"/>
      <c r="ZJ3" s="33"/>
      <c r="ZK3" s="33"/>
      <c r="ZL3" s="33"/>
      <c r="ZM3" s="33"/>
      <c r="ZN3" s="33"/>
      <c r="ZO3" s="33"/>
      <c r="ZP3" s="33"/>
      <c r="ZQ3" s="33"/>
      <c r="ZR3" s="33"/>
      <c r="ZS3" s="33"/>
      <c r="ZT3" s="33"/>
      <c r="ZU3" s="33"/>
      <c r="ZV3" s="33"/>
      <c r="ZW3" s="33"/>
      <c r="ZX3" s="33"/>
      <c r="ZY3" s="33"/>
      <c r="ZZ3" s="33"/>
      <c r="AAA3" s="33"/>
      <c r="AAB3" s="33"/>
      <c r="AAC3" s="33"/>
      <c r="AAD3" s="33"/>
      <c r="AAE3" s="33"/>
      <c r="AAF3" s="33"/>
      <c r="AAG3" s="33"/>
      <c r="AAH3" s="33"/>
      <c r="AAI3" s="33"/>
      <c r="AAJ3" s="33"/>
      <c r="AAK3" s="33"/>
      <c r="AAL3" s="33"/>
      <c r="AAM3" s="33"/>
      <c r="AAN3" s="33"/>
      <c r="AAO3" s="33"/>
      <c r="AAP3" s="33"/>
      <c r="AAQ3" s="33"/>
      <c r="AAR3" s="33"/>
      <c r="AAS3" s="33"/>
      <c r="AAT3" s="33"/>
      <c r="AAU3" s="33"/>
      <c r="AAV3" s="33"/>
      <c r="AAW3" s="33"/>
      <c r="AAX3" s="33"/>
      <c r="AAY3" s="33"/>
      <c r="AAZ3" s="33"/>
      <c r="ABA3" s="33"/>
      <c r="ABB3" s="33"/>
      <c r="ABC3" s="33"/>
      <c r="ABD3" s="33"/>
      <c r="ABE3" s="33"/>
      <c r="ABF3" s="33"/>
      <c r="ABG3" s="33"/>
      <c r="ABH3" s="33"/>
      <c r="ABI3" s="33"/>
      <c r="ABJ3" s="33"/>
      <c r="ABK3" s="33"/>
      <c r="ABL3" s="33"/>
      <c r="ABM3" s="33"/>
      <c r="ABN3" s="33"/>
      <c r="ABO3" s="33"/>
      <c r="ABP3" s="33"/>
      <c r="ABQ3" s="33"/>
      <c r="ABR3" s="33"/>
      <c r="ABS3" s="33"/>
      <c r="ABT3" s="33"/>
      <c r="ABU3" s="33"/>
      <c r="ABV3" s="33"/>
      <c r="ABW3" s="33"/>
      <c r="ABX3" s="33"/>
      <c r="ABY3" s="33"/>
      <c r="ABZ3" s="33"/>
      <c r="ACA3" s="33"/>
      <c r="ACB3" s="33"/>
      <c r="ACC3" s="33"/>
      <c r="ACD3" s="33"/>
      <c r="ACE3" s="33"/>
      <c r="ACF3" s="33"/>
      <c r="ACG3" s="33"/>
      <c r="ACH3" s="33"/>
      <c r="ACI3" s="33"/>
      <c r="ACJ3" s="33"/>
      <c r="ACK3" s="33"/>
      <c r="ACL3" s="33"/>
      <c r="ACM3" s="33"/>
      <c r="ACN3" s="33"/>
      <c r="ACO3" s="33"/>
      <c r="ACP3" s="33"/>
      <c r="ACQ3" s="33"/>
      <c r="ACR3" s="33"/>
      <c r="ACS3" s="33"/>
      <c r="ACT3" s="33"/>
      <c r="ACU3" s="33"/>
      <c r="ACV3" s="33"/>
      <c r="ACW3" s="33"/>
      <c r="ACX3" s="33"/>
      <c r="ACY3" s="33"/>
      <c r="ACZ3" s="33"/>
      <c r="ADA3" s="33"/>
      <c r="ADB3" s="33"/>
      <c r="ADC3" s="33"/>
      <c r="ADD3" s="33"/>
      <c r="ADE3" s="33"/>
      <c r="ADF3" s="33"/>
      <c r="ADG3" s="33"/>
      <c r="ADH3" s="33"/>
      <c r="ADI3" s="33"/>
      <c r="ADJ3" s="33"/>
      <c r="ADK3" s="33"/>
      <c r="ADL3" s="33"/>
      <c r="ADM3" s="33"/>
      <c r="ADN3" s="33"/>
      <c r="ADO3" s="33"/>
      <c r="ADP3" s="33"/>
      <c r="ADQ3" s="33"/>
      <c r="ADR3" s="33"/>
      <c r="ADS3" s="33"/>
      <c r="ADT3" s="33"/>
      <c r="ADU3" s="33"/>
      <c r="ADV3" s="33"/>
      <c r="ADW3" s="33"/>
      <c r="ADX3" s="33"/>
      <c r="ADY3" s="33"/>
      <c r="ADZ3" s="33"/>
      <c r="AEA3" s="33"/>
      <c r="AEB3" s="33"/>
      <c r="AEC3" s="33"/>
      <c r="AED3" s="33"/>
      <c r="AEE3" s="33"/>
      <c r="AEF3" s="33"/>
      <c r="AEG3" s="33"/>
      <c r="AEH3" s="33"/>
      <c r="AEI3" s="33"/>
      <c r="AEJ3" s="33"/>
      <c r="AEK3" s="33"/>
      <c r="AEL3" s="33"/>
      <c r="AEM3" s="33"/>
      <c r="AEN3" s="33"/>
      <c r="AEO3" s="33"/>
      <c r="AEP3" s="33"/>
      <c r="AEQ3" s="33"/>
      <c r="AER3" s="33"/>
      <c r="AES3" s="33"/>
      <c r="AET3" s="33"/>
      <c r="AEU3" s="33"/>
      <c r="AEV3" s="33"/>
      <c r="AEW3" s="33"/>
      <c r="AEX3" s="33"/>
      <c r="AEY3" s="33"/>
      <c r="AEZ3" s="33"/>
      <c r="AFA3" s="33"/>
      <c r="AFB3" s="33"/>
      <c r="AFC3" s="33"/>
      <c r="AFD3" s="33"/>
      <c r="AFE3" s="33"/>
      <c r="AFF3" s="33"/>
      <c r="AFG3" s="33"/>
      <c r="AFH3" s="33"/>
      <c r="AFI3" s="33"/>
      <c r="AFJ3" s="33"/>
      <c r="AFK3" s="33"/>
      <c r="AFL3" s="33"/>
      <c r="AFM3" s="33"/>
      <c r="AFN3" s="33"/>
      <c r="AFO3" s="33"/>
      <c r="AFP3" s="33"/>
      <c r="AFQ3" s="33"/>
      <c r="AFR3" s="33"/>
      <c r="AFS3" s="33"/>
      <c r="AFT3" s="33"/>
      <c r="AFU3" s="33"/>
      <c r="AFV3" s="33"/>
      <c r="AFW3" s="33"/>
      <c r="AFX3" s="33"/>
      <c r="AFY3" s="33"/>
      <c r="AFZ3" s="33"/>
      <c r="AGA3" s="33"/>
      <c r="AGB3" s="33"/>
      <c r="AGC3" s="33"/>
      <c r="AGD3" s="33"/>
      <c r="AGE3" s="33"/>
      <c r="AGF3" s="33"/>
      <c r="AGG3" s="33"/>
      <c r="AGH3" s="33"/>
      <c r="AGI3" s="33"/>
      <c r="AGJ3" s="33"/>
      <c r="AGK3" s="33"/>
      <c r="AGL3" s="33"/>
      <c r="AGM3" s="33"/>
      <c r="AGN3" s="33"/>
      <c r="AGO3" s="33"/>
      <c r="AGP3" s="33"/>
      <c r="AGQ3" s="33"/>
      <c r="AGR3" s="33"/>
      <c r="AGS3" s="33"/>
      <c r="AGT3" s="33"/>
      <c r="AGU3" s="33"/>
      <c r="AGV3" s="33"/>
      <c r="AGW3" s="33"/>
      <c r="AGX3" s="33"/>
      <c r="AGY3" s="33"/>
      <c r="AGZ3" s="33"/>
      <c r="AHA3" s="33"/>
      <c r="AHB3" s="33"/>
      <c r="AHC3" s="33"/>
      <c r="AHD3" s="33"/>
      <c r="AHE3" s="33"/>
      <c r="AHF3" s="33"/>
      <c r="AHG3" s="33"/>
      <c r="AHH3" s="33"/>
      <c r="AHI3" s="33"/>
      <c r="AHJ3" s="33"/>
      <c r="AHK3" s="33"/>
      <c r="AHL3" s="33"/>
      <c r="AHM3" s="33"/>
      <c r="AHN3" s="33"/>
      <c r="AHO3" s="33"/>
      <c r="AHP3" s="33"/>
      <c r="AHQ3" s="33"/>
      <c r="AHR3" s="33"/>
      <c r="AHS3" s="33"/>
      <c r="AHT3" s="33"/>
      <c r="AHU3" s="33"/>
      <c r="AHV3" s="33"/>
      <c r="AHW3" s="33"/>
      <c r="AHX3" s="33"/>
      <c r="AHY3" s="33"/>
      <c r="AHZ3" s="33"/>
      <c r="AIA3" s="33"/>
      <c r="AIB3" s="33"/>
      <c r="AIC3" s="33"/>
      <c r="AID3" s="33"/>
      <c r="AIE3" s="33"/>
      <c r="AIF3" s="33"/>
      <c r="AIG3" s="33"/>
      <c r="AIH3" s="33"/>
      <c r="AII3" s="33"/>
      <c r="AIJ3" s="33"/>
      <c r="AIK3" s="33"/>
      <c r="AIL3" s="33"/>
      <c r="AIM3" s="33"/>
      <c r="AIN3" s="33"/>
      <c r="AIO3" s="33"/>
      <c r="AIP3" s="33"/>
      <c r="AIQ3" s="33"/>
      <c r="AIR3" s="33"/>
      <c r="AIS3" s="33"/>
      <c r="AIT3" s="33"/>
      <c r="AIU3" s="33"/>
      <c r="AIV3" s="33"/>
      <c r="AIW3" s="33"/>
      <c r="AIX3" s="33"/>
      <c r="AIY3" s="33"/>
      <c r="AIZ3" s="33"/>
      <c r="AJA3" s="33"/>
      <c r="AJB3" s="33"/>
      <c r="AJC3" s="33"/>
      <c r="AJD3" s="33"/>
      <c r="AJE3" s="33"/>
      <c r="AJF3" s="33"/>
      <c r="AJG3" s="33"/>
      <c r="AJH3" s="33"/>
      <c r="AJI3" s="33"/>
      <c r="AJJ3" s="33"/>
      <c r="AJK3" s="33"/>
      <c r="AJL3" s="33"/>
      <c r="AJM3" s="33"/>
      <c r="AJN3" s="33"/>
      <c r="AJO3" s="33"/>
      <c r="AJP3" s="33"/>
      <c r="AJQ3" s="33"/>
      <c r="AJR3" s="33"/>
      <c r="AJS3" s="33"/>
      <c r="AJT3" s="33"/>
      <c r="AJU3" s="33"/>
      <c r="AJV3" s="33"/>
      <c r="AJW3" s="33"/>
      <c r="AJX3" s="33"/>
      <c r="AJY3" s="33"/>
      <c r="AJZ3" s="33"/>
      <c r="AKA3" s="33"/>
      <c r="AKB3" s="33"/>
      <c r="AKC3" s="33"/>
      <c r="AKD3" s="33"/>
      <c r="AKE3" s="33"/>
      <c r="AKF3" s="33"/>
      <c r="AKG3" s="33"/>
      <c r="AKH3" s="33"/>
      <c r="AKI3" s="33"/>
      <c r="AKJ3" s="33"/>
      <c r="AKK3" s="33"/>
      <c r="AKL3" s="33"/>
      <c r="AKM3" s="33"/>
      <c r="AKN3" s="33"/>
      <c r="AKO3" s="33"/>
      <c r="AKP3" s="33"/>
      <c r="AKQ3" s="33"/>
      <c r="AKR3" s="33"/>
      <c r="AKS3" s="33"/>
      <c r="AKT3" s="33"/>
      <c r="AKU3" s="33"/>
      <c r="AKV3" s="33"/>
      <c r="AKW3" s="33"/>
      <c r="AKX3" s="33"/>
      <c r="AKY3" s="33"/>
      <c r="AKZ3" s="33"/>
      <c r="ALA3" s="33"/>
      <c r="ALB3" s="33"/>
      <c r="ALC3" s="33"/>
      <c r="ALD3" s="33"/>
      <c r="ALE3" s="33"/>
      <c r="ALF3" s="33"/>
      <c r="ALG3" s="33"/>
      <c r="ALH3" s="33"/>
      <c r="ALI3" s="33"/>
      <c r="ALJ3" s="33"/>
      <c r="ALK3" s="33"/>
      <c r="ALL3" s="33"/>
      <c r="ALM3" s="33"/>
      <c r="ALN3" s="33"/>
      <c r="ALO3" s="33"/>
      <c r="ALP3" s="33"/>
      <c r="ALQ3" s="33"/>
      <c r="ALR3" s="33"/>
      <c r="ALS3" s="33"/>
      <c r="ALT3" s="33"/>
      <c r="ALU3" s="33"/>
      <c r="ALV3" s="33"/>
      <c r="ALW3" s="33"/>
      <c r="ALX3" s="33"/>
      <c r="ALY3" s="33"/>
      <c r="ALZ3" s="33"/>
      <c r="AMA3" s="33"/>
      <c r="AMB3" s="33"/>
      <c r="AMC3" s="33"/>
      <c r="AMD3" s="33"/>
      <c r="AME3" s="33"/>
    </row>
    <row r="4" spans="1:1019" s="34" customFormat="1" ht="17.25">
      <c r="A4" s="181" t="s">
        <v>122</v>
      </c>
      <c r="B4" s="181"/>
      <c r="C4" s="181"/>
      <c r="D4" s="181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  <c r="EI4" s="33"/>
      <c r="EJ4" s="33"/>
      <c r="EK4" s="33"/>
      <c r="EL4" s="33"/>
      <c r="EM4" s="33"/>
      <c r="EN4" s="33"/>
      <c r="EO4" s="33"/>
      <c r="EP4" s="33"/>
      <c r="EQ4" s="33"/>
      <c r="ER4" s="33"/>
      <c r="ES4" s="33"/>
      <c r="ET4" s="33"/>
      <c r="EU4" s="33"/>
      <c r="EV4" s="33"/>
      <c r="EW4" s="33"/>
      <c r="EX4" s="33"/>
      <c r="EY4" s="33"/>
      <c r="EZ4" s="33"/>
      <c r="FA4" s="33"/>
      <c r="FB4" s="33"/>
      <c r="FC4" s="33"/>
      <c r="FD4" s="33"/>
      <c r="FE4" s="33"/>
      <c r="FF4" s="33"/>
      <c r="FG4" s="33"/>
      <c r="FH4" s="33"/>
      <c r="FI4" s="33"/>
      <c r="FJ4" s="33"/>
      <c r="FK4" s="33"/>
      <c r="FL4" s="33"/>
      <c r="FM4" s="33"/>
      <c r="FN4" s="33"/>
      <c r="FO4" s="33"/>
      <c r="FP4" s="33"/>
      <c r="FQ4" s="33"/>
      <c r="FR4" s="33"/>
      <c r="FS4" s="33"/>
      <c r="FT4" s="33"/>
      <c r="FU4" s="33"/>
      <c r="FV4" s="33"/>
      <c r="FW4" s="33"/>
      <c r="FX4" s="33"/>
      <c r="FY4" s="33"/>
      <c r="FZ4" s="33"/>
      <c r="GA4" s="33"/>
      <c r="GB4" s="33"/>
      <c r="GC4" s="33"/>
      <c r="GD4" s="33"/>
      <c r="GE4" s="33"/>
      <c r="GF4" s="33"/>
      <c r="GG4" s="33"/>
      <c r="GH4" s="33"/>
      <c r="GI4" s="33"/>
      <c r="GJ4" s="33"/>
      <c r="GK4" s="33"/>
      <c r="GL4" s="33"/>
      <c r="GM4" s="33"/>
      <c r="GN4" s="33"/>
      <c r="GO4" s="33"/>
      <c r="GP4" s="33"/>
      <c r="GQ4" s="33"/>
      <c r="GR4" s="33"/>
      <c r="GS4" s="33"/>
      <c r="GT4" s="33"/>
      <c r="GU4" s="33"/>
      <c r="GV4" s="33"/>
      <c r="GW4" s="33"/>
      <c r="GX4" s="33"/>
      <c r="GY4" s="33"/>
      <c r="GZ4" s="33"/>
      <c r="HA4" s="33"/>
      <c r="HB4" s="33"/>
      <c r="HC4" s="33"/>
      <c r="HD4" s="33"/>
      <c r="HE4" s="33"/>
      <c r="HF4" s="33"/>
      <c r="HG4" s="33"/>
      <c r="HH4" s="33"/>
      <c r="HI4" s="33"/>
      <c r="HJ4" s="33"/>
      <c r="HK4" s="33"/>
      <c r="HL4" s="33"/>
      <c r="HM4" s="33"/>
      <c r="HN4" s="33"/>
      <c r="HO4" s="33"/>
      <c r="HP4" s="33"/>
      <c r="HQ4" s="33"/>
      <c r="HR4" s="33"/>
      <c r="HS4" s="33"/>
      <c r="HT4" s="33"/>
      <c r="HU4" s="33"/>
      <c r="HV4" s="33"/>
      <c r="HW4" s="33"/>
      <c r="HX4" s="33"/>
      <c r="HY4" s="33"/>
      <c r="HZ4" s="33"/>
      <c r="IA4" s="33"/>
      <c r="IB4" s="33"/>
      <c r="IC4" s="33"/>
      <c r="ID4" s="33"/>
      <c r="IE4" s="33"/>
      <c r="IF4" s="33"/>
      <c r="IG4" s="33"/>
      <c r="IH4" s="33"/>
      <c r="II4" s="33"/>
      <c r="IJ4" s="33"/>
      <c r="IK4" s="33"/>
      <c r="IL4" s="33"/>
      <c r="IM4" s="33"/>
      <c r="IN4" s="33"/>
      <c r="IO4" s="33"/>
      <c r="IP4" s="33"/>
      <c r="IQ4" s="33"/>
      <c r="IR4" s="33"/>
      <c r="IS4" s="33"/>
      <c r="IT4" s="33"/>
      <c r="IU4" s="33"/>
      <c r="IV4" s="33"/>
      <c r="IW4" s="33"/>
      <c r="IX4" s="33"/>
      <c r="IY4" s="33"/>
      <c r="IZ4" s="33"/>
      <c r="JA4" s="33"/>
      <c r="JB4" s="33"/>
      <c r="JC4" s="33"/>
      <c r="JD4" s="33"/>
      <c r="JE4" s="33"/>
      <c r="JF4" s="33"/>
      <c r="JG4" s="33"/>
      <c r="JH4" s="33"/>
      <c r="JI4" s="33"/>
      <c r="JJ4" s="33"/>
      <c r="JK4" s="33"/>
      <c r="JL4" s="33"/>
      <c r="JM4" s="33"/>
      <c r="JN4" s="33"/>
      <c r="JO4" s="33"/>
      <c r="JP4" s="33"/>
      <c r="JQ4" s="33"/>
      <c r="JR4" s="33"/>
      <c r="JS4" s="33"/>
      <c r="JT4" s="33"/>
      <c r="JU4" s="33"/>
      <c r="JV4" s="33"/>
      <c r="JW4" s="33"/>
      <c r="JX4" s="33"/>
      <c r="JY4" s="33"/>
      <c r="JZ4" s="33"/>
      <c r="KA4" s="33"/>
      <c r="KB4" s="33"/>
      <c r="KC4" s="33"/>
      <c r="KD4" s="33"/>
      <c r="KE4" s="33"/>
      <c r="KF4" s="33"/>
      <c r="KG4" s="33"/>
      <c r="KH4" s="33"/>
      <c r="KI4" s="33"/>
      <c r="KJ4" s="33"/>
      <c r="KK4" s="33"/>
      <c r="KL4" s="33"/>
      <c r="KM4" s="33"/>
      <c r="KN4" s="33"/>
      <c r="KO4" s="33"/>
      <c r="KP4" s="33"/>
      <c r="KQ4" s="33"/>
      <c r="KR4" s="33"/>
      <c r="KS4" s="33"/>
      <c r="KT4" s="33"/>
      <c r="KU4" s="33"/>
      <c r="KV4" s="33"/>
      <c r="KW4" s="33"/>
      <c r="KX4" s="33"/>
      <c r="KY4" s="33"/>
      <c r="KZ4" s="33"/>
      <c r="LA4" s="33"/>
      <c r="LB4" s="33"/>
      <c r="LC4" s="33"/>
      <c r="LD4" s="33"/>
      <c r="LE4" s="33"/>
      <c r="LF4" s="33"/>
      <c r="LG4" s="33"/>
      <c r="LH4" s="33"/>
      <c r="LI4" s="33"/>
      <c r="LJ4" s="33"/>
      <c r="LK4" s="33"/>
      <c r="LL4" s="33"/>
      <c r="LM4" s="33"/>
      <c r="LN4" s="33"/>
      <c r="LO4" s="33"/>
      <c r="LP4" s="33"/>
      <c r="LQ4" s="33"/>
      <c r="LR4" s="33"/>
      <c r="LS4" s="33"/>
      <c r="LT4" s="33"/>
      <c r="LU4" s="33"/>
      <c r="LV4" s="33"/>
      <c r="LW4" s="33"/>
      <c r="LX4" s="33"/>
      <c r="LY4" s="33"/>
      <c r="LZ4" s="33"/>
      <c r="MA4" s="33"/>
      <c r="MB4" s="33"/>
      <c r="MC4" s="33"/>
      <c r="MD4" s="33"/>
      <c r="ME4" s="33"/>
      <c r="MF4" s="33"/>
      <c r="MG4" s="33"/>
      <c r="MH4" s="33"/>
      <c r="MI4" s="33"/>
      <c r="MJ4" s="33"/>
      <c r="MK4" s="33"/>
      <c r="ML4" s="33"/>
      <c r="MM4" s="33"/>
      <c r="MN4" s="33"/>
      <c r="MO4" s="33"/>
      <c r="MP4" s="33"/>
      <c r="MQ4" s="33"/>
      <c r="MR4" s="33"/>
      <c r="MS4" s="33"/>
      <c r="MT4" s="33"/>
      <c r="MU4" s="33"/>
      <c r="MV4" s="33"/>
      <c r="MW4" s="33"/>
      <c r="MX4" s="33"/>
      <c r="MY4" s="33"/>
      <c r="MZ4" s="33"/>
      <c r="NA4" s="33"/>
      <c r="NB4" s="33"/>
      <c r="NC4" s="33"/>
      <c r="ND4" s="33"/>
      <c r="NE4" s="33"/>
      <c r="NF4" s="33"/>
      <c r="NG4" s="33"/>
      <c r="NH4" s="33"/>
      <c r="NI4" s="33"/>
      <c r="NJ4" s="33"/>
      <c r="NK4" s="33"/>
      <c r="NL4" s="33"/>
      <c r="NM4" s="33"/>
      <c r="NN4" s="33"/>
      <c r="NO4" s="33"/>
      <c r="NP4" s="33"/>
      <c r="NQ4" s="33"/>
      <c r="NR4" s="33"/>
      <c r="NS4" s="33"/>
      <c r="NT4" s="33"/>
      <c r="NU4" s="33"/>
      <c r="NV4" s="33"/>
      <c r="NW4" s="33"/>
      <c r="NX4" s="33"/>
      <c r="NY4" s="33"/>
      <c r="NZ4" s="33"/>
      <c r="OA4" s="33"/>
      <c r="OB4" s="33"/>
      <c r="OC4" s="33"/>
      <c r="OD4" s="33"/>
      <c r="OE4" s="33"/>
      <c r="OF4" s="33"/>
      <c r="OG4" s="33"/>
      <c r="OH4" s="33"/>
      <c r="OI4" s="33"/>
      <c r="OJ4" s="33"/>
      <c r="OK4" s="33"/>
      <c r="OL4" s="33"/>
      <c r="OM4" s="33"/>
      <c r="ON4" s="33"/>
      <c r="OO4" s="33"/>
      <c r="OP4" s="33"/>
      <c r="OQ4" s="33"/>
      <c r="OR4" s="33"/>
      <c r="OS4" s="33"/>
      <c r="OT4" s="33"/>
      <c r="OU4" s="33"/>
      <c r="OV4" s="33"/>
      <c r="OW4" s="33"/>
      <c r="OX4" s="33"/>
      <c r="OY4" s="33"/>
      <c r="OZ4" s="33"/>
      <c r="PA4" s="33"/>
      <c r="PB4" s="33"/>
      <c r="PC4" s="33"/>
      <c r="PD4" s="33"/>
      <c r="PE4" s="33"/>
      <c r="PF4" s="33"/>
      <c r="PG4" s="33"/>
      <c r="PH4" s="33"/>
      <c r="PI4" s="33"/>
      <c r="PJ4" s="33"/>
      <c r="PK4" s="33"/>
      <c r="PL4" s="33"/>
      <c r="PM4" s="33"/>
      <c r="PN4" s="33"/>
      <c r="PO4" s="33"/>
      <c r="PP4" s="33"/>
      <c r="PQ4" s="33"/>
      <c r="PR4" s="33"/>
      <c r="PS4" s="33"/>
      <c r="PT4" s="33"/>
      <c r="PU4" s="33"/>
      <c r="PV4" s="33"/>
      <c r="PW4" s="33"/>
      <c r="PX4" s="33"/>
      <c r="PY4" s="33"/>
      <c r="PZ4" s="33"/>
      <c r="QA4" s="33"/>
      <c r="QB4" s="33"/>
      <c r="QC4" s="33"/>
      <c r="QD4" s="33"/>
      <c r="QE4" s="33"/>
      <c r="QF4" s="33"/>
      <c r="QG4" s="33"/>
      <c r="QH4" s="33"/>
      <c r="QI4" s="33"/>
      <c r="QJ4" s="33"/>
      <c r="QK4" s="33"/>
      <c r="QL4" s="33"/>
      <c r="QM4" s="33"/>
      <c r="QN4" s="33"/>
      <c r="QO4" s="33"/>
      <c r="QP4" s="33"/>
      <c r="QQ4" s="33"/>
      <c r="QR4" s="33"/>
      <c r="QS4" s="33"/>
      <c r="QT4" s="33"/>
      <c r="QU4" s="33"/>
      <c r="QV4" s="33"/>
      <c r="QW4" s="33"/>
      <c r="QX4" s="33"/>
      <c r="QY4" s="33"/>
      <c r="QZ4" s="33"/>
      <c r="RA4" s="33"/>
      <c r="RB4" s="33"/>
      <c r="RC4" s="33"/>
      <c r="RD4" s="33"/>
      <c r="RE4" s="33"/>
      <c r="RF4" s="33"/>
      <c r="RG4" s="33"/>
      <c r="RH4" s="33"/>
      <c r="RI4" s="33"/>
      <c r="RJ4" s="33"/>
      <c r="RK4" s="33"/>
      <c r="RL4" s="33"/>
      <c r="RM4" s="33"/>
      <c r="RN4" s="33"/>
      <c r="RO4" s="33"/>
      <c r="RP4" s="33"/>
      <c r="RQ4" s="33"/>
      <c r="RR4" s="33"/>
      <c r="RS4" s="33"/>
      <c r="RT4" s="33"/>
      <c r="RU4" s="33"/>
      <c r="RV4" s="33"/>
      <c r="RW4" s="33"/>
      <c r="RX4" s="33"/>
      <c r="RY4" s="33"/>
      <c r="RZ4" s="33"/>
      <c r="SA4" s="33"/>
      <c r="SB4" s="33"/>
      <c r="SC4" s="33"/>
      <c r="SD4" s="33"/>
      <c r="SE4" s="33"/>
      <c r="SF4" s="33"/>
      <c r="SG4" s="33"/>
      <c r="SH4" s="33"/>
      <c r="SI4" s="33"/>
      <c r="SJ4" s="33"/>
      <c r="SK4" s="33"/>
      <c r="SL4" s="33"/>
      <c r="SM4" s="33"/>
      <c r="SN4" s="33"/>
      <c r="SO4" s="33"/>
      <c r="SP4" s="33"/>
      <c r="SQ4" s="33"/>
      <c r="SR4" s="33"/>
      <c r="SS4" s="33"/>
      <c r="ST4" s="33"/>
      <c r="SU4" s="33"/>
      <c r="SV4" s="33"/>
      <c r="SW4" s="33"/>
      <c r="SX4" s="33"/>
      <c r="SY4" s="33"/>
      <c r="SZ4" s="33"/>
      <c r="TA4" s="33"/>
      <c r="TB4" s="33"/>
      <c r="TC4" s="33"/>
      <c r="TD4" s="33"/>
      <c r="TE4" s="33"/>
      <c r="TF4" s="33"/>
      <c r="TG4" s="33"/>
      <c r="TH4" s="33"/>
      <c r="TI4" s="33"/>
      <c r="TJ4" s="33"/>
      <c r="TK4" s="33"/>
      <c r="TL4" s="33"/>
      <c r="TM4" s="33"/>
      <c r="TN4" s="33"/>
      <c r="TO4" s="33"/>
      <c r="TP4" s="33"/>
      <c r="TQ4" s="33"/>
      <c r="TR4" s="33"/>
      <c r="TS4" s="33"/>
      <c r="TT4" s="33"/>
      <c r="TU4" s="33"/>
      <c r="TV4" s="33"/>
      <c r="TW4" s="33"/>
      <c r="TX4" s="33"/>
      <c r="TY4" s="33"/>
      <c r="TZ4" s="33"/>
      <c r="UA4" s="33"/>
      <c r="UB4" s="33"/>
      <c r="UC4" s="33"/>
      <c r="UD4" s="33"/>
      <c r="UE4" s="33"/>
      <c r="UF4" s="33"/>
      <c r="UG4" s="33"/>
      <c r="UH4" s="33"/>
      <c r="UI4" s="33"/>
      <c r="UJ4" s="33"/>
      <c r="UK4" s="33"/>
      <c r="UL4" s="33"/>
      <c r="UM4" s="33"/>
      <c r="UN4" s="33"/>
      <c r="UO4" s="33"/>
      <c r="UP4" s="33"/>
      <c r="UQ4" s="33"/>
      <c r="UR4" s="33"/>
      <c r="US4" s="33"/>
      <c r="UT4" s="33"/>
      <c r="UU4" s="33"/>
      <c r="UV4" s="33"/>
      <c r="UW4" s="33"/>
      <c r="UX4" s="33"/>
      <c r="UY4" s="33"/>
      <c r="UZ4" s="33"/>
      <c r="VA4" s="33"/>
      <c r="VB4" s="33"/>
      <c r="VC4" s="33"/>
      <c r="VD4" s="33"/>
      <c r="VE4" s="33"/>
      <c r="VF4" s="33"/>
      <c r="VG4" s="33"/>
      <c r="VH4" s="33"/>
      <c r="VI4" s="33"/>
      <c r="VJ4" s="33"/>
      <c r="VK4" s="33"/>
      <c r="VL4" s="33"/>
      <c r="VM4" s="33"/>
      <c r="VN4" s="33"/>
      <c r="VO4" s="33"/>
      <c r="VP4" s="33"/>
      <c r="VQ4" s="33"/>
      <c r="VR4" s="33"/>
      <c r="VS4" s="33"/>
      <c r="VT4" s="33"/>
      <c r="VU4" s="33"/>
      <c r="VV4" s="33"/>
      <c r="VW4" s="33"/>
      <c r="VX4" s="33"/>
      <c r="VY4" s="33"/>
      <c r="VZ4" s="33"/>
      <c r="WA4" s="33"/>
      <c r="WB4" s="33"/>
      <c r="WC4" s="33"/>
      <c r="WD4" s="33"/>
      <c r="WE4" s="33"/>
      <c r="WF4" s="33"/>
      <c r="WG4" s="33"/>
      <c r="WH4" s="33"/>
      <c r="WI4" s="33"/>
      <c r="WJ4" s="33"/>
      <c r="WK4" s="33"/>
      <c r="WL4" s="33"/>
      <c r="WM4" s="33"/>
      <c r="WN4" s="33"/>
      <c r="WO4" s="33"/>
      <c r="WP4" s="33"/>
      <c r="WQ4" s="33"/>
      <c r="WR4" s="33"/>
      <c r="WS4" s="33"/>
      <c r="WT4" s="33"/>
      <c r="WU4" s="33"/>
      <c r="WV4" s="33"/>
      <c r="WW4" s="33"/>
      <c r="WX4" s="33"/>
      <c r="WY4" s="33"/>
      <c r="WZ4" s="33"/>
      <c r="XA4" s="33"/>
      <c r="XB4" s="33"/>
      <c r="XC4" s="33"/>
      <c r="XD4" s="33"/>
      <c r="XE4" s="33"/>
      <c r="XF4" s="33"/>
      <c r="XG4" s="33"/>
      <c r="XH4" s="33"/>
      <c r="XI4" s="33"/>
      <c r="XJ4" s="33"/>
      <c r="XK4" s="33"/>
      <c r="XL4" s="33"/>
      <c r="XM4" s="33"/>
      <c r="XN4" s="33"/>
      <c r="XO4" s="33"/>
      <c r="XP4" s="33"/>
      <c r="XQ4" s="33"/>
      <c r="XR4" s="33"/>
      <c r="XS4" s="33"/>
      <c r="XT4" s="33"/>
      <c r="XU4" s="33"/>
      <c r="XV4" s="33"/>
      <c r="XW4" s="33"/>
      <c r="XX4" s="33"/>
      <c r="XY4" s="33"/>
      <c r="XZ4" s="33"/>
      <c r="YA4" s="33"/>
      <c r="YB4" s="33"/>
      <c r="YC4" s="33"/>
      <c r="YD4" s="33"/>
      <c r="YE4" s="33"/>
      <c r="YF4" s="33"/>
      <c r="YG4" s="33"/>
      <c r="YH4" s="33"/>
      <c r="YI4" s="33"/>
      <c r="YJ4" s="33"/>
      <c r="YK4" s="33"/>
      <c r="YL4" s="33"/>
      <c r="YM4" s="33"/>
      <c r="YN4" s="33"/>
      <c r="YO4" s="33"/>
      <c r="YP4" s="33"/>
      <c r="YQ4" s="33"/>
      <c r="YR4" s="33"/>
      <c r="YS4" s="33"/>
      <c r="YT4" s="33"/>
      <c r="YU4" s="33"/>
      <c r="YV4" s="33"/>
      <c r="YW4" s="33"/>
      <c r="YX4" s="33"/>
      <c r="YY4" s="33"/>
      <c r="YZ4" s="33"/>
      <c r="ZA4" s="33"/>
      <c r="ZB4" s="33"/>
      <c r="ZC4" s="33"/>
      <c r="ZD4" s="33"/>
      <c r="ZE4" s="33"/>
      <c r="ZF4" s="33"/>
      <c r="ZG4" s="33"/>
      <c r="ZH4" s="33"/>
      <c r="ZI4" s="33"/>
      <c r="ZJ4" s="33"/>
      <c r="ZK4" s="33"/>
      <c r="ZL4" s="33"/>
      <c r="ZM4" s="33"/>
      <c r="ZN4" s="33"/>
      <c r="ZO4" s="33"/>
      <c r="ZP4" s="33"/>
      <c r="ZQ4" s="33"/>
      <c r="ZR4" s="33"/>
      <c r="ZS4" s="33"/>
      <c r="ZT4" s="33"/>
      <c r="ZU4" s="33"/>
      <c r="ZV4" s="33"/>
      <c r="ZW4" s="33"/>
      <c r="ZX4" s="33"/>
      <c r="ZY4" s="33"/>
      <c r="ZZ4" s="33"/>
      <c r="AAA4" s="33"/>
      <c r="AAB4" s="33"/>
      <c r="AAC4" s="33"/>
      <c r="AAD4" s="33"/>
      <c r="AAE4" s="33"/>
      <c r="AAF4" s="33"/>
      <c r="AAG4" s="33"/>
      <c r="AAH4" s="33"/>
      <c r="AAI4" s="33"/>
      <c r="AAJ4" s="33"/>
      <c r="AAK4" s="33"/>
      <c r="AAL4" s="33"/>
      <c r="AAM4" s="33"/>
      <c r="AAN4" s="33"/>
      <c r="AAO4" s="33"/>
      <c r="AAP4" s="33"/>
      <c r="AAQ4" s="33"/>
      <c r="AAR4" s="33"/>
      <c r="AAS4" s="33"/>
      <c r="AAT4" s="33"/>
      <c r="AAU4" s="33"/>
      <c r="AAV4" s="33"/>
      <c r="AAW4" s="33"/>
      <c r="AAX4" s="33"/>
      <c r="AAY4" s="33"/>
      <c r="AAZ4" s="33"/>
      <c r="ABA4" s="33"/>
      <c r="ABB4" s="33"/>
      <c r="ABC4" s="33"/>
      <c r="ABD4" s="33"/>
      <c r="ABE4" s="33"/>
      <c r="ABF4" s="33"/>
      <c r="ABG4" s="33"/>
      <c r="ABH4" s="33"/>
      <c r="ABI4" s="33"/>
      <c r="ABJ4" s="33"/>
      <c r="ABK4" s="33"/>
      <c r="ABL4" s="33"/>
      <c r="ABM4" s="33"/>
      <c r="ABN4" s="33"/>
      <c r="ABO4" s="33"/>
      <c r="ABP4" s="33"/>
      <c r="ABQ4" s="33"/>
      <c r="ABR4" s="33"/>
      <c r="ABS4" s="33"/>
      <c r="ABT4" s="33"/>
      <c r="ABU4" s="33"/>
      <c r="ABV4" s="33"/>
      <c r="ABW4" s="33"/>
      <c r="ABX4" s="33"/>
      <c r="ABY4" s="33"/>
      <c r="ABZ4" s="33"/>
      <c r="ACA4" s="33"/>
      <c r="ACB4" s="33"/>
      <c r="ACC4" s="33"/>
      <c r="ACD4" s="33"/>
      <c r="ACE4" s="33"/>
      <c r="ACF4" s="33"/>
      <c r="ACG4" s="33"/>
      <c r="ACH4" s="33"/>
      <c r="ACI4" s="33"/>
      <c r="ACJ4" s="33"/>
      <c r="ACK4" s="33"/>
      <c r="ACL4" s="33"/>
      <c r="ACM4" s="33"/>
      <c r="ACN4" s="33"/>
      <c r="ACO4" s="33"/>
      <c r="ACP4" s="33"/>
      <c r="ACQ4" s="33"/>
      <c r="ACR4" s="33"/>
      <c r="ACS4" s="33"/>
      <c r="ACT4" s="33"/>
      <c r="ACU4" s="33"/>
      <c r="ACV4" s="33"/>
      <c r="ACW4" s="33"/>
      <c r="ACX4" s="33"/>
      <c r="ACY4" s="33"/>
      <c r="ACZ4" s="33"/>
      <c r="ADA4" s="33"/>
      <c r="ADB4" s="33"/>
      <c r="ADC4" s="33"/>
      <c r="ADD4" s="33"/>
      <c r="ADE4" s="33"/>
      <c r="ADF4" s="33"/>
      <c r="ADG4" s="33"/>
      <c r="ADH4" s="33"/>
      <c r="ADI4" s="33"/>
      <c r="ADJ4" s="33"/>
      <c r="ADK4" s="33"/>
      <c r="ADL4" s="33"/>
      <c r="ADM4" s="33"/>
      <c r="ADN4" s="33"/>
      <c r="ADO4" s="33"/>
      <c r="ADP4" s="33"/>
      <c r="ADQ4" s="33"/>
      <c r="ADR4" s="33"/>
      <c r="ADS4" s="33"/>
      <c r="ADT4" s="33"/>
      <c r="ADU4" s="33"/>
      <c r="ADV4" s="33"/>
      <c r="ADW4" s="33"/>
      <c r="ADX4" s="33"/>
      <c r="ADY4" s="33"/>
      <c r="ADZ4" s="33"/>
      <c r="AEA4" s="33"/>
      <c r="AEB4" s="33"/>
      <c r="AEC4" s="33"/>
      <c r="AED4" s="33"/>
      <c r="AEE4" s="33"/>
      <c r="AEF4" s="33"/>
      <c r="AEG4" s="33"/>
      <c r="AEH4" s="33"/>
      <c r="AEI4" s="33"/>
      <c r="AEJ4" s="33"/>
      <c r="AEK4" s="33"/>
      <c r="AEL4" s="33"/>
      <c r="AEM4" s="33"/>
      <c r="AEN4" s="33"/>
      <c r="AEO4" s="33"/>
      <c r="AEP4" s="33"/>
      <c r="AEQ4" s="33"/>
      <c r="AER4" s="33"/>
      <c r="AES4" s="33"/>
      <c r="AET4" s="33"/>
      <c r="AEU4" s="33"/>
      <c r="AEV4" s="33"/>
      <c r="AEW4" s="33"/>
      <c r="AEX4" s="33"/>
      <c r="AEY4" s="33"/>
      <c r="AEZ4" s="33"/>
      <c r="AFA4" s="33"/>
      <c r="AFB4" s="33"/>
      <c r="AFC4" s="33"/>
      <c r="AFD4" s="33"/>
      <c r="AFE4" s="33"/>
      <c r="AFF4" s="33"/>
      <c r="AFG4" s="33"/>
      <c r="AFH4" s="33"/>
      <c r="AFI4" s="33"/>
      <c r="AFJ4" s="33"/>
      <c r="AFK4" s="33"/>
      <c r="AFL4" s="33"/>
      <c r="AFM4" s="33"/>
      <c r="AFN4" s="33"/>
      <c r="AFO4" s="33"/>
      <c r="AFP4" s="33"/>
      <c r="AFQ4" s="33"/>
      <c r="AFR4" s="33"/>
      <c r="AFS4" s="33"/>
      <c r="AFT4" s="33"/>
      <c r="AFU4" s="33"/>
      <c r="AFV4" s="33"/>
      <c r="AFW4" s="33"/>
      <c r="AFX4" s="33"/>
      <c r="AFY4" s="33"/>
      <c r="AFZ4" s="33"/>
      <c r="AGA4" s="33"/>
      <c r="AGB4" s="33"/>
      <c r="AGC4" s="33"/>
      <c r="AGD4" s="33"/>
      <c r="AGE4" s="33"/>
      <c r="AGF4" s="33"/>
      <c r="AGG4" s="33"/>
      <c r="AGH4" s="33"/>
      <c r="AGI4" s="33"/>
      <c r="AGJ4" s="33"/>
      <c r="AGK4" s="33"/>
      <c r="AGL4" s="33"/>
      <c r="AGM4" s="33"/>
      <c r="AGN4" s="33"/>
      <c r="AGO4" s="33"/>
      <c r="AGP4" s="33"/>
      <c r="AGQ4" s="33"/>
      <c r="AGR4" s="33"/>
      <c r="AGS4" s="33"/>
      <c r="AGT4" s="33"/>
      <c r="AGU4" s="33"/>
      <c r="AGV4" s="33"/>
      <c r="AGW4" s="33"/>
      <c r="AGX4" s="33"/>
      <c r="AGY4" s="33"/>
      <c r="AGZ4" s="33"/>
      <c r="AHA4" s="33"/>
      <c r="AHB4" s="33"/>
      <c r="AHC4" s="33"/>
      <c r="AHD4" s="33"/>
      <c r="AHE4" s="33"/>
      <c r="AHF4" s="33"/>
      <c r="AHG4" s="33"/>
      <c r="AHH4" s="33"/>
      <c r="AHI4" s="33"/>
      <c r="AHJ4" s="33"/>
      <c r="AHK4" s="33"/>
      <c r="AHL4" s="33"/>
      <c r="AHM4" s="33"/>
      <c r="AHN4" s="33"/>
      <c r="AHO4" s="33"/>
      <c r="AHP4" s="33"/>
      <c r="AHQ4" s="33"/>
      <c r="AHR4" s="33"/>
      <c r="AHS4" s="33"/>
      <c r="AHT4" s="33"/>
      <c r="AHU4" s="33"/>
      <c r="AHV4" s="33"/>
      <c r="AHW4" s="33"/>
      <c r="AHX4" s="33"/>
      <c r="AHY4" s="33"/>
      <c r="AHZ4" s="33"/>
      <c r="AIA4" s="33"/>
      <c r="AIB4" s="33"/>
      <c r="AIC4" s="33"/>
      <c r="AID4" s="33"/>
      <c r="AIE4" s="33"/>
      <c r="AIF4" s="33"/>
      <c r="AIG4" s="33"/>
      <c r="AIH4" s="33"/>
      <c r="AII4" s="33"/>
      <c r="AIJ4" s="33"/>
      <c r="AIK4" s="33"/>
      <c r="AIL4" s="33"/>
      <c r="AIM4" s="33"/>
      <c r="AIN4" s="33"/>
      <c r="AIO4" s="33"/>
      <c r="AIP4" s="33"/>
      <c r="AIQ4" s="33"/>
      <c r="AIR4" s="33"/>
      <c r="AIS4" s="33"/>
      <c r="AIT4" s="33"/>
      <c r="AIU4" s="33"/>
      <c r="AIV4" s="33"/>
      <c r="AIW4" s="33"/>
      <c r="AIX4" s="33"/>
      <c r="AIY4" s="33"/>
      <c r="AIZ4" s="33"/>
      <c r="AJA4" s="33"/>
      <c r="AJB4" s="33"/>
      <c r="AJC4" s="33"/>
      <c r="AJD4" s="33"/>
      <c r="AJE4" s="33"/>
      <c r="AJF4" s="33"/>
      <c r="AJG4" s="33"/>
      <c r="AJH4" s="33"/>
      <c r="AJI4" s="33"/>
      <c r="AJJ4" s="33"/>
      <c r="AJK4" s="33"/>
      <c r="AJL4" s="33"/>
      <c r="AJM4" s="33"/>
      <c r="AJN4" s="33"/>
      <c r="AJO4" s="33"/>
      <c r="AJP4" s="33"/>
      <c r="AJQ4" s="33"/>
      <c r="AJR4" s="33"/>
      <c r="AJS4" s="33"/>
      <c r="AJT4" s="33"/>
      <c r="AJU4" s="33"/>
      <c r="AJV4" s="33"/>
      <c r="AJW4" s="33"/>
      <c r="AJX4" s="33"/>
      <c r="AJY4" s="33"/>
      <c r="AJZ4" s="33"/>
      <c r="AKA4" s="33"/>
      <c r="AKB4" s="33"/>
      <c r="AKC4" s="33"/>
      <c r="AKD4" s="33"/>
      <c r="AKE4" s="33"/>
      <c r="AKF4" s="33"/>
      <c r="AKG4" s="33"/>
      <c r="AKH4" s="33"/>
      <c r="AKI4" s="33"/>
      <c r="AKJ4" s="33"/>
      <c r="AKK4" s="33"/>
      <c r="AKL4" s="33"/>
      <c r="AKM4" s="33"/>
      <c r="AKN4" s="33"/>
      <c r="AKO4" s="33"/>
      <c r="AKP4" s="33"/>
      <c r="AKQ4" s="33"/>
      <c r="AKR4" s="33"/>
      <c r="AKS4" s="33"/>
      <c r="AKT4" s="33"/>
      <c r="AKU4" s="33"/>
      <c r="AKV4" s="33"/>
      <c r="AKW4" s="33"/>
      <c r="AKX4" s="33"/>
      <c r="AKY4" s="33"/>
      <c r="AKZ4" s="33"/>
      <c r="ALA4" s="33"/>
      <c r="ALB4" s="33"/>
      <c r="ALC4" s="33"/>
      <c r="ALD4" s="33"/>
      <c r="ALE4" s="33"/>
      <c r="ALF4" s="33"/>
      <c r="ALG4" s="33"/>
      <c r="ALH4" s="33"/>
      <c r="ALI4" s="33"/>
      <c r="ALJ4" s="33"/>
      <c r="ALK4" s="33"/>
      <c r="ALL4" s="33"/>
      <c r="ALM4" s="33"/>
      <c r="ALN4" s="33"/>
      <c r="ALO4" s="33"/>
      <c r="ALP4" s="33"/>
      <c r="ALQ4" s="33"/>
      <c r="ALR4" s="33"/>
      <c r="ALS4" s="33"/>
      <c r="ALT4" s="33"/>
      <c r="ALU4" s="33"/>
      <c r="ALV4" s="33"/>
      <c r="ALW4" s="33"/>
      <c r="ALX4" s="33"/>
      <c r="ALY4" s="33"/>
      <c r="ALZ4" s="33"/>
      <c r="AMA4" s="33"/>
      <c r="AMB4" s="33"/>
      <c r="AMC4" s="33"/>
      <c r="AMD4" s="33"/>
      <c r="AME4" s="33"/>
    </row>
    <row r="5" spans="1:1019" s="7" customFormat="1" ht="16.149999999999999" customHeight="1">
      <c r="A5" s="41"/>
      <c r="B5" s="41"/>
      <c r="C5" s="41"/>
      <c r="D5" s="1" t="s">
        <v>100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</row>
    <row r="6" spans="1:1019" s="20" customFormat="1" ht="16.5">
      <c r="A6" s="48" t="s">
        <v>26</v>
      </c>
      <c r="B6" s="189" t="s">
        <v>27</v>
      </c>
      <c r="C6" s="189"/>
      <c r="D6" s="189"/>
    </row>
    <row r="7" spans="1:1019" s="20" customFormat="1" ht="16.5">
      <c r="A7" s="49" t="s">
        <v>43</v>
      </c>
      <c r="B7" s="190" t="s">
        <v>44</v>
      </c>
      <c r="C7" s="190"/>
      <c r="D7" s="190"/>
    </row>
    <row r="8" spans="1:1019" s="20" customFormat="1" ht="16.5">
      <c r="A8" s="49"/>
      <c r="B8" s="49"/>
      <c r="C8" s="49"/>
      <c r="D8" s="49"/>
    </row>
    <row r="9" spans="1:1019" customFormat="1" ht="16.5">
      <c r="A9" s="193" t="s">
        <v>32</v>
      </c>
      <c r="B9" s="193"/>
      <c r="C9" s="88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5"/>
      <c r="VL9" s="25"/>
      <c r="VM9" s="25"/>
      <c r="VN9" s="25"/>
      <c r="VO9" s="25"/>
      <c r="VP9" s="25"/>
      <c r="VQ9" s="25"/>
      <c r="VR9" s="25"/>
      <c r="VS9" s="25"/>
      <c r="VT9" s="25"/>
      <c r="VU9" s="25"/>
      <c r="VV9" s="25"/>
      <c r="VW9" s="25"/>
      <c r="VX9" s="25"/>
      <c r="VY9" s="25"/>
      <c r="VZ9" s="25"/>
      <c r="WA9" s="25"/>
      <c r="WB9" s="25"/>
      <c r="WC9" s="25"/>
      <c r="WD9" s="25"/>
      <c r="WE9" s="25"/>
      <c r="WF9" s="25"/>
      <c r="WG9" s="25"/>
      <c r="WH9" s="25"/>
      <c r="WI9" s="25"/>
      <c r="WJ9" s="25"/>
      <c r="WK9" s="25"/>
      <c r="WL9" s="25"/>
      <c r="WM9" s="25"/>
      <c r="WN9" s="25"/>
      <c r="WO9" s="25"/>
      <c r="WP9" s="25"/>
      <c r="WQ9" s="25"/>
      <c r="WR9" s="25"/>
      <c r="WS9" s="25"/>
      <c r="WT9" s="25"/>
      <c r="WU9" s="25"/>
      <c r="WV9" s="25"/>
      <c r="WW9" s="25"/>
      <c r="WX9" s="25"/>
      <c r="WY9" s="25"/>
      <c r="WZ9" s="25"/>
      <c r="XA9" s="25"/>
      <c r="XB9" s="25"/>
      <c r="XC9" s="25"/>
      <c r="XD9" s="25"/>
      <c r="XE9" s="25"/>
      <c r="XF9" s="25"/>
      <c r="XG9" s="25"/>
      <c r="XH9" s="25"/>
      <c r="XI9" s="25"/>
      <c r="XJ9" s="25"/>
      <c r="XK9" s="25"/>
      <c r="XL9" s="25"/>
      <c r="XM9" s="25"/>
      <c r="XN9" s="25"/>
      <c r="XO9" s="25"/>
      <c r="XP9" s="25"/>
      <c r="XQ9" s="25"/>
      <c r="XR9" s="25"/>
      <c r="XS9" s="25"/>
      <c r="XT9" s="25"/>
      <c r="XU9" s="25"/>
      <c r="XV9" s="25"/>
      <c r="XW9" s="25"/>
      <c r="XX9" s="25"/>
      <c r="XY9" s="25"/>
      <c r="XZ9" s="25"/>
      <c r="YA9" s="25"/>
      <c r="YB9" s="25"/>
      <c r="YC9" s="25"/>
      <c r="YD9" s="25"/>
      <c r="YE9" s="25"/>
      <c r="YF9" s="25"/>
      <c r="YG9" s="25"/>
      <c r="YH9" s="25"/>
      <c r="YI9" s="25"/>
      <c r="YJ9" s="25"/>
      <c r="YK9" s="25"/>
      <c r="YL9" s="25"/>
      <c r="YM9" s="25"/>
      <c r="YN9" s="25"/>
      <c r="YO9" s="25"/>
      <c r="YP9" s="25"/>
      <c r="YQ9" s="25"/>
      <c r="YR9" s="25"/>
      <c r="YS9" s="25"/>
      <c r="YT9" s="25"/>
      <c r="YU9" s="25"/>
      <c r="YV9" s="25"/>
      <c r="YW9" s="25"/>
      <c r="YX9" s="25"/>
      <c r="YY9" s="25"/>
      <c r="YZ9" s="25"/>
      <c r="ZA9" s="25"/>
      <c r="ZB9" s="25"/>
      <c r="ZC9" s="25"/>
      <c r="ZD9" s="25"/>
      <c r="ZE9" s="25"/>
      <c r="ZF9" s="25"/>
      <c r="ZG9" s="25"/>
      <c r="ZH9" s="25"/>
      <c r="ZI9" s="25"/>
      <c r="ZJ9" s="25"/>
      <c r="ZK9" s="25"/>
      <c r="ZL9" s="25"/>
      <c r="ZM9" s="25"/>
      <c r="ZN9" s="25"/>
      <c r="ZO9" s="25"/>
      <c r="ZP9" s="25"/>
      <c r="ZQ9" s="25"/>
      <c r="ZR9" s="25"/>
      <c r="ZS9" s="25"/>
      <c r="ZT9" s="25"/>
      <c r="ZU9" s="25"/>
      <c r="ZV9" s="25"/>
      <c r="ZW9" s="25"/>
      <c r="ZX9" s="25"/>
      <c r="ZY9" s="25"/>
      <c r="ZZ9" s="25"/>
      <c r="AAA9" s="25"/>
      <c r="AAB9" s="25"/>
      <c r="AAC9" s="25"/>
      <c r="AAD9" s="25"/>
      <c r="AAE9" s="25"/>
      <c r="AAF9" s="25"/>
      <c r="AAG9" s="25"/>
      <c r="AAH9" s="25"/>
      <c r="AAI9" s="25"/>
      <c r="AAJ9" s="25"/>
      <c r="AAK9" s="25"/>
      <c r="AAL9" s="25"/>
      <c r="AAM9" s="25"/>
      <c r="AAN9" s="25"/>
      <c r="AAO9" s="25"/>
      <c r="AAP9" s="25"/>
      <c r="AAQ9" s="25"/>
      <c r="AAR9" s="25"/>
      <c r="AAS9" s="25"/>
      <c r="AAT9" s="25"/>
      <c r="AAU9" s="25"/>
      <c r="AAV9" s="25"/>
      <c r="AAW9" s="25"/>
      <c r="AAX9" s="25"/>
      <c r="AAY9" s="25"/>
      <c r="AAZ9" s="25"/>
      <c r="ABA9" s="25"/>
      <c r="ABB9" s="25"/>
      <c r="ABC9" s="25"/>
      <c r="ABD9" s="25"/>
      <c r="ABE9" s="25"/>
      <c r="ABF9" s="25"/>
      <c r="ABG9" s="25"/>
      <c r="ABH9" s="25"/>
      <c r="ABI9" s="25"/>
      <c r="ABJ9" s="25"/>
      <c r="ABK9" s="25"/>
      <c r="ABL9" s="25"/>
      <c r="ABM9" s="25"/>
      <c r="ABN9" s="25"/>
      <c r="ABO9" s="25"/>
      <c r="ABP9" s="25"/>
      <c r="ABQ9" s="25"/>
      <c r="ABR9" s="25"/>
      <c r="ABS9" s="25"/>
      <c r="ABT9" s="25"/>
      <c r="ABU9" s="25"/>
      <c r="ABV9" s="25"/>
      <c r="ABW9" s="25"/>
      <c r="ABX9" s="25"/>
      <c r="ABY9" s="25"/>
      <c r="ABZ9" s="25"/>
      <c r="ACA9" s="25"/>
      <c r="ACB9" s="25"/>
      <c r="ACC9" s="25"/>
      <c r="ACD9" s="25"/>
      <c r="ACE9" s="25"/>
      <c r="ACF9" s="25"/>
      <c r="ACG9" s="25"/>
      <c r="ACH9" s="25"/>
      <c r="ACI9" s="25"/>
      <c r="ACJ9" s="25"/>
      <c r="ACK9" s="25"/>
      <c r="ACL9" s="25"/>
      <c r="ACM9" s="25"/>
      <c r="ACN9" s="25"/>
      <c r="ACO9" s="25"/>
      <c r="ACP9" s="25"/>
      <c r="ACQ9" s="25"/>
      <c r="ACR9" s="25"/>
      <c r="ACS9" s="25"/>
      <c r="ACT9" s="25"/>
      <c r="ACU9" s="25"/>
      <c r="ACV9" s="25"/>
      <c r="ACW9" s="25"/>
      <c r="ACX9" s="25"/>
      <c r="ACY9" s="25"/>
      <c r="ACZ9" s="25"/>
      <c r="ADA9" s="25"/>
      <c r="ADB9" s="25"/>
      <c r="ADC9" s="25"/>
      <c r="ADD9" s="25"/>
      <c r="ADE9" s="25"/>
      <c r="ADF9" s="25"/>
      <c r="ADG9" s="25"/>
      <c r="ADH9" s="25"/>
      <c r="ADI9" s="25"/>
      <c r="ADJ9" s="25"/>
      <c r="ADK9" s="25"/>
      <c r="ADL9" s="25"/>
      <c r="ADM9" s="25"/>
      <c r="ADN9" s="25"/>
      <c r="ADO9" s="25"/>
      <c r="ADP9" s="25"/>
      <c r="ADQ9" s="25"/>
      <c r="ADR9" s="25"/>
      <c r="ADS9" s="25"/>
      <c r="ADT9" s="25"/>
      <c r="ADU9" s="25"/>
      <c r="ADV9" s="25"/>
      <c r="ADW9" s="25"/>
      <c r="ADX9" s="25"/>
      <c r="ADY9" s="25"/>
      <c r="ADZ9" s="25"/>
      <c r="AEA9" s="25"/>
      <c r="AEB9" s="25"/>
      <c r="AEC9" s="25"/>
      <c r="AED9" s="25"/>
      <c r="AEE9" s="25"/>
      <c r="AEF9" s="25"/>
      <c r="AEG9" s="25"/>
      <c r="AEH9" s="25"/>
      <c r="AEI9" s="25"/>
      <c r="AEJ9" s="25"/>
      <c r="AEK9" s="25"/>
      <c r="AEL9" s="25"/>
      <c r="AEM9" s="25"/>
      <c r="AEN9" s="25"/>
      <c r="AEO9" s="25"/>
      <c r="AEP9" s="25"/>
      <c r="AEQ9" s="25"/>
      <c r="AER9" s="25"/>
      <c r="AES9" s="25"/>
      <c r="AET9" s="25"/>
      <c r="AEU9" s="25"/>
      <c r="AEV9" s="25"/>
      <c r="AEW9" s="25"/>
      <c r="AEX9" s="25"/>
      <c r="AEY9" s="25"/>
      <c r="AEZ9" s="25"/>
      <c r="AFA9" s="25"/>
      <c r="AFB9" s="25"/>
      <c r="AFC9" s="25"/>
      <c r="AFD9" s="25"/>
      <c r="AFE9" s="25"/>
      <c r="AFF9" s="25"/>
      <c r="AFG9" s="25"/>
      <c r="AFH9" s="25"/>
      <c r="AFI9" s="25"/>
      <c r="AFJ9" s="25"/>
      <c r="AFK9" s="25"/>
      <c r="AFL9" s="25"/>
      <c r="AFM9" s="25"/>
      <c r="AFN9" s="25"/>
      <c r="AFO9" s="25"/>
      <c r="AFP9" s="25"/>
      <c r="AFQ9" s="25"/>
      <c r="AFR9" s="25"/>
      <c r="AFS9" s="25"/>
      <c r="AFT9" s="25"/>
      <c r="AFU9" s="25"/>
      <c r="AFV9" s="25"/>
      <c r="AFW9" s="25"/>
      <c r="AFX9" s="25"/>
      <c r="AFY9" s="25"/>
      <c r="AFZ9" s="25"/>
      <c r="AGA9" s="25"/>
      <c r="AGB9" s="25"/>
      <c r="AGC9" s="25"/>
      <c r="AGD9" s="25"/>
      <c r="AGE9" s="25"/>
      <c r="AGF9" s="25"/>
      <c r="AGG9" s="25"/>
      <c r="AGH9" s="25"/>
      <c r="AGI9" s="25"/>
      <c r="AGJ9" s="25"/>
      <c r="AGK9" s="25"/>
      <c r="AGL9" s="25"/>
      <c r="AGM9" s="25"/>
      <c r="AGN9" s="25"/>
      <c r="AGO9" s="25"/>
      <c r="AGP9" s="25"/>
      <c r="AGQ9" s="25"/>
      <c r="AGR9" s="25"/>
      <c r="AGS9" s="25"/>
      <c r="AGT9" s="25"/>
      <c r="AGU9" s="25"/>
      <c r="AGV9" s="25"/>
      <c r="AGW9" s="25"/>
      <c r="AGX9" s="25"/>
      <c r="AGY9" s="25"/>
      <c r="AGZ9" s="25"/>
      <c r="AHA9" s="25"/>
      <c r="AHB9" s="25"/>
      <c r="AHC9" s="25"/>
      <c r="AHD9" s="25"/>
      <c r="AHE9" s="25"/>
      <c r="AHF9" s="25"/>
      <c r="AHG9" s="25"/>
      <c r="AHH9" s="25"/>
      <c r="AHI9" s="25"/>
      <c r="AHJ9" s="25"/>
      <c r="AHK9" s="25"/>
      <c r="AHL9" s="25"/>
      <c r="AHM9" s="25"/>
      <c r="AHN9" s="25"/>
      <c r="AHO9" s="25"/>
      <c r="AHP9" s="25"/>
      <c r="AHQ9" s="25"/>
      <c r="AHR9" s="25"/>
      <c r="AHS9" s="25"/>
      <c r="AHT9" s="25"/>
      <c r="AHU9" s="25"/>
      <c r="AHV9" s="25"/>
      <c r="AHW9" s="25"/>
      <c r="AHX9" s="25"/>
      <c r="AHY9" s="25"/>
      <c r="AHZ9" s="25"/>
      <c r="AIA9" s="25"/>
      <c r="AIB9" s="25"/>
      <c r="AIC9" s="25"/>
      <c r="AID9" s="25"/>
      <c r="AIE9" s="25"/>
      <c r="AIF9" s="25"/>
      <c r="AIG9" s="25"/>
      <c r="AIH9" s="25"/>
      <c r="AII9" s="25"/>
      <c r="AIJ9" s="25"/>
      <c r="AIK9" s="25"/>
      <c r="AIL9" s="25"/>
      <c r="AIM9" s="25"/>
      <c r="AIN9" s="25"/>
      <c r="AIO9" s="25"/>
      <c r="AIP9" s="25"/>
      <c r="AIQ9" s="25"/>
      <c r="AIR9" s="25"/>
      <c r="AIS9" s="25"/>
      <c r="AIT9" s="25"/>
      <c r="AIU9" s="25"/>
      <c r="AIV9" s="25"/>
      <c r="AIW9" s="25"/>
      <c r="AIX9" s="25"/>
      <c r="AIY9" s="25"/>
      <c r="AIZ9" s="25"/>
      <c r="AJA9" s="25"/>
      <c r="AJB9" s="25"/>
      <c r="AJC9" s="25"/>
      <c r="AJD9" s="25"/>
      <c r="AJE9" s="25"/>
      <c r="AJF9" s="25"/>
      <c r="AJG9" s="25"/>
      <c r="AJH9" s="25"/>
      <c r="AJI9" s="25"/>
      <c r="AJJ9" s="25"/>
      <c r="AJK9" s="25"/>
      <c r="AJL9" s="25"/>
      <c r="AJM9" s="25"/>
      <c r="AJN9" s="25"/>
      <c r="AJO9" s="25"/>
      <c r="AJP9" s="25"/>
      <c r="AJQ9" s="25"/>
      <c r="AJR9" s="25"/>
      <c r="AJS9" s="25"/>
      <c r="AJT9" s="25"/>
      <c r="AJU9" s="25"/>
      <c r="AJV9" s="25"/>
      <c r="AJW9" s="25"/>
      <c r="AJX9" s="25"/>
      <c r="AJY9" s="25"/>
      <c r="AJZ9" s="25"/>
      <c r="AKA9" s="25"/>
      <c r="AKB9" s="25"/>
      <c r="AKC9" s="25"/>
      <c r="AKD9" s="25"/>
      <c r="AKE9" s="25"/>
      <c r="AKF9" s="25"/>
      <c r="AKG9" s="25"/>
      <c r="AKH9" s="25"/>
      <c r="AKI9" s="25"/>
      <c r="AKJ9" s="25"/>
      <c r="AKK9" s="25"/>
      <c r="AKL9" s="25"/>
      <c r="AKM9" s="25"/>
      <c r="AKN9" s="25"/>
      <c r="AKO9" s="25"/>
      <c r="AKP9" s="25"/>
      <c r="AKQ9" s="25"/>
      <c r="AKR9" s="25"/>
      <c r="AKS9" s="25"/>
      <c r="AKT9" s="25"/>
      <c r="AKU9" s="25"/>
      <c r="AKV9" s="25"/>
      <c r="AKW9" s="25"/>
      <c r="AKX9" s="25"/>
      <c r="AKY9" s="25"/>
      <c r="AKZ9" s="25"/>
      <c r="ALA9" s="25"/>
      <c r="ALB9" s="25"/>
      <c r="ALC9" s="25"/>
      <c r="ALD9" s="25"/>
      <c r="ALE9" s="25"/>
      <c r="ALF9" s="25"/>
      <c r="ALG9" s="25"/>
      <c r="ALH9" s="25"/>
      <c r="ALI9" s="25"/>
      <c r="ALJ9" s="25"/>
      <c r="ALK9" s="25"/>
      <c r="ALL9" s="25"/>
      <c r="ALM9" s="25"/>
      <c r="ALN9" s="25"/>
      <c r="ALO9" s="25"/>
      <c r="ALP9" s="25"/>
      <c r="ALQ9" s="25"/>
      <c r="ALR9" s="25"/>
      <c r="ALS9" s="25"/>
      <c r="ALT9" s="25"/>
      <c r="ALU9" s="25"/>
      <c r="ALV9" s="25"/>
      <c r="ALW9" s="25"/>
      <c r="ALX9" s="25"/>
      <c r="ALY9" s="25"/>
      <c r="ALZ9" s="25"/>
      <c r="AMA9" s="25"/>
      <c r="AMB9" s="27"/>
      <c r="AMC9" s="27"/>
      <c r="AMD9" s="27"/>
    </row>
    <row r="10" spans="1:1019" s="65" customFormat="1" ht="66" customHeight="1">
      <c r="A10" s="62" t="s">
        <v>51</v>
      </c>
      <c r="B10" s="57">
        <v>1042</v>
      </c>
      <c r="C10" s="196" t="s">
        <v>33</v>
      </c>
      <c r="D10" s="196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  <c r="IS10" s="63"/>
      <c r="IT10" s="63"/>
      <c r="IU10" s="63"/>
      <c r="IV10" s="63"/>
      <c r="IW10" s="63"/>
      <c r="IX10" s="63"/>
      <c r="IY10" s="63"/>
      <c r="IZ10" s="63"/>
      <c r="JA10" s="63"/>
      <c r="JB10" s="63"/>
      <c r="JC10" s="63"/>
      <c r="JD10" s="63"/>
      <c r="JE10" s="63"/>
      <c r="JF10" s="63"/>
      <c r="JG10" s="63"/>
      <c r="JH10" s="63"/>
      <c r="JI10" s="63"/>
      <c r="JJ10" s="63"/>
      <c r="JK10" s="63"/>
      <c r="JL10" s="63"/>
      <c r="JM10" s="63"/>
      <c r="JN10" s="63"/>
      <c r="JO10" s="63"/>
      <c r="JP10" s="63"/>
      <c r="JQ10" s="63"/>
      <c r="JR10" s="63"/>
      <c r="JS10" s="63"/>
      <c r="JT10" s="63"/>
      <c r="JU10" s="63"/>
      <c r="JV10" s="63"/>
      <c r="JW10" s="63"/>
      <c r="JX10" s="63"/>
      <c r="JY10" s="63"/>
      <c r="JZ10" s="63"/>
      <c r="KA10" s="63"/>
      <c r="KB10" s="63"/>
      <c r="KC10" s="63"/>
      <c r="KD10" s="63"/>
      <c r="KE10" s="63"/>
      <c r="KF10" s="63"/>
      <c r="KG10" s="63"/>
      <c r="KH10" s="63"/>
      <c r="KI10" s="63"/>
      <c r="KJ10" s="63"/>
      <c r="KK10" s="63"/>
      <c r="KL10" s="63"/>
      <c r="KM10" s="63"/>
      <c r="KN10" s="63"/>
      <c r="KO10" s="63"/>
      <c r="KP10" s="63"/>
      <c r="KQ10" s="63"/>
      <c r="KR10" s="63"/>
      <c r="KS10" s="63"/>
      <c r="KT10" s="63"/>
      <c r="KU10" s="63"/>
      <c r="KV10" s="63"/>
      <c r="KW10" s="63"/>
      <c r="KX10" s="63"/>
      <c r="KY10" s="63"/>
      <c r="KZ10" s="63"/>
      <c r="LA10" s="63"/>
      <c r="LB10" s="63"/>
      <c r="LC10" s="63"/>
      <c r="LD10" s="63"/>
      <c r="LE10" s="63"/>
      <c r="LF10" s="63"/>
      <c r="LG10" s="63"/>
      <c r="LH10" s="63"/>
      <c r="LI10" s="63"/>
      <c r="LJ10" s="63"/>
      <c r="LK10" s="63"/>
      <c r="LL10" s="63"/>
      <c r="LM10" s="63"/>
      <c r="LN10" s="63"/>
      <c r="LO10" s="63"/>
      <c r="LP10" s="63"/>
      <c r="LQ10" s="63"/>
      <c r="LR10" s="63"/>
      <c r="LS10" s="63"/>
      <c r="LT10" s="63"/>
      <c r="LU10" s="63"/>
      <c r="LV10" s="63"/>
      <c r="LW10" s="63"/>
      <c r="LX10" s="63"/>
      <c r="LY10" s="63"/>
      <c r="LZ10" s="63"/>
      <c r="MA10" s="63"/>
      <c r="MB10" s="63"/>
      <c r="MC10" s="63"/>
      <c r="MD10" s="63"/>
      <c r="ME10" s="63"/>
      <c r="MF10" s="63"/>
      <c r="MG10" s="63"/>
      <c r="MH10" s="63"/>
      <c r="MI10" s="63"/>
      <c r="MJ10" s="63"/>
      <c r="MK10" s="63"/>
      <c r="ML10" s="63"/>
      <c r="MM10" s="63"/>
      <c r="MN10" s="63"/>
      <c r="MO10" s="63"/>
      <c r="MP10" s="63"/>
      <c r="MQ10" s="63"/>
      <c r="MR10" s="63"/>
      <c r="MS10" s="63"/>
      <c r="MT10" s="63"/>
      <c r="MU10" s="63"/>
      <c r="MV10" s="63"/>
      <c r="MW10" s="63"/>
      <c r="MX10" s="63"/>
      <c r="MY10" s="63"/>
      <c r="MZ10" s="63"/>
      <c r="NA10" s="63"/>
      <c r="NB10" s="63"/>
      <c r="NC10" s="63"/>
      <c r="ND10" s="63"/>
      <c r="NE10" s="63"/>
      <c r="NF10" s="63"/>
      <c r="NG10" s="63"/>
      <c r="NH10" s="63"/>
      <c r="NI10" s="63"/>
      <c r="NJ10" s="63"/>
      <c r="NK10" s="63"/>
      <c r="NL10" s="63"/>
      <c r="NM10" s="63"/>
      <c r="NN10" s="63"/>
      <c r="NO10" s="63"/>
      <c r="NP10" s="63"/>
      <c r="NQ10" s="63"/>
      <c r="NR10" s="63"/>
      <c r="NS10" s="63"/>
      <c r="NT10" s="63"/>
      <c r="NU10" s="63"/>
      <c r="NV10" s="63"/>
      <c r="NW10" s="63"/>
      <c r="NX10" s="63"/>
      <c r="NY10" s="63"/>
      <c r="NZ10" s="63"/>
      <c r="OA10" s="63"/>
      <c r="OB10" s="63"/>
      <c r="OC10" s="63"/>
      <c r="OD10" s="63"/>
      <c r="OE10" s="63"/>
      <c r="OF10" s="63"/>
      <c r="OG10" s="63"/>
      <c r="OH10" s="63"/>
      <c r="OI10" s="63"/>
      <c r="OJ10" s="63"/>
      <c r="OK10" s="63"/>
      <c r="OL10" s="63"/>
      <c r="OM10" s="63"/>
      <c r="ON10" s="63"/>
      <c r="OO10" s="63"/>
      <c r="OP10" s="63"/>
      <c r="OQ10" s="63"/>
      <c r="OR10" s="63"/>
      <c r="OS10" s="63"/>
      <c r="OT10" s="63"/>
      <c r="OU10" s="63"/>
      <c r="OV10" s="63"/>
      <c r="OW10" s="63"/>
      <c r="OX10" s="63"/>
      <c r="OY10" s="63"/>
      <c r="OZ10" s="63"/>
      <c r="PA10" s="63"/>
      <c r="PB10" s="63"/>
      <c r="PC10" s="63"/>
      <c r="PD10" s="63"/>
      <c r="PE10" s="63"/>
      <c r="PF10" s="63"/>
      <c r="PG10" s="63"/>
      <c r="PH10" s="63"/>
      <c r="PI10" s="63"/>
      <c r="PJ10" s="63"/>
      <c r="PK10" s="63"/>
      <c r="PL10" s="63"/>
      <c r="PM10" s="63"/>
      <c r="PN10" s="63"/>
      <c r="PO10" s="63"/>
      <c r="PP10" s="63"/>
      <c r="PQ10" s="63"/>
      <c r="PR10" s="63"/>
      <c r="PS10" s="63"/>
      <c r="PT10" s="63"/>
      <c r="PU10" s="63"/>
      <c r="PV10" s="63"/>
      <c r="PW10" s="63"/>
      <c r="PX10" s="63"/>
      <c r="PY10" s="63"/>
      <c r="PZ10" s="63"/>
      <c r="QA10" s="63"/>
      <c r="QB10" s="63"/>
      <c r="QC10" s="63"/>
      <c r="QD10" s="63"/>
      <c r="QE10" s="63"/>
      <c r="QF10" s="63"/>
      <c r="QG10" s="63"/>
      <c r="QH10" s="63"/>
      <c r="QI10" s="63"/>
      <c r="QJ10" s="63"/>
      <c r="QK10" s="63"/>
      <c r="QL10" s="63"/>
      <c r="QM10" s="63"/>
      <c r="QN10" s="63"/>
      <c r="QO10" s="63"/>
      <c r="QP10" s="63"/>
      <c r="QQ10" s="63"/>
      <c r="QR10" s="63"/>
      <c r="QS10" s="63"/>
      <c r="QT10" s="63"/>
      <c r="QU10" s="63"/>
      <c r="QV10" s="63"/>
      <c r="QW10" s="63"/>
      <c r="QX10" s="63"/>
      <c r="QY10" s="63"/>
      <c r="QZ10" s="63"/>
      <c r="RA10" s="63"/>
      <c r="RB10" s="63"/>
      <c r="RC10" s="63"/>
      <c r="RD10" s="63"/>
      <c r="RE10" s="63"/>
      <c r="RF10" s="63"/>
      <c r="RG10" s="63"/>
      <c r="RH10" s="63"/>
      <c r="RI10" s="63"/>
      <c r="RJ10" s="63"/>
      <c r="RK10" s="63"/>
      <c r="RL10" s="63"/>
      <c r="RM10" s="63"/>
      <c r="RN10" s="63"/>
      <c r="RO10" s="63"/>
      <c r="RP10" s="63"/>
      <c r="RQ10" s="63"/>
      <c r="RR10" s="63"/>
      <c r="RS10" s="63"/>
      <c r="RT10" s="63"/>
      <c r="RU10" s="63"/>
      <c r="RV10" s="63"/>
      <c r="RW10" s="63"/>
      <c r="RX10" s="63"/>
      <c r="RY10" s="63"/>
      <c r="RZ10" s="63"/>
      <c r="SA10" s="63"/>
      <c r="SB10" s="63"/>
      <c r="SC10" s="63"/>
      <c r="SD10" s="63"/>
      <c r="SE10" s="63"/>
      <c r="SF10" s="63"/>
      <c r="SG10" s="63"/>
      <c r="SH10" s="63"/>
      <c r="SI10" s="63"/>
      <c r="SJ10" s="63"/>
      <c r="SK10" s="63"/>
      <c r="SL10" s="63"/>
      <c r="SM10" s="63"/>
      <c r="SN10" s="63"/>
      <c r="SO10" s="63"/>
      <c r="SP10" s="63"/>
      <c r="SQ10" s="63"/>
      <c r="SR10" s="63"/>
      <c r="SS10" s="63"/>
      <c r="ST10" s="63"/>
      <c r="SU10" s="63"/>
      <c r="SV10" s="63"/>
      <c r="SW10" s="63"/>
      <c r="SX10" s="63"/>
      <c r="SY10" s="63"/>
      <c r="SZ10" s="63"/>
      <c r="TA10" s="63"/>
      <c r="TB10" s="63"/>
      <c r="TC10" s="63"/>
      <c r="TD10" s="63"/>
      <c r="TE10" s="63"/>
      <c r="TF10" s="63"/>
      <c r="TG10" s="63"/>
      <c r="TH10" s="63"/>
      <c r="TI10" s="63"/>
      <c r="TJ10" s="63"/>
      <c r="TK10" s="63"/>
      <c r="TL10" s="63"/>
      <c r="TM10" s="63"/>
      <c r="TN10" s="63"/>
      <c r="TO10" s="63"/>
      <c r="TP10" s="63"/>
      <c r="TQ10" s="63"/>
      <c r="TR10" s="63"/>
      <c r="TS10" s="63"/>
      <c r="TT10" s="63"/>
      <c r="TU10" s="63"/>
      <c r="TV10" s="63"/>
      <c r="TW10" s="63"/>
      <c r="TX10" s="63"/>
      <c r="TY10" s="63"/>
      <c r="TZ10" s="63"/>
      <c r="UA10" s="63"/>
      <c r="UB10" s="63"/>
      <c r="UC10" s="63"/>
      <c r="UD10" s="63"/>
      <c r="UE10" s="63"/>
      <c r="UF10" s="63"/>
      <c r="UG10" s="63"/>
      <c r="UH10" s="63"/>
      <c r="UI10" s="63"/>
      <c r="UJ10" s="63"/>
      <c r="UK10" s="63"/>
      <c r="UL10" s="63"/>
      <c r="UM10" s="63"/>
      <c r="UN10" s="63"/>
      <c r="UO10" s="63"/>
      <c r="UP10" s="63"/>
      <c r="UQ10" s="63"/>
      <c r="UR10" s="63"/>
      <c r="US10" s="63"/>
      <c r="UT10" s="63"/>
      <c r="UU10" s="63"/>
      <c r="UV10" s="63"/>
      <c r="UW10" s="63"/>
      <c r="UX10" s="63"/>
      <c r="UY10" s="63"/>
      <c r="UZ10" s="63"/>
      <c r="VA10" s="63"/>
      <c r="VB10" s="63"/>
      <c r="VC10" s="63"/>
      <c r="VD10" s="63"/>
      <c r="VE10" s="63"/>
      <c r="VF10" s="63"/>
      <c r="VG10" s="63"/>
      <c r="VH10" s="63"/>
      <c r="VI10" s="63"/>
      <c r="VJ10" s="63"/>
      <c r="VK10" s="63"/>
      <c r="VL10" s="63"/>
      <c r="VM10" s="63"/>
      <c r="VN10" s="63"/>
      <c r="VO10" s="63"/>
      <c r="VP10" s="63"/>
      <c r="VQ10" s="63"/>
      <c r="VR10" s="63"/>
      <c r="VS10" s="63"/>
      <c r="VT10" s="63"/>
      <c r="VU10" s="63"/>
      <c r="VV10" s="63"/>
      <c r="VW10" s="63"/>
      <c r="VX10" s="63"/>
      <c r="VY10" s="63"/>
      <c r="VZ10" s="63"/>
      <c r="WA10" s="63"/>
      <c r="WB10" s="63"/>
      <c r="WC10" s="63"/>
      <c r="WD10" s="63"/>
      <c r="WE10" s="63"/>
      <c r="WF10" s="63"/>
      <c r="WG10" s="63"/>
      <c r="WH10" s="63"/>
      <c r="WI10" s="63"/>
      <c r="WJ10" s="63"/>
      <c r="WK10" s="63"/>
      <c r="WL10" s="63"/>
      <c r="WM10" s="63"/>
      <c r="WN10" s="63"/>
      <c r="WO10" s="63"/>
      <c r="WP10" s="63"/>
      <c r="WQ10" s="63"/>
      <c r="WR10" s="63"/>
      <c r="WS10" s="63"/>
      <c r="WT10" s="63"/>
      <c r="WU10" s="63"/>
      <c r="WV10" s="63"/>
      <c r="WW10" s="63"/>
      <c r="WX10" s="63"/>
      <c r="WY10" s="63"/>
      <c r="WZ10" s="63"/>
      <c r="XA10" s="63"/>
      <c r="XB10" s="63"/>
      <c r="XC10" s="63"/>
      <c r="XD10" s="63"/>
      <c r="XE10" s="63"/>
      <c r="XF10" s="63"/>
      <c r="XG10" s="63"/>
      <c r="XH10" s="63"/>
      <c r="XI10" s="63"/>
      <c r="XJ10" s="63"/>
      <c r="XK10" s="63"/>
      <c r="XL10" s="63"/>
      <c r="XM10" s="63"/>
      <c r="XN10" s="63"/>
      <c r="XO10" s="63"/>
      <c r="XP10" s="63"/>
      <c r="XQ10" s="63"/>
      <c r="XR10" s="63"/>
      <c r="XS10" s="63"/>
      <c r="XT10" s="63"/>
      <c r="XU10" s="63"/>
      <c r="XV10" s="63"/>
      <c r="XW10" s="63"/>
      <c r="XX10" s="63"/>
      <c r="XY10" s="63"/>
      <c r="XZ10" s="63"/>
      <c r="YA10" s="63"/>
      <c r="YB10" s="63"/>
      <c r="YC10" s="63"/>
      <c r="YD10" s="63"/>
      <c r="YE10" s="63"/>
      <c r="YF10" s="63"/>
      <c r="YG10" s="63"/>
      <c r="YH10" s="63"/>
      <c r="YI10" s="63"/>
      <c r="YJ10" s="63"/>
      <c r="YK10" s="63"/>
      <c r="YL10" s="63"/>
      <c r="YM10" s="63"/>
      <c r="YN10" s="63"/>
      <c r="YO10" s="63"/>
      <c r="YP10" s="63"/>
      <c r="YQ10" s="63"/>
      <c r="YR10" s="63"/>
      <c r="YS10" s="63"/>
      <c r="YT10" s="63"/>
      <c r="YU10" s="63"/>
      <c r="YV10" s="63"/>
      <c r="YW10" s="63"/>
      <c r="YX10" s="63"/>
      <c r="YY10" s="63"/>
      <c r="YZ10" s="63"/>
      <c r="ZA10" s="63"/>
      <c r="ZB10" s="63"/>
      <c r="ZC10" s="63"/>
      <c r="ZD10" s="63"/>
      <c r="ZE10" s="63"/>
      <c r="ZF10" s="63"/>
      <c r="ZG10" s="63"/>
      <c r="ZH10" s="63"/>
      <c r="ZI10" s="63"/>
      <c r="ZJ10" s="63"/>
      <c r="ZK10" s="63"/>
      <c r="ZL10" s="63"/>
      <c r="ZM10" s="63"/>
      <c r="ZN10" s="63"/>
      <c r="ZO10" s="63"/>
      <c r="ZP10" s="63"/>
      <c r="ZQ10" s="63"/>
      <c r="ZR10" s="63"/>
      <c r="ZS10" s="63"/>
      <c r="ZT10" s="63"/>
      <c r="ZU10" s="63"/>
      <c r="ZV10" s="63"/>
      <c r="ZW10" s="63"/>
      <c r="ZX10" s="63"/>
      <c r="ZY10" s="63"/>
      <c r="ZZ10" s="63"/>
      <c r="AAA10" s="63"/>
      <c r="AAB10" s="63"/>
      <c r="AAC10" s="63"/>
      <c r="AAD10" s="63"/>
      <c r="AAE10" s="63"/>
      <c r="AAF10" s="63"/>
      <c r="AAG10" s="63"/>
      <c r="AAH10" s="63"/>
      <c r="AAI10" s="63"/>
      <c r="AAJ10" s="63"/>
      <c r="AAK10" s="63"/>
      <c r="AAL10" s="63"/>
      <c r="AAM10" s="63"/>
      <c r="AAN10" s="63"/>
      <c r="AAO10" s="63"/>
      <c r="AAP10" s="63"/>
      <c r="AAQ10" s="63"/>
      <c r="AAR10" s="63"/>
      <c r="AAS10" s="63"/>
      <c r="AAT10" s="63"/>
      <c r="AAU10" s="63"/>
      <c r="AAV10" s="63"/>
      <c r="AAW10" s="63"/>
      <c r="AAX10" s="63"/>
      <c r="AAY10" s="63"/>
      <c r="AAZ10" s="63"/>
      <c r="ABA10" s="63"/>
      <c r="ABB10" s="63"/>
      <c r="ABC10" s="63"/>
      <c r="ABD10" s="63"/>
      <c r="ABE10" s="63"/>
      <c r="ABF10" s="63"/>
      <c r="ABG10" s="63"/>
      <c r="ABH10" s="63"/>
      <c r="ABI10" s="63"/>
      <c r="ABJ10" s="63"/>
      <c r="ABK10" s="63"/>
      <c r="ABL10" s="63"/>
      <c r="ABM10" s="63"/>
      <c r="ABN10" s="63"/>
      <c r="ABO10" s="63"/>
      <c r="ABP10" s="63"/>
      <c r="ABQ10" s="63"/>
      <c r="ABR10" s="63"/>
      <c r="ABS10" s="63"/>
      <c r="ABT10" s="63"/>
      <c r="ABU10" s="63"/>
      <c r="ABV10" s="63"/>
      <c r="ABW10" s="63"/>
      <c r="ABX10" s="63"/>
      <c r="ABY10" s="63"/>
      <c r="ABZ10" s="63"/>
      <c r="ACA10" s="63"/>
      <c r="ACB10" s="63"/>
      <c r="ACC10" s="63"/>
      <c r="ACD10" s="63"/>
      <c r="ACE10" s="63"/>
      <c r="ACF10" s="63"/>
      <c r="ACG10" s="63"/>
      <c r="ACH10" s="63"/>
      <c r="ACI10" s="63"/>
      <c r="ACJ10" s="63"/>
      <c r="ACK10" s="63"/>
      <c r="ACL10" s="63"/>
      <c r="ACM10" s="63"/>
      <c r="ACN10" s="63"/>
      <c r="ACO10" s="63"/>
      <c r="ACP10" s="63"/>
      <c r="ACQ10" s="63"/>
      <c r="ACR10" s="63"/>
      <c r="ACS10" s="63"/>
      <c r="ACT10" s="63"/>
      <c r="ACU10" s="63"/>
      <c r="ACV10" s="63"/>
      <c r="ACW10" s="63"/>
      <c r="ACX10" s="63"/>
      <c r="ACY10" s="63"/>
      <c r="ACZ10" s="63"/>
      <c r="ADA10" s="63"/>
      <c r="ADB10" s="63"/>
      <c r="ADC10" s="63"/>
      <c r="ADD10" s="63"/>
      <c r="ADE10" s="63"/>
      <c r="ADF10" s="63"/>
      <c r="ADG10" s="63"/>
      <c r="ADH10" s="63"/>
      <c r="ADI10" s="63"/>
      <c r="ADJ10" s="63"/>
      <c r="ADK10" s="63"/>
      <c r="ADL10" s="63"/>
      <c r="ADM10" s="63"/>
      <c r="ADN10" s="63"/>
      <c r="ADO10" s="63"/>
      <c r="ADP10" s="63"/>
      <c r="ADQ10" s="63"/>
      <c r="ADR10" s="63"/>
      <c r="ADS10" s="63"/>
      <c r="ADT10" s="63"/>
      <c r="ADU10" s="63"/>
      <c r="ADV10" s="63"/>
      <c r="ADW10" s="63"/>
      <c r="ADX10" s="63"/>
      <c r="ADY10" s="63"/>
      <c r="ADZ10" s="63"/>
      <c r="AEA10" s="63"/>
      <c r="AEB10" s="63"/>
      <c r="AEC10" s="63"/>
      <c r="AED10" s="63"/>
      <c r="AEE10" s="63"/>
      <c r="AEF10" s="63"/>
      <c r="AEG10" s="63"/>
      <c r="AEH10" s="63"/>
      <c r="AEI10" s="63"/>
      <c r="AEJ10" s="63"/>
      <c r="AEK10" s="63"/>
      <c r="AEL10" s="63"/>
      <c r="AEM10" s="63"/>
      <c r="AEN10" s="63"/>
      <c r="AEO10" s="63"/>
      <c r="AEP10" s="63"/>
      <c r="AEQ10" s="63"/>
      <c r="AER10" s="63"/>
      <c r="AES10" s="63"/>
      <c r="AET10" s="63"/>
      <c r="AEU10" s="63"/>
      <c r="AEV10" s="63"/>
      <c r="AEW10" s="63"/>
      <c r="AEX10" s="63"/>
      <c r="AEY10" s="63"/>
      <c r="AEZ10" s="63"/>
      <c r="AFA10" s="63"/>
      <c r="AFB10" s="63"/>
      <c r="AFC10" s="63"/>
      <c r="AFD10" s="63"/>
      <c r="AFE10" s="63"/>
      <c r="AFF10" s="63"/>
      <c r="AFG10" s="63"/>
      <c r="AFH10" s="63"/>
      <c r="AFI10" s="63"/>
      <c r="AFJ10" s="63"/>
      <c r="AFK10" s="63"/>
      <c r="AFL10" s="63"/>
      <c r="AFM10" s="63"/>
      <c r="AFN10" s="63"/>
      <c r="AFO10" s="63"/>
      <c r="AFP10" s="63"/>
      <c r="AFQ10" s="63"/>
      <c r="AFR10" s="63"/>
      <c r="AFS10" s="63"/>
      <c r="AFT10" s="63"/>
      <c r="AFU10" s="63"/>
      <c r="AFV10" s="63"/>
      <c r="AFW10" s="63"/>
      <c r="AFX10" s="63"/>
      <c r="AFY10" s="63"/>
      <c r="AFZ10" s="63"/>
      <c r="AGA10" s="63"/>
      <c r="AGB10" s="63"/>
      <c r="AGC10" s="63"/>
      <c r="AGD10" s="63"/>
      <c r="AGE10" s="63"/>
      <c r="AGF10" s="63"/>
      <c r="AGG10" s="63"/>
      <c r="AGH10" s="63"/>
      <c r="AGI10" s="63"/>
      <c r="AGJ10" s="63"/>
      <c r="AGK10" s="63"/>
      <c r="AGL10" s="63"/>
      <c r="AGM10" s="63"/>
      <c r="AGN10" s="63"/>
      <c r="AGO10" s="63"/>
      <c r="AGP10" s="63"/>
      <c r="AGQ10" s="63"/>
      <c r="AGR10" s="63"/>
      <c r="AGS10" s="63"/>
      <c r="AGT10" s="63"/>
      <c r="AGU10" s="63"/>
      <c r="AGV10" s="63"/>
      <c r="AGW10" s="63"/>
      <c r="AGX10" s="63"/>
      <c r="AGY10" s="63"/>
      <c r="AGZ10" s="63"/>
      <c r="AHA10" s="63"/>
      <c r="AHB10" s="63"/>
      <c r="AHC10" s="63"/>
      <c r="AHD10" s="63"/>
      <c r="AHE10" s="63"/>
      <c r="AHF10" s="63"/>
      <c r="AHG10" s="63"/>
      <c r="AHH10" s="63"/>
      <c r="AHI10" s="63"/>
      <c r="AHJ10" s="63"/>
      <c r="AHK10" s="63"/>
      <c r="AHL10" s="63"/>
      <c r="AHM10" s="63"/>
      <c r="AHN10" s="63"/>
      <c r="AHO10" s="63"/>
      <c r="AHP10" s="63"/>
      <c r="AHQ10" s="63"/>
      <c r="AHR10" s="63"/>
      <c r="AHS10" s="63"/>
      <c r="AHT10" s="63"/>
      <c r="AHU10" s="63"/>
      <c r="AHV10" s="63"/>
      <c r="AHW10" s="63"/>
      <c r="AHX10" s="63"/>
      <c r="AHY10" s="63"/>
      <c r="AHZ10" s="63"/>
      <c r="AIA10" s="63"/>
      <c r="AIB10" s="63"/>
      <c r="AIC10" s="63"/>
      <c r="AID10" s="63"/>
      <c r="AIE10" s="63"/>
      <c r="AIF10" s="63"/>
      <c r="AIG10" s="63"/>
      <c r="AIH10" s="63"/>
      <c r="AII10" s="63"/>
      <c r="AIJ10" s="63"/>
      <c r="AIK10" s="63"/>
      <c r="AIL10" s="63"/>
      <c r="AIM10" s="63"/>
      <c r="AIN10" s="63"/>
      <c r="AIO10" s="63"/>
      <c r="AIP10" s="63"/>
      <c r="AIQ10" s="63"/>
      <c r="AIR10" s="63"/>
      <c r="AIS10" s="63"/>
      <c r="AIT10" s="63"/>
      <c r="AIU10" s="63"/>
      <c r="AIV10" s="63"/>
      <c r="AIW10" s="63"/>
      <c r="AIX10" s="63"/>
      <c r="AIY10" s="63"/>
      <c r="AIZ10" s="63"/>
      <c r="AJA10" s="63"/>
      <c r="AJB10" s="63"/>
      <c r="AJC10" s="63"/>
      <c r="AJD10" s="63"/>
      <c r="AJE10" s="63"/>
      <c r="AJF10" s="63"/>
      <c r="AJG10" s="63"/>
      <c r="AJH10" s="63"/>
      <c r="AJI10" s="63"/>
      <c r="AJJ10" s="63"/>
      <c r="AJK10" s="63"/>
      <c r="AJL10" s="63"/>
      <c r="AJM10" s="63"/>
      <c r="AJN10" s="63"/>
      <c r="AJO10" s="63"/>
      <c r="AJP10" s="63"/>
      <c r="AJQ10" s="63"/>
      <c r="AJR10" s="63"/>
      <c r="AJS10" s="63"/>
      <c r="AJT10" s="63"/>
      <c r="AJU10" s="63"/>
      <c r="AJV10" s="63"/>
      <c r="AJW10" s="63"/>
      <c r="AJX10" s="63"/>
      <c r="AJY10" s="63"/>
      <c r="AJZ10" s="63"/>
      <c r="AKA10" s="63"/>
      <c r="AKB10" s="63"/>
      <c r="AKC10" s="63"/>
      <c r="AKD10" s="63"/>
      <c r="AKE10" s="63"/>
      <c r="AKF10" s="63"/>
      <c r="AKG10" s="63"/>
      <c r="AKH10" s="63"/>
      <c r="AKI10" s="63"/>
      <c r="AKJ10" s="63"/>
      <c r="AKK10" s="63"/>
      <c r="AKL10" s="63"/>
      <c r="AKM10" s="63"/>
      <c r="AKN10" s="63"/>
      <c r="AKO10" s="63"/>
      <c r="AKP10" s="63"/>
      <c r="AKQ10" s="63"/>
      <c r="AKR10" s="63"/>
      <c r="AKS10" s="63"/>
      <c r="AKT10" s="63"/>
      <c r="AKU10" s="63"/>
      <c r="AKV10" s="63"/>
      <c r="AKW10" s="63"/>
      <c r="AKX10" s="63"/>
      <c r="AKY10" s="63"/>
      <c r="AKZ10" s="63"/>
      <c r="ALA10" s="63"/>
      <c r="ALB10" s="63"/>
      <c r="ALC10" s="63"/>
      <c r="ALD10" s="63"/>
      <c r="ALE10" s="63"/>
      <c r="ALF10" s="63"/>
      <c r="ALG10" s="63"/>
      <c r="ALH10" s="63"/>
      <c r="ALI10" s="63"/>
      <c r="ALJ10" s="63"/>
      <c r="ALK10" s="63"/>
      <c r="ALL10" s="63"/>
      <c r="ALM10" s="63"/>
      <c r="ALN10" s="63"/>
      <c r="ALO10" s="63"/>
      <c r="ALP10" s="63"/>
      <c r="ALQ10" s="63"/>
      <c r="ALR10" s="63"/>
      <c r="ALS10" s="63"/>
      <c r="ALT10" s="63"/>
      <c r="ALU10" s="63"/>
      <c r="ALV10" s="63"/>
      <c r="ALW10" s="63"/>
      <c r="ALX10" s="63"/>
      <c r="ALY10" s="63"/>
      <c r="ALZ10" s="63"/>
      <c r="AMA10" s="63"/>
      <c r="AMB10" s="64"/>
      <c r="AMC10" s="64"/>
      <c r="AMD10" s="64"/>
    </row>
    <row r="11" spans="1:1019" customFormat="1" ht="16.5" customHeight="1">
      <c r="A11" s="58" t="s">
        <v>48</v>
      </c>
      <c r="B11" s="59">
        <f>+'1'!B15</f>
        <v>32004</v>
      </c>
      <c r="C11" s="53" t="s">
        <v>94</v>
      </c>
      <c r="D11" s="53" t="s">
        <v>31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25"/>
      <c r="QE11" s="25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25"/>
      <c r="QS11" s="25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25"/>
      <c r="RG11" s="25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25"/>
      <c r="RU11" s="25"/>
      <c r="RV11" s="25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25"/>
      <c r="SI11" s="25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25"/>
      <c r="SW11" s="25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25"/>
      <c r="TK11" s="25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25"/>
      <c r="TY11" s="25"/>
      <c r="TZ11" s="25"/>
      <c r="UA11" s="25"/>
      <c r="UB11" s="25"/>
      <c r="UC11" s="25"/>
      <c r="UD11" s="25"/>
      <c r="UE11" s="25"/>
      <c r="UF11" s="25"/>
      <c r="UG11" s="25"/>
      <c r="UH11" s="25"/>
      <c r="UI11" s="25"/>
      <c r="UJ11" s="25"/>
      <c r="UK11" s="25"/>
      <c r="UL11" s="25"/>
      <c r="UM11" s="25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25"/>
      <c r="VA11" s="25"/>
      <c r="VB11" s="25"/>
      <c r="VC11" s="25"/>
      <c r="VD11" s="25"/>
      <c r="VE11" s="25"/>
      <c r="VF11" s="25"/>
      <c r="VG11" s="25"/>
      <c r="VH11" s="25"/>
      <c r="VI11" s="25"/>
      <c r="VJ11" s="25"/>
      <c r="VK11" s="25"/>
      <c r="VL11" s="25"/>
      <c r="VM11" s="25"/>
      <c r="VN11" s="25"/>
      <c r="VO11" s="25"/>
      <c r="VP11" s="25"/>
      <c r="VQ11" s="25"/>
      <c r="VR11" s="25"/>
      <c r="VS11" s="25"/>
      <c r="VT11" s="25"/>
      <c r="VU11" s="25"/>
      <c r="VV11" s="25"/>
      <c r="VW11" s="25"/>
      <c r="VX11" s="25"/>
      <c r="VY11" s="25"/>
      <c r="VZ11" s="25"/>
      <c r="WA11" s="25"/>
      <c r="WB11" s="25"/>
      <c r="WC11" s="25"/>
      <c r="WD11" s="25"/>
      <c r="WE11" s="25"/>
      <c r="WF11" s="25"/>
      <c r="WG11" s="25"/>
      <c r="WH11" s="25"/>
      <c r="WI11" s="25"/>
      <c r="WJ11" s="25"/>
      <c r="WK11" s="25"/>
      <c r="WL11" s="25"/>
      <c r="WM11" s="25"/>
      <c r="WN11" s="25"/>
      <c r="WO11" s="25"/>
      <c r="WP11" s="25"/>
      <c r="WQ11" s="25"/>
      <c r="WR11" s="25"/>
      <c r="WS11" s="25"/>
      <c r="WT11" s="25"/>
      <c r="WU11" s="25"/>
      <c r="WV11" s="25"/>
      <c r="WW11" s="25"/>
      <c r="WX11" s="25"/>
      <c r="WY11" s="25"/>
      <c r="WZ11" s="25"/>
      <c r="XA11" s="25"/>
      <c r="XB11" s="25"/>
      <c r="XC11" s="25"/>
      <c r="XD11" s="25"/>
      <c r="XE11" s="25"/>
      <c r="XF11" s="25"/>
      <c r="XG11" s="25"/>
      <c r="XH11" s="25"/>
      <c r="XI11" s="25"/>
      <c r="XJ11" s="25"/>
      <c r="XK11" s="25"/>
      <c r="XL11" s="25"/>
      <c r="XM11" s="25"/>
      <c r="XN11" s="25"/>
      <c r="XO11" s="25"/>
      <c r="XP11" s="25"/>
      <c r="XQ11" s="25"/>
      <c r="XR11" s="25"/>
      <c r="XS11" s="25"/>
      <c r="XT11" s="25"/>
      <c r="XU11" s="25"/>
      <c r="XV11" s="25"/>
      <c r="XW11" s="25"/>
      <c r="XX11" s="25"/>
      <c r="XY11" s="25"/>
      <c r="XZ11" s="25"/>
      <c r="YA11" s="25"/>
      <c r="YB11" s="25"/>
      <c r="YC11" s="25"/>
      <c r="YD11" s="25"/>
      <c r="YE11" s="25"/>
      <c r="YF11" s="25"/>
      <c r="YG11" s="25"/>
      <c r="YH11" s="25"/>
      <c r="YI11" s="25"/>
      <c r="YJ11" s="25"/>
      <c r="YK11" s="25"/>
      <c r="YL11" s="25"/>
      <c r="YM11" s="25"/>
      <c r="YN11" s="25"/>
      <c r="YO11" s="25"/>
      <c r="YP11" s="25"/>
      <c r="YQ11" s="25"/>
      <c r="YR11" s="25"/>
      <c r="YS11" s="25"/>
      <c r="YT11" s="25"/>
      <c r="YU11" s="25"/>
      <c r="YV11" s="25"/>
      <c r="YW11" s="25"/>
      <c r="YX11" s="25"/>
      <c r="YY11" s="25"/>
      <c r="YZ11" s="25"/>
      <c r="ZA11" s="25"/>
      <c r="ZB11" s="25"/>
      <c r="ZC11" s="25"/>
      <c r="ZD11" s="25"/>
      <c r="ZE11" s="25"/>
      <c r="ZF11" s="25"/>
      <c r="ZG11" s="25"/>
      <c r="ZH11" s="25"/>
      <c r="ZI11" s="25"/>
      <c r="ZJ11" s="25"/>
      <c r="ZK11" s="25"/>
      <c r="ZL11" s="25"/>
      <c r="ZM11" s="25"/>
      <c r="ZN11" s="25"/>
      <c r="ZO11" s="25"/>
      <c r="ZP11" s="25"/>
      <c r="ZQ11" s="25"/>
      <c r="ZR11" s="25"/>
      <c r="ZS11" s="25"/>
      <c r="ZT11" s="25"/>
      <c r="ZU11" s="25"/>
      <c r="ZV11" s="25"/>
      <c r="ZW11" s="25"/>
      <c r="ZX11" s="25"/>
      <c r="ZY11" s="25"/>
      <c r="ZZ11" s="25"/>
      <c r="AAA11" s="25"/>
      <c r="AAB11" s="25"/>
      <c r="AAC11" s="25"/>
      <c r="AAD11" s="25"/>
      <c r="AAE11" s="25"/>
      <c r="AAF11" s="25"/>
      <c r="AAG11" s="25"/>
      <c r="AAH11" s="25"/>
      <c r="AAI11" s="25"/>
      <c r="AAJ11" s="25"/>
      <c r="AAK11" s="25"/>
      <c r="AAL11" s="25"/>
      <c r="AAM11" s="25"/>
      <c r="AAN11" s="25"/>
      <c r="AAO11" s="25"/>
      <c r="AAP11" s="25"/>
      <c r="AAQ11" s="25"/>
      <c r="AAR11" s="25"/>
      <c r="AAS11" s="25"/>
      <c r="AAT11" s="25"/>
      <c r="AAU11" s="25"/>
      <c r="AAV11" s="25"/>
      <c r="AAW11" s="25"/>
      <c r="AAX11" s="25"/>
      <c r="AAY11" s="25"/>
      <c r="AAZ11" s="25"/>
      <c r="ABA11" s="25"/>
      <c r="ABB11" s="25"/>
      <c r="ABC11" s="25"/>
      <c r="ABD11" s="25"/>
      <c r="ABE11" s="25"/>
      <c r="ABF11" s="25"/>
      <c r="ABG11" s="25"/>
      <c r="ABH11" s="25"/>
      <c r="ABI11" s="25"/>
      <c r="ABJ11" s="25"/>
      <c r="ABK11" s="25"/>
      <c r="ABL11" s="25"/>
      <c r="ABM11" s="25"/>
      <c r="ABN11" s="25"/>
      <c r="ABO11" s="25"/>
      <c r="ABP11" s="25"/>
      <c r="ABQ11" s="25"/>
      <c r="ABR11" s="25"/>
      <c r="ABS11" s="25"/>
      <c r="ABT11" s="25"/>
      <c r="ABU11" s="25"/>
      <c r="ABV11" s="25"/>
      <c r="ABW11" s="25"/>
      <c r="ABX11" s="25"/>
      <c r="ABY11" s="25"/>
      <c r="ABZ11" s="25"/>
      <c r="ACA11" s="25"/>
      <c r="ACB11" s="25"/>
      <c r="ACC11" s="25"/>
      <c r="ACD11" s="25"/>
      <c r="ACE11" s="25"/>
      <c r="ACF11" s="25"/>
      <c r="ACG11" s="25"/>
      <c r="ACH11" s="25"/>
      <c r="ACI11" s="25"/>
      <c r="ACJ11" s="25"/>
      <c r="ACK11" s="25"/>
      <c r="ACL11" s="25"/>
      <c r="ACM11" s="25"/>
      <c r="ACN11" s="25"/>
      <c r="ACO11" s="25"/>
      <c r="ACP11" s="25"/>
      <c r="ACQ11" s="25"/>
      <c r="ACR11" s="25"/>
      <c r="ACS11" s="25"/>
      <c r="ACT11" s="25"/>
      <c r="ACU11" s="25"/>
      <c r="ACV11" s="25"/>
      <c r="ACW11" s="25"/>
      <c r="ACX11" s="25"/>
      <c r="ACY11" s="25"/>
      <c r="ACZ11" s="25"/>
      <c r="ADA11" s="25"/>
      <c r="ADB11" s="25"/>
      <c r="ADC11" s="25"/>
      <c r="ADD11" s="25"/>
      <c r="ADE11" s="25"/>
      <c r="ADF11" s="25"/>
      <c r="ADG11" s="25"/>
      <c r="ADH11" s="25"/>
      <c r="ADI11" s="25"/>
      <c r="ADJ11" s="25"/>
      <c r="ADK11" s="25"/>
      <c r="ADL11" s="25"/>
      <c r="ADM11" s="25"/>
      <c r="ADN11" s="25"/>
      <c r="ADO11" s="25"/>
      <c r="ADP11" s="25"/>
      <c r="ADQ11" s="25"/>
      <c r="ADR11" s="25"/>
      <c r="ADS11" s="25"/>
      <c r="ADT11" s="25"/>
      <c r="ADU11" s="25"/>
      <c r="ADV11" s="25"/>
      <c r="ADW11" s="25"/>
      <c r="ADX11" s="25"/>
      <c r="ADY11" s="25"/>
      <c r="ADZ11" s="25"/>
      <c r="AEA11" s="25"/>
      <c r="AEB11" s="25"/>
      <c r="AEC11" s="25"/>
      <c r="AED11" s="25"/>
      <c r="AEE11" s="25"/>
      <c r="AEF11" s="25"/>
      <c r="AEG11" s="25"/>
      <c r="AEH11" s="25"/>
      <c r="AEI11" s="25"/>
      <c r="AEJ11" s="25"/>
      <c r="AEK11" s="25"/>
      <c r="AEL11" s="25"/>
      <c r="AEM11" s="25"/>
      <c r="AEN11" s="25"/>
      <c r="AEO11" s="25"/>
      <c r="AEP11" s="25"/>
      <c r="AEQ11" s="25"/>
      <c r="AER11" s="25"/>
      <c r="AES11" s="25"/>
      <c r="AET11" s="25"/>
      <c r="AEU11" s="25"/>
      <c r="AEV11" s="25"/>
      <c r="AEW11" s="25"/>
      <c r="AEX11" s="25"/>
      <c r="AEY11" s="25"/>
      <c r="AEZ11" s="25"/>
      <c r="AFA11" s="25"/>
      <c r="AFB11" s="25"/>
      <c r="AFC11" s="25"/>
      <c r="AFD11" s="25"/>
      <c r="AFE11" s="25"/>
      <c r="AFF11" s="25"/>
      <c r="AFG11" s="25"/>
      <c r="AFH11" s="25"/>
      <c r="AFI11" s="25"/>
      <c r="AFJ11" s="25"/>
      <c r="AFK11" s="25"/>
      <c r="AFL11" s="25"/>
      <c r="AFM11" s="25"/>
      <c r="AFN11" s="25"/>
      <c r="AFO11" s="25"/>
      <c r="AFP11" s="25"/>
      <c r="AFQ11" s="25"/>
      <c r="AFR11" s="25"/>
      <c r="AFS11" s="25"/>
      <c r="AFT11" s="25"/>
      <c r="AFU11" s="25"/>
      <c r="AFV11" s="25"/>
      <c r="AFW11" s="25"/>
      <c r="AFX11" s="25"/>
      <c r="AFY11" s="25"/>
      <c r="AFZ11" s="25"/>
      <c r="AGA11" s="25"/>
      <c r="AGB11" s="25"/>
      <c r="AGC11" s="25"/>
      <c r="AGD11" s="25"/>
      <c r="AGE11" s="25"/>
      <c r="AGF11" s="25"/>
      <c r="AGG11" s="25"/>
      <c r="AGH11" s="25"/>
      <c r="AGI11" s="25"/>
      <c r="AGJ11" s="25"/>
      <c r="AGK11" s="25"/>
      <c r="AGL11" s="25"/>
      <c r="AGM11" s="25"/>
      <c r="AGN11" s="25"/>
      <c r="AGO11" s="25"/>
      <c r="AGP11" s="25"/>
      <c r="AGQ11" s="25"/>
      <c r="AGR11" s="25"/>
      <c r="AGS11" s="25"/>
      <c r="AGT11" s="25"/>
      <c r="AGU11" s="25"/>
      <c r="AGV11" s="25"/>
      <c r="AGW11" s="25"/>
      <c r="AGX11" s="25"/>
      <c r="AGY11" s="25"/>
      <c r="AGZ11" s="25"/>
      <c r="AHA11" s="25"/>
      <c r="AHB11" s="25"/>
      <c r="AHC11" s="25"/>
      <c r="AHD11" s="25"/>
      <c r="AHE11" s="25"/>
      <c r="AHF11" s="25"/>
      <c r="AHG11" s="25"/>
      <c r="AHH11" s="25"/>
      <c r="AHI11" s="25"/>
      <c r="AHJ11" s="25"/>
      <c r="AHK11" s="25"/>
      <c r="AHL11" s="25"/>
      <c r="AHM11" s="25"/>
      <c r="AHN11" s="25"/>
      <c r="AHO11" s="25"/>
      <c r="AHP11" s="25"/>
      <c r="AHQ11" s="25"/>
      <c r="AHR11" s="25"/>
      <c r="AHS11" s="25"/>
      <c r="AHT11" s="25"/>
      <c r="AHU11" s="25"/>
      <c r="AHV11" s="25"/>
      <c r="AHW11" s="25"/>
      <c r="AHX11" s="25"/>
      <c r="AHY11" s="25"/>
      <c r="AHZ11" s="25"/>
      <c r="AIA11" s="25"/>
      <c r="AIB11" s="25"/>
      <c r="AIC11" s="25"/>
      <c r="AID11" s="25"/>
      <c r="AIE11" s="25"/>
      <c r="AIF11" s="25"/>
      <c r="AIG11" s="25"/>
      <c r="AIH11" s="25"/>
      <c r="AII11" s="25"/>
      <c r="AIJ11" s="25"/>
      <c r="AIK11" s="25"/>
      <c r="AIL11" s="25"/>
      <c r="AIM11" s="25"/>
      <c r="AIN11" s="25"/>
      <c r="AIO11" s="25"/>
      <c r="AIP11" s="25"/>
      <c r="AIQ11" s="25"/>
      <c r="AIR11" s="25"/>
      <c r="AIS11" s="25"/>
      <c r="AIT11" s="25"/>
      <c r="AIU11" s="25"/>
      <c r="AIV11" s="25"/>
      <c r="AIW11" s="25"/>
      <c r="AIX11" s="25"/>
      <c r="AIY11" s="25"/>
      <c r="AIZ11" s="25"/>
      <c r="AJA11" s="25"/>
      <c r="AJB11" s="25"/>
      <c r="AJC11" s="25"/>
      <c r="AJD11" s="25"/>
      <c r="AJE11" s="25"/>
      <c r="AJF11" s="25"/>
      <c r="AJG11" s="25"/>
      <c r="AJH11" s="25"/>
      <c r="AJI11" s="25"/>
      <c r="AJJ11" s="25"/>
      <c r="AJK11" s="25"/>
      <c r="AJL11" s="25"/>
      <c r="AJM11" s="25"/>
      <c r="AJN11" s="25"/>
      <c r="AJO11" s="25"/>
      <c r="AJP11" s="25"/>
      <c r="AJQ11" s="25"/>
      <c r="AJR11" s="25"/>
      <c r="AJS11" s="25"/>
      <c r="AJT11" s="25"/>
      <c r="AJU11" s="25"/>
      <c r="AJV11" s="25"/>
      <c r="AJW11" s="25"/>
      <c r="AJX11" s="25"/>
      <c r="AJY11" s="25"/>
      <c r="AJZ11" s="25"/>
      <c r="AKA11" s="25"/>
      <c r="AKB11" s="25"/>
      <c r="AKC11" s="25"/>
      <c r="AKD11" s="25"/>
      <c r="AKE11" s="25"/>
      <c r="AKF11" s="25"/>
      <c r="AKG11" s="25"/>
      <c r="AKH11" s="25"/>
      <c r="AKI11" s="25"/>
      <c r="AKJ11" s="25"/>
      <c r="AKK11" s="25"/>
      <c r="AKL11" s="25"/>
      <c r="AKM11" s="25"/>
      <c r="AKN11" s="25"/>
      <c r="AKO11" s="25"/>
      <c r="AKP11" s="25"/>
      <c r="AKQ11" s="25"/>
      <c r="AKR11" s="25"/>
      <c r="AKS11" s="25"/>
      <c r="AKT11" s="25"/>
      <c r="AKU11" s="25"/>
      <c r="AKV11" s="25"/>
      <c r="AKW11" s="25"/>
      <c r="AKX11" s="25"/>
      <c r="AKY11" s="25"/>
      <c r="AKZ11" s="25"/>
      <c r="ALA11" s="25"/>
      <c r="ALB11" s="25"/>
      <c r="ALC11" s="25"/>
      <c r="ALD11" s="25"/>
      <c r="ALE11" s="25"/>
      <c r="ALF11" s="25"/>
      <c r="ALG11" s="25"/>
      <c r="ALH11" s="25"/>
      <c r="ALI11" s="25"/>
      <c r="ALJ11" s="25"/>
      <c r="ALK11" s="25"/>
      <c r="ALL11" s="25"/>
      <c r="ALM11" s="25"/>
      <c r="ALN11" s="25"/>
      <c r="ALO11" s="25"/>
      <c r="ALP11" s="25"/>
      <c r="ALQ11" s="25"/>
      <c r="ALR11" s="25"/>
      <c r="ALS11" s="25"/>
      <c r="ALT11" s="25"/>
      <c r="ALU11" s="25"/>
      <c r="ALV11" s="25"/>
      <c r="ALW11" s="25"/>
      <c r="ALX11" s="25"/>
      <c r="ALY11" s="25"/>
      <c r="ALZ11" s="25"/>
      <c r="AMA11" s="25"/>
      <c r="AMB11" s="27"/>
      <c r="AMC11" s="27"/>
      <c r="AMD11" s="27"/>
    </row>
    <row r="12" spans="1:1019" customFormat="1" ht="49.5">
      <c r="A12" s="25" t="s">
        <v>49</v>
      </c>
      <c r="B12" s="9" t="str">
        <f>+'1'!C16</f>
        <v xml:space="preserve"> ՉԺՀ-ի հետ համագործակցության շրջանակներում Հայաստանի հանրային հեռուստաընկերության ենթակառուցվածքների ապահովում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25"/>
      <c r="VO12" s="25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25"/>
      <c r="WC12" s="25"/>
      <c r="WD12" s="25"/>
      <c r="WE12" s="25"/>
      <c r="WF12" s="25"/>
      <c r="WG12" s="25"/>
      <c r="WH12" s="25"/>
      <c r="WI12" s="25"/>
      <c r="WJ12" s="25"/>
      <c r="WK12" s="25"/>
      <c r="WL12" s="25"/>
      <c r="WM12" s="25"/>
      <c r="WN12" s="25"/>
      <c r="WO12" s="25"/>
      <c r="WP12" s="25"/>
      <c r="WQ12" s="25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25"/>
      <c r="XE12" s="25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25"/>
      <c r="XS12" s="25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25"/>
      <c r="YG12" s="25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25"/>
      <c r="YU12" s="25"/>
      <c r="YV12" s="25"/>
      <c r="YW12" s="25"/>
      <c r="YX12" s="25"/>
      <c r="YY12" s="25"/>
      <c r="YZ12" s="25"/>
      <c r="ZA12" s="25"/>
      <c r="ZB12" s="25"/>
      <c r="ZC12" s="25"/>
      <c r="ZD12" s="25"/>
      <c r="ZE12" s="25"/>
      <c r="ZF12" s="25"/>
      <c r="ZG12" s="25"/>
      <c r="ZH12" s="25"/>
      <c r="ZI12" s="25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25"/>
      <c r="ZW12" s="25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25"/>
      <c r="AAK12" s="25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25"/>
      <c r="AAY12" s="25"/>
      <c r="AAZ12" s="25"/>
      <c r="ABA12" s="25"/>
      <c r="ABB12" s="25"/>
      <c r="ABC12" s="25"/>
      <c r="ABD12" s="25"/>
      <c r="ABE12" s="25"/>
      <c r="ABF12" s="25"/>
      <c r="ABG12" s="25"/>
      <c r="ABH12" s="25"/>
      <c r="ABI12" s="25"/>
      <c r="ABJ12" s="25"/>
      <c r="ABK12" s="25"/>
      <c r="ABL12" s="25"/>
      <c r="ABM12" s="25"/>
      <c r="ABN12" s="25"/>
      <c r="ABO12" s="25"/>
      <c r="ABP12" s="25"/>
      <c r="ABQ12" s="25"/>
      <c r="ABR12" s="25"/>
      <c r="ABS12" s="25"/>
      <c r="ABT12" s="25"/>
      <c r="ABU12" s="25"/>
      <c r="ABV12" s="25"/>
      <c r="ABW12" s="25"/>
      <c r="ABX12" s="25"/>
      <c r="ABY12" s="25"/>
      <c r="ABZ12" s="25"/>
      <c r="ACA12" s="25"/>
      <c r="ACB12" s="25"/>
      <c r="ACC12" s="25"/>
      <c r="ACD12" s="25"/>
      <c r="ACE12" s="25"/>
      <c r="ACF12" s="25"/>
      <c r="ACG12" s="25"/>
      <c r="ACH12" s="25"/>
      <c r="ACI12" s="25"/>
      <c r="ACJ12" s="25"/>
      <c r="ACK12" s="25"/>
      <c r="ACL12" s="25"/>
      <c r="ACM12" s="25"/>
      <c r="ACN12" s="25"/>
      <c r="ACO12" s="25"/>
      <c r="ACP12" s="25"/>
      <c r="ACQ12" s="25"/>
      <c r="ACR12" s="25"/>
      <c r="ACS12" s="25"/>
      <c r="ACT12" s="25"/>
      <c r="ACU12" s="25"/>
      <c r="ACV12" s="25"/>
      <c r="ACW12" s="25"/>
      <c r="ACX12" s="25"/>
      <c r="ACY12" s="25"/>
      <c r="ACZ12" s="25"/>
      <c r="ADA12" s="25"/>
      <c r="ADB12" s="25"/>
      <c r="ADC12" s="25"/>
      <c r="ADD12" s="25"/>
      <c r="ADE12" s="25"/>
      <c r="ADF12" s="25"/>
      <c r="ADG12" s="25"/>
      <c r="ADH12" s="25"/>
      <c r="ADI12" s="25"/>
      <c r="ADJ12" s="25"/>
      <c r="ADK12" s="25"/>
      <c r="ADL12" s="25"/>
      <c r="ADM12" s="25"/>
      <c r="ADN12" s="25"/>
      <c r="ADO12" s="25"/>
      <c r="ADP12" s="25"/>
      <c r="ADQ12" s="25"/>
      <c r="ADR12" s="25"/>
      <c r="ADS12" s="25"/>
      <c r="ADT12" s="25"/>
      <c r="ADU12" s="25"/>
      <c r="ADV12" s="25"/>
      <c r="ADW12" s="25"/>
      <c r="ADX12" s="25"/>
      <c r="ADY12" s="25"/>
      <c r="ADZ12" s="25"/>
      <c r="AEA12" s="25"/>
      <c r="AEB12" s="25"/>
      <c r="AEC12" s="25"/>
      <c r="AED12" s="25"/>
      <c r="AEE12" s="25"/>
      <c r="AEF12" s="25"/>
      <c r="AEG12" s="25"/>
      <c r="AEH12" s="25"/>
      <c r="AEI12" s="25"/>
      <c r="AEJ12" s="25"/>
      <c r="AEK12" s="25"/>
      <c r="AEL12" s="25"/>
      <c r="AEM12" s="25"/>
      <c r="AEN12" s="25"/>
      <c r="AEO12" s="25"/>
      <c r="AEP12" s="25"/>
      <c r="AEQ12" s="25"/>
      <c r="AER12" s="25"/>
      <c r="AES12" s="25"/>
      <c r="AET12" s="25"/>
      <c r="AEU12" s="25"/>
      <c r="AEV12" s="25"/>
      <c r="AEW12" s="25"/>
      <c r="AEX12" s="25"/>
      <c r="AEY12" s="25"/>
      <c r="AEZ12" s="25"/>
      <c r="AFA12" s="25"/>
      <c r="AFB12" s="25"/>
      <c r="AFC12" s="25"/>
      <c r="AFD12" s="25"/>
      <c r="AFE12" s="25"/>
      <c r="AFF12" s="25"/>
      <c r="AFG12" s="25"/>
      <c r="AFH12" s="25"/>
      <c r="AFI12" s="25"/>
      <c r="AFJ12" s="25"/>
      <c r="AFK12" s="25"/>
      <c r="AFL12" s="25"/>
      <c r="AFM12" s="25"/>
      <c r="AFN12" s="25"/>
      <c r="AFO12" s="25"/>
      <c r="AFP12" s="25"/>
      <c r="AFQ12" s="25"/>
      <c r="AFR12" s="25"/>
      <c r="AFS12" s="25"/>
      <c r="AFT12" s="25"/>
      <c r="AFU12" s="25"/>
      <c r="AFV12" s="25"/>
      <c r="AFW12" s="25"/>
      <c r="AFX12" s="25"/>
      <c r="AFY12" s="25"/>
      <c r="AFZ12" s="25"/>
      <c r="AGA12" s="25"/>
      <c r="AGB12" s="25"/>
      <c r="AGC12" s="25"/>
      <c r="AGD12" s="25"/>
      <c r="AGE12" s="25"/>
      <c r="AGF12" s="25"/>
      <c r="AGG12" s="25"/>
      <c r="AGH12" s="25"/>
      <c r="AGI12" s="25"/>
      <c r="AGJ12" s="25"/>
      <c r="AGK12" s="25"/>
      <c r="AGL12" s="25"/>
      <c r="AGM12" s="25"/>
      <c r="AGN12" s="25"/>
      <c r="AGO12" s="25"/>
      <c r="AGP12" s="25"/>
      <c r="AGQ12" s="25"/>
      <c r="AGR12" s="25"/>
      <c r="AGS12" s="25"/>
      <c r="AGT12" s="25"/>
      <c r="AGU12" s="25"/>
      <c r="AGV12" s="25"/>
      <c r="AGW12" s="25"/>
      <c r="AGX12" s="25"/>
      <c r="AGY12" s="25"/>
      <c r="AGZ12" s="25"/>
      <c r="AHA12" s="25"/>
      <c r="AHB12" s="25"/>
      <c r="AHC12" s="25"/>
      <c r="AHD12" s="25"/>
      <c r="AHE12" s="25"/>
      <c r="AHF12" s="25"/>
      <c r="AHG12" s="25"/>
      <c r="AHH12" s="25"/>
      <c r="AHI12" s="25"/>
      <c r="AHJ12" s="25"/>
      <c r="AHK12" s="25"/>
      <c r="AHL12" s="25"/>
      <c r="AHM12" s="25"/>
      <c r="AHN12" s="25"/>
      <c r="AHO12" s="25"/>
      <c r="AHP12" s="25"/>
      <c r="AHQ12" s="25"/>
      <c r="AHR12" s="25"/>
      <c r="AHS12" s="25"/>
      <c r="AHT12" s="25"/>
      <c r="AHU12" s="25"/>
      <c r="AHV12" s="25"/>
      <c r="AHW12" s="25"/>
      <c r="AHX12" s="25"/>
      <c r="AHY12" s="25"/>
      <c r="AHZ12" s="25"/>
      <c r="AIA12" s="25"/>
      <c r="AIB12" s="25"/>
      <c r="AIC12" s="25"/>
      <c r="AID12" s="25"/>
      <c r="AIE12" s="25"/>
      <c r="AIF12" s="25"/>
      <c r="AIG12" s="25"/>
      <c r="AIH12" s="25"/>
      <c r="AII12" s="25"/>
      <c r="AIJ12" s="25"/>
      <c r="AIK12" s="25"/>
      <c r="AIL12" s="25"/>
      <c r="AIM12" s="25"/>
      <c r="AIN12" s="25"/>
      <c r="AIO12" s="25"/>
      <c r="AIP12" s="25"/>
      <c r="AIQ12" s="25"/>
      <c r="AIR12" s="25"/>
      <c r="AIS12" s="25"/>
      <c r="AIT12" s="25"/>
      <c r="AIU12" s="25"/>
      <c r="AIV12" s="25"/>
      <c r="AIW12" s="25"/>
      <c r="AIX12" s="25"/>
      <c r="AIY12" s="25"/>
      <c r="AIZ12" s="25"/>
      <c r="AJA12" s="25"/>
      <c r="AJB12" s="25"/>
      <c r="AJC12" s="25"/>
      <c r="AJD12" s="25"/>
      <c r="AJE12" s="25"/>
      <c r="AJF12" s="25"/>
      <c r="AJG12" s="25"/>
      <c r="AJH12" s="25"/>
      <c r="AJI12" s="25"/>
      <c r="AJJ12" s="25"/>
      <c r="AJK12" s="25"/>
      <c r="AJL12" s="25"/>
      <c r="AJM12" s="25"/>
      <c r="AJN12" s="25"/>
      <c r="AJO12" s="25"/>
      <c r="AJP12" s="25"/>
      <c r="AJQ12" s="25"/>
      <c r="AJR12" s="25"/>
      <c r="AJS12" s="25"/>
      <c r="AJT12" s="25"/>
      <c r="AJU12" s="25"/>
      <c r="AJV12" s="25"/>
      <c r="AJW12" s="25"/>
      <c r="AJX12" s="25"/>
      <c r="AJY12" s="25"/>
      <c r="AJZ12" s="25"/>
      <c r="AKA12" s="25"/>
      <c r="AKB12" s="25"/>
      <c r="AKC12" s="25"/>
      <c r="AKD12" s="25"/>
      <c r="AKE12" s="25"/>
      <c r="AKF12" s="25"/>
      <c r="AKG12" s="25"/>
      <c r="AKH12" s="25"/>
      <c r="AKI12" s="25"/>
      <c r="AKJ12" s="25"/>
      <c r="AKK12" s="25"/>
      <c r="AKL12" s="25"/>
      <c r="AKM12" s="25"/>
      <c r="AKN12" s="25"/>
      <c r="AKO12" s="25"/>
      <c r="AKP12" s="25"/>
      <c r="AKQ12" s="25"/>
      <c r="AKR12" s="25"/>
      <c r="AKS12" s="25"/>
      <c r="AKT12" s="25"/>
      <c r="AKU12" s="25"/>
      <c r="AKV12" s="25"/>
      <c r="AKW12" s="25"/>
      <c r="AKX12" s="25"/>
      <c r="AKY12" s="25"/>
      <c r="AKZ12" s="25"/>
      <c r="ALA12" s="25"/>
      <c r="ALB12" s="25"/>
      <c r="ALC12" s="25"/>
      <c r="ALD12" s="25"/>
      <c r="ALE12" s="25"/>
      <c r="ALF12" s="25"/>
      <c r="ALG12" s="25"/>
      <c r="ALH12" s="25"/>
      <c r="ALI12" s="25"/>
      <c r="ALJ12" s="25"/>
      <c r="ALK12" s="25"/>
      <c r="ALL12" s="25"/>
      <c r="ALM12" s="25"/>
      <c r="ALN12" s="25"/>
      <c r="ALO12" s="25"/>
      <c r="ALP12" s="25"/>
      <c r="ALQ12" s="25"/>
      <c r="ALR12" s="25"/>
      <c r="ALS12" s="25"/>
      <c r="ALT12" s="25"/>
      <c r="ALU12" s="25"/>
      <c r="ALV12" s="25"/>
      <c r="ALW12" s="25"/>
      <c r="ALX12" s="25"/>
      <c r="ALY12" s="25"/>
      <c r="ALZ12" s="25"/>
      <c r="AMA12" s="25"/>
      <c r="AMB12" s="27"/>
      <c r="AMC12" s="27"/>
      <c r="AMD12" s="27"/>
    </row>
    <row r="13" spans="1:1019" customFormat="1" ht="82.5">
      <c r="A13" s="25" t="s">
        <v>50</v>
      </c>
      <c r="B13" s="9" t="str">
        <f>+'1'!C18</f>
        <v xml:space="preserve"> Չինաստանի ժողովրդական Հանրապետության կողմից Հայաստանի հանրային հեռուստաընկերության 8–րդ տաղավարի (հեռուստաստուդիայի) կառուցման նպատակով Հայկական կողմի պարտավորությունների կատարում` օժանդակ ենթակառուցվածքների ապահովում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  <c r="ALY13" s="25"/>
      <c r="ALZ13" s="25"/>
      <c r="AMA13" s="25"/>
      <c r="AMB13" s="27"/>
      <c r="AMC13" s="27"/>
      <c r="AMD13" s="27"/>
    </row>
    <row r="14" spans="1:1019" customFormat="1" ht="33">
      <c r="A14" s="25" t="s">
        <v>52</v>
      </c>
      <c r="B14" s="72" t="s">
        <v>96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  <c r="ALY14" s="25"/>
      <c r="ALZ14" s="25"/>
      <c r="AMA14" s="25"/>
      <c r="AMB14" s="27"/>
      <c r="AMC14" s="27"/>
      <c r="AMD14" s="27"/>
    </row>
    <row r="15" spans="1:1019" customFormat="1" ht="47.25" customHeight="1">
      <c r="A15" s="25" t="s">
        <v>97</v>
      </c>
      <c r="B15" s="92" t="s">
        <v>98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25"/>
      <c r="QE15" s="25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25"/>
      <c r="QS15" s="25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25"/>
      <c r="RG15" s="25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25"/>
      <c r="RU15" s="25"/>
      <c r="RV15" s="25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25"/>
      <c r="SI15" s="25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25"/>
      <c r="SW15" s="25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25"/>
      <c r="TK15" s="25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25"/>
      <c r="TY15" s="25"/>
      <c r="TZ15" s="25"/>
      <c r="UA15" s="25"/>
      <c r="UB15" s="25"/>
      <c r="UC15" s="25"/>
      <c r="UD15" s="25"/>
      <c r="UE15" s="25"/>
      <c r="UF15" s="25"/>
      <c r="UG15" s="25"/>
      <c r="UH15" s="25"/>
      <c r="UI15" s="25"/>
      <c r="UJ15" s="25"/>
      <c r="UK15" s="25"/>
      <c r="UL15" s="25"/>
      <c r="UM15" s="25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25"/>
      <c r="VA15" s="25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25"/>
      <c r="VO15" s="25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25"/>
      <c r="WC15" s="25"/>
      <c r="WD15" s="25"/>
      <c r="WE15" s="25"/>
      <c r="WF15" s="25"/>
      <c r="WG15" s="25"/>
      <c r="WH15" s="25"/>
      <c r="WI15" s="25"/>
      <c r="WJ15" s="25"/>
      <c r="WK15" s="25"/>
      <c r="WL15" s="25"/>
      <c r="WM15" s="25"/>
      <c r="WN15" s="25"/>
      <c r="WO15" s="25"/>
      <c r="WP15" s="25"/>
      <c r="WQ15" s="25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25"/>
      <c r="XE15" s="25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25"/>
      <c r="XS15" s="25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25"/>
      <c r="YG15" s="25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25"/>
      <c r="YU15" s="25"/>
      <c r="YV15" s="25"/>
      <c r="YW15" s="25"/>
      <c r="YX15" s="25"/>
      <c r="YY15" s="25"/>
      <c r="YZ15" s="25"/>
      <c r="ZA15" s="25"/>
      <c r="ZB15" s="25"/>
      <c r="ZC15" s="25"/>
      <c r="ZD15" s="25"/>
      <c r="ZE15" s="25"/>
      <c r="ZF15" s="25"/>
      <c r="ZG15" s="25"/>
      <c r="ZH15" s="25"/>
      <c r="ZI15" s="25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25"/>
      <c r="ZW15" s="25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25"/>
      <c r="AAK15" s="25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25"/>
      <c r="AAY15" s="25"/>
      <c r="AAZ15" s="25"/>
      <c r="ABA15" s="25"/>
      <c r="ABB15" s="25"/>
      <c r="ABC15" s="25"/>
      <c r="ABD15" s="25"/>
      <c r="ABE15" s="25"/>
      <c r="ABF15" s="25"/>
      <c r="ABG15" s="25"/>
      <c r="ABH15" s="25"/>
      <c r="ABI15" s="25"/>
      <c r="ABJ15" s="25"/>
      <c r="ABK15" s="25"/>
      <c r="ABL15" s="25"/>
      <c r="ABM15" s="25"/>
      <c r="ABN15" s="25"/>
      <c r="ABO15" s="25"/>
      <c r="ABP15" s="25"/>
      <c r="ABQ15" s="25"/>
      <c r="ABR15" s="25"/>
      <c r="ABS15" s="25"/>
      <c r="ABT15" s="25"/>
      <c r="ABU15" s="25"/>
      <c r="ABV15" s="25"/>
      <c r="ABW15" s="25"/>
      <c r="ABX15" s="25"/>
      <c r="ABY15" s="25"/>
      <c r="ABZ15" s="25"/>
      <c r="ACA15" s="25"/>
      <c r="ACB15" s="25"/>
      <c r="ACC15" s="25"/>
      <c r="ACD15" s="25"/>
      <c r="ACE15" s="25"/>
      <c r="ACF15" s="25"/>
      <c r="ACG15" s="25"/>
      <c r="ACH15" s="25"/>
      <c r="ACI15" s="25"/>
      <c r="ACJ15" s="25"/>
      <c r="ACK15" s="25"/>
      <c r="ACL15" s="25"/>
      <c r="ACM15" s="25"/>
      <c r="ACN15" s="25"/>
      <c r="ACO15" s="25"/>
      <c r="ACP15" s="25"/>
      <c r="ACQ15" s="25"/>
      <c r="ACR15" s="25"/>
      <c r="ACS15" s="25"/>
      <c r="ACT15" s="25"/>
      <c r="ACU15" s="25"/>
      <c r="ACV15" s="25"/>
      <c r="ACW15" s="25"/>
      <c r="ACX15" s="25"/>
      <c r="ACY15" s="25"/>
      <c r="ACZ15" s="25"/>
      <c r="ADA15" s="25"/>
      <c r="ADB15" s="25"/>
      <c r="ADC15" s="25"/>
      <c r="ADD15" s="25"/>
      <c r="ADE15" s="25"/>
      <c r="ADF15" s="25"/>
      <c r="ADG15" s="25"/>
      <c r="ADH15" s="25"/>
      <c r="ADI15" s="25"/>
      <c r="ADJ15" s="25"/>
      <c r="ADK15" s="25"/>
      <c r="ADL15" s="25"/>
      <c r="ADM15" s="25"/>
      <c r="ADN15" s="25"/>
      <c r="ADO15" s="25"/>
      <c r="ADP15" s="25"/>
      <c r="ADQ15" s="25"/>
      <c r="ADR15" s="25"/>
      <c r="ADS15" s="25"/>
      <c r="ADT15" s="25"/>
      <c r="ADU15" s="25"/>
      <c r="ADV15" s="25"/>
      <c r="ADW15" s="25"/>
      <c r="ADX15" s="25"/>
      <c r="ADY15" s="25"/>
      <c r="ADZ15" s="25"/>
      <c r="AEA15" s="25"/>
      <c r="AEB15" s="25"/>
      <c r="AEC15" s="25"/>
      <c r="AED15" s="25"/>
      <c r="AEE15" s="25"/>
      <c r="AEF15" s="25"/>
      <c r="AEG15" s="25"/>
      <c r="AEH15" s="25"/>
      <c r="AEI15" s="25"/>
      <c r="AEJ15" s="25"/>
      <c r="AEK15" s="25"/>
      <c r="AEL15" s="25"/>
      <c r="AEM15" s="25"/>
      <c r="AEN15" s="25"/>
      <c r="AEO15" s="25"/>
      <c r="AEP15" s="25"/>
      <c r="AEQ15" s="25"/>
      <c r="AER15" s="25"/>
      <c r="AES15" s="25"/>
      <c r="AET15" s="25"/>
      <c r="AEU15" s="25"/>
      <c r="AEV15" s="25"/>
      <c r="AEW15" s="25"/>
      <c r="AEX15" s="25"/>
      <c r="AEY15" s="25"/>
      <c r="AEZ15" s="25"/>
      <c r="AFA15" s="25"/>
      <c r="AFB15" s="25"/>
      <c r="AFC15" s="25"/>
      <c r="AFD15" s="25"/>
      <c r="AFE15" s="25"/>
      <c r="AFF15" s="25"/>
      <c r="AFG15" s="25"/>
      <c r="AFH15" s="25"/>
      <c r="AFI15" s="25"/>
      <c r="AFJ15" s="25"/>
      <c r="AFK15" s="25"/>
      <c r="AFL15" s="25"/>
      <c r="AFM15" s="25"/>
      <c r="AFN15" s="25"/>
      <c r="AFO15" s="25"/>
      <c r="AFP15" s="25"/>
      <c r="AFQ15" s="25"/>
      <c r="AFR15" s="25"/>
      <c r="AFS15" s="25"/>
      <c r="AFT15" s="25"/>
      <c r="AFU15" s="25"/>
      <c r="AFV15" s="25"/>
      <c r="AFW15" s="25"/>
      <c r="AFX15" s="25"/>
      <c r="AFY15" s="25"/>
      <c r="AFZ15" s="25"/>
      <c r="AGA15" s="25"/>
      <c r="AGB15" s="25"/>
      <c r="AGC15" s="25"/>
      <c r="AGD15" s="25"/>
      <c r="AGE15" s="25"/>
      <c r="AGF15" s="25"/>
      <c r="AGG15" s="25"/>
      <c r="AGH15" s="25"/>
      <c r="AGI15" s="25"/>
      <c r="AGJ15" s="25"/>
      <c r="AGK15" s="25"/>
      <c r="AGL15" s="25"/>
      <c r="AGM15" s="25"/>
      <c r="AGN15" s="25"/>
      <c r="AGO15" s="25"/>
      <c r="AGP15" s="25"/>
      <c r="AGQ15" s="25"/>
      <c r="AGR15" s="25"/>
      <c r="AGS15" s="25"/>
      <c r="AGT15" s="25"/>
      <c r="AGU15" s="25"/>
      <c r="AGV15" s="25"/>
      <c r="AGW15" s="25"/>
      <c r="AGX15" s="25"/>
      <c r="AGY15" s="25"/>
      <c r="AGZ15" s="25"/>
      <c r="AHA15" s="25"/>
      <c r="AHB15" s="25"/>
      <c r="AHC15" s="25"/>
      <c r="AHD15" s="25"/>
      <c r="AHE15" s="25"/>
      <c r="AHF15" s="25"/>
      <c r="AHG15" s="25"/>
      <c r="AHH15" s="25"/>
      <c r="AHI15" s="25"/>
      <c r="AHJ15" s="25"/>
      <c r="AHK15" s="25"/>
      <c r="AHL15" s="25"/>
      <c r="AHM15" s="25"/>
      <c r="AHN15" s="25"/>
      <c r="AHO15" s="25"/>
      <c r="AHP15" s="25"/>
      <c r="AHQ15" s="25"/>
      <c r="AHR15" s="25"/>
      <c r="AHS15" s="25"/>
      <c r="AHT15" s="25"/>
      <c r="AHU15" s="25"/>
      <c r="AHV15" s="25"/>
      <c r="AHW15" s="25"/>
      <c r="AHX15" s="25"/>
      <c r="AHY15" s="25"/>
      <c r="AHZ15" s="25"/>
      <c r="AIA15" s="25"/>
      <c r="AIB15" s="25"/>
      <c r="AIC15" s="25"/>
      <c r="AID15" s="25"/>
      <c r="AIE15" s="25"/>
      <c r="AIF15" s="25"/>
      <c r="AIG15" s="25"/>
      <c r="AIH15" s="25"/>
      <c r="AII15" s="25"/>
      <c r="AIJ15" s="25"/>
      <c r="AIK15" s="25"/>
      <c r="AIL15" s="25"/>
      <c r="AIM15" s="25"/>
      <c r="AIN15" s="25"/>
      <c r="AIO15" s="25"/>
      <c r="AIP15" s="25"/>
      <c r="AIQ15" s="25"/>
      <c r="AIR15" s="25"/>
      <c r="AIS15" s="25"/>
      <c r="AIT15" s="25"/>
      <c r="AIU15" s="25"/>
      <c r="AIV15" s="25"/>
      <c r="AIW15" s="25"/>
      <c r="AIX15" s="25"/>
      <c r="AIY15" s="25"/>
      <c r="AIZ15" s="25"/>
      <c r="AJA15" s="25"/>
      <c r="AJB15" s="25"/>
      <c r="AJC15" s="25"/>
      <c r="AJD15" s="25"/>
      <c r="AJE15" s="25"/>
      <c r="AJF15" s="25"/>
      <c r="AJG15" s="25"/>
      <c r="AJH15" s="25"/>
      <c r="AJI15" s="25"/>
      <c r="AJJ15" s="25"/>
      <c r="AJK15" s="25"/>
      <c r="AJL15" s="25"/>
      <c r="AJM15" s="25"/>
      <c r="AJN15" s="25"/>
      <c r="AJO15" s="25"/>
      <c r="AJP15" s="25"/>
      <c r="AJQ15" s="25"/>
      <c r="AJR15" s="25"/>
      <c r="AJS15" s="25"/>
      <c r="AJT15" s="25"/>
      <c r="AJU15" s="25"/>
      <c r="AJV15" s="25"/>
      <c r="AJW15" s="25"/>
      <c r="AJX15" s="25"/>
      <c r="AJY15" s="25"/>
      <c r="AJZ15" s="25"/>
      <c r="AKA15" s="25"/>
      <c r="AKB15" s="25"/>
      <c r="AKC15" s="25"/>
      <c r="AKD15" s="25"/>
      <c r="AKE15" s="25"/>
      <c r="AKF15" s="25"/>
      <c r="AKG15" s="25"/>
      <c r="AKH15" s="25"/>
      <c r="AKI15" s="25"/>
      <c r="AKJ15" s="25"/>
      <c r="AKK15" s="25"/>
      <c r="AKL15" s="25"/>
      <c r="AKM15" s="25"/>
      <c r="AKN15" s="25"/>
      <c r="AKO15" s="25"/>
      <c r="AKP15" s="25"/>
      <c r="AKQ15" s="25"/>
      <c r="AKR15" s="25"/>
      <c r="AKS15" s="25"/>
      <c r="AKT15" s="25"/>
      <c r="AKU15" s="25"/>
      <c r="AKV15" s="25"/>
      <c r="AKW15" s="25"/>
      <c r="AKX15" s="25"/>
      <c r="AKY15" s="25"/>
      <c r="AKZ15" s="25"/>
      <c r="ALA15" s="25"/>
      <c r="ALB15" s="25"/>
      <c r="ALC15" s="25"/>
      <c r="ALD15" s="25"/>
      <c r="ALE15" s="25"/>
      <c r="ALF15" s="25"/>
      <c r="ALG15" s="25"/>
      <c r="ALH15" s="25"/>
      <c r="ALI15" s="25"/>
      <c r="ALJ15" s="25"/>
      <c r="ALK15" s="25"/>
      <c r="ALL15" s="25"/>
      <c r="ALM15" s="25"/>
      <c r="ALN15" s="25"/>
      <c r="ALO15" s="25"/>
      <c r="ALP15" s="25"/>
      <c r="ALQ15" s="25"/>
      <c r="ALR15" s="25"/>
      <c r="ALS15" s="25"/>
      <c r="ALT15" s="25"/>
      <c r="ALU15" s="25"/>
      <c r="ALV15" s="25"/>
      <c r="ALW15" s="25"/>
      <c r="ALX15" s="25"/>
      <c r="ALY15" s="25"/>
      <c r="ALZ15" s="25"/>
      <c r="AMA15" s="25"/>
      <c r="AMB15" s="27"/>
      <c r="AMC15" s="27"/>
      <c r="AMD15" s="27"/>
    </row>
    <row r="16" spans="1:1019" s="71" customFormat="1" ht="30.75" customHeight="1">
      <c r="A16" s="191" t="s">
        <v>88</v>
      </c>
      <c r="B16" s="191"/>
      <c r="C16" s="73"/>
      <c r="D16" s="73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F16" s="69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69"/>
      <c r="CR16" s="69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69"/>
      <c r="DD16" s="69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69"/>
      <c r="DP16" s="69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69"/>
      <c r="EB16" s="69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69"/>
      <c r="EN16" s="69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69"/>
      <c r="EZ16" s="69"/>
      <c r="FA16" s="69"/>
      <c r="FB16" s="69"/>
      <c r="FC16" s="69"/>
      <c r="FD16" s="69"/>
      <c r="FE16" s="69"/>
      <c r="FF16" s="69"/>
      <c r="FG16" s="69"/>
      <c r="FH16" s="69"/>
      <c r="FI16" s="69"/>
      <c r="FJ16" s="69"/>
      <c r="FK16" s="69"/>
      <c r="FL16" s="69"/>
      <c r="FM16" s="69"/>
      <c r="FN16" s="69"/>
      <c r="FO16" s="69"/>
      <c r="FP16" s="69"/>
      <c r="FQ16" s="69"/>
      <c r="FR16" s="69"/>
      <c r="FS16" s="69"/>
      <c r="FT16" s="69"/>
      <c r="FU16" s="69"/>
      <c r="FV16" s="69"/>
      <c r="FW16" s="69"/>
      <c r="FX16" s="69"/>
      <c r="FY16" s="69"/>
      <c r="FZ16" s="69"/>
      <c r="GA16" s="69"/>
      <c r="GB16" s="69"/>
      <c r="GC16" s="69"/>
      <c r="GD16" s="69"/>
      <c r="GE16" s="69"/>
      <c r="GF16" s="69"/>
      <c r="GG16" s="69"/>
      <c r="GH16" s="69"/>
      <c r="GI16" s="69"/>
      <c r="GJ16" s="69"/>
      <c r="GK16" s="69"/>
      <c r="GL16" s="69"/>
      <c r="GM16" s="69"/>
      <c r="GN16" s="69"/>
      <c r="GO16" s="69"/>
      <c r="GP16" s="69"/>
      <c r="GQ16" s="69"/>
      <c r="GR16" s="69"/>
      <c r="GS16" s="69"/>
      <c r="GT16" s="69"/>
      <c r="GU16" s="69"/>
      <c r="GV16" s="69"/>
      <c r="GW16" s="69"/>
      <c r="GX16" s="69"/>
      <c r="GY16" s="69"/>
      <c r="GZ16" s="69"/>
      <c r="HA16" s="69"/>
      <c r="HB16" s="69"/>
      <c r="HC16" s="69"/>
      <c r="HD16" s="69"/>
      <c r="HE16" s="69"/>
      <c r="HF16" s="69"/>
      <c r="HG16" s="69"/>
      <c r="HH16" s="69"/>
      <c r="HI16" s="69"/>
      <c r="HJ16" s="69"/>
      <c r="HK16" s="69"/>
      <c r="HL16" s="69"/>
      <c r="HM16" s="69"/>
      <c r="HN16" s="69"/>
      <c r="HO16" s="69"/>
      <c r="HP16" s="69"/>
      <c r="HQ16" s="69"/>
      <c r="HR16" s="69"/>
      <c r="HS16" s="69"/>
      <c r="HT16" s="69"/>
      <c r="HU16" s="69"/>
      <c r="HV16" s="69"/>
      <c r="HW16" s="69"/>
      <c r="HX16" s="69"/>
      <c r="HY16" s="69"/>
      <c r="HZ16" s="69"/>
      <c r="IA16" s="69"/>
      <c r="IB16" s="69"/>
      <c r="IC16" s="69"/>
      <c r="ID16" s="69"/>
      <c r="IE16" s="69"/>
      <c r="IF16" s="69"/>
      <c r="IG16" s="69"/>
      <c r="IH16" s="69"/>
      <c r="II16" s="69"/>
      <c r="IJ16" s="69"/>
      <c r="IK16" s="69"/>
      <c r="IL16" s="69"/>
      <c r="IM16" s="69"/>
      <c r="IN16" s="69"/>
      <c r="IO16" s="69"/>
      <c r="IP16" s="69"/>
      <c r="IQ16" s="69"/>
      <c r="IR16" s="69"/>
      <c r="IS16" s="69"/>
      <c r="IT16" s="69"/>
      <c r="IU16" s="69"/>
      <c r="IV16" s="69"/>
      <c r="IW16" s="69"/>
      <c r="IX16" s="69"/>
      <c r="IY16" s="69"/>
      <c r="IZ16" s="69"/>
      <c r="JA16" s="69"/>
      <c r="JB16" s="69"/>
      <c r="JC16" s="69"/>
      <c r="JD16" s="69"/>
      <c r="JE16" s="69"/>
      <c r="JF16" s="69"/>
      <c r="JG16" s="69"/>
      <c r="JH16" s="69"/>
      <c r="JI16" s="69"/>
      <c r="JJ16" s="69"/>
      <c r="JK16" s="69"/>
      <c r="JL16" s="69"/>
      <c r="JM16" s="69"/>
      <c r="JN16" s="69"/>
      <c r="JO16" s="69"/>
      <c r="JP16" s="69"/>
      <c r="JQ16" s="69"/>
      <c r="JR16" s="69"/>
      <c r="JS16" s="69"/>
      <c r="JT16" s="69"/>
      <c r="JU16" s="69"/>
      <c r="JV16" s="69"/>
      <c r="JW16" s="69"/>
      <c r="JX16" s="69"/>
      <c r="JY16" s="69"/>
      <c r="JZ16" s="69"/>
      <c r="KA16" s="69"/>
      <c r="KB16" s="69"/>
      <c r="KC16" s="69"/>
      <c r="KD16" s="69"/>
      <c r="KE16" s="69"/>
      <c r="KF16" s="69"/>
      <c r="KG16" s="69"/>
      <c r="KH16" s="69"/>
      <c r="KI16" s="69"/>
      <c r="KJ16" s="69"/>
      <c r="KK16" s="69"/>
      <c r="KL16" s="69"/>
      <c r="KM16" s="69"/>
      <c r="KN16" s="69"/>
      <c r="KO16" s="69"/>
      <c r="KP16" s="69"/>
      <c r="KQ16" s="69"/>
      <c r="KR16" s="69"/>
      <c r="KS16" s="69"/>
      <c r="KT16" s="69"/>
      <c r="KU16" s="69"/>
      <c r="KV16" s="69"/>
      <c r="KW16" s="69"/>
      <c r="KX16" s="69"/>
      <c r="KY16" s="69"/>
      <c r="KZ16" s="69"/>
      <c r="LA16" s="69"/>
      <c r="LB16" s="69"/>
      <c r="LC16" s="69"/>
      <c r="LD16" s="69"/>
      <c r="LE16" s="69"/>
      <c r="LF16" s="69"/>
      <c r="LG16" s="69"/>
      <c r="LH16" s="69"/>
      <c r="LI16" s="69"/>
      <c r="LJ16" s="69"/>
      <c r="LK16" s="69"/>
      <c r="LL16" s="69"/>
      <c r="LM16" s="69"/>
      <c r="LN16" s="69"/>
      <c r="LO16" s="69"/>
      <c r="LP16" s="69"/>
      <c r="LQ16" s="69"/>
      <c r="LR16" s="69"/>
      <c r="LS16" s="69"/>
      <c r="LT16" s="69"/>
      <c r="LU16" s="69"/>
      <c r="LV16" s="69"/>
      <c r="LW16" s="69"/>
      <c r="LX16" s="69"/>
      <c r="LY16" s="69"/>
      <c r="LZ16" s="69"/>
      <c r="MA16" s="69"/>
      <c r="MB16" s="69"/>
      <c r="MC16" s="69"/>
      <c r="MD16" s="69"/>
      <c r="ME16" s="69"/>
      <c r="MF16" s="69"/>
      <c r="MG16" s="69"/>
      <c r="MH16" s="69"/>
      <c r="MI16" s="69"/>
      <c r="MJ16" s="69"/>
      <c r="MK16" s="69"/>
      <c r="ML16" s="69"/>
      <c r="MM16" s="69"/>
      <c r="MN16" s="69"/>
      <c r="MO16" s="69"/>
      <c r="MP16" s="69"/>
      <c r="MQ16" s="69"/>
      <c r="MR16" s="69"/>
      <c r="MS16" s="69"/>
      <c r="MT16" s="69"/>
      <c r="MU16" s="69"/>
      <c r="MV16" s="69"/>
      <c r="MW16" s="69"/>
      <c r="MX16" s="69"/>
      <c r="MY16" s="69"/>
      <c r="MZ16" s="69"/>
      <c r="NA16" s="69"/>
      <c r="NB16" s="69"/>
      <c r="NC16" s="69"/>
      <c r="ND16" s="69"/>
      <c r="NE16" s="69"/>
      <c r="NF16" s="69"/>
      <c r="NG16" s="69"/>
      <c r="NH16" s="69"/>
      <c r="NI16" s="69"/>
      <c r="NJ16" s="69"/>
      <c r="NK16" s="69"/>
      <c r="NL16" s="69"/>
      <c r="NM16" s="69"/>
      <c r="NN16" s="69"/>
      <c r="NO16" s="69"/>
      <c r="NP16" s="69"/>
      <c r="NQ16" s="69"/>
      <c r="NR16" s="69"/>
      <c r="NS16" s="69"/>
      <c r="NT16" s="69"/>
      <c r="NU16" s="69"/>
      <c r="NV16" s="69"/>
      <c r="NW16" s="69"/>
      <c r="NX16" s="69"/>
      <c r="NY16" s="69"/>
      <c r="NZ16" s="69"/>
      <c r="OA16" s="69"/>
      <c r="OB16" s="69"/>
      <c r="OC16" s="69"/>
      <c r="OD16" s="69"/>
      <c r="OE16" s="69"/>
      <c r="OF16" s="69"/>
      <c r="OG16" s="69"/>
      <c r="OH16" s="69"/>
      <c r="OI16" s="69"/>
      <c r="OJ16" s="69"/>
      <c r="OK16" s="69"/>
      <c r="OL16" s="69"/>
      <c r="OM16" s="69"/>
      <c r="ON16" s="69"/>
      <c r="OO16" s="69"/>
      <c r="OP16" s="69"/>
      <c r="OQ16" s="69"/>
      <c r="OR16" s="69"/>
      <c r="OS16" s="69"/>
      <c r="OT16" s="69"/>
      <c r="OU16" s="69"/>
      <c r="OV16" s="69"/>
      <c r="OW16" s="69"/>
      <c r="OX16" s="69"/>
      <c r="OY16" s="69"/>
      <c r="OZ16" s="69"/>
      <c r="PA16" s="69"/>
      <c r="PB16" s="69"/>
      <c r="PC16" s="69"/>
      <c r="PD16" s="69"/>
      <c r="PE16" s="69"/>
      <c r="PF16" s="69"/>
      <c r="PG16" s="69"/>
      <c r="PH16" s="69"/>
      <c r="PI16" s="69"/>
      <c r="PJ16" s="69"/>
      <c r="PK16" s="69"/>
      <c r="PL16" s="69"/>
      <c r="PM16" s="69"/>
      <c r="PN16" s="69"/>
      <c r="PO16" s="69"/>
      <c r="PP16" s="69"/>
      <c r="PQ16" s="69"/>
      <c r="PR16" s="69"/>
      <c r="PS16" s="69"/>
      <c r="PT16" s="69"/>
      <c r="PU16" s="69"/>
      <c r="PV16" s="69"/>
      <c r="PW16" s="69"/>
      <c r="PX16" s="69"/>
      <c r="PY16" s="69"/>
      <c r="PZ16" s="69"/>
      <c r="QA16" s="69"/>
      <c r="QB16" s="69"/>
      <c r="QC16" s="69"/>
      <c r="QD16" s="69"/>
      <c r="QE16" s="69"/>
      <c r="QF16" s="69"/>
      <c r="QG16" s="69"/>
      <c r="QH16" s="69"/>
      <c r="QI16" s="69"/>
      <c r="QJ16" s="69"/>
      <c r="QK16" s="69"/>
      <c r="QL16" s="69"/>
      <c r="QM16" s="69"/>
      <c r="QN16" s="69"/>
      <c r="QO16" s="69"/>
      <c r="QP16" s="69"/>
      <c r="QQ16" s="69"/>
      <c r="QR16" s="69"/>
      <c r="QS16" s="69"/>
      <c r="QT16" s="69"/>
      <c r="QU16" s="69"/>
      <c r="QV16" s="69"/>
      <c r="QW16" s="69"/>
      <c r="QX16" s="69"/>
      <c r="QY16" s="69"/>
      <c r="QZ16" s="69"/>
      <c r="RA16" s="69"/>
      <c r="RB16" s="69"/>
      <c r="RC16" s="69"/>
      <c r="RD16" s="69"/>
      <c r="RE16" s="69"/>
      <c r="RF16" s="69"/>
      <c r="RG16" s="69"/>
      <c r="RH16" s="69"/>
      <c r="RI16" s="69"/>
      <c r="RJ16" s="69"/>
      <c r="RK16" s="69"/>
      <c r="RL16" s="69"/>
      <c r="RM16" s="69"/>
      <c r="RN16" s="69"/>
      <c r="RO16" s="69"/>
      <c r="RP16" s="69"/>
      <c r="RQ16" s="69"/>
      <c r="RR16" s="69"/>
      <c r="RS16" s="69"/>
      <c r="RT16" s="69"/>
      <c r="RU16" s="69"/>
      <c r="RV16" s="69"/>
      <c r="RW16" s="69"/>
      <c r="RX16" s="69"/>
      <c r="RY16" s="69"/>
      <c r="RZ16" s="69"/>
      <c r="SA16" s="69"/>
      <c r="SB16" s="69"/>
      <c r="SC16" s="69"/>
      <c r="SD16" s="69"/>
      <c r="SE16" s="69"/>
      <c r="SF16" s="69"/>
      <c r="SG16" s="69"/>
      <c r="SH16" s="69"/>
      <c r="SI16" s="69"/>
      <c r="SJ16" s="69"/>
      <c r="SK16" s="69"/>
      <c r="SL16" s="69"/>
      <c r="SM16" s="69"/>
      <c r="SN16" s="69"/>
      <c r="SO16" s="69"/>
      <c r="SP16" s="69"/>
      <c r="SQ16" s="69"/>
      <c r="SR16" s="69"/>
      <c r="SS16" s="69"/>
      <c r="ST16" s="69"/>
      <c r="SU16" s="69"/>
      <c r="SV16" s="69"/>
      <c r="SW16" s="69"/>
      <c r="SX16" s="69"/>
      <c r="SY16" s="69"/>
      <c r="SZ16" s="69"/>
      <c r="TA16" s="69"/>
      <c r="TB16" s="69"/>
      <c r="TC16" s="69"/>
      <c r="TD16" s="69"/>
      <c r="TE16" s="69"/>
      <c r="TF16" s="69"/>
      <c r="TG16" s="69"/>
      <c r="TH16" s="69"/>
      <c r="TI16" s="69"/>
      <c r="TJ16" s="69"/>
      <c r="TK16" s="69"/>
      <c r="TL16" s="69"/>
      <c r="TM16" s="69"/>
      <c r="TN16" s="69"/>
      <c r="TO16" s="69"/>
      <c r="TP16" s="69"/>
      <c r="TQ16" s="69"/>
      <c r="TR16" s="69"/>
      <c r="TS16" s="69"/>
      <c r="TT16" s="69"/>
      <c r="TU16" s="69"/>
      <c r="TV16" s="69"/>
      <c r="TW16" s="69"/>
      <c r="TX16" s="69"/>
      <c r="TY16" s="69"/>
      <c r="TZ16" s="69"/>
      <c r="UA16" s="69"/>
      <c r="UB16" s="69"/>
      <c r="UC16" s="69"/>
      <c r="UD16" s="69"/>
      <c r="UE16" s="69"/>
      <c r="UF16" s="69"/>
      <c r="UG16" s="69"/>
      <c r="UH16" s="69"/>
      <c r="UI16" s="69"/>
      <c r="UJ16" s="69"/>
      <c r="UK16" s="69"/>
      <c r="UL16" s="69"/>
      <c r="UM16" s="69"/>
      <c r="UN16" s="69"/>
      <c r="UO16" s="69"/>
      <c r="UP16" s="69"/>
      <c r="UQ16" s="69"/>
      <c r="UR16" s="69"/>
      <c r="US16" s="69"/>
      <c r="UT16" s="69"/>
      <c r="UU16" s="69"/>
      <c r="UV16" s="69"/>
      <c r="UW16" s="69"/>
      <c r="UX16" s="69"/>
      <c r="UY16" s="69"/>
      <c r="UZ16" s="69"/>
      <c r="VA16" s="69"/>
      <c r="VB16" s="69"/>
      <c r="VC16" s="69"/>
      <c r="VD16" s="69"/>
      <c r="VE16" s="69"/>
      <c r="VF16" s="69"/>
      <c r="VG16" s="69"/>
      <c r="VH16" s="69"/>
      <c r="VI16" s="69"/>
      <c r="VJ16" s="69"/>
      <c r="VK16" s="69"/>
      <c r="VL16" s="69"/>
      <c r="VM16" s="69"/>
      <c r="VN16" s="69"/>
      <c r="VO16" s="69"/>
      <c r="VP16" s="69"/>
      <c r="VQ16" s="69"/>
      <c r="VR16" s="69"/>
      <c r="VS16" s="69"/>
      <c r="VT16" s="69"/>
      <c r="VU16" s="69"/>
      <c r="VV16" s="69"/>
      <c r="VW16" s="69"/>
      <c r="VX16" s="69"/>
      <c r="VY16" s="69"/>
      <c r="VZ16" s="69"/>
      <c r="WA16" s="69"/>
      <c r="WB16" s="69"/>
      <c r="WC16" s="69"/>
      <c r="WD16" s="69"/>
      <c r="WE16" s="69"/>
      <c r="WF16" s="69"/>
      <c r="WG16" s="69"/>
      <c r="WH16" s="69"/>
      <c r="WI16" s="69"/>
      <c r="WJ16" s="69"/>
      <c r="WK16" s="69"/>
      <c r="WL16" s="69"/>
      <c r="WM16" s="69"/>
      <c r="WN16" s="69"/>
      <c r="WO16" s="69"/>
      <c r="WP16" s="69"/>
      <c r="WQ16" s="69"/>
      <c r="WR16" s="69"/>
      <c r="WS16" s="69"/>
      <c r="WT16" s="69"/>
      <c r="WU16" s="69"/>
      <c r="WV16" s="69"/>
      <c r="WW16" s="69"/>
      <c r="WX16" s="69"/>
      <c r="WY16" s="69"/>
      <c r="WZ16" s="69"/>
      <c r="XA16" s="69"/>
      <c r="XB16" s="69"/>
      <c r="XC16" s="69"/>
      <c r="XD16" s="69"/>
      <c r="XE16" s="69"/>
      <c r="XF16" s="69"/>
      <c r="XG16" s="69"/>
      <c r="XH16" s="69"/>
      <c r="XI16" s="69"/>
      <c r="XJ16" s="69"/>
      <c r="XK16" s="69"/>
      <c r="XL16" s="69"/>
      <c r="XM16" s="69"/>
      <c r="XN16" s="69"/>
      <c r="XO16" s="69"/>
      <c r="XP16" s="69"/>
      <c r="XQ16" s="69"/>
      <c r="XR16" s="69"/>
      <c r="XS16" s="69"/>
      <c r="XT16" s="69"/>
      <c r="XU16" s="69"/>
      <c r="XV16" s="69"/>
      <c r="XW16" s="69"/>
      <c r="XX16" s="69"/>
      <c r="XY16" s="69"/>
      <c r="XZ16" s="69"/>
      <c r="YA16" s="69"/>
      <c r="YB16" s="69"/>
      <c r="YC16" s="69"/>
      <c r="YD16" s="69"/>
      <c r="YE16" s="69"/>
      <c r="YF16" s="69"/>
      <c r="YG16" s="69"/>
      <c r="YH16" s="69"/>
      <c r="YI16" s="69"/>
      <c r="YJ16" s="69"/>
      <c r="YK16" s="69"/>
      <c r="YL16" s="69"/>
      <c r="YM16" s="69"/>
      <c r="YN16" s="69"/>
      <c r="YO16" s="69"/>
      <c r="YP16" s="69"/>
      <c r="YQ16" s="69"/>
      <c r="YR16" s="69"/>
      <c r="YS16" s="69"/>
      <c r="YT16" s="69"/>
      <c r="YU16" s="69"/>
      <c r="YV16" s="69"/>
      <c r="YW16" s="69"/>
      <c r="YX16" s="69"/>
      <c r="YY16" s="69"/>
      <c r="YZ16" s="69"/>
      <c r="ZA16" s="69"/>
      <c r="ZB16" s="69"/>
      <c r="ZC16" s="69"/>
      <c r="ZD16" s="69"/>
      <c r="ZE16" s="69"/>
      <c r="ZF16" s="69"/>
      <c r="ZG16" s="69"/>
      <c r="ZH16" s="69"/>
      <c r="ZI16" s="69"/>
      <c r="ZJ16" s="69"/>
      <c r="ZK16" s="69"/>
      <c r="ZL16" s="69"/>
      <c r="ZM16" s="69"/>
      <c r="ZN16" s="69"/>
      <c r="ZO16" s="69"/>
      <c r="ZP16" s="69"/>
      <c r="ZQ16" s="69"/>
      <c r="ZR16" s="69"/>
      <c r="ZS16" s="69"/>
      <c r="ZT16" s="69"/>
      <c r="ZU16" s="69"/>
      <c r="ZV16" s="69"/>
      <c r="ZW16" s="69"/>
      <c r="ZX16" s="69"/>
      <c r="ZY16" s="69"/>
      <c r="ZZ16" s="69"/>
      <c r="AAA16" s="69"/>
      <c r="AAB16" s="69"/>
      <c r="AAC16" s="69"/>
      <c r="AAD16" s="69"/>
      <c r="AAE16" s="69"/>
      <c r="AAF16" s="69"/>
      <c r="AAG16" s="69"/>
      <c r="AAH16" s="69"/>
      <c r="AAI16" s="69"/>
      <c r="AAJ16" s="69"/>
      <c r="AAK16" s="69"/>
      <c r="AAL16" s="69"/>
      <c r="AAM16" s="69"/>
      <c r="AAN16" s="69"/>
      <c r="AAO16" s="69"/>
      <c r="AAP16" s="69"/>
      <c r="AAQ16" s="69"/>
      <c r="AAR16" s="69"/>
      <c r="AAS16" s="69"/>
      <c r="AAT16" s="69"/>
      <c r="AAU16" s="69"/>
      <c r="AAV16" s="69"/>
      <c r="AAW16" s="69"/>
      <c r="AAX16" s="69"/>
      <c r="AAY16" s="69"/>
      <c r="AAZ16" s="69"/>
      <c r="ABA16" s="69"/>
      <c r="ABB16" s="69"/>
      <c r="ABC16" s="69"/>
      <c r="ABD16" s="69"/>
      <c r="ABE16" s="69"/>
      <c r="ABF16" s="69"/>
      <c r="ABG16" s="69"/>
      <c r="ABH16" s="69"/>
      <c r="ABI16" s="69"/>
      <c r="ABJ16" s="69"/>
      <c r="ABK16" s="69"/>
      <c r="ABL16" s="69"/>
      <c r="ABM16" s="69"/>
      <c r="ABN16" s="69"/>
      <c r="ABO16" s="69"/>
      <c r="ABP16" s="69"/>
      <c r="ABQ16" s="69"/>
      <c r="ABR16" s="69"/>
      <c r="ABS16" s="69"/>
      <c r="ABT16" s="69"/>
      <c r="ABU16" s="69"/>
      <c r="ABV16" s="69"/>
      <c r="ABW16" s="69"/>
      <c r="ABX16" s="69"/>
      <c r="ABY16" s="69"/>
      <c r="ABZ16" s="69"/>
      <c r="ACA16" s="69"/>
      <c r="ACB16" s="69"/>
      <c r="ACC16" s="69"/>
      <c r="ACD16" s="69"/>
      <c r="ACE16" s="69"/>
      <c r="ACF16" s="69"/>
      <c r="ACG16" s="69"/>
      <c r="ACH16" s="69"/>
      <c r="ACI16" s="69"/>
      <c r="ACJ16" s="69"/>
      <c r="ACK16" s="69"/>
      <c r="ACL16" s="69"/>
      <c r="ACM16" s="69"/>
      <c r="ACN16" s="69"/>
      <c r="ACO16" s="69"/>
      <c r="ACP16" s="69"/>
      <c r="ACQ16" s="69"/>
      <c r="ACR16" s="69"/>
      <c r="ACS16" s="69"/>
      <c r="ACT16" s="69"/>
      <c r="ACU16" s="69"/>
      <c r="ACV16" s="69"/>
      <c r="ACW16" s="69"/>
      <c r="ACX16" s="69"/>
      <c r="ACY16" s="69"/>
      <c r="ACZ16" s="69"/>
      <c r="ADA16" s="69"/>
      <c r="ADB16" s="69"/>
      <c r="ADC16" s="69"/>
      <c r="ADD16" s="69"/>
      <c r="ADE16" s="69"/>
      <c r="ADF16" s="69"/>
      <c r="ADG16" s="69"/>
      <c r="ADH16" s="69"/>
      <c r="ADI16" s="69"/>
      <c r="ADJ16" s="69"/>
      <c r="ADK16" s="69"/>
      <c r="ADL16" s="69"/>
      <c r="ADM16" s="69"/>
      <c r="ADN16" s="69"/>
      <c r="ADO16" s="69"/>
      <c r="ADP16" s="69"/>
      <c r="ADQ16" s="69"/>
      <c r="ADR16" s="69"/>
      <c r="ADS16" s="69"/>
      <c r="ADT16" s="69"/>
      <c r="ADU16" s="69"/>
      <c r="ADV16" s="69"/>
      <c r="ADW16" s="69"/>
      <c r="ADX16" s="69"/>
      <c r="ADY16" s="69"/>
      <c r="ADZ16" s="69"/>
      <c r="AEA16" s="69"/>
      <c r="AEB16" s="69"/>
      <c r="AEC16" s="69"/>
      <c r="AED16" s="69"/>
      <c r="AEE16" s="69"/>
      <c r="AEF16" s="69"/>
      <c r="AEG16" s="69"/>
      <c r="AEH16" s="69"/>
      <c r="AEI16" s="69"/>
      <c r="AEJ16" s="69"/>
      <c r="AEK16" s="69"/>
      <c r="AEL16" s="69"/>
      <c r="AEM16" s="69"/>
      <c r="AEN16" s="69"/>
      <c r="AEO16" s="69"/>
      <c r="AEP16" s="69"/>
      <c r="AEQ16" s="69"/>
      <c r="AER16" s="69"/>
      <c r="AES16" s="69"/>
      <c r="AET16" s="69"/>
      <c r="AEU16" s="69"/>
      <c r="AEV16" s="69"/>
      <c r="AEW16" s="69"/>
      <c r="AEX16" s="69"/>
      <c r="AEY16" s="69"/>
      <c r="AEZ16" s="69"/>
      <c r="AFA16" s="69"/>
      <c r="AFB16" s="69"/>
      <c r="AFC16" s="69"/>
      <c r="AFD16" s="69"/>
      <c r="AFE16" s="69"/>
      <c r="AFF16" s="69"/>
      <c r="AFG16" s="69"/>
      <c r="AFH16" s="69"/>
      <c r="AFI16" s="69"/>
      <c r="AFJ16" s="69"/>
      <c r="AFK16" s="69"/>
      <c r="AFL16" s="69"/>
      <c r="AFM16" s="69"/>
      <c r="AFN16" s="69"/>
      <c r="AFO16" s="69"/>
      <c r="AFP16" s="69"/>
      <c r="AFQ16" s="69"/>
      <c r="AFR16" s="69"/>
      <c r="AFS16" s="69"/>
      <c r="AFT16" s="69"/>
      <c r="AFU16" s="69"/>
      <c r="AFV16" s="69"/>
      <c r="AFW16" s="69"/>
      <c r="AFX16" s="69"/>
      <c r="AFY16" s="69"/>
      <c r="AFZ16" s="69"/>
      <c r="AGA16" s="69"/>
      <c r="AGB16" s="69"/>
      <c r="AGC16" s="69"/>
      <c r="AGD16" s="69"/>
      <c r="AGE16" s="69"/>
      <c r="AGF16" s="69"/>
      <c r="AGG16" s="69"/>
      <c r="AGH16" s="69"/>
      <c r="AGI16" s="69"/>
      <c r="AGJ16" s="69"/>
      <c r="AGK16" s="69"/>
      <c r="AGL16" s="69"/>
      <c r="AGM16" s="69"/>
      <c r="AGN16" s="69"/>
      <c r="AGO16" s="69"/>
      <c r="AGP16" s="69"/>
      <c r="AGQ16" s="69"/>
      <c r="AGR16" s="69"/>
      <c r="AGS16" s="69"/>
      <c r="AGT16" s="69"/>
      <c r="AGU16" s="69"/>
      <c r="AGV16" s="69"/>
      <c r="AGW16" s="69"/>
      <c r="AGX16" s="69"/>
      <c r="AGY16" s="69"/>
      <c r="AGZ16" s="69"/>
      <c r="AHA16" s="69"/>
      <c r="AHB16" s="69"/>
      <c r="AHC16" s="69"/>
      <c r="AHD16" s="69"/>
      <c r="AHE16" s="69"/>
      <c r="AHF16" s="69"/>
      <c r="AHG16" s="69"/>
      <c r="AHH16" s="69"/>
      <c r="AHI16" s="69"/>
      <c r="AHJ16" s="69"/>
      <c r="AHK16" s="69"/>
      <c r="AHL16" s="69"/>
      <c r="AHM16" s="69"/>
      <c r="AHN16" s="69"/>
      <c r="AHO16" s="69"/>
      <c r="AHP16" s="69"/>
      <c r="AHQ16" s="69"/>
      <c r="AHR16" s="69"/>
      <c r="AHS16" s="69"/>
      <c r="AHT16" s="69"/>
      <c r="AHU16" s="69"/>
      <c r="AHV16" s="69"/>
      <c r="AHW16" s="69"/>
      <c r="AHX16" s="69"/>
      <c r="AHY16" s="69"/>
      <c r="AHZ16" s="69"/>
      <c r="AIA16" s="69"/>
      <c r="AIB16" s="69"/>
      <c r="AIC16" s="69"/>
      <c r="AID16" s="69"/>
      <c r="AIE16" s="69"/>
      <c r="AIF16" s="69"/>
      <c r="AIG16" s="69"/>
      <c r="AIH16" s="69"/>
      <c r="AII16" s="69"/>
      <c r="AIJ16" s="69"/>
      <c r="AIK16" s="69"/>
      <c r="AIL16" s="69"/>
      <c r="AIM16" s="69"/>
      <c r="AIN16" s="69"/>
      <c r="AIO16" s="69"/>
      <c r="AIP16" s="69"/>
      <c r="AIQ16" s="69"/>
      <c r="AIR16" s="69"/>
      <c r="AIS16" s="69"/>
      <c r="AIT16" s="69"/>
      <c r="AIU16" s="69"/>
      <c r="AIV16" s="69"/>
      <c r="AIW16" s="69"/>
      <c r="AIX16" s="69"/>
      <c r="AIY16" s="69"/>
      <c r="AIZ16" s="69"/>
      <c r="AJA16" s="69"/>
      <c r="AJB16" s="69"/>
      <c r="AJC16" s="69"/>
      <c r="AJD16" s="69"/>
      <c r="AJE16" s="69"/>
      <c r="AJF16" s="69"/>
      <c r="AJG16" s="69"/>
      <c r="AJH16" s="69"/>
      <c r="AJI16" s="69"/>
      <c r="AJJ16" s="69"/>
      <c r="AJK16" s="69"/>
      <c r="AJL16" s="69"/>
      <c r="AJM16" s="69"/>
      <c r="AJN16" s="69"/>
      <c r="AJO16" s="69"/>
      <c r="AJP16" s="69"/>
      <c r="AJQ16" s="69"/>
      <c r="AJR16" s="69"/>
      <c r="AJS16" s="69"/>
      <c r="AJT16" s="69"/>
      <c r="AJU16" s="69"/>
      <c r="AJV16" s="69"/>
      <c r="AJW16" s="69"/>
      <c r="AJX16" s="69"/>
      <c r="AJY16" s="69"/>
      <c r="AJZ16" s="69"/>
      <c r="AKA16" s="69"/>
      <c r="AKB16" s="69"/>
      <c r="AKC16" s="69"/>
      <c r="AKD16" s="69"/>
      <c r="AKE16" s="69"/>
      <c r="AKF16" s="69"/>
      <c r="AKG16" s="69"/>
      <c r="AKH16" s="69"/>
      <c r="AKI16" s="69"/>
      <c r="AKJ16" s="69"/>
      <c r="AKK16" s="69"/>
      <c r="AKL16" s="69"/>
      <c r="AKM16" s="69"/>
      <c r="AKN16" s="69"/>
      <c r="AKO16" s="69"/>
      <c r="AKP16" s="69"/>
      <c r="AKQ16" s="69"/>
      <c r="AKR16" s="69"/>
      <c r="AKS16" s="69"/>
      <c r="AKT16" s="69"/>
      <c r="AKU16" s="69"/>
      <c r="AKV16" s="69"/>
      <c r="AKW16" s="69"/>
      <c r="AKX16" s="69"/>
      <c r="AKY16" s="69"/>
      <c r="AKZ16" s="69"/>
      <c r="ALA16" s="69"/>
      <c r="ALB16" s="69"/>
      <c r="ALC16" s="69"/>
      <c r="ALD16" s="69"/>
      <c r="ALE16" s="69"/>
      <c r="ALF16" s="69"/>
      <c r="ALG16" s="69"/>
      <c r="ALH16" s="69"/>
      <c r="ALI16" s="69"/>
      <c r="ALJ16" s="69"/>
      <c r="ALK16" s="69"/>
      <c r="ALL16" s="69"/>
      <c r="ALM16" s="69"/>
      <c r="ALN16" s="69"/>
      <c r="ALO16" s="69"/>
      <c r="ALP16" s="69"/>
      <c r="ALQ16" s="69"/>
      <c r="ALR16" s="69"/>
      <c r="ALS16" s="69"/>
      <c r="ALT16" s="69"/>
      <c r="ALU16" s="69"/>
      <c r="ALV16" s="69"/>
      <c r="ALW16" s="69"/>
      <c r="ALX16" s="69"/>
      <c r="ALY16" s="69"/>
      <c r="ALZ16" s="69"/>
      <c r="AMA16" s="69"/>
      <c r="AMB16" s="70"/>
      <c r="AMC16" s="70"/>
      <c r="AMD16" s="70"/>
    </row>
    <row r="17" spans="1:1021" customFormat="1" ht="66" customHeight="1">
      <c r="A17" s="90" t="s">
        <v>93</v>
      </c>
      <c r="B17" s="90" t="str">
        <f>'4'!B17</f>
        <v>ՉԺՀ-ի կողմից «Հայաստանի հանրային հեռուստաընկերություն» ՓԲԸ-ի 8–րդ տաղավարի (հեռուստաստուդիայի) կառուցման համար անհրաժեշտ ենթակառուցվածքների ապահովում, չափման միավոր՝ ենթակառուցվածք</v>
      </c>
      <c r="C17" s="93">
        <f>+'4'!C18</f>
        <v>693000</v>
      </c>
      <c r="D17" s="93">
        <f>+'4'!D18</f>
        <v>693000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  <c r="QC17" s="25"/>
      <c r="QD17" s="25"/>
      <c r="QE17" s="25"/>
      <c r="QF17" s="25"/>
      <c r="QG17" s="25"/>
      <c r="QH17" s="25"/>
      <c r="QI17" s="25"/>
      <c r="QJ17" s="25"/>
      <c r="QK17" s="25"/>
      <c r="QL17" s="25"/>
      <c r="QM17" s="25"/>
      <c r="QN17" s="25"/>
      <c r="QO17" s="25"/>
      <c r="QP17" s="25"/>
      <c r="QQ17" s="25"/>
      <c r="QR17" s="25"/>
      <c r="QS17" s="25"/>
      <c r="QT17" s="25"/>
      <c r="QU17" s="25"/>
      <c r="QV17" s="25"/>
      <c r="QW17" s="25"/>
      <c r="QX17" s="25"/>
      <c r="QY17" s="25"/>
      <c r="QZ17" s="25"/>
      <c r="RA17" s="25"/>
      <c r="RB17" s="25"/>
      <c r="RC17" s="25"/>
      <c r="RD17" s="25"/>
      <c r="RE17" s="25"/>
      <c r="RF17" s="25"/>
      <c r="RG17" s="25"/>
      <c r="RH17" s="25"/>
      <c r="RI17" s="25"/>
      <c r="RJ17" s="25"/>
      <c r="RK17" s="25"/>
      <c r="RL17" s="25"/>
      <c r="RM17" s="25"/>
      <c r="RN17" s="25"/>
      <c r="RO17" s="25"/>
      <c r="RP17" s="25"/>
      <c r="RQ17" s="25"/>
      <c r="RR17" s="25"/>
      <c r="RS17" s="25"/>
      <c r="RT17" s="25"/>
      <c r="RU17" s="25"/>
      <c r="RV17" s="25"/>
      <c r="RW17" s="25"/>
      <c r="RX17" s="25"/>
      <c r="RY17" s="25"/>
      <c r="RZ17" s="25"/>
      <c r="SA17" s="25"/>
      <c r="SB17" s="25"/>
      <c r="SC17" s="25"/>
      <c r="SD17" s="25"/>
      <c r="SE17" s="25"/>
      <c r="SF17" s="25"/>
      <c r="SG17" s="25"/>
      <c r="SH17" s="25"/>
      <c r="SI17" s="25"/>
      <c r="SJ17" s="25"/>
      <c r="SK17" s="25"/>
      <c r="SL17" s="25"/>
      <c r="SM17" s="25"/>
      <c r="SN17" s="25"/>
      <c r="SO17" s="25"/>
      <c r="SP17" s="25"/>
      <c r="SQ17" s="25"/>
      <c r="SR17" s="25"/>
      <c r="SS17" s="25"/>
      <c r="ST17" s="25"/>
      <c r="SU17" s="25"/>
      <c r="SV17" s="25"/>
      <c r="SW17" s="25"/>
      <c r="SX17" s="25"/>
      <c r="SY17" s="25"/>
      <c r="SZ17" s="25"/>
      <c r="TA17" s="25"/>
      <c r="TB17" s="25"/>
      <c r="TC17" s="25"/>
      <c r="TD17" s="25"/>
      <c r="TE17" s="25"/>
      <c r="TF17" s="25"/>
      <c r="TG17" s="25"/>
      <c r="TH17" s="25"/>
      <c r="TI17" s="25"/>
      <c r="TJ17" s="25"/>
      <c r="TK17" s="25"/>
      <c r="TL17" s="25"/>
      <c r="TM17" s="25"/>
      <c r="TN17" s="25"/>
      <c r="TO17" s="25"/>
      <c r="TP17" s="25"/>
      <c r="TQ17" s="25"/>
      <c r="TR17" s="25"/>
      <c r="TS17" s="25"/>
      <c r="TT17" s="25"/>
      <c r="TU17" s="25"/>
      <c r="TV17" s="25"/>
      <c r="TW17" s="25"/>
      <c r="TX17" s="25"/>
      <c r="TY17" s="25"/>
      <c r="TZ17" s="25"/>
      <c r="UA17" s="25"/>
      <c r="UB17" s="25"/>
      <c r="UC17" s="25"/>
      <c r="UD17" s="25"/>
      <c r="UE17" s="25"/>
      <c r="UF17" s="25"/>
      <c r="UG17" s="25"/>
      <c r="UH17" s="25"/>
      <c r="UI17" s="25"/>
      <c r="UJ17" s="25"/>
      <c r="UK17" s="25"/>
      <c r="UL17" s="25"/>
      <c r="UM17" s="25"/>
      <c r="UN17" s="25"/>
      <c r="UO17" s="25"/>
      <c r="UP17" s="25"/>
      <c r="UQ17" s="25"/>
      <c r="UR17" s="25"/>
      <c r="US17" s="25"/>
      <c r="UT17" s="25"/>
      <c r="UU17" s="25"/>
      <c r="UV17" s="25"/>
      <c r="UW17" s="25"/>
      <c r="UX17" s="25"/>
      <c r="UY17" s="25"/>
      <c r="UZ17" s="25"/>
      <c r="VA17" s="25"/>
      <c r="VB17" s="25"/>
      <c r="VC17" s="25"/>
      <c r="VD17" s="25"/>
      <c r="VE17" s="25"/>
      <c r="VF17" s="25"/>
      <c r="VG17" s="25"/>
      <c r="VH17" s="25"/>
      <c r="VI17" s="25"/>
      <c r="VJ17" s="25"/>
      <c r="VK17" s="25"/>
      <c r="VL17" s="25"/>
      <c r="VM17" s="25"/>
      <c r="VN17" s="25"/>
      <c r="VO17" s="25"/>
      <c r="VP17" s="25"/>
      <c r="VQ17" s="25"/>
      <c r="VR17" s="25"/>
      <c r="VS17" s="25"/>
      <c r="VT17" s="25"/>
      <c r="VU17" s="25"/>
      <c r="VV17" s="25"/>
      <c r="VW17" s="25"/>
      <c r="VX17" s="25"/>
      <c r="VY17" s="25"/>
      <c r="VZ17" s="25"/>
      <c r="WA17" s="25"/>
      <c r="WB17" s="25"/>
      <c r="WC17" s="25"/>
      <c r="WD17" s="25"/>
      <c r="WE17" s="25"/>
      <c r="WF17" s="25"/>
      <c r="WG17" s="25"/>
      <c r="WH17" s="25"/>
      <c r="WI17" s="25"/>
      <c r="WJ17" s="25"/>
      <c r="WK17" s="25"/>
      <c r="WL17" s="25"/>
      <c r="WM17" s="25"/>
      <c r="WN17" s="25"/>
      <c r="WO17" s="25"/>
      <c r="WP17" s="25"/>
      <c r="WQ17" s="25"/>
      <c r="WR17" s="25"/>
      <c r="WS17" s="25"/>
      <c r="WT17" s="25"/>
      <c r="WU17" s="25"/>
      <c r="WV17" s="25"/>
      <c r="WW17" s="25"/>
      <c r="WX17" s="25"/>
      <c r="WY17" s="25"/>
      <c r="WZ17" s="25"/>
      <c r="XA17" s="25"/>
      <c r="XB17" s="25"/>
      <c r="XC17" s="25"/>
      <c r="XD17" s="25"/>
      <c r="XE17" s="25"/>
      <c r="XF17" s="25"/>
      <c r="XG17" s="25"/>
      <c r="XH17" s="25"/>
      <c r="XI17" s="25"/>
      <c r="XJ17" s="25"/>
      <c r="XK17" s="25"/>
      <c r="XL17" s="25"/>
      <c r="XM17" s="25"/>
      <c r="XN17" s="25"/>
      <c r="XO17" s="25"/>
      <c r="XP17" s="25"/>
      <c r="XQ17" s="25"/>
      <c r="XR17" s="25"/>
      <c r="XS17" s="25"/>
      <c r="XT17" s="25"/>
      <c r="XU17" s="25"/>
      <c r="XV17" s="25"/>
      <c r="XW17" s="25"/>
      <c r="XX17" s="25"/>
      <c r="XY17" s="25"/>
      <c r="XZ17" s="25"/>
      <c r="YA17" s="25"/>
      <c r="YB17" s="25"/>
      <c r="YC17" s="25"/>
      <c r="YD17" s="25"/>
      <c r="YE17" s="25"/>
      <c r="YF17" s="25"/>
      <c r="YG17" s="25"/>
      <c r="YH17" s="25"/>
      <c r="YI17" s="25"/>
      <c r="YJ17" s="25"/>
      <c r="YK17" s="25"/>
      <c r="YL17" s="25"/>
      <c r="YM17" s="25"/>
      <c r="YN17" s="25"/>
      <c r="YO17" s="25"/>
      <c r="YP17" s="25"/>
      <c r="YQ17" s="25"/>
      <c r="YR17" s="25"/>
      <c r="YS17" s="25"/>
      <c r="YT17" s="25"/>
      <c r="YU17" s="25"/>
      <c r="YV17" s="25"/>
      <c r="YW17" s="25"/>
      <c r="YX17" s="25"/>
      <c r="YY17" s="25"/>
      <c r="YZ17" s="25"/>
      <c r="ZA17" s="25"/>
      <c r="ZB17" s="25"/>
      <c r="ZC17" s="25"/>
      <c r="ZD17" s="25"/>
      <c r="ZE17" s="25"/>
      <c r="ZF17" s="25"/>
      <c r="ZG17" s="25"/>
      <c r="ZH17" s="25"/>
      <c r="ZI17" s="25"/>
      <c r="ZJ17" s="25"/>
      <c r="ZK17" s="25"/>
      <c r="ZL17" s="25"/>
      <c r="ZM17" s="25"/>
      <c r="ZN17" s="25"/>
      <c r="ZO17" s="25"/>
      <c r="ZP17" s="25"/>
      <c r="ZQ17" s="25"/>
      <c r="ZR17" s="25"/>
      <c r="ZS17" s="25"/>
      <c r="ZT17" s="25"/>
      <c r="ZU17" s="25"/>
      <c r="ZV17" s="25"/>
      <c r="ZW17" s="25"/>
      <c r="ZX17" s="25"/>
      <c r="ZY17" s="25"/>
      <c r="ZZ17" s="25"/>
      <c r="AAA17" s="25"/>
      <c r="AAB17" s="25"/>
      <c r="AAC17" s="25"/>
      <c r="AAD17" s="25"/>
      <c r="AAE17" s="25"/>
      <c r="AAF17" s="25"/>
      <c r="AAG17" s="25"/>
      <c r="AAH17" s="25"/>
      <c r="AAI17" s="25"/>
      <c r="AAJ17" s="25"/>
      <c r="AAK17" s="25"/>
      <c r="AAL17" s="25"/>
      <c r="AAM17" s="25"/>
      <c r="AAN17" s="25"/>
      <c r="AAO17" s="25"/>
      <c r="AAP17" s="25"/>
      <c r="AAQ17" s="25"/>
      <c r="AAR17" s="25"/>
      <c r="AAS17" s="25"/>
      <c r="AAT17" s="25"/>
      <c r="AAU17" s="25"/>
      <c r="AAV17" s="25"/>
      <c r="AAW17" s="25"/>
      <c r="AAX17" s="25"/>
      <c r="AAY17" s="25"/>
      <c r="AAZ17" s="25"/>
      <c r="ABA17" s="25"/>
      <c r="ABB17" s="25"/>
      <c r="ABC17" s="25"/>
      <c r="ABD17" s="25"/>
      <c r="ABE17" s="25"/>
      <c r="ABF17" s="25"/>
      <c r="ABG17" s="25"/>
      <c r="ABH17" s="25"/>
      <c r="ABI17" s="25"/>
      <c r="ABJ17" s="25"/>
      <c r="ABK17" s="25"/>
      <c r="ABL17" s="25"/>
      <c r="ABM17" s="25"/>
      <c r="ABN17" s="25"/>
      <c r="ABO17" s="25"/>
      <c r="ABP17" s="25"/>
      <c r="ABQ17" s="25"/>
      <c r="ABR17" s="25"/>
      <c r="ABS17" s="25"/>
      <c r="ABT17" s="25"/>
      <c r="ABU17" s="25"/>
      <c r="ABV17" s="25"/>
      <c r="ABW17" s="25"/>
      <c r="ABX17" s="25"/>
      <c r="ABY17" s="25"/>
      <c r="ABZ17" s="25"/>
      <c r="ACA17" s="25"/>
      <c r="ACB17" s="25"/>
      <c r="ACC17" s="25"/>
      <c r="ACD17" s="25"/>
      <c r="ACE17" s="25"/>
      <c r="ACF17" s="25"/>
      <c r="ACG17" s="25"/>
      <c r="ACH17" s="25"/>
      <c r="ACI17" s="25"/>
      <c r="ACJ17" s="25"/>
      <c r="ACK17" s="25"/>
      <c r="ACL17" s="25"/>
      <c r="ACM17" s="25"/>
      <c r="ACN17" s="25"/>
      <c r="ACO17" s="25"/>
      <c r="ACP17" s="25"/>
      <c r="ACQ17" s="25"/>
      <c r="ACR17" s="25"/>
      <c r="ACS17" s="25"/>
      <c r="ACT17" s="25"/>
      <c r="ACU17" s="25"/>
      <c r="ACV17" s="25"/>
      <c r="ACW17" s="25"/>
      <c r="ACX17" s="25"/>
      <c r="ACY17" s="25"/>
      <c r="ACZ17" s="25"/>
      <c r="ADA17" s="25"/>
      <c r="ADB17" s="25"/>
      <c r="ADC17" s="25"/>
      <c r="ADD17" s="25"/>
      <c r="ADE17" s="25"/>
      <c r="ADF17" s="25"/>
      <c r="ADG17" s="25"/>
      <c r="ADH17" s="25"/>
      <c r="ADI17" s="25"/>
      <c r="ADJ17" s="25"/>
      <c r="ADK17" s="25"/>
      <c r="ADL17" s="25"/>
      <c r="ADM17" s="25"/>
      <c r="ADN17" s="25"/>
      <c r="ADO17" s="25"/>
      <c r="ADP17" s="25"/>
      <c r="ADQ17" s="25"/>
      <c r="ADR17" s="25"/>
      <c r="ADS17" s="25"/>
      <c r="ADT17" s="25"/>
      <c r="ADU17" s="25"/>
      <c r="ADV17" s="25"/>
      <c r="ADW17" s="25"/>
      <c r="ADX17" s="25"/>
      <c r="ADY17" s="25"/>
      <c r="ADZ17" s="25"/>
      <c r="AEA17" s="25"/>
      <c r="AEB17" s="25"/>
      <c r="AEC17" s="25"/>
      <c r="AED17" s="25"/>
      <c r="AEE17" s="25"/>
      <c r="AEF17" s="25"/>
      <c r="AEG17" s="25"/>
      <c r="AEH17" s="25"/>
      <c r="AEI17" s="25"/>
      <c r="AEJ17" s="25"/>
      <c r="AEK17" s="25"/>
      <c r="AEL17" s="25"/>
      <c r="AEM17" s="25"/>
      <c r="AEN17" s="25"/>
      <c r="AEO17" s="25"/>
      <c r="AEP17" s="25"/>
      <c r="AEQ17" s="25"/>
      <c r="AER17" s="25"/>
      <c r="AES17" s="25"/>
      <c r="AET17" s="25"/>
      <c r="AEU17" s="25"/>
      <c r="AEV17" s="25"/>
      <c r="AEW17" s="25"/>
      <c r="AEX17" s="25"/>
      <c r="AEY17" s="25"/>
      <c r="AEZ17" s="25"/>
      <c r="AFA17" s="25"/>
      <c r="AFB17" s="25"/>
      <c r="AFC17" s="25"/>
      <c r="AFD17" s="25"/>
      <c r="AFE17" s="25"/>
      <c r="AFF17" s="25"/>
      <c r="AFG17" s="25"/>
      <c r="AFH17" s="25"/>
      <c r="AFI17" s="25"/>
      <c r="AFJ17" s="25"/>
      <c r="AFK17" s="25"/>
      <c r="AFL17" s="25"/>
      <c r="AFM17" s="25"/>
      <c r="AFN17" s="25"/>
      <c r="AFO17" s="25"/>
      <c r="AFP17" s="25"/>
      <c r="AFQ17" s="25"/>
      <c r="AFR17" s="25"/>
      <c r="AFS17" s="25"/>
      <c r="AFT17" s="25"/>
      <c r="AFU17" s="25"/>
      <c r="AFV17" s="25"/>
      <c r="AFW17" s="25"/>
      <c r="AFX17" s="25"/>
      <c r="AFY17" s="25"/>
      <c r="AFZ17" s="25"/>
      <c r="AGA17" s="25"/>
      <c r="AGB17" s="25"/>
      <c r="AGC17" s="25"/>
      <c r="AGD17" s="25"/>
      <c r="AGE17" s="25"/>
      <c r="AGF17" s="25"/>
      <c r="AGG17" s="25"/>
      <c r="AGH17" s="25"/>
      <c r="AGI17" s="25"/>
      <c r="AGJ17" s="25"/>
      <c r="AGK17" s="25"/>
      <c r="AGL17" s="25"/>
      <c r="AGM17" s="25"/>
      <c r="AGN17" s="25"/>
      <c r="AGO17" s="25"/>
      <c r="AGP17" s="25"/>
      <c r="AGQ17" s="25"/>
      <c r="AGR17" s="25"/>
      <c r="AGS17" s="25"/>
      <c r="AGT17" s="25"/>
      <c r="AGU17" s="25"/>
      <c r="AGV17" s="25"/>
      <c r="AGW17" s="25"/>
      <c r="AGX17" s="25"/>
      <c r="AGY17" s="25"/>
      <c r="AGZ17" s="25"/>
      <c r="AHA17" s="25"/>
      <c r="AHB17" s="25"/>
      <c r="AHC17" s="25"/>
      <c r="AHD17" s="25"/>
      <c r="AHE17" s="25"/>
      <c r="AHF17" s="25"/>
      <c r="AHG17" s="25"/>
      <c r="AHH17" s="25"/>
      <c r="AHI17" s="25"/>
      <c r="AHJ17" s="25"/>
      <c r="AHK17" s="25"/>
      <c r="AHL17" s="25"/>
      <c r="AHM17" s="25"/>
      <c r="AHN17" s="25"/>
      <c r="AHO17" s="25"/>
      <c r="AHP17" s="25"/>
      <c r="AHQ17" s="25"/>
      <c r="AHR17" s="25"/>
      <c r="AHS17" s="25"/>
      <c r="AHT17" s="25"/>
      <c r="AHU17" s="25"/>
      <c r="AHV17" s="25"/>
      <c r="AHW17" s="25"/>
      <c r="AHX17" s="25"/>
      <c r="AHY17" s="25"/>
      <c r="AHZ17" s="25"/>
      <c r="AIA17" s="25"/>
      <c r="AIB17" s="25"/>
      <c r="AIC17" s="25"/>
      <c r="AID17" s="25"/>
      <c r="AIE17" s="25"/>
      <c r="AIF17" s="25"/>
      <c r="AIG17" s="25"/>
      <c r="AIH17" s="25"/>
      <c r="AII17" s="25"/>
      <c r="AIJ17" s="25"/>
      <c r="AIK17" s="25"/>
      <c r="AIL17" s="25"/>
      <c r="AIM17" s="25"/>
      <c r="AIN17" s="25"/>
      <c r="AIO17" s="25"/>
      <c r="AIP17" s="25"/>
      <c r="AIQ17" s="25"/>
      <c r="AIR17" s="25"/>
      <c r="AIS17" s="25"/>
      <c r="AIT17" s="25"/>
      <c r="AIU17" s="25"/>
      <c r="AIV17" s="25"/>
      <c r="AIW17" s="25"/>
      <c r="AIX17" s="25"/>
      <c r="AIY17" s="25"/>
      <c r="AIZ17" s="25"/>
      <c r="AJA17" s="25"/>
      <c r="AJB17" s="25"/>
      <c r="AJC17" s="25"/>
      <c r="AJD17" s="25"/>
      <c r="AJE17" s="25"/>
      <c r="AJF17" s="25"/>
      <c r="AJG17" s="25"/>
      <c r="AJH17" s="25"/>
      <c r="AJI17" s="25"/>
      <c r="AJJ17" s="25"/>
      <c r="AJK17" s="25"/>
      <c r="AJL17" s="25"/>
      <c r="AJM17" s="25"/>
      <c r="AJN17" s="25"/>
      <c r="AJO17" s="25"/>
      <c r="AJP17" s="25"/>
      <c r="AJQ17" s="25"/>
      <c r="AJR17" s="25"/>
      <c r="AJS17" s="25"/>
      <c r="AJT17" s="25"/>
      <c r="AJU17" s="25"/>
      <c r="AJV17" s="25"/>
      <c r="AJW17" s="25"/>
      <c r="AJX17" s="25"/>
      <c r="AJY17" s="25"/>
      <c r="AJZ17" s="25"/>
      <c r="AKA17" s="25"/>
      <c r="AKB17" s="25"/>
      <c r="AKC17" s="25"/>
      <c r="AKD17" s="25"/>
      <c r="AKE17" s="25"/>
      <c r="AKF17" s="25"/>
      <c r="AKG17" s="25"/>
      <c r="AKH17" s="25"/>
      <c r="AKI17" s="25"/>
      <c r="AKJ17" s="25"/>
      <c r="AKK17" s="25"/>
      <c r="AKL17" s="25"/>
      <c r="AKM17" s="25"/>
      <c r="AKN17" s="25"/>
      <c r="AKO17" s="25"/>
      <c r="AKP17" s="25"/>
      <c r="AKQ17" s="25"/>
      <c r="AKR17" s="25"/>
      <c r="AKS17" s="25"/>
      <c r="AKT17" s="25"/>
      <c r="AKU17" s="25"/>
      <c r="AKV17" s="25"/>
      <c r="AKW17" s="25"/>
      <c r="AKX17" s="25"/>
      <c r="AKY17" s="25"/>
      <c r="AKZ17" s="25"/>
      <c r="ALA17" s="25"/>
      <c r="ALB17" s="25"/>
      <c r="ALC17" s="25"/>
      <c r="ALD17" s="25"/>
      <c r="ALE17" s="25"/>
      <c r="ALF17" s="25"/>
      <c r="ALG17" s="25"/>
      <c r="ALH17" s="25"/>
      <c r="ALI17" s="25"/>
      <c r="ALJ17" s="25"/>
      <c r="ALK17" s="25"/>
      <c r="ALL17" s="25"/>
      <c r="ALM17" s="25"/>
      <c r="ALN17" s="25"/>
      <c r="ALO17" s="25"/>
      <c r="ALP17" s="25"/>
      <c r="ALQ17" s="25"/>
      <c r="ALR17" s="25"/>
      <c r="ALS17" s="25"/>
      <c r="ALT17" s="25"/>
      <c r="ALU17" s="25"/>
      <c r="ALV17" s="25"/>
      <c r="ALW17" s="25"/>
      <c r="ALX17" s="25"/>
      <c r="ALY17" s="25"/>
      <c r="ALZ17" s="25"/>
      <c r="AMA17" s="25"/>
      <c r="AMB17" s="27"/>
      <c r="AMC17" s="27"/>
      <c r="AMD17" s="27"/>
    </row>
    <row r="18" spans="1:1021" customFormat="1" ht="16.5" customHeight="1">
      <c r="A18" s="194" t="s">
        <v>53</v>
      </c>
      <c r="B18" s="194"/>
      <c r="C18" s="25"/>
      <c r="D18" s="3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25"/>
      <c r="OO18" s="25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5"/>
      <c r="PA18" s="25"/>
      <c r="PB18" s="25"/>
      <c r="PC18" s="25"/>
      <c r="PD18" s="25"/>
      <c r="PE18" s="25"/>
      <c r="PF18" s="25"/>
      <c r="PG18" s="25"/>
      <c r="PH18" s="25"/>
      <c r="PI18" s="25"/>
      <c r="PJ18" s="25"/>
      <c r="PK18" s="25"/>
      <c r="PL18" s="25"/>
      <c r="PM18" s="25"/>
      <c r="PN18" s="25"/>
      <c r="PO18" s="25"/>
      <c r="PP18" s="25"/>
      <c r="PQ18" s="25"/>
      <c r="PR18" s="25"/>
      <c r="PS18" s="25"/>
      <c r="PT18" s="25"/>
      <c r="PU18" s="25"/>
      <c r="PV18" s="25"/>
      <c r="PW18" s="25"/>
      <c r="PX18" s="25"/>
      <c r="PY18" s="25"/>
      <c r="PZ18" s="25"/>
      <c r="QA18" s="25"/>
      <c r="QB18" s="25"/>
      <c r="QC18" s="25"/>
      <c r="QD18" s="25"/>
      <c r="QE18" s="25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25"/>
      <c r="QS18" s="25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25"/>
      <c r="RG18" s="25"/>
      <c r="RH18" s="25"/>
      <c r="RI18" s="25"/>
      <c r="RJ18" s="25"/>
      <c r="RK18" s="25"/>
      <c r="RL18" s="25"/>
      <c r="RM18" s="25"/>
      <c r="RN18" s="25"/>
      <c r="RO18" s="25"/>
      <c r="RP18" s="25"/>
      <c r="RQ18" s="25"/>
      <c r="RR18" s="25"/>
      <c r="RS18" s="25"/>
      <c r="RT18" s="25"/>
      <c r="RU18" s="25"/>
      <c r="RV18" s="25"/>
      <c r="RW18" s="25"/>
      <c r="RX18" s="25"/>
      <c r="RY18" s="25"/>
      <c r="RZ18" s="25"/>
      <c r="SA18" s="25"/>
      <c r="SB18" s="25"/>
      <c r="SC18" s="25"/>
      <c r="SD18" s="25"/>
      <c r="SE18" s="25"/>
      <c r="SF18" s="25"/>
      <c r="SG18" s="25"/>
      <c r="SH18" s="25"/>
      <c r="SI18" s="25"/>
      <c r="SJ18" s="25"/>
      <c r="SK18" s="25"/>
      <c r="SL18" s="25"/>
      <c r="SM18" s="25"/>
      <c r="SN18" s="25"/>
      <c r="SO18" s="25"/>
      <c r="SP18" s="25"/>
      <c r="SQ18" s="25"/>
      <c r="SR18" s="25"/>
      <c r="SS18" s="25"/>
      <c r="ST18" s="25"/>
      <c r="SU18" s="25"/>
      <c r="SV18" s="25"/>
      <c r="SW18" s="25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25"/>
      <c r="TK18" s="25"/>
      <c r="TL18" s="25"/>
      <c r="TM18" s="25"/>
      <c r="TN18" s="25"/>
      <c r="TO18" s="25"/>
      <c r="TP18" s="25"/>
      <c r="TQ18" s="25"/>
      <c r="TR18" s="25"/>
      <c r="TS18" s="25"/>
      <c r="TT18" s="25"/>
      <c r="TU18" s="25"/>
      <c r="TV18" s="25"/>
      <c r="TW18" s="25"/>
      <c r="TX18" s="25"/>
      <c r="TY18" s="25"/>
      <c r="TZ18" s="25"/>
      <c r="UA18" s="25"/>
      <c r="UB18" s="25"/>
      <c r="UC18" s="25"/>
      <c r="UD18" s="25"/>
      <c r="UE18" s="25"/>
      <c r="UF18" s="25"/>
      <c r="UG18" s="25"/>
      <c r="UH18" s="25"/>
      <c r="UI18" s="25"/>
      <c r="UJ18" s="25"/>
      <c r="UK18" s="25"/>
      <c r="UL18" s="25"/>
      <c r="UM18" s="25"/>
      <c r="UN18" s="25"/>
      <c r="UO18" s="25"/>
      <c r="UP18" s="25"/>
      <c r="UQ18" s="25"/>
      <c r="UR18" s="25"/>
      <c r="US18" s="25"/>
      <c r="UT18" s="25"/>
      <c r="UU18" s="25"/>
      <c r="UV18" s="25"/>
      <c r="UW18" s="25"/>
      <c r="UX18" s="25"/>
      <c r="UY18" s="25"/>
      <c r="UZ18" s="25"/>
      <c r="VA18" s="25"/>
      <c r="VB18" s="25"/>
      <c r="VC18" s="25"/>
      <c r="VD18" s="25"/>
      <c r="VE18" s="25"/>
      <c r="VF18" s="25"/>
      <c r="VG18" s="25"/>
      <c r="VH18" s="25"/>
      <c r="VI18" s="25"/>
      <c r="VJ18" s="25"/>
      <c r="VK18" s="25"/>
      <c r="VL18" s="25"/>
      <c r="VM18" s="25"/>
      <c r="VN18" s="25"/>
      <c r="VO18" s="25"/>
      <c r="VP18" s="25"/>
      <c r="VQ18" s="25"/>
      <c r="VR18" s="25"/>
      <c r="VS18" s="25"/>
      <c r="VT18" s="25"/>
      <c r="VU18" s="25"/>
      <c r="VV18" s="25"/>
      <c r="VW18" s="25"/>
      <c r="VX18" s="25"/>
      <c r="VY18" s="25"/>
      <c r="VZ18" s="25"/>
      <c r="WA18" s="25"/>
      <c r="WB18" s="25"/>
      <c r="WC18" s="25"/>
      <c r="WD18" s="25"/>
      <c r="WE18" s="25"/>
      <c r="WF18" s="25"/>
      <c r="WG18" s="25"/>
      <c r="WH18" s="25"/>
      <c r="WI18" s="25"/>
      <c r="WJ18" s="25"/>
      <c r="WK18" s="25"/>
      <c r="WL18" s="25"/>
      <c r="WM18" s="25"/>
      <c r="WN18" s="25"/>
      <c r="WO18" s="25"/>
      <c r="WP18" s="25"/>
      <c r="WQ18" s="25"/>
      <c r="WR18" s="25"/>
      <c r="WS18" s="25"/>
      <c r="WT18" s="25"/>
      <c r="WU18" s="25"/>
      <c r="WV18" s="25"/>
      <c r="WW18" s="25"/>
      <c r="WX18" s="25"/>
      <c r="WY18" s="25"/>
      <c r="WZ18" s="25"/>
      <c r="XA18" s="25"/>
      <c r="XB18" s="25"/>
      <c r="XC18" s="25"/>
      <c r="XD18" s="25"/>
      <c r="XE18" s="25"/>
      <c r="XF18" s="25"/>
      <c r="XG18" s="25"/>
      <c r="XH18" s="25"/>
      <c r="XI18" s="25"/>
      <c r="XJ18" s="25"/>
      <c r="XK18" s="25"/>
      <c r="XL18" s="25"/>
      <c r="XM18" s="25"/>
      <c r="XN18" s="25"/>
      <c r="XO18" s="25"/>
      <c r="XP18" s="25"/>
      <c r="XQ18" s="25"/>
      <c r="XR18" s="25"/>
      <c r="XS18" s="25"/>
      <c r="XT18" s="25"/>
      <c r="XU18" s="25"/>
      <c r="XV18" s="25"/>
      <c r="XW18" s="25"/>
      <c r="XX18" s="25"/>
      <c r="XY18" s="25"/>
      <c r="XZ18" s="25"/>
      <c r="YA18" s="25"/>
      <c r="YB18" s="25"/>
      <c r="YC18" s="25"/>
      <c r="YD18" s="25"/>
      <c r="YE18" s="25"/>
      <c r="YF18" s="25"/>
      <c r="YG18" s="25"/>
      <c r="YH18" s="25"/>
      <c r="YI18" s="25"/>
      <c r="YJ18" s="25"/>
      <c r="YK18" s="25"/>
      <c r="YL18" s="25"/>
      <c r="YM18" s="25"/>
      <c r="YN18" s="25"/>
      <c r="YO18" s="25"/>
      <c r="YP18" s="25"/>
      <c r="YQ18" s="25"/>
      <c r="YR18" s="25"/>
      <c r="YS18" s="25"/>
      <c r="YT18" s="25"/>
      <c r="YU18" s="25"/>
      <c r="YV18" s="25"/>
      <c r="YW18" s="25"/>
      <c r="YX18" s="25"/>
      <c r="YY18" s="25"/>
      <c r="YZ18" s="25"/>
      <c r="ZA18" s="25"/>
      <c r="ZB18" s="25"/>
      <c r="ZC18" s="25"/>
      <c r="ZD18" s="25"/>
      <c r="ZE18" s="25"/>
      <c r="ZF18" s="25"/>
      <c r="ZG18" s="25"/>
      <c r="ZH18" s="25"/>
      <c r="ZI18" s="25"/>
      <c r="ZJ18" s="25"/>
      <c r="ZK18" s="25"/>
      <c r="ZL18" s="25"/>
      <c r="ZM18" s="25"/>
      <c r="ZN18" s="25"/>
      <c r="ZO18" s="25"/>
      <c r="ZP18" s="25"/>
      <c r="ZQ18" s="25"/>
      <c r="ZR18" s="25"/>
      <c r="ZS18" s="25"/>
      <c r="ZT18" s="25"/>
      <c r="ZU18" s="25"/>
      <c r="ZV18" s="25"/>
      <c r="ZW18" s="25"/>
      <c r="ZX18" s="25"/>
      <c r="ZY18" s="25"/>
      <c r="ZZ18" s="25"/>
      <c r="AAA18" s="25"/>
      <c r="AAB18" s="25"/>
      <c r="AAC18" s="25"/>
      <c r="AAD18" s="25"/>
      <c r="AAE18" s="25"/>
      <c r="AAF18" s="25"/>
      <c r="AAG18" s="25"/>
      <c r="AAH18" s="25"/>
      <c r="AAI18" s="25"/>
      <c r="AAJ18" s="25"/>
      <c r="AAK18" s="25"/>
      <c r="AAL18" s="25"/>
      <c r="AAM18" s="25"/>
      <c r="AAN18" s="25"/>
      <c r="AAO18" s="25"/>
      <c r="AAP18" s="25"/>
      <c r="AAQ18" s="25"/>
      <c r="AAR18" s="25"/>
      <c r="AAS18" s="25"/>
      <c r="AAT18" s="25"/>
      <c r="AAU18" s="25"/>
      <c r="AAV18" s="25"/>
      <c r="AAW18" s="25"/>
      <c r="AAX18" s="25"/>
      <c r="AAY18" s="25"/>
      <c r="AAZ18" s="25"/>
      <c r="ABA18" s="25"/>
      <c r="ABB18" s="25"/>
      <c r="ABC18" s="25"/>
      <c r="ABD18" s="25"/>
      <c r="ABE18" s="25"/>
      <c r="ABF18" s="25"/>
      <c r="ABG18" s="25"/>
      <c r="ABH18" s="25"/>
      <c r="ABI18" s="25"/>
      <c r="ABJ18" s="25"/>
      <c r="ABK18" s="25"/>
      <c r="ABL18" s="25"/>
      <c r="ABM18" s="25"/>
      <c r="ABN18" s="25"/>
      <c r="ABO18" s="25"/>
      <c r="ABP18" s="25"/>
      <c r="ABQ18" s="25"/>
      <c r="ABR18" s="25"/>
      <c r="ABS18" s="25"/>
      <c r="ABT18" s="25"/>
      <c r="ABU18" s="25"/>
      <c r="ABV18" s="25"/>
      <c r="ABW18" s="25"/>
      <c r="ABX18" s="25"/>
      <c r="ABY18" s="25"/>
      <c r="ABZ18" s="25"/>
      <c r="ACA18" s="25"/>
      <c r="ACB18" s="25"/>
      <c r="ACC18" s="25"/>
      <c r="ACD18" s="25"/>
      <c r="ACE18" s="25"/>
      <c r="ACF18" s="25"/>
      <c r="ACG18" s="25"/>
      <c r="ACH18" s="25"/>
      <c r="ACI18" s="25"/>
      <c r="ACJ18" s="25"/>
      <c r="ACK18" s="25"/>
      <c r="ACL18" s="25"/>
      <c r="ACM18" s="25"/>
      <c r="ACN18" s="25"/>
      <c r="ACO18" s="25"/>
      <c r="ACP18" s="25"/>
      <c r="ACQ18" s="25"/>
      <c r="ACR18" s="25"/>
      <c r="ACS18" s="25"/>
      <c r="ACT18" s="25"/>
      <c r="ACU18" s="25"/>
      <c r="ACV18" s="25"/>
      <c r="ACW18" s="25"/>
      <c r="ACX18" s="25"/>
      <c r="ACY18" s="25"/>
      <c r="ACZ18" s="25"/>
      <c r="ADA18" s="25"/>
      <c r="ADB18" s="25"/>
      <c r="ADC18" s="25"/>
      <c r="ADD18" s="25"/>
      <c r="ADE18" s="25"/>
      <c r="ADF18" s="25"/>
      <c r="ADG18" s="25"/>
      <c r="ADH18" s="25"/>
      <c r="ADI18" s="25"/>
      <c r="ADJ18" s="25"/>
      <c r="ADK18" s="25"/>
      <c r="ADL18" s="25"/>
      <c r="ADM18" s="25"/>
      <c r="ADN18" s="25"/>
      <c r="ADO18" s="25"/>
      <c r="ADP18" s="25"/>
      <c r="ADQ18" s="25"/>
      <c r="ADR18" s="25"/>
      <c r="ADS18" s="25"/>
      <c r="ADT18" s="25"/>
      <c r="ADU18" s="25"/>
      <c r="ADV18" s="25"/>
      <c r="ADW18" s="25"/>
      <c r="ADX18" s="25"/>
      <c r="ADY18" s="25"/>
      <c r="ADZ18" s="25"/>
      <c r="AEA18" s="25"/>
      <c r="AEB18" s="25"/>
      <c r="AEC18" s="25"/>
      <c r="AED18" s="25"/>
      <c r="AEE18" s="25"/>
      <c r="AEF18" s="25"/>
      <c r="AEG18" s="25"/>
      <c r="AEH18" s="25"/>
      <c r="AEI18" s="25"/>
      <c r="AEJ18" s="25"/>
      <c r="AEK18" s="25"/>
      <c r="AEL18" s="25"/>
      <c r="AEM18" s="25"/>
      <c r="AEN18" s="25"/>
      <c r="AEO18" s="25"/>
      <c r="AEP18" s="25"/>
      <c r="AEQ18" s="25"/>
      <c r="AER18" s="25"/>
      <c r="AES18" s="25"/>
      <c r="AET18" s="25"/>
      <c r="AEU18" s="25"/>
      <c r="AEV18" s="25"/>
      <c r="AEW18" s="25"/>
      <c r="AEX18" s="25"/>
      <c r="AEY18" s="25"/>
      <c r="AEZ18" s="25"/>
      <c r="AFA18" s="25"/>
      <c r="AFB18" s="25"/>
      <c r="AFC18" s="25"/>
      <c r="AFD18" s="25"/>
      <c r="AFE18" s="25"/>
      <c r="AFF18" s="25"/>
      <c r="AFG18" s="25"/>
      <c r="AFH18" s="25"/>
      <c r="AFI18" s="25"/>
      <c r="AFJ18" s="25"/>
      <c r="AFK18" s="25"/>
      <c r="AFL18" s="25"/>
      <c r="AFM18" s="25"/>
      <c r="AFN18" s="25"/>
      <c r="AFO18" s="25"/>
      <c r="AFP18" s="25"/>
      <c r="AFQ18" s="25"/>
      <c r="AFR18" s="25"/>
      <c r="AFS18" s="25"/>
      <c r="AFT18" s="25"/>
      <c r="AFU18" s="25"/>
      <c r="AFV18" s="25"/>
      <c r="AFW18" s="25"/>
      <c r="AFX18" s="25"/>
      <c r="AFY18" s="25"/>
      <c r="AFZ18" s="25"/>
      <c r="AGA18" s="25"/>
      <c r="AGB18" s="25"/>
      <c r="AGC18" s="25"/>
      <c r="AGD18" s="25"/>
      <c r="AGE18" s="25"/>
      <c r="AGF18" s="25"/>
      <c r="AGG18" s="25"/>
      <c r="AGH18" s="25"/>
      <c r="AGI18" s="25"/>
      <c r="AGJ18" s="25"/>
      <c r="AGK18" s="25"/>
      <c r="AGL18" s="25"/>
      <c r="AGM18" s="25"/>
      <c r="AGN18" s="25"/>
      <c r="AGO18" s="25"/>
      <c r="AGP18" s="25"/>
      <c r="AGQ18" s="25"/>
      <c r="AGR18" s="25"/>
      <c r="AGS18" s="25"/>
      <c r="AGT18" s="25"/>
      <c r="AGU18" s="25"/>
      <c r="AGV18" s="25"/>
      <c r="AGW18" s="25"/>
      <c r="AGX18" s="25"/>
      <c r="AGY18" s="25"/>
      <c r="AGZ18" s="25"/>
      <c r="AHA18" s="25"/>
      <c r="AHB18" s="25"/>
      <c r="AHC18" s="25"/>
      <c r="AHD18" s="25"/>
      <c r="AHE18" s="25"/>
      <c r="AHF18" s="25"/>
      <c r="AHG18" s="25"/>
      <c r="AHH18" s="25"/>
      <c r="AHI18" s="25"/>
      <c r="AHJ18" s="25"/>
      <c r="AHK18" s="25"/>
      <c r="AHL18" s="25"/>
      <c r="AHM18" s="25"/>
      <c r="AHN18" s="25"/>
      <c r="AHO18" s="25"/>
      <c r="AHP18" s="25"/>
      <c r="AHQ18" s="25"/>
      <c r="AHR18" s="25"/>
      <c r="AHS18" s="25"/>
      <c r="AHT18" s="25"/>
      <c r="AHU18" s="25"/>
      <c r="AHV18" s="25"/>
      <c r="AHW18" s="25"/>
      <c r="AHX18" s="25"/>
      <c r="AHY18" s="25"/>
      <c r="AHZ18" s="25"/>
      <c r="AIA18" s="25"/>
      <c r="AIB18" s="25"/>
      <c r="AIC18" s="25"/>
      <c r="AID18" s="25"/>
      <c r="AIE18" s="25"/>
      <c r="AIF18" s="25"/>
      <c r="AIG18" s="25"/>
      <c r="AIH18" s="25"/>
      <c r="AII18" s="25"/>
      <c r="AIJ18" s="25"/>
      <c r="AIK18" s="25"/>
      <c r="AIL18" s="25"/>
      <c r="AIM18" s="25"/>
      <c r="AIN18" s="25"/>
      <c r="AIO18" s="25"/>
      <c r="AIP18" s="25"/>
      <c r="AIQ18" s="25"/>
      <c r="AIR18" s="25"/>
      <c r="AIS18" s="25"/>
      <c r="AIT18" s="25"/>
      <c r="AIU18" s="25"/>
      <c r="AIV18" s="25"/>
      <c r="AIW18" s="25"/>
      <c r="AIX18" s="25"/>
      <c r="AIY18" s="25"/>
      <c r="AIZ18" s="25"/>
      <c r="AJA18" s="25"/>
      <c r="AJB18" s="25"/>
      <c r="AJC18" s="25"/>
      <c r="AJD18" s="25"/>
      <c r="AJE18" s="25"/>
      <c r="AJF18" s="25"/>
      <c r="AJG18" s="25"/>
      <c r="AJH18" s="25"/>
      <c r="AJI18" s="25"/>
      <c r="AJJ18" s="25"/>
      <c r="AJK18" s="25"/>
      <c r="AJL18" s="25"/>
      <c r="AJM18" s="25"/>
      <c r="AJN18" s="25"/>
      <c r="AJO18" s="25"/>
      <c r="AJP18" s="25"/>
      <c r="AJQ18" s="25"/>
      <c r="AJR18" s="25"/>
      <c r="AJS18" s="25"/>
      <c r="AJT18" s="25"/>
      <c r="AJU18" s="25"/>
      <c r="AJV18" s="25"/>
      <c r="AJW18" s="25"/>
      <c r="AJX18" s="25"/>
      <c r="AJY18" s="25"/>
      <c r="AJZ18" s="25"/>
      <c r="AKA18" s="25"/>
      <c r="AKB18" s="25"/>
      <c r="AKC18" s="25"/>
      <c r="AKD18" s="25"/>
      <c r="AKE18" s="25"/>
      <c r="AKF18" s="25"/>
      <c r="AKG18" s="25"/>
      <c r="AKH18" s="25"/>
      <c r="AKI18" s="25"/>
      <c r="AKJ18" s="25"/>
      <c r="AKK18" s="25"/>
      <c r="AKL18" s="25"/>
      <c r="AKM18" s="25"/>
      <c r="AKN18" s="25"/>
      <c r="AKO18" s="25"/>
      <c r="AKP18" s="25"/>
      <c r="AKQ18" s="25"/>
      <c r="AKR18" s="25"/>
      <c r="AKS18" s="25"/>
      <c r="AKT18" s="25"/>
      <c r="AKU18" s="25"/>
      <c r="AKV18" s="25"/>
      <c r="AKW18" s="25"/>
      <c r="AKX18" s="25"/>
      <c r="AKY18" s="25"/>
      <c r="AKZ18" s="25"/>
      <c r="ALA18" s="25"/>
      <c r="ALB18" s="25"/>
      <c r="ALC18" s="25"/>
      <c r="ALD18" s="25"/>
      <c r="ALE18" s="25"/>
      <c r="ALF18" s="25"/>
      <c r="ALG18" s="25"/>
      <c r="ALH18" s="25"/>
      <c r="ALI18" s="25"/>
      <c r="ALJ18" s="25"/>
      <c r="ALK18" s="25"/>
      <c r="ALL18" s="25"/>
      <c r="ALM18" s="25"/>
      <c r="ALN18" s="25"/>
      <c r="ALO18" s="25"/>
      <c r="ALP18" s="25"/>
      <c r="ALQ18" s="25"/>
      <c r="ALR18" s="25"/>
      <c r="ALS18" s="25"/>
      <c r="ALT18" s="25"/>
      <c r="ALU18" s="25"/>
      <c r="ALV18" s="25"/>
      <c r="ALW18" s="25"/>
      <c r="ALX18" s="25"/>
      <c r="ALY18" s="25"/>
      <c r="ALZ18" s="25"/>
      <c r="AMA18" s="25"/>
      <c r="AMB18" s="27"/>
      <c r="AMC18" s="27"/>
      <c r="AMD18" s="27"/>
    </row>
    <row r="19" spans="1:1021" customFormat="1" ht="16.5" customHeight="1">
      <c r="A19" s="141"/>
      <c r="B19" s="141"/>
      <c r="C19" s="141"/>
      <c r="D19" s="38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1"/>
      <c r="BB19" s="141"/>
      <c r="BC19" s="141"/>
      <c r="BD19" s="141"/>
      <c r="BE19" s="141"/>
      <c r="BF19" s="141"/>
      <c r="BG19" s="141"/>
      <c r="BH19" s="141"/>
      <c r="BI19" s="141"/>
      <c r="BJ19" s="141"/>
      <c r="BK19" s="141"/>
      <c r="BL19" s="141"/>
      <c r="BM19" s="141"/>
      <c r="BN19" s="141"/>
      <c r="BO19" s="141"/>
      <c r="BP19" s="141"/>
      <c r="BQ19" s="141"/>
      <c r="BR19" s="141"/>
      <c r="BS19" s="141"/>
      <c r="BT19" s="141"/>
      <c r="BU19" s="141"/>
      <c r="BV19" s="141"/>
      <c r="BW19" s="141"/>
      <c r="BX19" s="141"/>
      <c r="BY19" s="141"/>
      <c r="BZ19" s="141"/>
      <c r="CA19" s="141"/>
      <c r="CB19" s="141"/>
      <c r="CC19" s="141"/>
      <c r="CD19" s="141"/>
      <c r="CE19" s="141"/>
      <c r="CF19" s="141"/>
      <c r="CG19" s="141"/>
      <c r="CH19" s="141"/>
      <c r="CI19" s="141"/>
      <c r="CJ19" s="141"/>
      <c r="CK19" s="141"/>
      <c r="CL19" s="141"/>
      <c r="CM19" s="141"/>
      <c r="CN19" s="141"/>
      <c r="CO19" s="141"/>
      <c r="CP19" s="141"/>
      <c r="CQ19" s="141"/>
      <c r="CR19" s="141"/>
      <c r="CS19" s="141"/>
      <c r="CT19" s="141"/>
      <c r="CU19" s="141"/>
      <c r="CV19" s="141"/>
      <c r="CW19" s="141"/>
      <c r="CX19" s="141"/>
      <c r="CY19" s="141"/>
      <c r="CZ19" s="141"/>
      <c r="DA19" s="141"/>
      <c r="DB19" s="141"/>
      <c r="DC19" s="141"/>
      <c r="DD19" s="141"/>
      <c r="DE19" s="141"/>
      <c r="DF19" s="141"/>
      <c r="DG19" s="141"/>
      <c r="DH19" s="141"/>
      <c r="DI19" s="141"/>
      <c r="DJ19" s="141"/>
      <c r="DK19" s="141"/>
      <c r="DL19" s="141"/>
      <c r="DM19" s="141"/>
      <c r="DN19" s="141"/>
      <c r="DO19" s="141"/>
      <c r="DP19" s="141"/>
      <c r="DQ19" s="141"/>
      <c r="DR19" s="141"/>
      <c r="DS19" s="141"/>
      <c r="DT19" s="141"/>
      <c r="DU19" s="141"/>
      <c r="DV19" s="141"/>
      <c r="DW19" s="141"/>
      <c r="DX19" s="141"/>
      <c r="DY19" s="141"/>
      <c r="DZ19" s="141"/>
      <c r="EA19" s="141"/>
      <c r="EB19" s="141"/>
      <c r="EC19" s="141"/>
      <c r="ED19" s="141"/>
      <c r="EE19" s="141"/>
      <c r="EF19" s="141"/>
      <c r="EG19" s="141"/>
      <c r="EH19" s="141"/>
      <c r="EI19" s="141"/>
      <c r="EJ19" s="141"/>
      <c r="EK19" s="141"/>
      <c r="EL19" s="141"/>
      <c r="EM19" s="141"/>
      <c r="EN19" s="141"/>
      <c r="EO19" s="141"/>
      <c r="EP19" s="141"/>
      <c r="EQ19" s="141"/>
      <c r="ER19" s="141"/>
      <c r="ES19" s="141"/>
      <c r="ET19" s="141"/>
      <c r="EU19" s="141"/>
      <c r="EV19" s="141"/>
      <c r="EW19" s="141"/>
      <c r="EX19" s="141"/>
      <c r="EY19" s="141"/>
      <c r="EZ19" s="141"/>
      <c r="FA19" s="141"/>
      <c r="FB19" s="141"/>
      <c r="FC19" s="141"/>
      <c r="FD19" s="141"/>
      <c r="FE19" s="141"/>
      <c r="FF19" s="141"/>
      <c r="FG19" s="141"/>
      <c r="FH19" s="141"/>
      <c r="FI19" s="141"/>
      <c r="FJ19" s="141"/>
      <c r="FK19" s="141"/>
      <c r="FL19" s="141"/>
      <c r="FM19" s="141"/>
      <c r="FN19" s="141"/>
      <c r="FO19" s="141"/>
      <c r="FP19" s="141"/>
      <c r="FQ19" s="141"/>
      <c r="FR19" s="141"/>
      <c r="FS19" s="141"/>
      <c r="FT19" s="141"/>
      <c r="FU19" s="141"/>
      <c r="FV19" s="141"/>
      <c r="FW19" s="141"/>
      <c r="FX19" s="141"/>
      <c r="FY19" s="141"/>
      <c r="FZ19" s="141"/>
      <c r="GA19" s="141"/>
      <c r="GB19" s="141"/>
      <c r="GC19" s="141"/>
      <c r="GD19" s="141"/>
      <c r="GE19" s="141"/>
      <c r="GF19" s="141"/>
      <c r="GG19" s="141"/>
      <c r="GH19" s="141"/>
      <c r="GI19" s="141"/>
      <c r="GJ19" s="141"/>
      <c r="GK19" s="141"/>
      <c r="GL19" s="141"/>
      <c r="GM19" s="141"/>
      <c r="GN19" s="141"/>
      <c r="GO19" s="141"/>
      <c r="GP19" s="141"/>
      <c r="GQ19" s="141"/>
      <c r="GR19" s="141"/>
      <c r="GS19" s="141"/>
      <c r="GT19" s="141"/>
      <c r="GU19" s="141"/>
      <c r="GV19" s="141"/>
      <c r="GW19" s="141"/>
      <c r="GX19" s="141"/>
      <c r="GY19" s="141"/>
      <c r="GZ19" s="141"/>
      <c r="HA19" s="141"/>
      <c r="HB19" s="141"/>
      <c r="HC19" s="141"/>
      <c r="HD19" s="141"/>
      <c r="HE19" s="141"/>
      <c r="HF19" s="141"/>
      <c r="HG19" s="141"/>
      <c r="HH19" s="141"/>
      <c r="HI19" s="141"/>
      <c r="HJ19" s="141"/>
      <c r="HK19" s="141"/>
      <c r="HL19" s="141"/>
      <c r="HM19" s="141"/>
      <c r="HN19" s="141"/>
      <c r="HO19" s="141"/>
      <c r="HP19" s="141"/>
      <c r="HQ19" s="141"/>
      <c r="HR19" s="141"/>
      <c r="HS19" s="141"/>
      <c r="HT19" s="141"/>
      <c r="HU19" s="141"/>
      <c r="HV19" s="141"/>
      <c r="HW19" s="141"/>
      <c r="HX19" s="141"/>
      <c r="HY19" s="141"/>
      <c r="HZ19" s="141"/>
      <c r="IA19" s="141"/>
      <c r="IB19" s="141"/>
      <c r="IC19" s="141"/>
      <c r="ID19" s="141"/>
      <c r="IE19" s="141"/>
      <c r="IF19" s="141"/>
      <c r="IG19" s="141"/>
      <c r="IH19" s="141"/>
      <c r="II19" s="141"/>
      <c r="IJ19" s="141"/>
      <c r="IK19" s="141"/>
      <c r="IL19" s="141"/>
      <c r="IM19" s="141"/>
      <c r="IN19" s="141"/>
      <c r="IO19" s="141"/>
      <c r="IP19" s="141"/>
      <c r="IQ19" s="141"/>
      <c r="IR19" s="141"/>
      <c r="IS19" s="141"/>
      <c r="IT19" s="141"/>
      <c r="IU19" s="141"/>
      <c r="IV19" s="141"/>
      <c r="IW19" s="141"/>
      <c r="IX19" s="141"/>
      <c r="IY19" s="141"/>
      <c r="IZ19" s="141"/>
      <c r="JA19" s="141"/>
      <c r="JB19" s="141"/>
      <c r="JC19" s="141"/>
      <c r="JD19" s="141"/>
      <c r="JE19" s="141"/>
      <c r="JF19" s="141"/>
      <c r="JG19" s="141"/>
      <c r="JH19" s="141"/>
      <c r="JI19" s="141"/>
      <c r="JJ19" s="141"/>
      <c r="JK19" s="141"/>
      <c r="JL19" s="141"/>
      <c r="JM19" s="141"/>
      <c r="JN19" s="141"/>
      <c r="JO19" s="141"/>
      <c r="JP19" s="141"/>
      <c r="JQ19" s="141"/>
      <c r="JR19" s="141"/>
      <c r="JS19" s="141"/>
      <c r="JT19" s="141"/>
      <c r="JU19" s="141"/>
      <c r="JV19" s="141"/>
      <c r="JW19" s="141"/>
      <c r="JX19" s="141"/>
      <c r="JY19" s="141"/>
      <c r="JZ19" s="141"/>
      <c r="KA19" s="141"/>
      <c r="KB19" s="141"/>
      <c r="KC19" s="141"/>
      <c r="KD19" s="141"/>
      <c r="KE19" s="141"/>
      <c r="KF19" s="141"/>
      <c r="KG19" s="141"/>
      <c r="KH19" s="141"/>
      <c r="KI19" s="141"/>
      <c r="KJ19" s="141"/>
      <c r="KK19" s="141"/>
      <c r="KL19" s="141"/>
      <c r="KM19" s="141"/>
      <c r="KN19" s="141"/>
      <c r="KO19" s="141"/>
      <c r="KP19" s="141"/>
      <c r="KQ19" s="141"/>
      <c r="KR19" s="141"/>
      <c r="KS19" s="141"/>
      <c r="KT19" s="141"/>
      <c r="KU19" s="141"/>
      <c r="KV19" s="141"/>
      <c r="KW19" s="141"/>
      <c r="KX19" s="141"/>
      <c r="KY19" s="141"/>
      <c r="KZ19" s="141"/>
      <c r="LA19" s="141"/>
      <c r="LB19" s="141"/>
      <c r="LC19" s="141"/>
      <c r="LD19" s="141"/>
      <c r="LE19" s="141"/>
      <c r="LF19" s="141"/>
      <c r="LG19" s="141"/>
      <c r="LH19" s="141"/>
      <c r="LI19" s="141"/>
      <c r="LJ19" s="141"/>
      <c r="LK19" s="141"/>
      <c r="LL19" s="141"/>
      <c r="LM19" s="141"/>
      <c r="LN19" s="141"/>
      <c r="LO19" s="141"/>
      <c r="LP19" s="141"/>
      <c r="LQ19" s="141"/>
      <c r="LR19" s="141"/>
      <c r="LS19" s="141"/>
      <c r="LT19" s="141"/>
      <c r="LU19" s="141"/>
      <c r="LV19" s="141"/>
      <c r="LW19" s="141"/>
      <c r="LX19" s="141"/>
      <c r="LY19" s="141"/>
      <c r="LZ19" s="141"/>
      <c r="MA19" s="141"/>
      <c r="MB19" s="141"/>
      <c r="MC19" s="141"/>
      <c r="MD19" s="141"/>
      <c r="ME19" s="141"/>
      <c r="MF19" s="141"/>
      <c r="MG19" s="141"/>
      <c r="MH19" s="141"/>
      <c r="MI19" s="141"/>
      <c r="MJ19" s="141"/>
      <c r="MK19" s="141"/>
      <c r="ML19" s="141"/>
      <c r="MM19" s="141"/>
      <c r="MN19" s="141"/>
      <c r="MO19" s="141"/>
      <c r="MP19" s="141"/>
      <c r="MQ19" s="141"/>
      <c r="MR19" s="141"/>
      <c r="MS19" s="141"/>
      <c r="MT19" s="141"/>
      <c r="MU19" s="141"/>
      <c r="MV19" s="141"/>
      <c r="MW19" s="141"/>
      <c r="MX19" s="141"/>
      <c r="MY19" s="141"/>
      <c r="MZ19" s="141"/>
      <c r="NA19" s="141"/>
      <c r="NB19" s="141"/>
      <c r="NC19" s="141"/>
      <c r="ND19" s="141"/>
      <c r="NE19" s="141"/>
      <c r="NF19" s="141"/>
      <c r="NG19" s="141"/>
      <c r="NH19" s="141"/>
      <c r="NI19" s="141"/>
      <c r="NJ19" s="141"/>
      <c r="NK19" s="141"/>
      <c r="NL19" s="141"/>
      <c r="NM19" s="141"/>
      <c r="NN19" s="141"/>
      <c r="NO19" s="141"/>
      <c r="NP19" s="141"/>
      <c r="NQ19" s="141"/>
      <c r="NR19" s="141"/>
      <c r="NS19" s="141"/>
      <c r="NT19" s="141"/>
      <c r="NU19" s="141"/>
      <c r="NV19" s="141"/>
      <c r="NW19" s="141"/>
      <c r="NX19" s="141"/>
      <c r="NY19" s="141"/>
      <c r="NZ19" s="141"/>
      <c r="OA19" s="141"/>
      <c r="OB19" s="141"/>
      <c r="OC19" s="141"/>
      <c r="OD19" s="141"/>
      <c r="OE19" s="141"/>
      <c r="OF19" s="141"/>
      <c r="OG19" s="141"/>
      <c r="OH19" s="141"/>
      <c r="OI19" s="141"/>
      <c r="OJ19" s="141"/>
      <c r="OK19" s="141"/>
      <c r="OL19" s="141"/>
      <c r="OM19" s="141"/>
      <c r="ON19" s="141"/>
      <c r="OO19" s="141"/>
      <c r="OP19" s="141"/>
      <c r="OQ19" s="141"/>
      <c r="OR19" s="141"/>
      <c r="OS19" s="141"/>
      <c r="OT19" s="141"/>
      <c r="OU19" s="141"/>
      <c r="OV19" s="141"/>
      <c r="OW19" s="141"/>
      <c r="OX19" s="141"/>
      <c r="OY19" s="141"/>
      <c r="OZ19" s="141"/>
      <c r="PA19" s="141"/>
      <c r="PB19" s="141"/>
      <c r="PC19" s="141"/>
      <c r="PD19" s="141"/>
      <c r="PE19" s="141"/>
      <c r="PF19" s="141"/>
      <c r="PG19" s="141"/>
      <c r="PH19" s="141"/>
      <c r="PI19" s="141"/>
      <c r="PJ19" s="141"/>
      <c r="PK19" s="141"/>
      <c r="PL19" s="141"/>
      <c r="PM19" s="141"/>
      <c r="PN19" s="141"/>
      <c r="PO19" s="141"/>
      <c r="PP19" s="141"/>
      <c r="PQ19" s="141"/>
      <c r="PR19" s="141"/>
      <c r="PS19" s="141"/>
      <c r="PT19" s="141"/>
      <c r="PU19" s="141"/>
      <c r="PV19" s="141"/>
      <c r="PW19" s="141"/>
      <c r="PX19" s="141"/>
      <c r="PY19" s="141"/>
      <c r="PZ19" s="141"/>
      <c r="QA19" s="141"/>
      <c r="QB19" s="141"/>
      <c r="QC19" s="141"/>
      <c r="QD19" s="141"/>
      <c r="QE19" s="141"/>
      <c r="QF19" s="141"/>
      <c r="QG19" s="141"/>
      <c r="QH19" s="141"/>
      <c r="QI19" s="141"/>
      <c r="QJ19" s="141"/>
      <c r="QK19" s="141"/>
      <c r="QL19" s="141"/>
      <c r="QM19" s="141"/>
      <c r="QN19" s="141"/>
      <c r="QO19" s="141"/>
      <c r="QP19" s="141"/>
      <c r="QQ19" s="141"/>
      <c r="QR19" s="141"/>
      <c r="QS19" s="141"/>
      <c r="QT19" s="141"/>
      <c r="QU19" s="141"/>
      <c r="QV19" s="141"/>
      <c r="QW19" s="141"/>
      <c r="QX19" s="141"/>
      <c r="QY19" s="141"/>
      <c r="QZ19" s="141"/>
      <c r="RA19" s="141"/>
      <c r="RB19" s="141"/>
      <c r="RC19" s="141"/>
      <c r="RD19" s="141"/>
      <c r="RE19" s="141"/>
      <c r="RF19" s="141"/>
      <c r="RG19" s="141"/>
      <c r="RH19" s="141"/>
      <c r="RI19" s="141"/>
      <c r="RJ19" s="141"/>
      <c r="RK19" s="141"/>
      <c r="RL19" s="141"/>
      <c r="RM19" s="141"/>
      <c r="RN19" s="141"/>
      <c r="RO19" s="141"/>
      <c r="RP19" s="141"/>
      <c r="RQ19" s="141"/>
      <c r="RR19" s="141"/>
      <c r="RS19" s="141"/>
      <c r="RT19" s="141"/>
      <c r="RU19" s="141"/>
      <c r="RV19" s="141"/>
      <c r="RW19" s="141"/>
      <c r="RX19" s="141"/>
      <c r="RY19" s="141"/>
      <c r="RZ19" s="141"/>
      <c r="SA19" s="141"/>
      <c r="SB19" s="141"/>
      <c r="SC19" s="141"/>
      <c r="SD19" s="141"/>
      <c r="SE19" s="141"/>
      <c r="SF19" s="141"/>
      <c r="SG19" s="141"/>
      <c r="SH19" s="141"/>
      <c r="SI19" s="141"/>
      <c r="SJ19" s="141"/>
      <c r="SK19" s="141"/>
      <c r="SL19" s="141"/>
      <c r="SM19" s="141"/>
      <c r="SN19" s="141"/>
      <c r="SO19" s="141"/>
      <c r="SP19" s="141"/>
      <c r="SQ19" s="141"/>
      <c r="SR19" s="141"/>
      <c r="SS19" s="141"/>
      <c r="ST19" s="141"/>
      <c r="SU19" s="141"/>
      <c r="SV19" s="141"/>
      <c r="SW19" s="141"/>
      <c r="SX19" s="141"/>
      <c r="SY19" s="141"/>
      <c r="SZ19" s="141"/>
      <c r="TA19" s="141"/>
      <c r="TB19" s="141"/>
      <c r="TC19" s="141"/>
      <c r="TD19" s="141"/>
      <c r="TE19" s="141"/>
      <c r="TF19" s="141"/>
      <c r="TG19" s="141"/>
      <c r="TH19" s="141"/>
      <c r="TI19" s="141"/>
      <c r="TJ19" s="141"/>
      <c r="TK19" s="141"/>
      <c r="TL19" s="141"/>
      <c r="TM19" s="141"/>
      <c r="TN19" s="141"/>
      <c r="TO19" s="141"/>
      <c r="TP19" s="141"/>
      <c r="TQ19" s="141"/>
      <c r="TR19" s="141"/>
      <c r="TS19" s="141"/>
      <c r="TT19" s="141"/>
      <c r="TU19" s="141"/>
      <c r="TV19" s="141"/>
      <c r="TW19" s="141"/>
      <c r="TX19" s="141"/>
      <c r="TY19" s="141"/>
      <c r="TZ19" s="141"/>
      <c r="UA19" s="141"/>
      <c r="UB19" s="141"/>
      <c r="UC19" s="141"/>
      <c r="UD19" s="141"/>
      <c r="UE19" s="141"/>
      <c r="UF19" s="141"/>
      <c r="UG19" s="141"/>
      <c r="UH19" s="141"/>
      <c r="UI19" s="141"/>
      <c r="UJ19" s="141"/>
      <c r="UK19" s="141"/>
      <c r="UL19" s="141"/>
      <c r="UM19" s="141"/>
      <c r="UN19" s="141"/>
      <c r="UO19" s="141"/>
      <c r="UP19" s="141"/>
      <c r="UQ19" s="141"/>
      <c r="UR19" s="141"/>
      <c r="US19" s="141"/>
      <c r="UT19" s="141"/>
      <c r="UU19" s="141"/>
      <c r="UV19" s="141"/>
      <c r="UW19" s="141"/>
      <c r="UX19" s="141"/>
      <c r="UY19" s="141"/>
      <c r="UZ19" s="141"/>
      <c r="VA19" s="141"/>
      <c r="VB19" s="141"/>
      <c r="VC19" s="141"/>
      <c r="VD19" s="141"/>
      <c r="VE19" s="141"/>
      <c r="VF19" s="141"/>
      <c r="VG19" s="141"/>
      <c r="VH19" s="141"/>
      <c r="VI19" s="141"/>
      <c r="VJ19" s="141"/>
      <c r="VK19" s="141"/>
      <c r="VL19" s="141"/>
      <c r="VM19" s="141"/>
      <c r="VN19" s="141"/>
      <c r="VO19" s="141"/>
      <c r="VP19" s="141"/>
      <c r="VQ19" s="141"/>
      <c r="VR19" s="141"/>
      <c r="VS19" s="141"/>
      <c r="VT19" s="141"/>
      <c r="VU19" s="141"/>
      <c r="VV19" s="141"/>
      <c r="VW19" s="141"/>
      <c r="VX19" s="141"/>
      <c r="VY19" s="141"/>
      <c r="VZ19" s="141"/>
      <c r="WA19" s="141"/>
      <c r="WB19" s="141"/>
      <c r="WC19" s="141"/>
      <c r="WD19" s="141"/>
      <c r="WE19" s="141"/>
      <c r="WF19" s="141"/>
      <c r="WG19" s="141"/>
      <c r="WH19" s="141"/>
      <c r="WI19" s="141"/>
      <c r="WJ19" s="141"/>
      <c r="WK19" s="141"/>
      <c r="WL19" s="141"/>
      <c r="WM19" s="141"/>
      <c r="WN19" s="141"/>
      <c r="WO19" s="141"/>
      <c r="WP19" s="141"/>
      <c r="WQ19" s="141"/>
      <c r="WR19" s="141"/>
      <c r="WS19" s="141"/>
      <c r="WT19" s="141"/>
      <c r="WU19" s="141"/>
      <c r="WV19" s="141"/>
      <c r="WW19" s="141"/>
      <c r="WX19" s="141"/>
      <c r="WY19" s="141"/>
      <c r="WZ19" s="141"/>
      <c r="XA19" s="141"/>
      <c r="XB19" s="141"/>
      <c r="XC19" s="141"/>
      <c r="XD19" s="141"/>
      <c r="XE19" s="141"/>
      <c r="XF19" s="141"/>
      <c r="XG19" s="141"/>
      <c r="XH19" s="141"/>
      <c r="XI19" s="141"/>
      <c r="XJ19" s="141"/>
      <c r="XK19" s="141"/>
      <c r="XL19" s="141"/>
      <c r="XM19" s="141"/>
      <c r="XN19" s="141"/>
      <c r="XO19" s="141"/>
      <c r="XP19" s="141"/>
      <c r="XQ19" s="141"/>
      <c r="XR19" s="141"/>
      <c r="XS19" s="141"/>
      <c r="XT19" s="141"/>
      <c r="XU19" s="141"/>
      <c r="XV19" s="141"/>
      <c r="XW19" s="141"/>
      <c r="XX19" s="141"/>
      <c r="XY19" s="141"/>
      <c r="XZ19" s="141"/>
      <c r="YA19" s="141"/>
      <c r="YB19" s="141"/>
      <c r="YC19" s="141"/>
      <c r="YD19" s="141"/>
      <c r="YE19" s="141"/>
      <c r="YF19" s="141"/>
      <c r="YG19" s="141"/>
      <c r="YH19" s="141"/>
      <c r="YI19" s="141"/>
      <c r="YJ19" s="141"/>
      <c r="YK19" s="141"/>
      <c r="YL19" s="141"/>
      <c r="YM19" s="141"/>
      <c r="YN19" s="141"/>
      <c r="YO19" s="141"/>
      <c r="YP19" s="141"/>
      <c r="YQ19" s="141"/>
      <c r="YR19" s="141"/>
      <c r="YS19" s="141"/>
      <c r="YT19" s="141"/>
      <c r="YU19" s="141"/>
      <c r="YV19" s="141"/>
      <c r="YW19" s="141"/>
      <c r="YX19" s="141"/>
      <c r="YY19" s="141"/>
      <c r="YZ19" s="141"/>
      <c r="ZA19" s="141"/>
      <c r="ZB19" s="141"/>
      <c r="ZC19" s="141"/>
      <c r="ZD19" s="141"/>
      <c r="ZE19" s="141"/>
      <c r="ZF19" s="141"/>
      <c r="ZG19" s="141"/>
      <c r="ZH19" s="141"/>
      <c r="ZI19" s="141"/>
      <c r="ZJ19" s="141"/>
      <c r="ZK19" s="141"/>
      <c r="ZL19" s="141"/>
      <c r="ZM19" s="141"/>
      <c r="ZN19" s="141"/>
      <c r="ZO19" s="141"/>
      <c r="ZP19" s="141"/>
      <c r="ZQ19" s="141"/>
      <c r="ZR19" s="141"/>
      <c r="ZS19" s="141"/>
      <c r="ZT19" s="141"/>
      <c r="ZU19" s="141"/>
      <c r="ZV19" s="141"/>
      <c r="ZW19" s="141"/>
      <c r="ZX19" s="141"/>
      <c r="ZY19" s="141"/>
      <c r="ZZ19" s="141"/>
      <c r="AAA19" s="141"/>
      <c r="AAB19" s="141"/>
      <c r="AAC19" s="141"/>
      <c r="AAD19" s="141"/>
      <c r="AAE19" s="141"/>
      <c r="AAF19" s="141"/>
      <c r="AAG19" s="141"/>
      <c r="AAH19" s="141"/>
      <c r="AAI19" s="141"/>
      <c r="AAJ19" s="141"/>
      <c r="AAK19" s="141"/>
      <c r="AAL19" s="141"/>
      <c r="AAM19" s="141"/>
      <c r="AAN19" s="141"/>
      <c r="AAO19" s="141"/>
      <c r="AAP19" s="141"/>
      <c r="AAQ19" s="141"/>
      <c r="AAR19" s="141"/>
      <c r="AAS19" s="141"/>
      <c r="AAT19" s="141"/>
      <c r="AAU19" s="141"/>
      <c r="AAV19" s="141"/>
      <c r="AAW19" s="141"/>
      <c r="AAX19" s="141"/>
      <c r="AAY19" s="141"/>
      <c r="AAZ19" s="141"/>
      <c r="ABA19" s="141"/>
      <c r="ABB19" s="141"/>
      <c r="ABC19" s="141"/>
      <c r="ABD19" s="141"/>
      <c r="ABE19" s="141"/>
      <c r="ABF19" s="141"/>
      <c r="ABG19" s="141"/>
      <c r="ABH19" s="141"/>
      <c r="ABI19" s="141"/>
      <c r="ABJ19" s="141"/>
      <c r="ABK19" s="141"/>
      <c r="ABL19" s="141"/>
      <c r="ABM19" s="141"/>
      <c r="ABN19" s="141"/>
      <c r="ABO19" s="141"/>
      <c r="ABP19" s="141"/>
      <c r="ABQ19" s="141"/>
      <c r="ABR19" s="141"/>
      <c r="ABS19" s="141"/>
      <c r="ABT19" s="141"/>
      <c r="ABU19" s="141"/>
      <c r="ABV19" s="141"/>
      <c r="ABW19" s="141"/>
      <c r="ABX19" s="141"/>
      <c r="ABY19" s="141"/>
      <c r="ABZ19" s="141"/>
      <c r="ACA19" s="141"/>
      <c r="ACB19" s="141"/>
      <c r="ACC19" s="141"/>
      <c r="ACD19" s="141"/>
      <c r="ACE19" s="141"/>
      <c r="ACF19" s="141"/>
      <c r="ACG19" s="141"/>
      <c r="ACH19" s="141"/>
      <c r="ACI19" s="141"/>
      <c r="ACJ19" s="141"/>
      <c r="ACK19" s="141"/>
      <c r="ACL19" s="141"/>
      <c r="ACM19" s="141"/>
      <c r="ACN19" s="141"/>
      <c r="ACO19" s="141"/>
      <c r="ACP19" s="141"/>
      <c r="ACQ19" s="141"/>
      <c r="ACR19" s="141"/>
      <c r="ACS19" s="141"/>
      <c r="ACT19" s="141"/>
      <c r="ACU19" s="141"/>
      <c r="ACV19" s="141"/>
      <c r="ACW19" s="141"/>
      <c r="ACX19" s="141"/>
      <c r="ACY19" s="141"/>
      <c r="ACZ19" s="141"/>
      <c r="ADA19" s="141"/>
      <c r="ADB19" s="141"/>
      <c r="ADC19" s="141"/>
      <c r="ADD19" s="141"/>
      <c r="ADE19" s="141"/>
      <c r="ADF19" s="141"/>
      <c r="ADG19" s="141"/>
      <c r="ADH19" s="141"/>
      <c r="ADI19" s="141"/>
      <c r="ADJ19" s="141"/>
      <c r="ADK19" s="141"/>
      <c r="ADL19" s="141"/>
      <c r="ADM19" s="141"/>
      <c r="ADN19" s="141"/>
      <c r="ADO19" s="141"/>
      <c r="ADP19" s="141"/>
      <c r="ADQ19" s="141"/>
      <c r="ADR19" s="141"/>
      <c r="ADS19" s="141"/>
      <c r="ADT19" s="141"/>
      <c r="ADU19" s="141"/>
      <c r="ADV19" s="141"/>
      <c r="ADW19" s="141"/>
      <c r="ADX19" s="141"/>
      <c r="ADY19" s="141"/>
      <c r="ADZ19" s="141"/>
      <c r="AEA19" s="141"/>
      <c r="AEB19" s="141"/>
      <c r="AEC19" s="141"/>
      <c r="AED19" s="141"/>
      <c r="AEE19" s="141"/>
      <c r="AEF19" s="141"/>
      <c r="AEG19" s="141"/>
      <c r="AEH19" s="141"/>
      <c r="AEI19" s="141"/>
      <c r="AEJ19" s="141"/>
      <c r="AEK19" s="141"/>
      <c r="AEL19" s="141"/>
      <c r="AEM19" s="141"/>
      <c r="AEN19" s="141"/>
      <c r="AEO19" s="141"/>
      <c r="AEP19" s="141"/>
      <c r="AEQ19" s="141"/>
      <c r="AER19" s="141"/>
      <c r="AES19" s="141"/>
      <c r="AET19" s="141"/>
      <c r="AEU19" s="141"/>
      <c r="AEV19" s="141"/>
      <c r="AEW19" s="141"/>
      <c r="AEX19" s="141"/>
      <c r="AEY19" s="141"/>
      <c r="AEZ19" s="141"/>
      <c r="AFA19" s="141"/>
      <c r="AFB19" s="141"/>
      <c r="AFC19" s="141"/>
      <c r="AFD19" s="141"/>
      <c r="AFE19" s="141"/>
      <c r="AFF19" s="141"/>
      <c r="AFG19" s="141"/>
      <c r="AFH19" s="141"/>
      <c r="AFI19" s="141"/>
      <c r="AFJ19" s="141"/>
      <c r="AFK19" s="141"/>
      <c r="AFL19" s="141"/>
      <c r="AFM19" s="141"/>
      <c r="AFN19" s="141"/>
      <c r="AFO19" s="141"/>
      <c r="AFP19" s="141"/>
      <c r="AFQ19" s="141"/>
      <c r="AFR19" s="141"/>
      <c r="AFS19" s="141"/>
      <c r="AFT19" s="141"/>
      <c r="AFU19" s="141"/>
      <c r="AFV19" s="141"/>
      <c r="AFW19" s="141"/>
      <c r="AFX19" s="141"/>
      <c r="AFY19" s="141"/>
      <c r="AFZ19" s="141"/>
      <c r="AGA19" s="141"/>
      <c r="AGB19" s="141"/>
      <c r="AGC19" s="141"/>
      <c r="AGD19" s="141"/>
      <c r="AGE19" s="141"/>
      <c r="AGF19" s="141"/>
      <c r="AGG19" s="141"/>
      <c r="AGH19" s="141"/>
      <c r="AGI19" s="141"/>
      <c r="AGJ19" s="141"/>
      <c r="AGK19" s="141"/>
      <c r="AGL19" s="141"/>
      <c r="AGM19" s="141"/>
      <c r="AGN19" s="141"/>
      <c r="AGO19" s="141"/>
      <c r="AGP19" s="141"/>
      <c r="AGQ19" s="141"/>
      <c r="AGR19" s="141"/>
      <c r="AGS19" s="141"/>
      <c r="AGT19" s="141"/>
      <c r="AGU19" s="141"/>
      <c r="AGV19" s="141"/>
      <c r="AGW19" s="141"/>
      <c r="AGX19" s="141"/>
      <c r="AGY19" s="141"/>
      <c r="AGZ19" s="141"/>
      <c r="AHA19" s="141"/>
      <c r="AHB19" s="141"/>
      <c r="AHC19" s="141"/>
      <c r="AHD19" s="141"/>
      <c r="AHE19" s="141"/>
      <c r="AHF19" s="141"/>
      <c r="AHG19" s="141"/>
      <c r="AHH19" s="141"/>
      <c r="AHI19" s="141"/>
      <c r="AHJ19" s="141"/>
      <c r="AHK19" s="141"/>
      <c r="AHL19" s="141"/>
      <c r="AHM19" s="141"/>
      <c r="AHN19" s="141"/>
      <c r="AHO19" s="141"/>
      <c r="AHP19" s="141"/>
      <c r="AHQ19" s="141"/>
      <c r="AHR19" s="141"/>
      <c r="AHS19" s="141"/>
      <c r="AHT19" s="141"/>
      <c r="AHU19" s="141"/>
      <c r="AHV19" s="141"/>
      <c r="AHW19" s="141"/>
      <c r="AHX19" s="141"/>
      <c r="AHY19" s="141"/>
      <c r="AHZ19" s="141"/>
      <c r="AIA19" s="141"/>
      <c r="AIB19" s="141"/>
      <c r="AIC19" s="141"/>
      <c r="AID19" s="141"/>
      <c r="AIE19" s="141"/>
      <c r="AIF19" s="141"/>
      <c r="AIG19" s="141"/>
      <c r="AIH19" s="141"/>
      <c r="AII19" s="141"/>
      <c r="AIJ19" s="141"/>
      <c r="AIK19" s="141"/>
      <c r="AIL19" s="141"/>
      <c r="AIM19" s="141"/>
      <c r="AIN19" s="141"/>
      <c r="AIO19" s="141"/>
      <c r="AIP19" s="141"/>
      <c r="AIQ19" s="141"/>
      <c r="AIR19" s="141"/>
      <c r="AIS19" s="141"/>
      <c r="AIT19" s="141"/>
      <c r="AIU19" s="141"/>
      <c r="AIV19" s="141"/>
      <c r="AIW19" s="141"/>
      <c r="AIX19" s="141"/>
      <c r="AIY19" s="141"/>
      <c r="AIZ19" s="141"/>
      <c r="AJA19" s="141"/>
      <c r="AJB19" s="141"/>
      <c r="AJC19" s="141"/>
      <c r="AJD19" s="141"/>
      <c r="AJE19" s="141"/>
      <c r="AJF19" s="141"/>
      <c r="AJG19" s="141"/>
      <c r="AJH19" s="141"/>
      <c r="AJI19" s="141"/>
      <c r="AJJ19" s="141"/>
      <c r="AJK19" s="141"/>
      <c r="AJL19" s="141"/>
      <c r="AJM19" s="141"/>
      <c r="AJN19" s="141"/>
      <c r="AJO19" s="141"/>
      <c r="AJP19" s="141"/>
      <c r="AJQ19" s="141"/>
      <c r="AJR19" s="141"/>
      <c r="AJS19" s="141"/>
      <c r="AJT19" s="141"/>
      <c r="AJU19" s="141"/>
      <c r="AJV19" s="141"/>
      <c r="AJW19" s="141"/>
      <c r="AJX19" s="141"/>
      <c r="AJY19" s="141"/>
      <c r="AJZ19" s="141"/>
      <c r="AKA19" s="141"/>
      <c r="AKB19" s="141"/>
      <c r="AKC19" s="141"/>
      <c r="AKD19" s="141"/>
      <c r="AKE19" s="141"/>
      <c r="AKF19" s="141"/>
      <c r="AKG19" s="141"/>
      <c r="AKH19" s="141"/>
      <c r="AKI19" s="141"/>
      <c r="AKJ19" s="141"/>
      <c r="AKK19" s="141"/>
      <c r="AKL19" s="141"/>
      <c r="AKM19" s="141"/>
      <c r="AKN19" s="141"/>
      <c r="AKO19" s="141"/>
      <c r="AKP19" s="141"/>
      <c r="AKQ19" s="141"/>
      <c r="AKR19" s="141"/>
      <c r="AKS19" s="141"/>
      <c r="AKT19" s="141"/>
      <c r="AKU19" s="141"/>
      <c r="AKV19" s="141"/>
      <c r="AKW19" s="141"/>
      <c r="AKX19" s="141"/>
      <c r="AKY19" s="141"/>
      <c r="AKZ19" s="141"/>
      <c r="ALA19" s="141"/>
      <c r="ALB19" s="141"/>
      <c r="ALC19" s="141"/>
      <c r="ALD19" s="141"/>
      <c r="ALE19" s="141"/>
      <c r="ALF19" s="141"/>
      <c r="ALG19" s="141"/>
      <c r="ALH19" s="141"/>
      <c r="ALI19" s="141"/>
      <c r="ALJ19" s="141"/>
      <c r="ALK19" s="141"/>
      <c r="ALL19" s="141"/>
      <c r="ALM19" s="141"/>
      <c r="ALN19" s="141"/>
      <c r="ALO19" s="141"/>
      <c r="ALP19" s="141"/>
      <c r="ALQ19" s="141"/>
      <c r="ALR19" s="141"/>
      <c r="ALS19" s="141"/>
      <c r="ALT19" s="141"/>
      <c r="ALU19" s="141"/>
      <c r="ALV19" s="141"/>
      <c r="ALW19" s="141"/>
      <c r="ALX19" s="141"/>
      <c r="ALY19" s="141"/>
      <c r="ALZ19" s="141"/>
      <c r="AMA19" s="141"/>
      <c r="AMB19" s="27"/>
      <c r="AMC19" s="27"/>
      <c r="AMD19" s="27"/>
    </row>
    <row r="20" spans="1:1021" customFormat="1" ht="16.5" customHeight="1">
      <c r="A20" s="141"/>
      <c r="B20" s="141"/>
      <c r="C20" s="141"/>
      <c r="D20" s="38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141"/>
      <c r="BE20" s="141"/>
      <c r="BF20" s="141"/>
      <c r="BG20" s="141"/>
      <c r="BH20" s="141"/>
      <c r="BI20" s="141"/>
      <c r="BJ20" s="141"/>
      <c r="BK20" s="141"/>
      <c r="BL20" s="141"/>
      <c r="BM20" s="141"/>
      <c r="BN20" s="141"/>
      <c r="BO20" s="141"/>
      <c r="BP20" s="141"/>
      <c r="BQ20" s="141"/>
      <c r="BR20" s="141"/>
      <c r="BS20" s="141"/>
      <c r="BT20" s="141"/>
      <c r="BU20" s="141"/>
      <c r="BV20" s="141"/>
      <c r="BW20" s="141"/>
      <c r="BX20" s="141"/>
      <c r="BY20" s="141"/>
      <c r="BZ20" s="141"/>
      <c r="CA20" s="141"/>
      <c r="CB20" s="141"/>
      <c r="CC20" s="141"/>
      <c r="CD20" s="141"/>
      <c r="CE20" s="141"/>
      <c r="CF20" s="141"/>
      <c r="CG20" s="141"/>
      <c r="CH20" s="141"/>
      <c r="CI20" s="141"/>
      <c r="CJ20" s="141"/>
      <c r="CK20" s="141"/>
      <c r="CL20" s="141"/>
      <c r="CM20" s="141"/>
      <c r="CN20" s="141"/>
      <c r="CO20" s="141"/>
      <c r="CP20" s="141"/>
      <c r="CQ20" s="141"/>
      <c r="CR20" s="141"/>
      <c r="CS20" s="141"/>
      <c r="CT20" s="141"/>
      <c r="CU20" s="141"/>
      <c r="CV20" s="141"/>
      <c r="CW20" s="141"/>
      <c r="CX20" s="141"/>
      <c r="CY20" s="141"/>
      <c r="CZ20" s="141"/>
      <c r="DA20" s="141"/>
      <c r="DB20" s="141"/>
      <c r="DC20" s="141"/>
      <c r="DD20" s="141"/>
      <c r="DE20" s="141"/>
      <c r="DF20" s="141"/>
      <c r="DG20" s="141"/>
      <c r="DH20" s="141"/>
      <c r="DI20" s="141"/>
      <c r="DJ20" s="141"/>
      <c r="DK20" s="141"/>
      <c r="DL20" s="141"/>
      <c r="DM20" s="141"/>
      <c r="DN20" s="141"/>
      <c r="DO20" s="141"/>
      <c r="DP20" s="141"/>
      <c r="DQ20" s="141"/>
      <c r="DR20" s="141"/>
      <c r="DS20" s="141"/>
      <c r="DT20" s="141"/>
      <c r="DU20" s="141"/>
      <c r="DV20" s="141"/>
      <c r="DW20" s="141"/>
      <c r="DX20" s="141"/>
      <c r="DY20" s="141"/>
      <c r="DZ20" s="141"/>
      <c r="EA20" s="141"/>
      <c r="EB20" s="141"/>
      <c r="EC20" s="141"/>
      <c r="ED20" s="141"/>
      <c r="EE20" s="141"/>
      <c r="EF20" s="141"/>
      <c r="EG20" s="141"/>
      <c r="EH20" s="141"/>
      <c r="EI20" s="141"/>
      <c r="EJ20" s="141"/>
      <c r="EK20" s="141"/>
      <c r="EL20" s="141"/>
      <c r="EM20" s="141"/>
      <c r="EN20" s="141"/>
      <c r="EO20" s="141"/>
      <c r="EP20" s="141"/>
      <c r="EQ20" s="141"/>
      <c r="ER20" s="141"/>
      <c r="ES20" s="141"/>
      <c r="ET20" s="141"/>
      <c r="EU20" s="141"/>
      <c r="EV20" s="141"/>
      <c r="EW20" s="141"/>
      <c r="EX20" s="141"/>
      <c r="EY20" s="141"/>
      <c r="EZ20" s="141"/>
      <c r="FA20" s="141"/>
      <c r="FB20" s="141"/>
      <c r="FC20" s="141"/>
      <c r="FD20" s="141"/>
      <c r="FE20" s="141"/>
      <c r="FF20" s="141"/>
      <c r="FG20" s="141"/>
      <c r="FH20" s="141"/>
      <c r="FI20" s="141"/>
      <c r="FJ20" s="141"/>
      <c r="FK20" s="141"/>
      <c r="FL20" s="141"/>
      <c r="FM20" s="141"/>
      <c r="FN20" s="141"/>
      <c r="FO20" s="141"/>
      <c r="FP20" s="141"/>
      <c r="FQ20" s="141"/>
      <c r="FR20" s="141"/>
      <c r="FS20" s="141"/>
      <c r="FT20" s="141"/>
      <c r="FU20" s="141"/>
      <c r="FV20" s="141"/>
      <c r="FW20" s="141"/>
      <c r="FX20" s="141"/>
      <c r="FY20" s="141"/>
      <c r="FZ20" s="141"/>
      <c r="GA20" s="141"/>
      <c r="GB20" s="141"/>
      <c r="GC20" s="141"/>
      <c r="GD20" s="141"/>
      <c r="GE20" s="141"/>
      <c r="GF20" s="141"/>
      <c r="GG20" s="141"/>
      <c r="GH20" s="141"/>
      <c r="GI20" s="141"/>
      <c r="GJ20" s="141"/>
      <c r="GK20" s="141"/>
      <c r="GL20" s="141"/>
      <c r="GM20" s="141"/>
      <c r="GN20" s="141"/>
      <c r="GO20" s="141"/>
      <c r="GP20" s="141"/>
      <c r="GQ20" s="141"/>
      <c r="GR20" s="141"/>
      <c r="GS20" s="141"/>
      <c r="GT20" s="141"/>
      <c r="GU20" s="141"/>
      <c r="GV20" s="141"/>
      <c r="GW20" s="141"/>
      <c r="GX20" s="141"/>
      <c r="GY20" s="141"/>
      <c r="GZ20" s="141"/>
      <c r="HA20" s="141"/>
      <c r="HB20" s="141"/>
      <c r="HC20" s="141"/>
      <c r="HD20" s="141"/>
      <c r="HE20" s="141"/>
      <c r="HF20" s="141"/>
      <c r="HG20" s="141"/>
      <c r="HH20" s="141"/>
      <c r="HI20" s="141"/>
      <c r="HJ20" s="141"/>
      <c r="HK20" s="141"/>
      <c r="HL20" s="141"/>
      <c r="HM20" s="141"/>
      <c r="HN20" s="141"/>
      <c r="HO20" s="141"/>
      <c r="HP20" s="141"/>
      <c r="HQ20" s="141"/>
      <c r="HR20" s="141"/>
      <c r="HS20" s="141"/>
      <c r="HT20" s="141"/>
      <c r="HU20" s="141"/>
      <c r="HV20" s="141"/>
      <c r="HW20" s="141"/>
      <c r="HX20" s="141"/>
      <c r="HY20" s="141"/>
      <c r="HZ20" s="141"/>
      <c r="IA20" s="141"/>
      <c r="IB20" s="141"/>
      <c r="IC20" s="141"/>
      <c r="ID20" s="141"/>
      <c r="IE20" s="141"/>
      <c r="IF20" s="141"/>
      <c r="IG20" s="141"/>
      <c r="IH20" s="141"/>
      <c r="II20" s="141"/>
      <c r="IJ20" s="141"/>
      <c r="IK20" s="141"/>
      <c r="IL20" s="141"/>
      <c r="IM20" s="141"/>
      <c r="IN20" s="141"/>
      <c r="IO20" s="141"/>
      <c r="IP20" s="141"/>
      <c r="IQ20" s="141"/>
      <c r="IR20" s="141"/>
      <c r="IS20" s="141"/>
      <c r="IT20" s="141"/>
      <c r="IU20" s="141"/>
      <c r="IV20" s="141"/>
      <c r="IW20" s="141"/>
      <c r="IX20" s="141"/>
      <c r="IY20" s="141"/>
      <c r="IZ20" s="141"/>
      <c r="JA20" s="141"/>
      <c r="JB20" s="141"/>
      <c r="JC20" s="141"/>
      <c r="JD20" s="141"/>
      <c r="JE20" s="141"/>
      <c r="JF20" s="141"/>
      <c r="JG20" s="141"/>
      <c r="JH20" s="141"/>
      <c r="JI20" s="141"/>
      <c r="JJ20" s="141"/>
      <c r="JK20" s="141"/>
      <c r="JL20" s="141"/>
      <c r="JM20" s="141"/>
      <c r="JN20" s="141"/>
      <c r="JO20" s="141"/>
      <c r="JP20" s="141"/>
      <c r="JQ20" s="141"/>
      <c r="JR20" s="141"/>
      <c r="JS20" s="141"/>
      <c r="JT20" s="141"/>
      <c r="JU20" s="141"/>
      <c r="JV20" s="141"/>
      <c r="JW20" s="141"/>
      <c r="JX20" s="141"/>
      <c r="JY20" s="141"/>
      <c r="JZ20" s="141"/>
      <c r="KA20" s="141"/>
      <c r="KB20" s="141"/>
      <c r="KC20" s="141"/>
      <c r="KD20" s="141"/>
      <c r="KE20" s="141"/>
      <c r="KF20" s="141"/>
      <c r="KG20" s="141"/>
      <c r="KH20" s="141"/>
      <c r="KI20" s="141"/>
      <c r="KJ20" s="141"/>
      <c r="KK20" s="141"/>
      <c r="KL20" s="141"/>
      <c r="KM20" s="141"/>
      <c r="KN20" s="141"/>
      <c r="KO20" s="141"/>
      <c r="KP20" s="141"/>
      <c r="KQ20" s="141"/>
      <c r="KR20" s="141"/>
      <c r="KS20" s="141"/>
      <c r="KT20" s="141"/>
      <c r="KU20" s="141"/>
      <c r="KV20" s="141"/>
      <c r="KW20" s="141"/>
      <c r="KX20" s="141"/>
      <c r="KY20" s="141"/>
      <c r="KZ20" s="141"/>
      <c r="LA20" s="141"/>
      <c r="LB20" s="141"/>
      <c r="LC20" s="141"/>
      <c r="LD20" s="141"/>
      <c r="LE20" s="141"/>
      <c r="LF20" s="141"/>
      <c r="LG20" s="141"/>
      <c r="LH20" s="141"/>
      <c r="LI20" s="141"/>
      <c r="LJ20" s="141"/>
      <c r="LK20" s="141"/>
      <c r="LL20" s="141"/>
      <c r="LM20" s="141"/>
      <c r="LN20" s="141"/>
      <c r="LO20" s="141"/>
      <c r="LP20" s="141"/>
      <c r="LQ20" s="141"/>
      <c r="LR20" s="141"/>
      <c r="LS20" s="141"/>
      <c r="LT20" s="141"/>
      <c r="LU20" s="141"/>
      <c r="LV20" s="141"/>
      <c r="LW20" s="141"/>
      <c r="LX20" s="141"/>
      <c r="LY20" s="141"/>
      <c r="LZ20" s="141"/>
      <c r="MA20" s="141"/>
      <c r="MB20" s="141"/>
      <c r="MC20" s="141"/>
      <c r="MD20" s="141"/>
      <c r="ME20" s="141"/>
      <c r="MF20" s="141"/>
      <c r="MG20" s="141"/>
      <c r="MH20" s="141"/>
      <c r="MI20" s="141"/>
      <c r="MJ20" s="141"/>
      <c r="MK20" s="141"/>
      <c r="ML20" s="141"/>
      <c r="MM20" s="141"/>
      <c r="MN20" s="141"/>
      <c r="MO20" s="141"/>
      <c r="MP20" s="141"/>
      <c r="MQ20" s="141"/>
      <c r="MR20" s="141"/>
      <c r="MS20" s="141"/>
      <c r="MT20" s="141"/>
      <c r="MU20" s="141"/>
      <c r="MV20" s="141"/>
      <c r="MW20" s="141"/>
      <c r="MX20" s="141"/>
      <c r="MY20" s="141"/>
      <c r="MZ20" s="141"/>
      <c r="NA20" s="141"/>
      <c r="NB20" s="141"/>
      <c r="NC20" s="141"/>
      <c r="ND20" s="141"/>
      <c r="NE20" s="141"/>
      <c r="NF20" s="141"/>
      <c r="NG20" s="141"/>
      <c r="NH20" s="141"/>
      <c r="NI20" s="141"/>
      <c r="NJ20" s="141"/>
      <c r="NK20" s="141"/>
      <c r="NL20" s="141"/>
      <c r="NM20" s="141"/>
      <c r="NN20" s="141"/>
      <c r="NO20" s="141"/>
      <c r="NP20" s="141"/>
      <c r="NQ20" s="141"/>
      <c r="NR20" s="141"/>
      <c r="NS20" s="141"/>
      <c r="NT20" s="141"/>
      <c r="NU20" s="141"/>
      <c r="NV20" s="141"/>
      <c r="NW20" s="141"/>
      <c r="NX20" s="141"/>
      <c r="NY20" s="141"/>
      <c r="NZ20" s="141"/>
      <c r="OA20" s="141"/>
      <c r="OB20" s="141"/>
      <c r="OC20" s="141"/>
      <c r="OD20" s="141"/>
      <c r="OE20" s="141"/>
      <c r="OF20" s="141"/>
      <c r="OG20" s="141"/>
      <c r="OH20" s="141"/>
      <c r="OI20" s="141"/>
      <c r="OJ20" s="141"/>
      <c r="OK20" s="141"/>
      <c r="OL20" s="141"/>
      <c r="OM20" s="141"/>
      <c r="ON20" s="141"/>
      <c r="OO20" s="141"/>
      <c r="OP20" s="141"/>
      <c r="OQ20" s="141"/>
      <c r="OR20" s="141"/>
      <c r="OS20" s="141"/>
      <c r="OT20" s="141"/>
      <c r="OU20" s="141"/>
      <c r="OV20" s="141"/>
      <c r="OW20" s="141"/>
      <c r="OX20" s="141"/>
      <c r="OY20" s="141"/>
      <c r="OZ20" s="141"/>
      <c r="PA20" s="141"/>
      <c r="PB20" s="141"/>
      <c r="PC20" s="141"/>
      <c r="PD20" s="141"/>
      <c r="PE20" s="141"/>
      <c r="PF20" s="141"/>
      <c r="PG20" s="141"/>
      <c r="PH20" s="141"/>
      <c r="PI20" s="141"/>
      <c r="PJ20" s="141"/>
      <c r="PK20" s="141"/>
      <c r="PL20" s="141"/>
      <c r="PM20" s="141"/>
      <c r="PN20" s="141"/>
      <c r="PO20" s="141"/>
      <c r="PP20" s="141"/>
      <c r="PQ20" s="141"/>
      <c r="PR20" s="141"/>
      <c r="PS20" s="141"/>
      <c r="PT20" s="141"/>
      <c r="PU20" s="141"/>
      <c r="PV20" s="141"/>
      <c r="PW20" s="141"/>
      <c r="PX20" s="141"/>
      <c r="PY20" s="141"/>
      <c r="PZ20" s="141"/>
      <c r="QA20" s="141"/>
      <c r="QB20" s="141"/>
      <c r="QC20" s="141"/>
      <c r="QD20" s="141"/>
      <c r="QE20" s="141"/>
      <c r="QF20" s="141"/>
      <c r="QG20" s="141"/>
      <c r="QH20" s="141"/>
      <c r="QI20" s="141"/>
      <c r="QJ20" s="141"/>
      <c r="QK20" s="141"/>
      <c r="QL20" s="141"/>
      <c r="QM20" s="141"/>
      <c r="QN20" s="141"/>
      <c r="QO20" s="141"/>
      <c r="QP20" s="141"/>
      <c r="QQ20" s="141"/>
      <c r="QR20" s="141"/>
      <c r="QS20" s="141"/>
      <c r="QT20" s="141"/>
      <c r="QU20" s="141"/>
      <c r="QV20" s="141"/>
      <c r="QW20" s="141"/>
      <c r="QX20" s="141"/>
      <c r="QY20" s="141"/>
      <c r="QZ20" s="141"/>
      <c r="RA20" s="141"/>
      <c r="RB20" s="141"/>
      <c r="RC20" s="141"/>
      <c r="RD20" s="141"/>
      <c r="RE20" s="141"/>
      <c r="RF20" s="141"/>
      <c r="RG20" s="141"/>
      <c r="RH20" s="141"/>
      <c r="RI20" s="141"/>
      <c r="RJ20" s="141"/>
      <c r="RK20" s="141"/>
      <c r="RL20" s="141"/>
      <c r="RM20" s="141"/>
      <c r="RN20" s="141"/>
      <c r="RO20" s="141"/>
      <c r="RP20" s="141"/>
      <c r="RQ20" s="141"/>
      <c r="RR20" s="141"/>
      <c r="RS20" s="141"/>
      <c r="RT20" s="141"/>
      <c r="RU20" s="141"/>
      <c r="RV20" s="141"/>
      <c r="RW20" s="141"/>
      <c r="RX20" s="141"/>
      <c r="RY20" s="141"/>
      <c r="RZ20" s="141"/>
      <c r="SA20" s="141"/>
      <c r="SB20" s="141"/>
      <c r="SC20" s="141"/>
      <c r="SD20" s="141"/>
      <c r="SE20" s="141"/>
      <c r="SF20" s="141"/>
      <c r="SG20" s="141"/>
      <c r="SH20" s="141"/>
      <c r="SI20" s="141"/>
      <c r="SJ20" s="141"/>
      <c r="SK20" s="141"/>
      <c r="SL20" s="141"/>
      <c r="SM20" s="141"/>
      <c r="SN20" s="141"/>
      <c r="SO20" s="141"/>
      <c r="SP20" s="141"/>
      <c r="SQ20" s="141"/>
      <c r="SR20" s="141"/>
      <c r="SS20" s="141"/>
      <c r="ST20" s="141"/>
      <c r="SU20" s="141"/>
      <c r="SV20" s="141"/>
      <c r="SW20" s="141"/>
      <c r="SX20" s="141"/>
      <c r="SY20" s="141"/>
      <c r="SZ20" s="141"/>
      <c r="TA20" s="141"/>
      <c r="TB20" s="141"/>
      <c r="TC20" s="141"/>
      <c r="TD20" s="141"/>
      <c r="TE20" s="141"/>
      <c r="TF20" s="141"/>
      <c r="TG20" s="141"/>
      <c r="TH20" s="141"/>
      <c r="TI20" s="141"/>
      <c r="TJ20" s="141"/>
      <c r="TK20" s="141"/>
      <c r="TL20" s="141"/>
      <c r="TM20" s="141"/>
      <c r="TN20" s="141"/>
      <c r="TO20" s="141"/>
      <c r="TP20" s="141"/>
      <c r="TQ20" s="141"/>
      <c r="TR20" s="141"/>
      <c r="TS20" s="141"/>
      <c r="TT20" s="141"/>
      <c r="TU20" s="141"/>
      <c r="TV20" s="141"/>
      <c r="TW20" s="141"/>
      <c r="TX20" s="141"/>
      <c r="TY20" s="141"/>
      <c r="TZ20" s="141"/>
      <c r="UA20" s="141"/>
      <c r="UB20" s="141"/>
      <c r="UC20" s="141"/>
      <c r="UD20" s="141"/>
      <c r="UE20" s="141"/>
      <c r="UF20" s="141"/>
      <c r="UG20" s="141"/>
      <c r="UH20" s="141"/>
      <c r="UI20" s="141"/>
      <c r="UJ20" s="141"/>
      <c r="UK20" s="141"/>
      <c r="UL20" s="141"/>
      <c r="UM20" s="141"/>
      <c r="UN20" s="141"/>
      <c r="UO20" s="141"/>
      <c r="UP20" s="141"/>
      <c r="UQ20" s="141"/>
      <c r="UR20" s="141"/>
      <c r="US20" s="141"/>
      <c r="UT20" s="141"/>
      <c r="UU20" s="141"/>
      <c r="UV20" s="141"/>
      <c r="UW20" s="141"/>
      <c r="UX20" s="141"/>
      <c r="UY20" s="141"/>
      <c r="UZ20" s="141"/>
      <c r="VA20" s="141"/>
      <c r="VB20" s="141"/>
      <c r="VC20" s="141"/>
      <c r="VD20" s="141"/>
      <c r="VE20" s="141"/>
      <c r="VF20" s="141"/>
      <c r="VG20" s="141"/>
      <c r="VH20" s="141"/>
      <c r="VI20" s="141"/>
      <c r="VJ20" s="141"/>
      <c r="VK20" s="141"/>
      <c r="VL20" s="141"/>
      <c r="VM20" s="141"/>
      <c r="VN20" s="141"/>
      <c r="VO20" s="141"/>
      <c r="VP20" s="141"/>
      <c r="VQ20" s="141"/>
      <c r="VR20" s="141"/>
      <c r="VS20" s="141"/>
      <c r="VT20" s="141"/>
      <c r="VU20" s="141"/>
      <c r="VV20" s="141"/>
      <c r="VW20" s="141"/>
      <c r="VX20" s="141"/>
      <c r="VY20" s="141"/>
      <c r="VZ20" s="141"/>
      <c r="WA20" s="141"/>
      <c r="WB20" s="141"/>
      <c r="WC20" s="141"/>
      <c r="WD20" s="141"/>
      <c r="WE20" s="141"/>
      <c r="WF20" s="141"/>
      <c r="WG20" s="141"/>
      <c r="WH20" s="141"/>
      <c r="WI20" s="141"/>
      <c r="WJ20" s="141"/>
      <c r="WK20" s="141"/>
      <c r="WL20" s="141"/>
      <c r="WM20" s="141"/>
      <c r="WN20" s="141"/>
      <c r="WO20" s="141"/>
      <c r="WP20" s="141"/>
      <c r="WQ20" s="141"/>
      <c r="WR20" s="141"/>
      <c r="WS20" s="141"/>
      <c r="WT20" s="141"/>
      <c r="WU20" s="141"/>
      <c r="WV20" s="141"/>
      <c r="WW20" s="141"/>
      <c r="WX20" s="141"/>
      <c r="WY20" s="141"/>
      <c r="WZ20" s="141"/>
      <c r="XA20" s="141"/>
      <c r="XB20" s="141"/>
      <c r="XC20" s="141"/>
      <c r="XD20" s="141"/>
      <c r="XE20" s="141"/>
      <c r="XF20" s="141"/>
      <c r="XG20" s="141"/>
      <c r="XH20" s="141"/>
      <c r="XI20" s="141"/>
      <c r="XJ20" s="141"/>
      <c r="XK20" s="141"/>
      <c r="XL20" s="141"/>
      <c r="XM20" s="141"/>
      <c r="XN20" s="141"/>
      <c r="XO20" s="141"/>
      <c r="XP20" s="141"/>
      <c r="XQ20" s="141"/>
      <c r="XR20" s="141"/>
      <c r="XS20" s="141"/>
      <c r="XT20" s="141"/>
      <c r="XU20" s="141"/>
      <c r="XV20" s="141"/>
      <c r="XW20" s="141"/>
      <c r="XX20" s="141"/>
      <c r="XY20" s="141"/>
      <c r="XZ20" s="141"/>
      <c r="YA20" s="141"/>
      <c r="YB20" s="141"/>
      <c r="YC20" s="141"/>
      <c r="YD20" s="141"/>
      <c r="YE20" s="141"/>
      <c r="YF20" s="141"/>
      <c r="YG20" s="141"/>
      <c r="YH20" s="141"/>
      <c r="YI20" s="141"/>
      <c r="YJ20" s="141"/>
      <c r="YK20" s="141"/>
      <c r="YL20" s="141"/>
      <c r="YM20" s="141"/>
      <c r="YN20" s="141"/>
      <c r="YO20" s="141"/>
      <c r="YP20" s="141"/>
      <c r="YQ20" s="141"/>
      <c r="YR20" s="141"/>
      <c r="YS20" s="141"/>
      <c r="YT20" s="141"/>
      <c r="YU20" s="141"/>
      <c r="YV20" s="141"/>
      <c r="YW20" s="141"/>
      <c r="YX20" s="141"/>
      <c r="YY20" s="141"/>
      <c r="YZ20" s="141"/>
      <c r="ZA20" s="141"/>
      <c r="ZB20" s="141"/>
      <c r="ZC20" s="141"/>
      <c r="ZD20" s="141"/>
      <c r="ZE20" s="141"/>
      <c r="ZF20" s="141"/>
      <c r="ZG20" s="141"/>
      <c r="ZH20" s="141"/>
      <c r="ZI20" s="141"/>
      <c r="ZJ20" s="141"/>
      <c r="ZK20" s="141"/>
      <c r="ZL20" s="141"/>
      <c r="ZM20" s="141"/>
      <c r="ZN20" s="141"/>
      <c r="ZO20" s="141"/>
      <c r="ZP20" s="141"/>
      <c r="ZQ20" s="141"/>
      <c r="ZR20" s="141"/>
      <c r="ZS20" s="141"/>
      <c r="ZT20" s="141"/>
      <c r="ZU20" s="141"/>
      <c r="ZV20" s="141"/>
      <c r="ZW20" s="141"/>
      <c r="ZX20" s="141"/>
      <c r="ZY20" s="141"/>
      <c r="ZZ20" s="141"/>
      <c r="AAA20" s="141"/>
      <c r="AAB20" s="141"/>
      <c r="AAC20" s="141"/>
      <c r="AAD20" s="141"/>
      <c r="AAE20" s="141"/>
      <c r="AAF20" s="141"/>
      <c r="AAG20" s="141"/>
      <c r="AAH20" s="141"/>
      <c r="AAI20" s="141"/>
      <c r="AAJ20" s="141"/>
      <c r="AAK20" s="141"/>
      <c r="AAL20" s="141"/>
      <c r="AAM20" s="141"/>
      <c r="AAN20" s="141"/>
      <c r="AAO20" s="141"/>
      <c r="AAP20" s="141"/>
      <c r="AAQ20" s="141"/>
      <c r="AAR20" s="141"/>
      <c r="AAS20" s="141"/>
      <c r="AAT20" s="141"/>
      <c r="AAU20" s="141"/>
      <c r="AAV20" s="141"/>
      <c r="AAW20" s="141"/>
      <c r="AAX20" s="141"/>
      <c r="AAY20" s="141"/>
      <c r="AAZ20" s="141"/>
      <c r="ABA20" s="141"/>
      <c r="ABB20" s="141"/>
      <c r="ABC20" s="141"/>
      <c r="ABD20" s="141"/>
      <c r="ABE20" s="141"/>
      <c r="ABF20" s="141"/>
      <c r="ABG20" s="141"/>
      <c r="ABH20" s="141"/>
      <c r="ABI20" s="141"/>
      <c r="ABJ20" s="141"/>
      <c r="ABK20" s="141"/>
      <c r="ABL20" s="141"/>
      <c r="ABM20" s="141"/>
      <c r="ABN20" s="141"/>
      <c r="ABO20" s="141"/>
      <c r="ABP20" s="141"/>
      <c r="ABQ20" s="141"/>
      <c r="ABR20" s="141"/>
      <c r="ABS20" s="141"/>
      <c r="ABT20" s="141"/>
      <c r="ABU20" s="141"/>
      <c r="ABV20" s="141"/>
      <c r="ABW20" s="141"/>
      <c r="ABX20" s="141"/>
      <c r="ABY20" s="141"/>
      <c r="ABZ20" s="141"/>
      <c r="ACA20" s="141"/>
      <c r="ACB20" s="141"/>
      <c r="ACC20" s="141"/>
      <c r="ACD20" s="141"/>
      <c r="ACE20" s="141"/>
      <c r="ACF20" s="141"/>
      <c r="ACG20" s="141"/>
      <c r="ACH20" s="141"/>
      <c r="ACI20" s="141"/>
      <c r="ACJ20" s="141"/>
      <c r="ACK20" s="141"/>
      <c r="ACL20" s="141"/>
      <c r="ACM20" s="141"/>
      <c r="ACN20" s="141"/>
      <c r="ACO20" s="141"/>
      <c r="ACP20" s="141"/>
      <c r="ACQ20" s="141"/>
      <c r="ACR20" s="141"/>
      <c r="ACS20" s="141"/>
      <c r="ACT20" s="141"/>
      <c r="ACU20" s="141"/>
      <c r="ACV20" s="141"/>
      <c r="ACW20" s="141"/>
      <c r="ACX20" s="141"/>
      <c r="ACY20" s="141"/>
      <c r="ACZ20" s="141"/>
      <c r="ADA20" s="141"/>
      <c r="ADB20" s="141"/>
      <c r="ADC20" s="141"/>
      <c r="ADD20" s="141"/>
      <c r="ADE20" s="141"/>
      <c r="ADF20" s="141"/>
      <c r="ADG20" s="141"/>
      <c r="ADH20" s="141"/>
      <c r="ADI20" s="141"/>
      <c r="ADJ20" s="141"/>
      <c r="ADK20" s="141"/>
      <c r="ADL20" s="141"/>
      <c r="ADM20" s="141"/>
      <c r="ADN20" s="141"/>
      <c r="ADO20" s="141"/>
      <c r="ADP20" s="141"/>
      <c r="ADQ20" s="141"/>
      <c r="ADR20" s="141"/>
      <c r="ADS20" s="141"/>
      <c r="ADT20" s="141"/>
      <c r="ADU20" s="141"/>
      <c r="ADV20" s="141"/>
      <c r="ADW20" s="141"/>
      <c r="ADX20" s="141"/>
      <c r="ADY20" s="141"/>
      <c r="ADZ20" s="141"/>
      <c r="AEA20" s="141"/>
      <c r="AEB20" s="141"/>
      <c r="AEC20" s="141"/>
      <c r="AED20" s="141"/>
      <c r="AEE20" s="141"/>
      <c r="AEF20" s="141"/>
      <c r="AEG20" s="141"/>
      <c r="AEH20" s="141"/>
      <c r="AEI20" s="141"/>
      <c r="AEJ20" s="141"/>
      <c r="AEK20" s="141"/>
      <c r="AEL20" s="141"/>
      <c r="AEM20" s="141"/>
      <c r="AEN20" s="141"/>
      <c r="AEO20" s="141"/>
      <c r="AEP20" s="141"/>
      <c r="AEQ20" s="141"/>
      <c r="AER20" s="141"/>
      <c r="AES20" s="141"/>
      <c r="AET20" s="141"/>
      <c r="AEU20" s="141"/>
      <c r="AEV20" s="141"/>
      <c r="AEW20" s="141"/>
      <c r="AEX20" s="141"/>
      <c r="AEY20" s="141"/>
      <c r="AEZ20" s="141"/>
      <c r="AFA20" s="141"/>
      <c r="AFB20" s="141"/>
      <c r="AFC20" s="141"/>
      <c r="AFD20" s="141"/>
      <c r="AFE20" s="141"/>
      <c r="AFF20" s="141"/>
      <c r="AFG20" s="141"/>
      <c r="AFH20" s="141"/>
      <c r="AFI20" s="141"/>
      <c r="AFJ20" s="141"/>
      <c r="AFK20" s="141"/>
      <c r="AFL20" s="141"/>
      <c r="AFM20" s="141"/>
      <c r="AFN20" s="141"/>
      <c r="AFO20" s="141"/>
      <c r="AFP20" s="141"/>
      <c r="AFQ20" s="141"/>
      <c r="AFR20" s="141"/>
      <c r="AFS20" s="141"/>
      <c r="AFT20" s="141"/>
      <c r="AFU20" s="141"/>
      <c r="AFV20" s="141"/>
      <c r="AFW20" s="141"/>
      <c r="AFX20" s="141"/>
      <c r="AFY20" s="141"/>
      <c r="AFZ20" s="141"/>
      <c r="AGA20" s="141"/>
      <c r="AGB20" s="141"/>
      <c r="AGC20" s="141"/>
      <c r="AGD20" s="141"/>
      <c r="AGE20" s="141"/>
      <c r="AGF20" s="141"/>
      <c r="AGG20" s="141"/>
      <c r="AGH20" s="141"/>
      <c r="AGI20" s="141"/>
      <c r="AGJ20" s="141"/>
      <c r="AGK20" s="141"/>
      <c r="AGL20" s="141"/>
      <c r="AGM20" s="141"/>
      <c r="AGN20" s="141"/>
      <c r="AGO20" s="141"/>
      <c r="AGP20" s="141"/>
      <c r="AGQ20" s="141"/>
      <c r="AGR20" s="141"/>
      <c r="AGS20" s="141"/>
      <c r="AGT20" s="141"/>
      <c r="AGU20" s="141"/>
      <c r="AGV20" s="141"/>
      <c r="AGW20" s="141"/>
      <c r="AGX20" s="141"/>
      <c r="AGY20" s="141"/>
      <c r="AGZ20" s="141"/>
      <c r="AHA20" s="141"/>
      <c r="AHB20" s="141"/>
      <c r="AHC20" s="141"/>
      <c r="AHD20" s="141"/>
      <c r="AHE20" s="141"/>
      <c r="AHF20" s="141"/>
      <c r="AHG20" s="141"/>
      <c r="AHH20" s="141"/>
      <c r="AHI20" s="141"/>
      <c r="AHJ20" s="141"/>
      <c r="AHK20" s="141"/>
      <c r="AHL20" s="141"/>
      <c r="AHM20" s="141"/>
      <c r="AHN20" s="141"/>
      <c r="AHO20" s="141"/>
      <c r="AHP20" s="141"/>
      <c r="AHQ20" s="141"/>
      <c r="AHR20" s="141"/>
      <c r="AHS20" s="141"/>
      <c r="AHT20" s="141"/>
      <c r="AHU20" s="141"/>
      <c r="AHV20" s="141"/>
      <c r="AHW20" s="141"/>
      <c r="AHX20" s="141"/>
      <c r="AHY20" s="141"/>
      <c r="AHZ20" s="141"/>
      <c r="AIA20" s="141"/>
      <c r="AIB20" s="141"/>
      <c r="AIC20" s="141"/>
      <c r="AID20" s="141"/>
      <c r="AIE20" s="141"/>
      <c r="AIF20" s="141"/>
      <c r="AIG20" s="141"/>
      <c r="AIH20" s="141"/>
      <c r="AII20" s="141"/>
      <c r="AIJ20" s="141"/>
      <c r="AIK20" s="141"/>
      <c r="AIL20" s="141"/>
      <c r="AIM20" s="141"/>
      <c r="AIN20" s="141"/>
      <c r="AIO20" s="141"/>
      <c r="AIP20" s="141"/>
      <c r="AIQ20" s="141"/>
      <c r="AIR20" s="141"/>
      <c r="AIS20" s="141"/>
      <c r="AIT20" s="141"/>
      <c r="AIU20" s="141"/>
      <c r="AIV20" s="141"/>
      <c r="AIW20" s="141"/>
      <c r="AIX20" s="141"/>
      <c r="AIY20" s="141"/>
      <c r="AIZ20" s="141"/>
      <c r="AJA20" s="141"/>
      <c r="AJB20" s="141"/>
      <c r="AJC20" s="141"/>
      <c r="AJD20" s="141"/>
      <c r="AJE20" s="141"/>
      <c r="AJF20" s="141"/>
      <c r="AJG20" s="141"/>
      <c r="AJH20" s="141"/>
      <c r="AJI20" s="141"/>
      <c r="AJJ20" s="141"/>
      <c r="AJK20" s="141"/>
      <c r="AJL20" s="141"/>
      <c r="AJM20" s="141"/>
      <c r="AJN20" s="141"/>
      <c r="AJO20" s="141"/>
      <c r="AJP20" s="141"/>
      <c r="AJQ20" s="141"/>
      <c r="AJR20" s="141"/>
      <c r="AJS20" s="141"/>
      <c r="AJT20" s="141"/>
      <c r="AJU20" s="141"/>
      <c r="AJV20" s="141"/>
      <c r="AJW20" s="141"/>
      <c r="AJX20" s="141"/>
      <c r="AJY20" s="141"/>
      <c r="AJZ20" s="141"/>
      <c r="AKA20" s="141"/>
      <c r="AKB20" s="141"/>
      <c r="AKC20" s="141"/>
      <c r="AKD20" s="141"/>
      <c r="AKE20" s="141"/>
      <c r="AKF20" s="141"/>
      <c r="AKG20" s="141"/>
      <c r="AKH20" s="141"/>
      <c r="AKI20" s="141"/>
      <c r="AKJ20" s="141"/>
      <c r="AKK20" s="141"/>
      <c r="AKL20" s="141"/>
      <c r="AKM20" s="141"/>
      <c r="AKN20" s="141"/>
      <c r="AKO20" s="141"/>
      <c r="AKP20" s="141"/>
      <c r="AKQ20" s="141"/>
      <c r="AKR20" s="141"/>
      <c r="AKS20" s="141"/>
      <c r="AKT20" s="141"/>
      <c r="AKU20" s="141"/>
      <c r="AKV20" s="141"/>
      <c r="AKW20" s="141"/>
      <c r="AKX20" s="141"/>
      <c r="AKY20" s="141"/>
      <c r="AKZ20" s="141"/>
      <c r="ALA20" s="141"/>
      <c r="ALB20" s="141"/>
      <c r="ALC20" s="141"/>
      <c r="ALD20" s="141"/>
      <c r="ALE20" s="141"/>
      <c r="ALF20" s="141"/>
      <c r="ALG20" s="141"/>
      <c r="ALH20" s="141"/>
      <c r="ALI20" s="141"/>
      <c r="ALJ20" s="141"/>
      <c r="ALK20" s="141"/>
      <c r="ALL20" s="141"/>
      <c r="ALM20" s="141"/>
      <c r="ALN20" s="141"/>
      <c r="ALO20" s="141"/>
      <c r="ALP20" s="141"/>
      <c r="ALQ20" s="141"/>
      <c r="ALR20" s="141"/>
      <c r="ALS20" s="141"/>
      <c r="ALT20" s="141"/>
      <c r="ALU20" s="141"/>
      <c r="ALV20" s="141"/>
      <c r="ALW20" s="141"/>
      <c r="ALX20" s="141"/>
      <c r="ALY20" s="141"/>
      <c r="ALZ20" s="141"/>
      <c r="AMA20" s="141"/>
      <c r="AMB20" s="27"/>
      <c r="AMC20" s="27"/>
      <c r="AMD20" s="27"/>
    </row>
    <row r="21" spans="1:1021" customFormat="1" ht="20.25" customHeight="1">
      <c r="A21" s="181" t="s">
        <v>123</v>
      </c>
      <c r="B21" s="181"/>
      <c r="C21" s="181"/>
      <c r="D21" s="181"/>
      <c r="E21" s="150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141"/>
      <c r="DN21" s="141"/>
      <c r="DO21" s="141"/>
      <c r="DP21" s="141"/>
      <c r="DQ21" s="141"/>
      <c r="DR21" s="141"/>
      <c r="DS21" s="141"/>
      <c r="DT21" s="141"/>
      <c r="DU21" s="141"/>
      <c r="DV21" s="141"/>
      <c r="DW21" s="141"/>
      <c r="DX21" s="141"/>
      <c r="DY21" s="141"/>
      <c r="DZ21" s="141"/>
      <c r="EA21" s="141"/>
      <c r="EB21" s="141"/>
      <c r="EC21" s="141"/>
      <c r="ED21" s="141"/>
      <c r="EE21" s="141"/>
      <c r="EF21" s="141"/>
      <c r="EG21" s="141"/>
      <c r="EH21" s="141"/>
      <c r="EI21" s="141"/>
      <c r="EJ21" s="141"/>
      <c r="EK21" s="141"/>
      <c r="EL21" s="141"/>
      <c r="EM21" s="141"/>
      <c r="EN21" s="141"/>
      <c r="EO21" s="141"/>
      <c r="EP21" s="141"/>
      <c r="EQ21" s="141"/>
      <c r="ER21" s="141"/>
      <c r="ES21" s="141"/>
      <c r="ET21" s="141"/>
      <c r="EU21" s="141"/>
      <c r="EV21" s="141"/>
      <c r="EW21" s="141"/>
      <c r="EX21" s="141"/>
      <c r="EY21" s="141"/>
      <c r="EZ21" s="141"/>
      <c r="FA21" s="141"/>
      <c r="FB21" s="141"/>
      <c r="FC21" s="141"/>
      <c r="FD21" s="141"/>
      <c r="FE21" s="141"/>
      <c r="FF21" s="141"/>
      <c r="FG21" s="141"/>
      <c r="FH21" s="141"/>
      <c r="FI21" s="141"/>
      <c r="FJ21" s="141"/>
      <c r="FK21" s="141"/>
      <c r="FL21" s="141"/>
      <c r="FM21" s="141"/>
      <c r="FN21" s="141"/>
      <c r="FO21" s="141"/>
      <c r="FP21" s="141"/>
      <c r="FQ21" s="141"/>
      <c r="FR21" s="141"/>
      <c r="FS21" s="141"/>
      <c r="FT21" s="141"/>
      <c r="FU21" s="141"/>
      <c r="FV21" s="141"/>
      <c r="FW21" s="141"/>
      <c r="FX21" s="141"/>
      <c r="FY21" s="141"/>
      <c r="FZ21" s="141"/>
      <c r="GA21" s="141"/>
      <c r="GB21" s="141"/>
      <c r="GC21" s="141"/>
      <c r="GD21" s="141"/>
      <c r="GE21" s="141"/>
      <c r="GF21" s="141"/>
      <c r="GG21" s="141"/>
      <c r="GH21" s="141"/>
      <c r="GI21" s="141"/>
      <c r="GJ21" s="141"/>
      <c r="GK21" s="141"/>
      <c r="GL21" s="141"/>
      <c r="GM21" s="141"/>
      <c r="GN21" s="141"/>
      <c r="GO21" s="141"/>
      <c r="GP21" s="141"/>
      <c r="GQ21" s="141"/>
      <c r="GR21" s="141"/>
      <c r="GS21" s="141"/>
      <c r="GT21" s="141"/>
      <c r="GU21" s="141"/>
      <c r="GV21" s="141"/>
      <c r="GW21" s="141"/>
      <c r="GX21" s="141"/>
      <c r="GY21" s="141"/>
      <c r="GZ21" s="141"/>
      <c r="HA21" s="141"/>
      <c r="HB21" s="141"/>
      <c r="HC21" s="141"/>
      <c r="HD21" s="141"/>
      <c r="HE21" s="141"/>
      <c r="HF21" s="141"/>
      <c r="HG21" s="141"/>
      <c r="HH21" s="141"/>
      <c r="HI21" s="141"/>
      <c r="HJ21" s="141"/>
      <c r="HK21" s="141"/>
      <c r="HL21" s="141"/>
      <c r="HM21" s="141"/>
      <c r="HN21" s="141"/>
      <c r="HO21" s="141"/>
      <c r="HP21" s="141"/>
      <c r="HQ21" s="141"/>
      <c r="HR21" s="141"/>
      <c r="HS21" s="141"/>
      <c r="HT21" s="141"/>
      <c r="HU21" s="141"/>
      <c r="HV21" s="141"/>
      <c r="HW21" s="141"/>
      <c r="HX21" s="141"/>
      <c r="HY21" s="141"/>
      <c r="HZ21" s="141"/>
      <c r="IA21" s="141"/>
      <c r="IB21" s="141"/>
      <c r="IC21" s="141"/>
      <c r="ID21" s="141"/>
      <c r="IE21" s="141"/>
      <c r="IF21" s="141"/>
      <c r="IG21" s="141"/>
      <c r="IH21" s="141"/>
      <c r="II21" s="141"/>
      <c r="IJ21" s="141"/>
      <c r="IK21" s="141"/>
      <c r="IL21" s="141"/>
      <c r="IM21" s="141"/>
      <c r="IN21" s="141"/>
      <c r="IO21" s="141"/>
      <c r="IP21" s="141"/>
      <c r="IQ21" s="141"/>
      <c r="IR21" s="141"/>
      <c r="IS21" s="141"/>
      <c r="IT21" s="141"/>
      <c r="IU21" s="141"/>
      <c r="IV21" s="141"/>
      <c r="IW21" s="141"/>
      <c r="IX21" s="141"/>
      <c r="IY21" s="141"/>
      <c r="IZ21" s="141"/>
      <c r="JA21" s="141"/>
      <c r="JB21" s="141"/>
      <c r="JC21" s="141"/>
      <c r="JD21" s="141"/>
      <c r="JE21" s="141"/>
      <c r="JF21" s="141"/>
      <c r="JG21" s="141"/>
      <c r="JH21" s="141"/>
      <c r="JI21" s="141"/>
      <c r="JJ21" s="141"/>
      <c r="JK21" s="141"/>
      <c r="JL21" s="141"/>
      <c r="JM21" s="141"/>
      <c r="JN21" s="141"/>
      <c r="JO21" s="141"/>
      <c r="JP21" s="141"/>
      <c r="JQ21" s="141"/>
      <c r="JR21" s="141"/>
      <c r="JS21" s="141"/>
      <c r="JT21" s="141"/>
      <c r="JU21" s="141"/>
      <c r="JV21" s="141"/>
      <c r="JW21" s="141"/>
      <c r="JX21" s="141"/>
      <c r="JY21" s="141"/>
      <c r="JZ21" s="141"/>
      <c r="KA21" s="141"/>
      <c r="KB21" s="141"/>
      <c r="KC21" s="141"/>
      <c r="KD21" s="141"/>
      <c r="KE21" s="141"/>
      <c r="KF21" s="141"/>
      <c r="KG21" s="141"/>
      <c r="KH21" s="141"/>
      <c r="KI21" s="141"/>
      <c r="KJ21" s="141"/>
      <c r="KK21" s="141"/>
      <c r="KL21" s="141"/>
      <c r="KM21" s="141"/>
      <c r="KN21" s="141"/>
      <c r="KO21" s="141"/>
      <c r="KP21" s="141"/>
      <c r="KQ21" s="141"/>
      <c r="KR21" s="141"/>
      <c r="KS21" s="141"/>
      <c r="KT21" s="141"/>
      <c r="KU21" s="141"/>
      <c r="KV21" s="141"/>
      <c r="KW21" s="141"/>
      <c r="KX21" s="141"/>
      <c r="KY21" s="141"/>
      <c r="KZ21" s="141"/>
      <c r="LA21" s="141"/>
      <c r="LB21" s="141"/>
      <c r="LC21" s="141"/>
      <c r="LD21" s="141"/>
      <c r="LE21" s="141"/>
      <c r="LF21" s="141"/>
      <c r="LG21" s="141"/>
      <c r="LH21" s="141"/>
      <c r="LI21" s="141"/>
      <c r="LJ21" s="141"/>
      <c r="LK21" s="141"/>
      <c r="LL21" s="141"/>
      <c r="LM21" s="141"/>
      <c r="LN21" s="141"/>
      <c r="LO21" s="141"/>
      <c r="LP21" s="141"/>
      <c r="LQ21" s="141"/>
      <c r="LR21" s="141"/>
      <c r="LS21" s="141"/>
      <c r="LT21" s="141"/>
      <c r="LU21" s="141"/>
      <c r="LV21" s="141"/>
      <c r="LW21" s="141"/>
      <c r="LX21" s="141"/>
      <c r="LY21" s="141"/>
      <c r="LZ21" s="141"/>
      <c r="MA21" s="141"/>
      <c r="MB21" s="141"/>
      <c r="MC21" s="141"/>
      <c r="MD21" s="141"/>
      <c r="ME21" s="141"/>
      <c r="MF21" s="141"/>
      <c r="MG21" s="141"/>
      <c r="MH21" s="141"/>
      <c r="MI21" s="141"/>
      <c r="MJ21" s="141"/>
      <c r="MK21" s="141"/>
      <c r="ML21" s="141"/>
      <c r="MM21" s="141"/>
      <c r="MN21" s="141"/>
      <c r="MO21" s="141"/>
      <c r="MP21" s="141"/>
      <c r="MQ21" s="141"/>
      <c r="MR21" s="141"/>
      <c r="MS21" s="141"/>
      <c r="MT21" s="141"/>
      <c r="MU21" s="141"/>
      <c r="MV21" s="141"/>
      <c r="MW21" s="141"/>
      <c r="MX21" s="141"/>
      <c r="MY21" s="141"/>
      <c r="MZ21" s="141"/>
      <c r="NA21" s="141"/>
      <c r="NB21" s="141"/>
      <c r="NC21" s="141"/>
      <c r="ND21" s="141"/>
      <c r="NE21" s="141"/>
      <c r="NF21" s="141"/>
      <c r="NG21" s="141"/>
      <c r="NH21" s="141"/>
      <c r="NI21" s="141"/>
      <c r="NJ21" s="141"/>
      <c r="NK21" s="141"/>
      <c r="NL21" s="141"/>
      <c r="NM21" s="141"/>
      <c r="NN21" s="141"/>
      <c r="NO21" s="141"/>
      <c r="NP21" s="141"/>
      <c r="NQ21" s="141"/>
      <c r="NR21" s="141"/>
      <c r="NS21" s="141"/>
      <c r="NT21" s="141"/>
      <c r="NU21" s="141"/>
      <c r="NV21" s="141"/>
      <c r="NW21" s="141"/>
      <c r="NX21" s="141"/>
      <c r="NY21" s="141"/>
      <c r="NZ21" s="141"/>
      <c r="OA21" s="141"/>
      <c r="OB21" s="141"/>
      <c r="OC21" s="141"/>
      <c r="OD21" s="141"/>
      <c r="OE21" s="141"/>
      <c r="OF21" s="141"/>
      <c r="OG21" s="141"/>
      <c r="OH21" s="141"/>
      <c r="OI21" s="141"/>
      <c r="OJ21" s="141"/>
      <c r="OK21" s="141"/>
      <c r="OL21" s="141"/>
      <c r="OM21" s="141"/>
      <c r="ON21" s="141"/>
      <c r="OO21" s="141"/>
      <c r="OP21" s="141"/>
      <c r="OQ21" s="141"/>
      <c r="OR21" s="141"/>
      <c r="OS21" s="141"/>
      <c r="OT21" s="141"/>
      <c r="OU21" s="141"/>
      <c r="OV21" s="141"/>
      <c r="OW21" s="141"/>
      <c r="OX21" s="141"/>
      <c r="OY21" s="141"/>
      <c r="OZ21" s="141"/>
      <c r="PA21" s="141"/>
      <c r="PB21" s="141"/>
      <c r="PC21" s="141"/>
      <c r="PD21" s="141"/>
      <c r="PE21" s="141"/>
      <c r="PF21" s="141"/>
      <c r="PG21" s="141"/>
      <c r="PH21" s="141"/>
      <c r="PI21" s="141"/>
      <c r="PJ21" s="141"/>
      <c r="PK21" s="141"/>
      <c r="PL21" s="141"/>
      <c r="PM21" s="141"/>
      <c r="PN21" s="141"/>
      <c r="PO21" s="141"/>
      <c r="PP21" s="141"/>
      <c r="PQ21" s="141"/>
      <c r="PR21" s="141"/>
      <c r="PS21" s="141"/>
      <c r="PT21" s="141"/>
      <c r="PU21" s="141"/>
      <c r="PV21" s="141"/>
      <c r="PW21" s="141"/>
      <c r="PX21" s="141"/>
      <c r="PY21" s="141"/>
      <c r="PZ21" s="141"/>
      <c r="QA21" s="141"/>
      <c r="QB21" s="141"/>
      <c r="QC21" s="141"/>
      <c r="QD21" s="141"/>
      <c r="QE21" s="141"/>
      <c r="QF21" s="141"/>
      <c r="QG21" s="141"/>
      <c r="QH21" s="141"/>
      <c r="QI21" s="141"/>
      <c r="QJ21" s="141"/>
      <c r="QK21" s="141"/>
      <c r="QL21" s="141"/>
      <c r="QM21" s="141"/>
      <c r="QN21" s="141"/>
      <c r="QO21" s="141"/>
      <c r="QP21" s="141"/>
      <c r="QQ21" s="141"/>
      <c r="QR21" s="141"/>
      <c r="QS21" s="141"/>
      <c r="QT21" s="141"/>
      <c r="QU21" s="141"/>
      <c r="QV21" s="141"/>
      <c r="QW21" s="141"/>
      <c r="QX21" s="141"/>
      <c r="QY21" s="141"/>
      <c r="QZ21" s="141"/>
      <c r="RA21" s="141"/>
      <c r="RB21" s="141"/>
      <c r="RC21" s="141"/>
      <c r="RD21" s="141"/>
      <c r="RE21" s="141"/>
      <c r="RF21" s="141"/>
      <c r="RG21" s="141"/>
      <c r="RH21" s="141"/>
      <c r="RI21" s="141"/>
      <c r="RJ21" s="141"/>
      <c r="RK21" s="141"/>
      <c r="RL21" s="141"/>
      <c r="RM21" s="141"/>
      <c r="RN21" s="141"/>
      <c r="RO21" s="141"/>
      <c r="RP21" s="141"/>
      <c r="RQ21" s="141"/>
      <c r="RR21" s="141"/>
      <c r="RS21" s="141"/>
      <c r="RT21" s="141"/>
      <c r="RU21" s="141"/>
      <c r="RV21" s="141"/>
      <c r="RW21" s="141"/>
      <c r="RX21" s="141"/>
      <c r="RY21" s="141"/>
      <c r="RZ21" s="141"/>
      <c r="SA21" s="141"/>
      <c r="SB21" s="141"/>
      <c r="SC21" s="141"/>
      <c r="SD21" s="141"/>
      <c r="SE21" s="141"/>
      <c r="SF21" s="141"/>
      <c r="SG21" s="141"/>
      <c r="SH21" s="141"/>
      <c r="SI21" s="141"/>
      <c r="SJ21" s="141"/>
      <c r="SK21" s="141"/>
      <c r="SL21" s="141"/>
      <c r="SM21" s="141"/>
      <c r="SN21" s="141"/>
      <c r="SO21" s="141"/>
      <c r="SP21" s="141"/>
      <c r="SQ21" s="141"/>
      <c r="SR21" s="141"/>
      <c r="SS21" s="141"/>
      <c r="ST21" s="141"/>
      <c r="SU21" s="141"/>
      <c r="SV21" s="141"/>
      <c r="SW21" s="141"/>
      <c r="SX21" s="141"/>
      <c r="SY21" s="141"/>
      <c r="SZ21" s="141"/>
      <c r="TA21" s="141"/>
      <c r="TB21" s="141"/>
      <c r="TC21" s="141"/>
      <c r="TD21" s="141"/>
      <c r="TE21" s="141"/>
      <c r="TF21" s="141"/>
      <c r="TG21" s="141"/>
      <c r="TH21" s="141"/>
      <c r="TI21" s="141"/>
      <c r="TJ21" s="141"/>
      <c r="TK21" s="141"/>
      <c r="TL21" s="141"/>
      <c r="TM21" s="141"/>
      <c r="TN21" s="141"/>
      <c r="TO21" s="141"/>
      <c r="TP21" s="141"/>
      <c r="TQ21" s="141"/>
      <c r="TR21" s="141"/>
      <c r="TS21" s="141"/>
      <c r="TT21" s="141"/>
      <c r="TU21" s="141"/>
      <c r="TV21" s="141"/>
      <c r="TW21" s="141"/>
      <c r="TX21" s="141"/>
      <c r="TY21" s="141"/>
      <c r="TZ21" s="141"/>
      <c r="UA21" s="141"/>
      <c r="UB21" s="141"/>
      <c r="UC21" s="141"/>
      <c r="UD21" s="141"/>
      <c r="UE21" s="141"/>
      <c r="UF21" s="141"/>
      <c r="UG21" s="141"/>
      <c r="UH21" s="141"/>
      <c r="UI21" s="141"/>
      <c r="UJ21" s="141"/>
      <c r="UK21" s="141"/>
      <c r="UL21" s="141"/>
      <c r="UM21" s="141"/>
      <c r="UN21" s="141"/>
      <c r="UO21" s="141"/>
      <c r="UP21" s="141"/>
      <c r="UQ21" s="141"/>
      <c r="UR21" s="141"/>
      <c r="US21" s="141"/>
      <c r="UT21" s="141"/>
      <c r="UU21" s="141"/>
      <c r="UV21" s="141"/>
      <c r="UW21" s="141"/>
      <c r="UX21" s="141"/>
      <c r="UY21" s="141"/>
      <c r="UZ21" s="141"/>
      <c r="VA21" s="141"/>
      <c r="VB21" s="141"/>
      <c r="VC21" s="141"/>
      <c r="VD21" s="141"/>
      <c r="VE21" s="141"/>
      <c r="VF21" s="141"/>
      <c r="VG21" s="141"/>
      <c r="VH21" s="141"/>
      <c r="VI21" s="141"/>
      <c r="VJ21" s="141"/>
      <c r="VK21" s="141"/>
      <c r="VL21" s="141"/>
      <c r="VM21" s="141"/>
      <c r="VN21" s="141"/>
      <c r="VO21" s="141"/>
      <c r="VP21" s="141"/>
      <c r="VQ21" s="141"/>
      <c r="VR21" s="141"/>
      <c r="VS21" s="141"/>
      <c r="VT21" s="141"/>
      <c r="VU21" s="141"/>
      <c r="VV21" s="141"/>
      <c r="VW21" s="141"/>
      <c r="VX21" s="141"/>
      <c r="VY21" s="141"/>
      <c r="VZ21" s="141"/>
      <c r="WA21" s="141"/>
      <c r="WB21" s="141"/>
      <c r="WC21" s="141"/>
      <c r="WD21" s="141"/>
      <c r="WE21" s="141"/>
      <c r="WF21" s="141"/>
      <c r="WG21" s="141"/>
      <c r="WH21" s="141"/>
      <c r="WI21" s="141"/>
      <c r="WJ21" s="141"/>
      <c r="WK21" s="141"/>
      <c r="WL21" s="141"/>
      <c r="WM21" s="141"/>
      <c r="WN21" s="141"/>
      <c r="WO21" s="141"/>
      <c r="WP21" s="141"/>
      <c r="WQ21" s="141"/>
      <c r="WR21" s="141"/>
      <c r="WS21" s="141"/>
      <c r="WT21" s="141"/>
      <c r="WU21" s="141"/>
      <c r="WV21" s="141"/>
      <c r="WW21" s="141"/>
      <c r="WX21" s="141"/>
      <c r="WY21" s="141"/>
      <c r="WZ21" s="141"/>
      <c r="XA21" s="141"/>
      <c r="XB21" s="141"/>
      <c r="XC21" s="141"/>
      <c r="XD21" s="141"/>
      <c r="XE21" s="141"/>
      <c r="XF21" s="141"/>
      <c r="XG21" s="141"/>
      <c r="XH21" s="141"/>
      <c r="XI21" s="141"/>
      <c r="XJ21" s="141"/>
      <c r="XK21" s="141"/>
      <c r="XL21" s="141"/>
      <c r="XM21" s="141"/>
      <c r="XN21" s="141"/>
      <c r="XO21" s="141"/>
      <c r="XP21" s="141"/>
      <c r="XQ21" s="141"/>
      <c r="XR21" s="141"/>
      <c r="XS21" s="141"/>
      <c r="XT21" s="141"/>
      <c r="XU21" s="141"/>
      <c r="XV21" s="141"/>
      <c r="XW21" s="141"/>
      <c r="XX21" s="141"/>
      <c r="XY21" s="141"/>
      <c r="XZ21" s="141"/>
      <c r="YA21" s="141"/>
      <c r="YB21" s="141"/>
      <c r="YC21" s="141"/>
      <c r="YD21" s="141"/>
      <c r="YE21" s="141"/>
      <c r="YF21" s="141"/>
      <c r="YG21" s="141"/>
      <c r="YH21" s="141"/>
      <c r="YI21" s="141"/>
      <c r="YJ21" s="141"/>
      <c r="YK21" s="141"/>
      <c r="YL21" s="141"/>
      <c r="YM21" s="141"/>
      <c r="YN21" s="141"/>
      <c r="YO21" s="141"/>
      <c r="YP21" s="141"/>
      <c r="YQ21" s="141"/>
      <c r="YR21" s="141"/>
      <c r="YS21" s="141"/>
      <c r="YT21" s="141"/>
      <c r="YU21" s="141"/>
      <c r="YV21" s="141"/>
      <c r="YW21" s="141"/>
      <c r="YX21" s="141"/>
      <c r="YY21" s="141"/>
      <c r="YZ21" s="141"/>
      <c r="ZA21" s="141"/>
      <c r="ZB21" s="141"/>
      <c r="ZC21" s="141"/>
      <c r="ZD21" s="141"/>
      <c r="ZE21" s="141"/>
      <c r="ZF21" s="141"/>
      <c r="ZG21" s="141"/>
      <c r="ZH21" s="141"/>
      <c r="ZI21" s="141"/>
      <c r="ZJ21" s="141"/>
      <c r="ZK21" s="141"/>
      <c r="ZL21" s="141"/>
      <c r="ZM21" s="141"/>
      <c r="ZN21" s="141"/>
      <c r="ZO21" s="141"/>
      <c r="ZP21" s="141"/>
      <c r="ZQ21" s="141"/>
      <c r="ZR21" s="141"/>
      <c r="ZS21" s="141"/>
      <c r="ZT21" s="141"/>
      <c r="ZU21" s="141"/>
      <c r="ZV21" s="141"/>
      <c r="ZW21" s="141"/>
      <c r="ZX21" s="141"/>
      <c r="ZY21" s="141"/>
      <c r="ZZ21" s="141"/>
      <c r="AAA21" s="141"/>
      <c r="AAB21" s="141"/>
      <c r="AAC21" s="141"/>
      <c r="AAD21" s="141"/>
      <c r="AAE21" s="141"/>
      <c r="AAF21" s="141"/>
      <c r="AAG21" s="141"/>
      <c r="AAH21" s="141"/>
      <c r="AAI21" s="141"/>
      <c r="AAJ21" s="141"/>
      <c r="AAK21" s="141"/>
      <c r="AAL21" s="141"/>
      <c r="AAM21" s="141"/>
      <c r="AAN21" s="141"/>
      <c r="AAO21" s="141"/>
      <c r="AAP21" s="141"/>
      <c r="AAQ21" s="141"/>
      <c r="AAR21" s="141"/>
      <c r="AAS21" s="141"/>
      <c r="AAT21" s="141"/>
      <c r="AAU21" s="141"/>
      <c r="AAV21" s="141"/>
      <c r="AAW21" s="141"/>
      <c r="AAX21" s="141"/>
      <c r="AAY21" s="141"/>
      <c r="AAZ21" s="141"/>
      <c r="ABA21" s="141"/>
      <c r="ABB21" s="141"/>
      <c r="ABC21" s="141"/>
      <c r="ABD21" s="141"/>
      <c r="ABE21" s="141"/>
      <c r="ABF21" s="141"/>
      <c r="ABG21" s="141"/>
      <c r="ABH21" s="141"/>
      <c r="ABI21" s="141"/>
      <c r="ABJ21" s="141"/>
      <c r="ABK21" s="141"/>
      <c r="ABL21" s="141"/>
      <c r="ABM21" s="141"/>
      <c r="ABN21" s="141"/>
      <c r="ABO21" s="141"/>
      <c r="ABP21" s="141"/>
      <c r="ABQ21" s="141"/>
      <c r="ABR21" s="141"/>
      <c r="ABS21" s="141"/>
      <c r="ABT21" s="141"/>
      <c r="ABU21" s="141"/>
      <c r="ABV21" s="141"/>
      <c r="ABW21" s="141"/>
      <c r="ABX21" s="141"/>
      <c r="ABY21" s="141"/>
      <c r="ABZ21" s="141"/>
      <c r="ACA21" s="141"/>
      <c r="ACB21" s="141"/>
      <c r="ACC21" s="141"/>
      <c r="ACD21" s="141"/>
      <c r="ACE21" s="141"/>
      <c r="ACF21" s="141"/>
      <c r="ACG21" s="141"/>
      <c r="ACH21" s="141"/>
      <c r="ACI21" s="141"/>
      <c r="ACJ21" s="141"/>
      <c r="ACK21" s="141"/>
      <c r="ACL21" s="141"/>
      <c r="ACM21" s="141"/>
      <c r="ACN21" s="141"/>
      <c r="ACO21" s="141"/>
      <c r="ACP21" s="141"/>
      <c r="ACQ21" s="141"/>
      <c r="ACR21" s="141"/>
      <c r="ACS21" s="141"/>
      <c r="ACT21" s="141"/>
      <c r="ACU21" s="141"/>
      <c r="ACV21" s="141"/>
      <c r="ACW21" s="141"/>
      <c r="ACX21" s="141"/>
      <c r="ACY21" s="141"/>
      <c r="ACZ21" s="141"/>
      <c r="ADA21" s="141"/>
      <c r="ADB21" s="141"/>
      <c r="ADC21" s="141"/>
      <c r="ADD21" s="141"/>
      <c r="ADE21" s="141"/>
      <c r="ADF21" s="141"/>
      <c r="ADG21" s="141"/>
      <c r="ADH21" s="141"/>
      <c r="ADI21" s="141"/>
      <c r="ADJ21" s="141"/>
      <c r="ADK21" s="141"/>
      <c r="ADL21" s="141"/>
      <c r="ADM21" s="141"/>
      <c r="ADN21" s="141"/>
      <c r="ADO21" s="141"/>
      <c r="ADP21" s="141"/>
      <c r="ADQ21" s="141"/>
      <c r="ADR21" s="141"/>
      <c r="ADS21" s="141"/>
      <c r="ADT21" s="141"/>
      <c r="ADU21" s="141"/>
      <c r="ADV21" s="141"/>
      <c r="ADW21" s="141"/>
      <c r="ADX21" s="141"/>
      <c r="ADY21" s="141"/>
      <c r="ADZ21" s="141"/>
      <c r="AEA21" s="141"/>
      <c r="AEB21" s="141"/>
      <c r="AEC21" s="141"/>
      <c r="AED21" s="141"/>
      <c r="AEE21" s="141"/>
      <c r="AEF21" s="141"/>
      <c r="AEG21" s="141"/>
      <c r="AEH21" s="141"/>
      <c r="AEI21" s="141"/>
      <c r="AEJ21" s="141"/>
      <c r="AEK21" s="141"/>
      <c r="AEL21" s="141"/>
      <c r="AEM21" s="141"/>
      <c r="AEN21" s="141"/>
      <c r="AEO21" s="141"/>
      <c r="AEP21" s="141"/>
      <c r="AEQ21" s="141"/>
      <c r="AER21" s="141"/>
      <c r="AES21" s="141"/>
      <c r="AET21" s="141"/>
      <c r="AEU21" s="141"/>
      <c r="AEV21" s="141"/>
      <c r="AEW21" s="141"/>
      <c r="AEX21" s="141"/>
      <c r="AEY21" s="141"/>
      <c r="AEZ21" s="141"/>
      <c r="AFA21" s="141"/>
      <c r="AFB21" s="141"/>
      <c r="AFC21" s="141"/>
      <c r="AFD21" s="141"/>
      <c r="AFE21" s="141"/>
      <c r="AFF21" s="141"/>
      <c r="AFG21" s="141"/>
      <c r="AFH21" s="141"/>
      <c r="AFI21" s="141"/>
      <c r="AFJ21" s="141"/>
      <c r="AFK21" s="141"/>
      <c r="AFL21" s="141"/>
      <c r="AFM21" s="141"/>
      <c r="AFN21" s="141"/>
      <c r="AFO21" s="141"/>
      <c r="AFP21" s="141"/>
      <c r="AFQ21" s="141"/>
      <c r="AFR21" s="141"/>
      <c r="AFS21" s="141"/>
      <c r="AFT21" s="141"/>
      <c r="AFU21" s="141"/>
      <c r="AFV21" s="141"/>
      <c r="AFW21" s="141"/>
      <c r="AFX21" s="141"/>
      <c r="AFY21" s="141"/>
      <c r="AFZ21" s="141"/>
      <c r="AGA21" s="141"/>
      <c r="AGB21" s="141"/>
      <c r="AGC21" s="141"/>
      <c r="AGD21" s="141"/>
      <c r="AGE21" s="141"/>
      <c r="AGF21" s="141"/>
      <c r="AGG21" s="141"/>
      <c r="AGH21" s="141"/>
      <c r="AGI21" s="141"/>
      <c r="AGJ21" s="141"/>
      <c r="AGK21" s="141"/>
      <c r="AGL21" s="141"/>
      <c r="AGM21" s="141"/>
      <c r="AGN21" s="141"/>
      <c r="AGO21" s="141"/>
      <c r="AGP21" s="141"/>
      <c r="AGQ21" s="141"/>
      <c r="AGR21" s="141"/>
      <c r="AGS21" s="141"/>
      <c r="AGT21" s="141"/>
      <c r="AGU21" s="141"/>
      <c r="AGV21" s="141"/>
      <c r="AGW21" s="141"/>
      <c r="AGX21" s="141"/>
      <c r="AGY21" s="141"/>
      <c r="AGZ21" s="141"/>
      <c r="AHA21" s="141"/>
      <c r="AHB21" s="141"/>
      <c r="AHC21" s="141"/>
      <c r="AHD21" s="141"/>
      <c r="AHE21" s="141"/>
      <c r="AHF21" s="141"/>
      <c r="AHG21" s="141"/>
      <c r="AHH21" s="141"/>
      <c r="AHI21" s="141"/>
      <c r="AHJ21" s="141"/>
      <c r="AHK21" s="141"/>
      <c r="AHL21" s="141"/>
      <c r="AHM21" s="141"/>
      <c r="AHN21" s="141"/>
      <c r="AHO21" s="141"/>
      <c r="AHP21" s="141"/>
      <c r="AHQ21" s="141"/>
      <c r="AHR21" s="141"/>
      <c r="AHS21" s="141"/>
      <c r="AHT21" s="141"/>
      <c r="AHU21" s="141"/>
      <c r="AHV21" s="141"/>
      <c r="AHW21" s="141"/>
      <c r="AHX21" s="141"/>
      <c r="AHY21" s="141"/>
      <c r="AHZ21" s="141"/>
      <c r="AIA21" s="141"/>
      <c r="AIB21" s="141"/>
      <c r="AIC21" s="141"/>
      <c r="AID21" s="141"/>
      <c r="AIE21" s="141"/>
      <c r="AIF21" s="141"/>
      <c r="AIG21" s="141"/>
      <c r="AIH21" s="141"/>
      <c r="AII21" s="141"/>
      <c r="AIJ21" s="141"/>
      <c r="AIK21" s="141"/>
      <c r="AIL21" s="141"/>
      <c r="AIM21" s="141"/>
      <c r="AIN21" s="141"/>
      <c r="AIO21" s="141"/>
      <c r="AIP21" s="141"/>
      <c r="AIQ21" s="141"/>
      <c r="AIR21" s="141"/>
      <c r="AIS21" s="141"/>
      <c r="AIT21" s="141"/>
      <c r="AIU21" s="141"/>
      <c r="AIV21" s="141"/>
      <c r="AIW21" s="141"/>
      <c r="AIX21" s="141"/>
      <c r="AIY21" s="141"/>
      <c r="AIZ21" s="141"/>
      <c r="AJA21" s="141"/>
      <c r="AJB21" s="141"/>
      <c r="AJC21" s="141"/>
      <c r="AJD21" s="141"/>
      <c r="AJE21" s="141"/>
      <c r="AJF21" s="141"/>
      <c r="AJG21" s="141"/>
      <c r="AJH21" s="141"/>
      <c r="AJI21" s="141"/>
      <c r="AJJ21" s="141"/>
      <c r="AJK21" s="141"/>
      <c r="AJL21" s="141"/>
      <c r="AJM21" s="141"/>
      <c r="AJN21" s="141"/>
      <c r="AJO21" s="141"/>
      <c r="AJP21" s="141"/>
      <c r="AJQ21" s="141"/>
      <c r="AJR21" s="141"/>
      <c r="AJS21" s="141"/>
      <c r="AJT21" s="141"/>
      <c r="AJU21" s="141"/>
      <c r="AJV21" s="141"/>
      <c r="AJW21" s="141"/>
      <c r="AJX21" s="141"/>
      <c r="AJY21" s="141"/>
      <c r="AJZ21" s="141"/>
      <c r="AKA21" s="141"/>
      <c r="AKB21" s="141"/>
      <c r="AKC21" s="141"/>
      <c r="AKD21" s="141"/>
      <c r="AKE21" s="141"/>
      <c r="AKF21" s="141"/>
      <c r="AKG21" s="141"/>
      <c r="AKH21" s="141"/>
      <c r="AKI21" s="141"/>
      <c r="AKJ21" s="141"/>
      <c r="AKK21" s="141"/>
      <c r="AKL21" s="141"/>
      <c r="AKM21" s="141"/>
      <c r="AKN21" s="141"/>
      <c r="AKO21" s="141"/>
      <c r="AKP21" s="141"/>
      <c r="AKQ21" s="141"/>
      <c r="AKR21" s="141"/>
      <c r="AKS21" s="141"/>
      <c r="AKT21" s="141"/>
      <c r="AKU21" s="141"/>
      <c r="AKV21" s="141"/>
      <c r="AKW21" s="141"/>
      <c r="AKX21" s="141"/>
      <c r="AKY21" s="141"/>
      <c r="AKZ21" s="141"/>
      <c r="ALA21" s="141"/>
      <c r="ALB21" s="141"/>
      <c r="ALC21" s="141"/>
      <c r="ALD21" s="141"/>
      <c r="ALE21" s="141"/>
      <c r="ALF21" s="141"/>
      <c r="ALG21" s="141"/>
      <c r="ALH21" s="141"/>
      <c r="ALI21" s="141"/>
      <c r="ALJ21" s="141"/>
      <c r="ALK21" s="141"/>
      <c r="ALL21" s="141"/>
      <c r="ALM21" s="141"/>
      <c r="ALN21" s="141"/>
      <c r="ALO21" s="141"/>
      <c r="ALP21" s="141"/>
      <c r="ALQ21" s="141"/>
      <c r="ALR21" s="141"/>
      <c r="ALS21" s="141"/>
      <c r="ALT21" s="141"/>
      <c r="ALU21" s="141"/>
      <c r="ALV21" s="141"/>
      <c r="ALW21" s="141"/>
      <c r="ALX21" s="141"/>
      <c r="ALY21" s="141"/>
      <c r="ALZ21" s="141"/>
      <c r="AMA21" s="141"/>
      <c r="AMB21" s="27"/>
      <c r="AMC21" s="27"/>
      <c r="AMD21" s="27"/>
    </row>
    <row r="22" spans="1:1021" customFormat="1" ht="16.5" customHeight="1">
      <c r="A22" s="141"/>
      <c r="B22" s="141"/>
      <c r="C22" s="141"/>
      <c r="D22" s="38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141"/>
      <c r="DN22" s="141"/>
      <c r="DO22" s="141"/>
      <c r="DP22" s="141"/>
      <c r="DQ22" s="141"/>
      <c r="DR22" s="141"/>
      <c r="DS22" s="141"/>
      <c r="DT22" s="141"/>
      <c r="DU22" s="141"/>
      <c r="DV22" s="141"/>
      <c r="DW22" s="141"/>
      <c r="DX22" s="141"/>
      <c r="DY22" s="141"/>
      <c r="DZ22" s="141"/>
      <c r="EA22" s="141"/>
      <c r="EB22" s="141"/>
      <c r="EC22" s="141"/>
      <c r="ED22" s="141"/>
      <c r="EE22" s="141"/>
      <c r="EF22" s="141"/>
      <c r="EG22" s="141"/>
      <c r="EH22" s="141"/>
      <c r="EI22" s="141"/>
      <c r="EJ22" s="141"/>
      <c r="EK22" s="141"/>
      <c r="EL22" s="141"/>
      <c r="EM22" s="141"/>
      <c r="EN22" s="141"/>
      <c r="EO22" s="141"/>
      <c r="EP22" s="141"/>
      <c r="EQ22" s="141"/>
      <c r="ER22" s="141"/>
      <c r="ES22" s="141"/>
      <c r="ET22" s="141"/>
      <c r="EU22" s="141"/>
      <c r="EV22" s="141"/>
      <c r="EW22" s="141"/>
      <c r="EX22" s="141"/>
      <c r="EY22" s="141"/>
      <c r="EZ22" s="141"/>
      <c r="FA22" s="141"/>
      <c r="FB22" s="141"/>
      <c r="FC22" s="141"/>
      <c r="FD22" s="141"/>
      <c r="FE22" s="141"/>
      <c r="FF22" s="141"/>
      <c r="FG22" s="141"/>
      <c r="FH22" s="141"/>
      <c r="FI22" s="141"/>
      <c r="FJ22" s="141"/>
      <c r="FK22" s="141"/>
      <c r="FL22" s="141"/>
      <c r="FM22" s="141"/>
      <c r="FN22" s="141"/>
      <c r="FO22" s="141"/>
      <c r="FP22" s="141"/>
      <c r="FQ22" s="141"/>
      <c r="FR22" s="141"/>
      <c r="FS22" s="141"/>
      <c r="FT22" s="141"/>
      <c r="FU22" s="141"/>
      <c r="FV22" s="141"/>
      <c r="FW22" s="141"/>
      <c r="FX22" s="141"/>
      <c r="FY22" s="141"/>
      <c r="FZ22" s="141"/>
      <c r="GA22" s="141"/>
      <c r="GB22" s="141"/>
      <c r="GC22" s="141"/>
      <c r="GD22" s="141"/>
      <c r="GE22" s="141"/>
      <c r="GF22" s="141"/>
      <c r="GG22" s="141"/>
      <c r="GH22" s="141"/>
      <c r="GI22" s="141"/>
      <c r="GJ22" s="141"/>
      <c r="GK22" s="141"/>
      <c r="GL22" s="141"/>
      <c r="GM22" s="141"/>
      <c r="GN22" s="141"/>
      <c r="GO22" s="141"/>
      <c r="GP22" s="141"/>
      <c r="GQ22" s="141"/>
      <c r="GR22" s="141"/>
      <c r="GS22" s="141"/>
      <c r="GT22" s="141"/>
      <c r="GU22" s="141"/>
      <c r="GV22" s="141"/>
      <c r="GW22" s="141"/>
      <c r="GX22" s="141"/>
      <c r="GY22" s="141"/>
      <c r="GZ22" s="141"/>
      <c r="HA22" s="141"/>
      <c r="HB22" s="141"/>
      <c r="HC22" s="141"/>
      <c r="HD22" s="141"/>
      <c r="HE22" s="141"/>
      <c r="HF22" s="141"/>
      <c r="HG22" s="141"/>
      <c r="HH22" s="141"/>
      <c r="HI22" s="141"/>
      <c r="HJ22" s="141"/>
      <c r="HK22" s="141"/>
      <c r="HL22" s="141"/>
      <c r="HM22" s="141"/>
      <c r="HN22" s="141"/>
      <c r="HO22" s="141"/>
      <c r="HP22" s="141"/>
      <c r="HQ22" s="141"/>
      <c r="HR22" s="141"/>
      <c r="HS22" s="141"/>
      <c r="HT22" s="141"/>
      <c r="HU22" s="141"/>
      <c r="HV22" s="141"/>
      <c r="HW22" s="141"/>
      <c r="HX22" s="141"/>
      <c r="HY22" s="141"/>
      <c r="HZ22" s="141"/>
      <c r="IA22" s="141"/>
      <c r="IB22" s="141"/>
      <c r="IC22" s="141"/>
      <c r="ID22" s="141"/>
      <c r="IE22" s="141"/>
      <c r="IF22" s="141"/>
      <c r="IG22" s="141"/>
      <c r="IH22" s="141"/>
      <c r="II22" s="141"/>
      <c r="IJ22" s="141"/>
      <c r="IK22" s="141"/>
      <c r="IL22" s="141"/>
      <c r="IM22" s="141"/>
      <c r="IN22" s="141"/>
      <c r="IO22" s="141"/>
      <c r="IP22" s="141"/>
      <c r="IQ22" s="141"/>
      <c r="IR22" s="141"/>
      <c r="IS22" s="141"/>
      <c r="IT22" s="141"/>
      <c r="IU22" s="141"/>
      <c r="IV22" s="141"/>
      <c r="IW22" s="141"/>
      <c r="IX22" s="141"/>
      <c r="IY22" s="141"/>
      <c r="IZ22" s="141"/>
      <c r="JA22" s="141"/>
      <c r="JB22" s="141"/>
      <c r="JC22" s="141"/>
      <c r="JD22" s="141"/>
      <c r="JE22" s="141"/>
      <c r="JF22" s="141"/>
      <c r="JG22" s="141"/>
      <c r="JH22" s="141"/>
      <c r="JI22" s="141"/>
      <c r="JJ22" s="141"/>
      <c r="JK22" s="141"/>
      <c r="JL22" s="141"/>
      <c r="JM22" s="141"/>
      <c r="JN22" s="141"/>
      <c r="JO22" s="141"/>
      <c r="JP22" s="141"/>
      <c r="JQ22" s="141"/>
      <c r="JR22" s="141"/>
      <c r="JS22" s="141"/>
      <c r="JT22" s="141"/>
      <c r="JU22" s="141"/>
      <c r="JV22" s="141"/>
      <c r="JW22" s="141"/>
      <c r="JX22" s="141"/>
      <c r="JY22" s="141"/>
      <c r="JZ22" s="141"/>
      <c r="KA22" s="141"/>
      <c r="KB22" s="141"/>
      <c r="KC22" s="141"/>
      <c r="KD22" s="141"/>
      <c r="KE22" s="141"/>
      <c r="KF22" s="141"/>
      <c r="KG22" s="141"/>
      <c r="KH22" s="141"/>
      <c r="KI22" s="141"/>
      <c r="KJ22" s="141"/>
      <c r="KK22" s="141"/>
      <c r="KL22" s="141"/>
      <c r="KM22" s="141"/>
      <c r="KN22" s="141"/>
      <c r="KO22" s="141"/>
      <c r="KP22" s="141"/>
      <c r="KQ22" s="141"/>
      <c r="KR22" s="141"/>
      <c r="KS22" s="141"/>
      <c r="KT22" s="141"/>
      <c r="KU22" s="141"/>
      <c r="KV22" s="141"/>
      <c r="KW22" s="141"/>
      <c r="KX22" s="141"/>
      <c r="KY22" s="141"/>
      <c r="KZ22" s="141"/>
      <c r="LA22" s="141"/>
      <c r="LB22" s="141"/>
      <c r="LC22" s="141"/>
      <c r="LD22" s="141"/>
      <c r="LE22" s="141"/>
      <c r="LF22" s="141"/>
      <c r="LG22" s="141"/>
      <c r="LH22" s="141"/>
      <c r="LI22" s="141"/>
      <c r="LJ22" s="141"/>
      <c r="LK22" s="141"/>
      <c r="LL22" s="141"/>
      <c r="LM22" s="141"/>
      <c r="LN22" s="141"/>
      <c r="LO22" s="141"/>
      <c r="LP22" s="141"/>
      <c r="LQ22" s="141"/>
      <c r="LR22" s="141"/>
      <c r="LS22" s="141"/>
      <c r="LT22" s="141"/>
      <c r="LU22" s="141"/>
      <c r="LV22" s="141"/>
      <c r="LW22" s="141"/>
      <c r="LX22" s="141"/>
      <c r="LY22" s="141"/>
      <c r="LZ22" s="141"/>
      <c r="MA22" s="141"/>
      <c r="MB22" s="141"/>
      <c r="MC22" s="141"/>
      <c r="MD22" s="141"/>
      <c r="ME22" s="141"/>
      <c r="MF22" s="141"/>
      <c r="MG22" s="141"/>
      <c r="MH22" s="141"/>
      <c r="MI22" s="141"/>
      <c r="MJ22" s="141"/>
      <c r="MK22" s="141"/>
      <c r="ML22" s="141"/>
      <c r="MM22" s="141"/>
      <c r="MN22" s="141"/>
      <c r="MO22" s="141"/>
      <c r="MP22" s="141"/>
      <c r="MQ22" s="141"/>
      <c r="MR22" s="141"/>
      <c r="MS22" s="141"/>
      <c r="MT22" s="141"/>
      <c r="MU22" s="141"/>
      <c r="MV22" s="141"/>
      <c r="MW22" s="141"/>
      <c r="MX22" s="141"/>
      <c r="MY22" s="141"/>
      <c r="MZ22" s="141"/>
      <c r="NA22" s="141"/>
      <c r="NB22" s="141"/>
      <c r="NC22" s="141"/>
      <c r="ND22" s="141"/>
      <c r="NE22" s="141"/>
      <c r="NF22" s="141"/>
      <c r="NG22" s="141"/>
      <c r="NH22" s="141"/>
      <c r="NI22" s="141"/>
      <c r="NJ22" s="141"/>
      <c r="NK22" s="141"/>
      <c r="NL22" s="141"/>
      <c r="NM22" s="141"/>
      <c r="NN22" s="141"/>
      <c r="NO22" s="141"/>
      <c r="NP22" s="141"/>
      <c r="NQ22" s="141"/>
      <c r="NR22" s="141"/>
      <c r="NS22" s="141"/>
      <c r="NT22" s="141"/>
      <c r="NU22" s="141"/>
      <c r="NV22" s="141"/>
      <c r="NW22" s="141"/>
      <c r="NX22" s="141"/>
      <c r="NY22" s="141"/>
      <c r="NZ22" s="141"/>
      <c r="OA22" s="141"/>
      <c r="OB22" s="141"/>
      <c r="OC22" s="141"/>
      <c r="OD22" s="141"/>
      <c r="OE22" s="141"/>
      <c r="OF22" s="141"/>
      <c r="OG22" s="141"/>
      <c r="OH22" s="141"/>
      <c r="OI22" s="141"/>
      <c r="OJ22" s="141"/>
      <c r="OK22" s="141"/>
      <c r="OL22" s="141"/>
      <c r="OM22" s="141"/>
      <c r="ON22" s="141"/>
      <c r="OO22" s="141"/>
      <c r="OP22" s="141"/>
      <c r="OQ22" s="141"/>
      <c r="OR22" s="141"/>
      <c r="OS22" s="141"/>
      <c r="OT22" s="141"/>
      <c r="OU22" s="141"/>
      <c r="OV22" s="141"/>
      <c r="OW22" s="141"/>
      <c r="OX22" s="141"/>
      <c r="OY22" s="141"/>
      <c r="OZ22" s="141"/>
      <c r="PA22" s="141"/>
      <c r="PB22" s="141"/>
      <c r="PC22" s="141"/>
      <c r="PD22" s="141"/>
      <c r="PE22" s="141"/>
      <c r="PF22" s="141"/>
      <c r="PG22" s="141"/>
      <c r="PH22" s="141"/>
      <c r="PI22" s="141"/>
      <c r="PJ22" s="141"/>
      <c r="PK22" s="141"/>
      <c r="PL22" s="141"/>
      <c r="PM22" s="141"/>
      <c r="PN22" s="141"/>
      <c r="PO22" s="141"/>
      <c r="PP22" s="141"/>
      <c r="PQ22" s="141"/>
      <c r="PR22" s="141"/>
      <c r="PS22" s="141"/>
      <c r="PT22" s="141"/>
      <c r="PU22" s="141"/>
      <c r="PV22" s="141"/>
      <c r="PW22" s="141"/>
      <c r="PX22" s="141"/>
      <c r="PY22" s="141"/>
      <c r="PZ22" s="141"/>
      <c r="QA22" s="141"/>
      <c r="QB22" s="141"/>
      <c r="QC22" s="141"/>
      <c r="QD22" s="141"/>
      <c r="QE22" s="141"/>
      <c r="QF22" s="141"/>
      <c r="QG22" s="141"/>
      <c r="QH22" s="141"/>
      <c r="QI22" s="141"/>
      <c r="QJ22" s="141"/>
      <c r="QK22" s="141"/>
      <c r="QL22" s="141"/>
      <c r="QM22" s="141"/>
      <c r="QN22" s="141"/>
      <c r="QO22" s="141"/>
      <c r="QP22" s="141"/>
      <c r="QQ22" s="141"/>
      <c r="QR22" s="141"/>
      <c r="QS22" s="141"/>
      <c r="QT22" s="141"/>
      <c r="QU22" s="141"/>
      <c r="QV22" s="141"/>
      <c r="QW22" s="141"/>
      <c r="QX22" s="141"/>
      <c r="QY22" s="141"/>
      <c r="QZ22" s="141"/>
      <c r="RA22" s="141"/>
      <c r="RB22" s="141"/>
      <c r="RC22" s="141"/>
      <c r="RD22" s="141"/>
      <c r="RE22" s="141"/>
      <c r="RF22" s="141"/>
      <c r="RG22" s="141"/>
      <c r="RH22" s="141"/>
      <c r="RI22" s="141"/>
      <c r="RJ22" s="141"/>
      <c r="RK22" s="141"/>
      <c r="RL22" s="141"/>
      <c r="RM22" s="141"/>
      <c r="RN22" s="141"/>
      <c r="RO22" s="141"/>
      <c r="RP22" s="141"/>
      <c r="RQ22" s="141"/>
      <c r="RR22" s="141"/>
      <c r="RS22" s="141"/>
      <c r="RT22" s="141"/>
      <c r="RU22" s="141"/>
      <c r="RV22" s="141"/>
      <c r="RW22" s="141"/>
      <c r="RX22" s="141"/>
      <c r="RY22" s="141"/>
      <c r="RZ22" s="141"/>
      <c r="SA22" s="141"/>
      <c r="SB22" s="141"/>
      <c r="SC22" s="141"/>
      <c r="SD22" s="141"/>
      <c r="SE22" s="141"/>
      <c r="SF22" s="141"/>
      <c r="SG22" s="141"/>
      <c r="SH22" s="141"/>
      <c r="SI22" s="141"/>
      <c r="SJ22" s="141"/>
      <c r="SK22" s="141"/>
      <c r="SL22" s="141"/>
      <c r="SM22" s="141"/>
      <c r="SN22" s="141"/>
      <c r="SO22" s="141"/>
      <c r="SP22" s="141"/>
      <c r="SQ22" s="141"/>
      <c r="SR22" s="141"/>
      <c r="SS22" s="141"/>
      <c r="ST22" s="141"/>
      <c r="SU22" s="141"/>
      <c r="SV22" s="141"/>
      <c r="SW22" s="141"/>
      <c r="SX22" s="141"/>
      <c r="SY22" s="141"/>
      <c r="SZ22" s="141"/>
      <c r="TA22" s="141"/>
      <c r="TB22" s="141"/>
      <c r="TC22" s="141"/>
      <c r="TD22" s="141"/>
      <c r="TE22" s="141"/>
      <c r="TF22" s="141"/>
      <c r="TG22" s="141"/>
      <c r="TH22" s="141"/>
      <c r="TI22" s="141"/>
      <c r="TJ22" s="141"/>
      <c r="TK22" s="141"/>
      <c r="TL22" s="141"/>
      <c r="TM22" s="141"/>
      <c r="TN22" s="141"/>
      <c r="TO22" s="141"/>
      <c r="TP22" s="141"/>
      <c r="TQ22" s="141"/>
      <c r="TR22" s="141"/>
      <c r="TS22" s="141"/>
      <c r="TT22" s="141"/>
      <c r="TU22" s="141"/>
      <c r="TV22" s="141"/>
      <c r="TW22" s="141"/>
      <c r="TX22" s="141"/>
      <c r="TY22" s="141"/>
      <c r="TZ22" s="141"/>
      <c r="UA22" s="141"/>
      <c r="UB22" s="141"/>
      <c r="UC22" s="141"/>
      <c r="UD22" s="141"/>
      <c r="UE22" s="141"/>
      <c r="UF22" s="141"/>
      <c r="UG22" s="141"/>
      <c r="UH22" s="141"/>
      <c r="UI22" s="141"/>
      <c r="UJ22" s="141"/>
      <c r="UK22" s="141"/>
      <c r="UL22" s="141"/>
      <c r="UM22" s="141"/>
      <c r="UN22" s="141"/>
      <c r="UO22" s="141"/>
      <c r="UP22" s="141"/>
      <c r="UQ22" s="141"/>
      <c r="UR22" s="141"/>
      <c r="US22" s="141"/>
      <c r="UT22" s="141"/>
      <c r="UU22" s="141"/>
      <c r="UV22" s="141"/>
      <c r="UW22" s="141"/>
      <c r="UX22" s="141"/>
      <c r="UY22" s="141"/>
      <c r="UZ22" s="141"/>
      <c r="VA22" s="141"/>
      <c r="VB22" s="141"/>
      <c r="VC22" s="141"/>
      <c r="VD22" s="141"/>
      <c r="VE22" s="141"/>
      <c r="VF22" s="141"/>
      <c r="VG22" s="141"/>
      <c r="VH22" s="141"/>
      <c r="VI22" s="141"/>
      <c r="VJ22" s="141"/>
      <c r="VK22" s="141"/>
      <c r="VL22" s="141"/>
      <c r="VM22" s="141"/>
      <c r="VN22" s="141"/>
      <c r="VO22" s="141"/>
      <c r="VP22" s="141"/>
      <c r="VQ22" s="141"/>
      <c r="VR22" s="141"/>
      <c r="VS22" s="141"/>
      <c r="VT22" s="141"/>
      <c r="VU22" s="141"/>
      <c r="VV22" s="141"/>
      <c r="VW22" s="141"/>
      <c r="VX22" s="141"/>
      <c r="VY22" s="141"/>
      <c r="VZ22" s="141"/>
      <c r="WA22" s="141"/>
      <c r="WB22" s="141"/>
      <c r="WC22" s="141"/>
      <c r="WD22" s="141"/>
      <c r="WE22" s="141"/>
      <c r="WF22" s="141"/>
      <c r="WG22" s="141"/>
      <c r="WH22" s="141"/>
      <c r="WI22" s="141"/>
      <c r="WJ22" s="141"/>
      <c r="WK22" s="141"/>
      <c r="WL22" s="141"/>
      <c r="WM22" s="141"/>
      <c r="WN22" s="141"/>
      <c r="WO22" s="141"/>
      <c r="WP22" s="141"/>
      <c r="WQ22" s="141"/>
      <c r="WR22" s="141"/>
      <c r="WS22" s="141"/>
      <c r="WT22" s="141"/>
      <c r="WU22" s="141"/>
      <c r="WV22" s="141"/>
      <c r="WW22" s="141"/>
      <c r="WX22" s="141"/>
      <c r="WY22" s="141"/>
      <c r="WZ22" s="141"/>
      <c r="XA22" s="141"/>
      <c r="XB22" s="141"/>
      <c r="XC22" s="141"/>
      <c r="XD22" s="141"/>
      <c r="XE22" s="141"/>
      <c r="XF22" s="141"/>
      <c r="XG22" s="141"/>
      <c r="XH22" s="141"/>
      <c r="XI22" s="141"/>
      <c r="XJ22" s="141"/>
      <c r="XK22" s="141"/>
      <c r="XL22" s="141"/>
      <c r="XM22" s="141"/>
      <c r="XN22" s="141"/>
      <c r="XO22" s="141"/>
      <c r="XP22" s="141"/>
      <c r="XQ22" s="141"/>
      <c r="XR22" s="141"/>
      <c r="XS22" s="141"/>
      <c r="XT22" s="141"/>
      <c r="XU22" s="141"/>
      <c r="XV22" s="141"/>
      <c r="XW22" s="141"/>
      <c r="XX22" s="141"/>
      <c r="XY22" s="141"/>
      <c r="XZ22" s="141"/>
      <c r="YA22" s="141"/>
      <c r="YB22" s="141"/>
      <c r="YC22" s="141"/>
      <c r="YD22" s="141"/>
      <c r="YE22" s="141"/>
      <c r="YF22" s="141"/>
      <c r="YG22" s="141"/>
      <c r="YH22" s="141"/>
      <c r="YI22" s="141"/>
      <c r="YJ22" s="141"/>
      <c r="YK22" s="141"/>
      <c r="YL22" s="141"/>
      <c r="YM22" s="141"/>
      <c r="YN22" s="141"/>
      <c r="YO22" s="141"/>
      <c r="YP22" s="141"/>
      <c r="YQ22" s="141"/>
      <c r="YR22" s="141"/>
      <c r="YS22" s="141"/>
      <c r="YT22" s="141"/>
      <c r="YU22" s="141"/>
      <c r="YV22" s="141"/>
      <c r="YW22" s="141"/>
      <c r="YX22" s="141"/>
      <c r="YY22" s="141"/>
      <c r="YZ22" s="141"/>
      <c r="ZA22" s="141"/>
      <c r="ZB22" s="141"/>
      <c r="ZC22" s="141"/>
      <c r="ZD22" s="141"/>
      <c r="ZE22" s="141"/>
      <c r="ZF22" s="141"/>
      <c r="ZG22" s="141"/>
      <c r="ZH22" s="141"/>
      <c r="ZI22" s="141"/>
      <c r="ZJ22" s="141"/>
      <c r="ZK22" s="141"/>
      <c r="ZL22" s="141"/>
      <c r="ZM22" s="141"/>
      <c r="ZN22" s="141"/>
      <c r="ZO22" s="141"/>
      <c r="ZP22" s="141"/>
      <c r="ZQ22" s="141"/>
      <c r="ZR22" s="141"/>
      <c r="ZS22" s="141"/>
      <c r="ZT22" s="141"/>
      <c r="ZU22" s="141"/>
      <c r="ZV22" s="141"/>
      <c r="ZW22" s="141"/>
      <c r="ZX22" s="141"/>
      <c r="ZY22" s="141"/>
      <c r="ZZ22" s="141"/>
      <c r="AAA22" s="141"/>
      <c r="AAB22" s="141"/>
      <c r="AAC22" s="141"/>
      <c r="AAD22" s="141"/>
      <c r="AAE22" s="141"/>
      <c r="AAF22" s="141"/>
      <c r="AAG22" s="141"/>
      <c r="AAH22" s="141"/>
      <c r="AAI22" s="141"/>
      <c r="AAJ22" s="141"/>
      <c r="AAK22" s="141"/>
      <c r="AAL22" s="141"/>
      <c r="AAM22" s="141"/>
      <c r="AAN22" s="141"/>
      <c r="AAO22" s="141"/>
      <c r="AAP22" s="141"/>
      <c r="AAQ22" s="141"/>
      <c r="AAR22" s="141"/>
      <c r="AAS22" s="141"/>
      <c r="AAT22" s="141"/>
      <c r="AAU22" s="141"/>
      <c r="AAV22" s="141"/>
      <c r="AAW22" s="141"/>
      <c r="AAX22" s="141"/>
      <c r="AAY22" s="141"/>
      <c r="AAZ22" s="141"/>
      <c r="ABA22" s="141"/>
      <c r="ABB22" s="141"/>
      <c r="ABC22" s="141"/>
      <c r="ABD22" s="141"/>
      <c r="ABE22" s="141"/>
      <c r="ABF22" s="141"/>
      <c r="ABG22" s="141"/>
      <c r="ABH22" s="141"/>
      <c r="ABI22" s="141"/>
      <c r="ABJ22" s="141"/>
      <c r="ABK22" s="141"/>
      <c r="ABL22" s="141"/>
      <c r="ABM22" s="141"/>
      <c r="ABN22" s="141"/>
      <c r="ABO22" s="141"/>
      <c r="ABP22" s="141"/>
      <c r="ABQ22" s="141"/>
      <c r="ABR22" s="141"/>
      <c r="ABS22" s="141"/>
      <c r="ABT22" s="141"/>
      <c r="ABU22" s="141"/>
      <c r="ABV22" s="141"/>
      <c r="ABW22" s="141"/>
      <c r="ABX22" s="141"/>
      <c r="ABY22" s="141"/>
      <c r="ABZ22" s="141"/>
      <c r="ACA22" s="141"/>
      <c r="ACB22" s="141"/>
      <c r="ACC22" s="141"/>
      <c r="ACD22" s="141"/>
      <c r="ACE22" s="141"/>
      <c r="ACF22" s="141"/>
      <c r="ACG22" s="141"/>
      <c r="ACH22" s="141"/>
      <c r="ACI22" s="141"/>
      <c r="ACJ22" s="141"/>
      <c r="ACK22" s="141"/>
      <c r="ACL22" s="141"/>
      <c r="ACM22" s="141"/>
      <c r="ACN22" s="141"/>
      <c r="ACO22" s="141"/>
      <c r="ACP22" s="141"/>
      <c r="ACQ22" s="141"/>
      <c r="ACR22" s="141"/>
      <c r="ACS22" s="141"/>
      <c r="ACT22" s="141"/>
      <c r="ACU22" s="141"/>
      <c r="ACV22" s="141"/>
      <c r="ACW22" s="141"/>
      <c r="ACX22" s="141"/>
      <c r="ACY22" s="141"/>
      <c r="ACZ22" s="141"/>
      <c r="ADA22" s="141"/>
      <c r="ADB22" s="141"/>
      <c r="ADC22" s="141"/>
      <c r="ADD22" s="141"/>
      <c r="ADE22" s="141"/>
      <c r="ADF22" s="141"/>
      <c r="ADG22" s="141"/>
      <c r="ADH22" s="141"/>
      <c r="ADI22" s="141"/>
      <c r="ADJ22" s="141"/>
      <c r="ADK22" s="141"/>
      <c r="ADL22" s="141"/>
      <c r="ADM22" s="141"/>
      <c r="ADN22" s="141"/>
      <c r="ADO22" s="141"/>
      <c r="ADP22" s="141"/>
      <c r="ADQ22" s="141"/>
      <c r="ADR22" s="141"/>
      <c r="ADS22" s="141"/>
      <c r="ADT22" s="141"/>
      <c r="ADU22" s="141"/>
      <c r="ADV22" s="141"/>
      <c r="ADW22" s="141"/>
      <c r="ADX22" s="141"/>
      <c r="ADY22" s="141"/>
      <c r="ADZ22" s="141"/>
      <c r="AEA22" s="141"/>
      <c r="AEB22" s="141"/>
      <c r="AEC22" s="141"/>
      <c r="AED22" s="141"/>
      <c r="AEE22" s="141"/>
      <c r="AEF22" s="141"/>
      <c r="AEG22" s="141"/>
      <c r="AEH22" s="141"/>
      <c r="AEI22" s="141"/>
      <c r="AEJ22" s="141"/>
      <c r="AEK22" s="141"/>
      <c r="AEL22" s="141"/>
      <c r="AEM22" s="141"/>
      <c r="AEN22" s="141"/>
      <c r="AEO22" s="141"/>
      <c r="AEP22" s="141"/>
      <c r="AEQ22" s="141"/>
      <c r="AER22" s="141"/>
      <c r="AES22" s="141"/>
      <c r="AET22" s="141"/>
      <c r="AEU22" s="141"/>
      <c r="AEV22" s="141"/>
      <c r="AEW22" s="141"/>
      <c r="AEX22" s="141"/>
      <c r="AEY22" s="141"/>
      <c r="AEZ22" s="141"/>
      <c r="AFA22" s="141"/>
      <c r="AFB22" s="141"/>
      <c r="AFC22" s="141"/>
      <c r="AFD22" s="141"/>
      <c r="AFE22" s="141"/>
      <c r="AFF22" s="141"/>
      <c r="AFG22" s="141"/>
      <c r="AFH22" s="141"/>
      <c r="AFI22" s="141"/>
      <c r="AFJ22" s="141"/>
      <c r="AFK22" s="141"/>
      <c r="AFL22" s="141"/>
      <c r="AFM22" s="141"/>
      <c r="AFN22" s="141"/>
      <c r="AFO22" s="141"/>
      <c r="AFP22" s="141"/>
      <c r="AFQ22" s="141"/>
      <c r="AFR22" s="141"/>
      <c r="AFS22" s="141"/>
      <c r="AFT22" s="141"/>
      <c r="AFU22" s="141"/>
      <c r="AFV22" s="141"/>
      <c r="AFW22" s="141"/>
      <c r="AFX22" s="141"/>
      <c r="AFY22" s="141"/>
      <c r="AFZ22" s="141"/>
      <c r="AGA22" s="141"/>
      <c r="AGB22" s="141"/>
      <c r="AGC22" s="141"/>
      <c r="AGD22" s="141"/>
      <c r="AGE22" s="141"/>
      <c r="AGF22" s="141"/>
      <c r="AGG22" s="141"/>
      <c r="AGH22" s="141"/>
      <c r="AGI22" s="141"/>
      <c r="AGJ22" s="141"/>
      <c r="AGK22" s="141"/>
      <c r="AGL22" s="141"/>
      <c r="AGM22" s="141"/>
      <c r="AGN22" s="141"/>
      <c r="AGO22" s="141"/>
      <c r="AGP22" s="141"/>
      <c r="AGQ22" s="141"/>
      <c r="AGR22" s="141"/>
      <c r="AGS22" s="141"/>
      <c r="AGT22" s="141"/>
      <c r="AGU22" s="141"/>
      <c r="AGV22" s="141"/>
      <c r="AGW22" s="141"/>
      <c r="AGX22" s="141"/>
      <c r="AGY22" s="141"/>
      <c r="AGZ22" s="141"/>
      <c r="AHA22" s="141"/>
      <c r="AHB22" s="141"/>
      <c r="AHC22" s="141"/>
      <c r="AHD22" s="141"/>
      <c r="AHE22" s="141"/>
      <c r="AHF22" s="141"/>
      <c r="AHG22" s="141"/>
      <c r="AHH22" s="141"/>
      <c r="AHI22" s="141"/>
      <c r="AHJ22" s="141"/>
      <c r="AHK22" s="141"/>
      <c r="AHL22" s="141"/>
      <c r="AHM22" s="141"/>
      <c r="AHN22" s="141"/>
      <c r="AHO22" s="141"/>
      <c r="AHP22" s="141"/>
      <c r="AHQ22" s="141"/>
      <c r="AHR22" s="141"/>
      <c r="AHS22" s="141"/>
      <c r="AHT22" s="141"/>
      <c r="AHU22" s="141"/>
      <c r="AHV22" s="141"/>
      <c r="AHW22" s="141"/>
      <c r="AHX22" s="141"/>
      <c r="AHY22" s="141"/>
      <c r="AHZ22" s="141"/>
      <c r="AIA22" s="141"/>
      <c r="AIB22" s="141"/>
      <c r="AIC22" s="141"/>
      <c r="AID22" s="141"/>
      <c r="AIE22" s="141"/>
      <c r="AIF22" s="141"/>
      <c r="AIG22" s="141"/>
      <c r="AIH22" s="141"/>
      <c r="AII22" s="141"/>
      <c r="AIJ22" s="141"/>
      <c r="AIK22" s="141"/>
      <c r="AIL22" s="141"/>
      <c r="AIM22" s="141"/>
      <c r="AIN22" s="141"/>
      <c r="AIO22" s="141"/>
      <c r="AIP22" s="141"/>
      <c r="AIQ22" s="141"/>
      <c r="AIR22" s="141"/>
      <c r="AIS22" s="141"/>
      <c r="AIT22" s="141"/>
      <c r="AIU22" s="141"/>
      <c r="AIV22" s="141"/>
      <c r="AIW22" s="141"/>
      <c r="AIX22" s="141"/>
      <c r="AIY22" s="141"/>
      <c r="AIZ22" s="141"/>
      <c r="AJA22" s="141"/>
      <c r="AJB22" s="141"/>
      <c r="AJC22" s="141"/>
      <c r="AJD22" s="141"/>
      <c r="AJE22" s="141"/>
      <c r="AJF22" s="141"/>
      <c r="AJG22" s="141"/>
      <c r="AJH22" s="141"/>
      <c r="AJI22" s="141"/>
      <c r="AJJ22" s="141"/>
      <c r="AJK22" s="141"/>
      <c r="AJL22" s="141"/>
      <c r="AJM22" s="141"/>
      <c r="AJN22" s="141"/>
      <c r="AJO22" s="141"/>
      <c r="AJP22" s="141"/>
      <c r="AJQ22" s="141"/>
      <c r="AJR22" s="141"/>
      <c r="AJS22" s="141"/>
      <c r="AJT22" s="141"/>
      <c r="AJU22" s="141"/>
      <c r="AJV22" s="141"/>
      <c r="AJW22" s="141"/>
      <c r="AJX22" s="141"/>
      <c r="AJY22" s="141"/>
      <c r="AJZ22" s="141"/>
      <c r="AKA22" s="141"/>
      <c r="AKB22" s="141"/>
      <c r="AKC22" s="141"/>
      <c r="AKD22" s="141"/>
      <c r="AKE22" s="141"/>
      <c r="AKF22" s="141"/>
      <c r="AKG22" s="141"/>
      <c r="AKH22" s="141"/>
      <c r="AKI22" s="141"/>
      <c r="AKJ22" s="141"/>
      <c r="AKK22" s="141"/>
      <c r="AKL22" s="141"/>
      <c r="AKM22" s="141"/>
      <c r="AKN22" s="141"/>
      <c r="AKO22" s="141"/>
      <c r="AKP22" s="141"/>
      <c r="AKQ22" s="141"/>
      <c r="AKR22" s="141"/>
      <c r="AKS22" s="141"/>
      <c r="AKT22" s="141"/>
      <c r="AKU22" s="141"/>
      <c r="AKV22" s="141"/>
      <c r="AKW22" s="141"/>
      <c r="AKX22" s="141"/>
      <c r="AKY22" s="141"/>
      <c r="AKZ22" s="141"/>
      <c r="ALA22" s="141"/>
      <c r="ALB22" s="141"/>
      <c r="ALC22" s="141"/>
      <c r="ALD22" s="141"/>
      <c r="ALE22" s="141"/>
      <c r="ALF22" s="141"/>
      <c r="ALG22" s="141"/>
      <c r="ALH22" s="141"/>
      <c r="ALI22" s="141"/>
      <c r="ALJ22" s="141"/>
      <c r="ALK22" s="141"/>
      <c r="ALL22" s="141"/>
      <c r="ALM22" s="141"/>
      <c r="ALN22" s="141"/>
      <c r="ALO22" s="141"/>
      <c r="ALP22" s="141"/>
      <c r="ALQ22" s="141"/>
      <c r="ALR22" s="141"/>
      <c r="ALS22" s="141"/>
      <c r="ALT22" s="141"/>
      <c r="ALU22" s="141"/>
      <c r="ALV22" s="141"/>
      <c r="ALW22" s="141"/>
      <c r="ALX22" s="141"/>
      <c r="ALY22" s="141"/>
      <c r="ALZ22" s="141"/>
      <c r="AMA22" s="141"/>
      <c r="AMB22" s="27"/>
      <c r="AMC22" s="27"/>
      <c r="AMD22" s="27"/>
    </row>
    <row r="23" spans="1:1021" customFormat="1" ht="16.5" customHeight="1">
      <c r="A23" s="25"/>
      <c r="B23" s="25"/>
      <c r="C23" s="25"/>
      <c r="D23" s="1" t="s">
        <v>99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  <c r="NF23" s="25"/>
      <c r="NG23" s="25"/>
      <c r="NH23" s="25"/>
      <c r="NI23" s="25"/>
      <c r="NJ23" s="25"/>
      <c r="NK23" s="25"/>
      <c r="NL23" s="25"/>
      <c r="NM23" s="25"/>
      <c r="NN23" s="25"/>
      <c r="NO23" s="25"/>
      <c r="NP23" s="25"/>
      <c r="NQ23" s="25"/>
      <c r="NR23" s="25"/>
      <c r="NS23" s="25"/>
      <c r="NT23" s="25"/>
      <c r="NU23" s="25"/>
      <c r="NV23" s="25"/>
      <c r="NW23" s="25"/>
      <c r="NX23" s="25"/>
      <c r="NY23" s="25"/>
      <c r="NZ23" s="25"/>
      <c r="OA23" s="25"/>
      <c r="OB23" s="25"/>
      <c r="OC23" s="25"/>
      <c r="OD23" s="25"/>
      <c r="OE23" s="25"/>
      <c r="OF23" s="25"/>
      <c r="OG23" s="25"/>
      <c r="OH23" s="25"/>
      <c r="OI23" s="25"/>
      <c r="OJ23" s="25"/>
      <c r="OK23" s="25"/>
      <c r="OL23" s="25"/>
      <c r="OM23" s="25"/>
      <c r="ON23" s="25"/>
      <c r="OO23" s="25"/>
      <c r="OP23" s="25"/>
      <c r="OQ23" s="25"/>
      <c r="OR23" s="25"/>
      <c r="OS23" s="25"/>
      <c r="OT23" s="25"/>
      <c r="OU23" s="25"/>
      <c r="OV23" s="25"/>
      <c r="OW23" s="25"/>
      <c r="OX23" s="25"/>
      <c r="OY23" s="25"/>
      <c r="OZ23" s="25"/>
      <c r="PA23" s="25"/>
      <c r="PB23" s="25"/>
      <c r="PC23" s="25"/>
      <c r="PD23" s="25"/>
      <c r="PE23" s="25"/>
      <c r="PF23" s="25"/>
      <c r="PG23" s="25"/>
      <c r="PH23" s="25"/>
      <c r="PI23" s="25"/>
      <c r="PJ23" s="25"/>
      <c r="PK23" s="25"/>
      <c r="PL23" s="25"/>
      <c r="PM23" s="25"/>
      <c r="PN23" s="25"/>
      <c r="PO23" s="25"/>
      <c r="PP23" s="25"/>
      <c r="PQ23" s="25"/>
      <c r="PR23" s="25"/>
      <c r="PS23" s="25"/>
      <c r="PT23" s="25"/>
      <c r="PU23" s="25"/>
      <c r="PV23" s="25"/>
      <c r="PW23" s="25"/>
      <c r="PX23" s="25"/>
      <c r="PY23" s="25"/>
      <c r="PZ23" s="25"/>
      <c r="QA23" s="25"/>
      <c r="QB23" s="25"/>
      <c r="QC23" s="25"/>
      <c r="QD23" s="25"/>
      <c r="QE23" s="25"/>
      <c r="QF23" s="25"/>
      <c r="QG23" s="25"/>
      <c r="QH23" s="25"/>
      <c r="QI23" s="25"/>
      <c r="QJ23" s="25"/>
      <c r="QK23" s="25"/>
      <c r="QL23" s="25"/>
      <c r="QM23" s="25"/>
      <c r="QN23" s="25"/>
      <c r="QO23" s="25"/>
      <c r="QP23" s="25"/>
      <c r="QQ23" s="25"/>
      <c r="QR23" s="25"/>
      <c r="QS23" s="25"/>
      <c r="QT23" s="25"/>
      <c r="QU23" s="25"/>
      <c r="QV23" s="25"/>
      <c r="QW23" s="25"/>
      <c r="QX23" s="25"/>
      <c r="QY23" s="25"/>
      <c r="QZ23" s="25"/>
      <c r="RA23" s="25"/>
      <c r="RB23" s="25"/>
      <c r="RC23" s="25"/>
      <c r="RD23" s="25"/>
      <c r="RE23" s="25"/>
      <c r="RF23" s="25"/>
      <c r="RG23" s="25"/>
      <c r="RH23" s="25"/>
      <c r="RI23" s="25"/>
      <c r="RJ23" s="25"/>
      <c r="RK23" s="25"/>
      <c r="RL23" s="25"/>
      <c r="RM23" s="25"/>
      <c r="RN23" s="25"/>
      <c r="RO23" s="25"/>
      <c r="RP23" s="25"/>
      <c r="RQ23" s="25"/>
      <c r="RR23" s="25"/>
      <c r="RS23" s="25"/>
      <c r="RT23" s="25"/>
      <c r="RU23" s="25"/>
      <c r="RV23" s="25"/>
      <c r="RW23" s="25"/>
      <c r="RX23" s="25"/>
      <c r="RY23" s="25"/>
      <c r="RZ23" s="25"/>
      <c r="SA23" s="25"/>
      <c r="SB23" s="25"/>
      <c r="SC23" s="25"/>
      <c r="SD23" s="25"/>
      <c r="SE23" s="25"/>
      <c r="SF23" s="25"/>
      <c r="SG23" s="25"/>
      <c r="SH23" s="25"/>
      <c r="SI23" s="25"/>
      <c r="SJ23" s="25"/>
      <c r="SK23" s="25"/>
      <c r="SL23" s="25"/>
      <c r="SM23" s="25"/>
      <c r="SN23" s="25"/>
      <c r="SO23" s="25"/>
      <c r="SP23" s="25"/>
      <c r="SQ23" s="25"/>
      <c r="SR23" s="25"/>
      <c r="SS23" s="25"/>
      <c r="ST23" s="25"/>
      <c r="SU23" s="25"/>
      <c r="SV23" s="25"/>
      <c r="SW23" s="25"/>
      <c r="SX23" s="25"/>
      <c r="SY23" s="25"/>
      <c r="SZ23" s="25"/>
      <c r="TA23" s="25"/>
      <c r="TB23" s="25"/>
      <c r="TC23" s="25"/>
      <c r="TD23" s="25"/>
      <c r="TE23" s="25"/>
      <c r="TF23" s="25"/>
      <c r="TG23" s="25"/>
      <c r="TH23" s="25"/>
      <c r="TI23" s="25"/>
      <c r="TJ23" s="25"/>
      <c r="TK23" s="25"/>
      <c r="TL23" s="25"/>
      <c r="TM23" s="25"/>
      <c r="TN23" s="25"/>
      <c r="TO23" s="25"/>
      <c r="TP23" s="25"/>
      <c r="TQ23" s="25"/>
      <c r="TR23" s="25"/>
      <c r="TS23" s="25"/>
      <c r="TT23" s="25"/>
      <c r="TU23" s="25"/>
      <c r="TV23" s="25"/>
      <c r="TW23" s="25"/>
      <c r="TX23" s="25"/>
      <c r="TY23" s="25"/>
      <c r="TZ23" s="25"/>
      <c r="UA23" s="25"/>
      <c r="UB23" s="25"/>
      <c r="UC23" s="25"/>
      <c r="UD23" s="25"/>
      <c r="UE23" s="25"/>
      <c r="UF23" s="25"/>
      <c r="UG23" s="25"/>
      <c r="UH23" s="25"/>
      <c r="UI23" s="25"/>
      <c r="UJ23" s="25"/>
      <c r="UK23" s="25"/>
      <c r="UL23" s="25"/>
      <c r="UM23" s="25"/>
      <c r="UN23" s="25"/>
      <c r="UO23" s="25"/>
      <c r="UP23" s="25"/>
      <c r="UQ23" s="25"/>
      <c r="UR23" s="25"/>
      <c r="US23" s="25"/>
      <c r="UT23" s="25"/>
      <c r="UU23" s="25"/>
      <c r="UV23" s="25"/>
      <c r="UW23" s="25"/>
      <c r="UX23" s="25"/>
      <c r="UY23" s="25"/>
      <c r="UZ23" s="25"/>
      <c r="VA23" s="25"/>
      <c r="VB23" s="25"/>
      <c r="VC23" s="25"/>
      <c r="VD23" s="25"/>
      <c r="VE23" s="25"/>
      <c r="VF23" s="25"/>
      <c r="VG23" s="25"/>
      <c r="VH23" s="25"/>
      <c r="VI23" s="25"/>
      <c r="VJ23" s="25"/>
      <c r="VK23" s="25"/>
      <c r="VL23" s="25"/>
      <c r="VM23" s="25"/>
      <c r="VN23" s="25"/>
      <c r="VO23" s="25"/>
      <c r="VP23" s="25"/>
      <c r="VQ23" s="25"/>
      <c r="VR23" s="25"/>
      <c r="VS23" s="25"/>
      <c r="VT23" s="25"/>
      <c r="VU23" s="25"/>
      <c r="VV23" s="25"/>
      <c r="VW23" s="25"/>
      <c r="VX23" s="25"/>
      <c r="VY23" s="25"/>
      <c r="VZ23" s="25"/>
      <c r="WA23" s="25"/>
      <c r="WB23" s="25"/>
      <c r="WC23" s="25"/>
      <c r="WD23" s="25"/>
      <c r="WE23" s="25"/>
      <c r="WF23" s="25"/>
      <c r="WG23" s="25"/>
      <c r="WH23" s="25"/>
      <c r="WI23" s="25"/>
      <c r="WJ23" s="25"/>
      <c r="WK23" s="25"/>
      <c r="WL23" s="25"/>
      <c r="WM23" s="25"/>
      <c r="WN23" s="25"/>
      <c r="WO23" s="25"/>
      <c r="WP23" s="25"/>
      <c r="WQ23" s="25"/>
      <c r="WR23" s="25"/>
      <c r="WS23" s="25"/>
      <c r="WT23" s="25"/>
      <c r="WU23" s="25"/>
      <c r="WV23" s="25"/>
      <c r="WW23" s="25"/>
      <c r="WX23" s="25"/>
      <c r="WY23" s="25"/>
      <c r="WZ23" s="25"/>
      <c r="XA23" s="25"/>
      <c r="XB23" s="25"/>
      <c r="XC23" s="25"/>
      <c r="XD23" s="25"/>
      <c r="XE23" s="25"/>
      <c r="XF23" s="25"/>
      <c r="XG23" s="25"/>
      <c r="XH23" s="25"/>
      <c r="XI23" s="25"/>
      <c r="XJ23" s="25"/>
      <c r="XK23" s="25"/>
      <c r="XL23" s="25"/>
      <c r="XM23" s="25"/>
      <c r="XN23" s="25"/>
      <c r="XO23" s="25"/>
      <c r="XP23" s="25"/>
      <c r="XQ23" s="25"/>
      <c r="XR23" s="25"/>
      <c r="XS23" s="25"/>
      <c r="XT23" s="25"/>
      <c r="XU23" s="25"/>
      <c r="XV23" s="25"/>
      <c r="XW23" s="25"/>
      <c r="XX23" s="25"/>
      <c r="XY23" s="25"/>
      <c r="XZ23" s="25"/>
      <c r="YA23" s="25"/>
      <c r="YB23" s="25"/>
      <c r="YC23" s="25"/>
      <c r="YD23" s="25"/>
      <c r="YE23" s="25"/>
      <c r="YF23" s="25"/>
      <c r="YG23" s="25"/>
      <c r="YH23" s="25"/>
      <c r="YI23" s="25"/>
      <c r="YJ23" s="25"/>
      <c r="YK23" s="25"/>
      <c r="YL23" s="25"/>
      <c r="YM23" s="25"/>
      <c r="YN23" s="25"/>
      <c r="YO23" s="25"/>
      <c r="YP23" s="25"/>
      <c r="YQ23" s="25"/>
      <c r="YR23" s="25"/>
      <c r="YS23" s="25"/>
      <c r="YT23" s="25"/>
      <c r="YU23" s="25"/>
      <c r="YV23" s="25"/>
      <c r="YW23" s="25"/>
      <c r="YX23" s="25"/>
      <c r="YY23" s="25"/>
      <c r="YZ23" s="25"/>
      <c r="ZA23" s="25"/>
      <c r="ZB23" s="25"/>
      <c r="ZC23" s="25"/>
      <c r="ZD23" s="25"/>
      <c r="ZE23" s="25"/>
      <c r="ZF23" s="25"/>
      <c r="ZG23" s="25"/>
      <c r="ZH23" s="25"/>
      <c r="ZI23" s="25"/>
      <c r="ZJ23" s="25"/>
      <c r="ZK23" s="25"/>
      <c r="ZL23" s="25"/>
      <c r="ZM23" s="25"/>
      <c r="ZN23" s="25"/>
      <c r="ZO23" s="25"/>
      <c r="ZP23" s="25"/>
      <c r="ZQ23" s="25"/>
      <c r="ZR23" s="25"/>
      <c r="ZS23" s="25"/>
      <c r="ZT23" s="25"/>
      <c r="ZU23" s="25"/>
      <c r="ZV23" s="25"/>
      <c r="ZW23" s="25"/>
      <c r="ZX23" s="25"/>
      <c r="ZY23" s="25"/>
      <c r="ZZ23" s="25"/>
      <c r="AAA23" s="25"/>
      <c r="AAB23" s="25"/>
      <c r="AAC23" s="25"/>
      <c r="AAD23" s="25"/>
      <c r="AAE23" s="25"/>
      <c r="AAF23" s="25"/>
      <c r="AAG23" s="25"/>
      <c r="AAH23" s="25"/>
      <c r="AAI23" s="25"/>
      <c r="AAJ23" s="25"/>
      <c r="AAK23" s="25"/>
      <c r="AAL23" s="25"/>
      <c r="AAM23" s="25"/>
      <c r="AAN23" s="25"/>
      <c r="AAO23" s="25"/>
      <c r="AAP23" s="25"/>
      <c r="AAQ23" s="25"/>
      <c r="AAR23" s="25"/>
      <c r="AAS23" s="25"/>
      <c r="AAT23" s="25"/>
      <c r="AAU23" s="25"/>
      <c r="AAV23" s="25"/>
      <c r="AAW23" s="25"/>
      <c r="AAX23" s="25"/>
      <c r="AAY23" s="25"/>
      <c r="AAZ23" s="25"/>
      <c r="ABA23" s="25"/>
      <c r="ABB23" s="25"/>
      <c r="ABC23" s="25"/>
      <c r="ABD23" s="25"/>
      <c r="ABE23" s="25"/>
      <c r="ABF23" s="25"/>
      <c r="ABG23" s="25"/>
      <c r="ABH23" s="25"/>
      <c r="ABI23" s="25"/>
      <c r="ABJ23" s="25"/>
      <c r="ABK23" s="25"/>
      <c r="ABL23" s="25"/>
      <c r="ABM23" s="25"/>
      <c r="ABN23" s="25"/>
      <c r="ABO23" s="25"/>
      <c r="ABP23" s="25"/>
      <c r="ABQ23" s="25"/>
      <c r="ABR23" s="25"/>
      <c r="ABS23" s="25"/>
      <c r="ABT23" s="25"/>
      <c r="ABU23" s="25"/>
      <c r="ABV23" s="25"/>
      <c r="ABW23" s="25"/>
      <c r="ABX23" s="25"/>
      <c r="ABY23" s="25"/>
      <c r="ABZ23" s="25"/>
      <c r="ACA23" s="25"/>
      <c r="ACB23" s="25"/>
      <c r="ACC23" s="25"/>
      <c r="ACD23" s="25"/>
      <c r="ACE23" s="25"/>
      <c r="ACF23" s="25"/>
      <c r="ACG23" s="25"/>
      <c r="ACH23" s="25"/>
      <c r="ACI23" s="25"/>
      <c r="ACJ23" s="25"/>
      <c r="ACK23" s="25"/>
      <c r="ACL23" s="25"/>
      <c r="ACM23" s="25"/>
      <c r="ACN23" s="25"/>
      <c r="ACO23" s="25"/>
      <c r="ACP23" s="25"/>
      <c r="ACQ23" s="25"/>
      <c r="ACR23" s="25"/>
      <c r="ACS23" s="25"/>
      <c r="ACT23" s="25"/>
      <c r="ACU23" s="25"/>
      <c r="ACV23" s="25"/>
      <c r="ACW23" s="25"/>
      <c r="ACX23" s="25"/>
      <c r="ACY23" s="25"/>
      <c r="ACZ23" s="25"/>
      <c r="ADA23" s="25"/>
      <c r="ADB23" s="25"/>
      <c r="ADC23" s="25"/>
      <c r="ADD23" s="25"/>
      <c r="ADE23" s="25"/>
      <c r="ADF23" s="25"/>
      <c r="ADG23" s="25"/>
      <c r="ADH23" s="25"/>
      <c r="ADI23" s="25"/>
      <c r="ADJ23" s="25"/>
      <c r="ADK23" s="25"/>
      <c r="ADL23" s="25"/>
      <c r="ADM23" s="25"/>
      <c r="ADN23" s="25"/>
      <c r="ADO23" s="25"/>
      <c r="ADP23" s="25"/>
      <c r="ADQ23" s="25"/>
      <c r="ADR23" s="25"/>
      <c r="ADS23" s="25"/>
      <c r="ADT23" s="25"/>
      <c r="ADU23" s="25"/>
      <c r="ADV23" s="25"/>
      <c r="ADW23" s="25"/>
      <c r="ADX23" s="25"/>
      <c r="ADY23" s="25"/>
      <c r="ADZ23" s="25"/>
      <c r="AEA23" s="25"/>
      <c r="AEB23" s="25"/>
      <c r="AEC23" s="25"/>
      <c r="AED23" s="25"/>
      <c r="AEE23" s="25"/>
      <c r="AEF23" s="25"/>
      <c r="AEG23" s="25"/>
      <c r="AEH23" s="25"/>
      <c r="AEI23" s="25"/>
      <c r="AEJ23" s="25"/>
      <c r="AEK23" s="25"/>
      <c r="AEL23" s="25"/>
      <c r="AEM23" s="25"/>
      <c r="AEN23" s="25"/>
      <c r="AEO23" s="25"/>
      <c r="AEP23" s="25"/>
      <c r="AEQ23" s="25"/>
      <c r="AER23" s="25"/>
      <c r="AES23" s="25"/>
      <c r="AET23" s="25"/>
      <c r="AEU23" s="25"/>
      <c r="AEV23" s="25"/>
      <c r="AEW23" s="25"/>
      <c r="AEX23" s="25"/>
      <c r="AEY23" s="25"/>
      <c r="AEZ23" s="25"/>
      <c r="AFA23" s="25"/>
      <c r="AFB23" s="25"/>
      <c r="AFC23" s="25"/>
      <c r="AFD23" s="25"/>
      <c r="AFE23" s="25"/>
      <c r="AFF23" s="25"/>
      <c r="AFG23" s="25"/>
      <c r="AFH23" s="25"/>
      <c r="AFI23" s="25"/>
      <c r="AFJ23" s="25"/>
      <c r="AFK23" s="25"/>
      <c r="AFL23" s="25"/>
      <c r="AFM23" s="25"/>
      <c r="AFN23" s="25"/>
      <c r="AFO23" s="25"/>
      <c r="AFP23" s="25"/>
      <c r="AFQ23" s="25"/>
      <c r="AFR23" s="25"/>
      <c r="AFS23" s="25"/>
      <c r="AFT23" s="25"/>
      <c r="AFU23" s="25"/>
      <c r="AFV23" s="25"/>
      <c r="AFW23" s="25"/>
      <c r="AFX23" s="25"/>
      <c r="AFY23" s="25"/>
      <c r="AFZ23" s="25"/>
      <c r="AGA23" s="25"/>
      <c r="AGB23" s="25"/>
      <c r="AGC23" s="25"/>
      <c r="AGD23" s="25"/>
      <c r="AGE23" s="25"/>
      <c r="AGF23" s="25"/>
      <c r="AGG23" s="25"/>
      <c r="AGH23" s="25"/>
      <c r="AGI23" s="25"/>
      <c r="AGJ23" s="25"/>
      <c r="AGK23" s="25"/>
      <c r="AGL23" s="25"/>
      <c r="AGM23" s="25"/>
      <c r="AGN23" s="25"/>
      <c r="AGO23" s="25"/>
      <c r="AGP23" s="25"/>
      <c r="AGQ23" s="25"/>
      <c r="AGR23" s="25"/>
      <c r="AGS23" s="25"/>
      <c r="AGT23" s="25"/>
      <c r="AGU23" s="25"/>
      <c r="AGV23" s="25"/>
      <c r="AGW23" s="25"/>
      <c r="AGX23" s="25"/>
      <c r="AGY23" s="25"/>
      <c r="AGZ23" s="25"/>
      <c r="AHA23" s="25"/>
      <c r="AHB23" s="25"/>
      <c r="AHC23" s="25"/>
      <c r="AHD23" s="25"/>
      <c r="AHE23" s="25"/>
      <c r="AHF23" s="25"/>
      <c r="AHG23" s="25"/>
      <c r="AHH23" s="25"/>
      <c r="AHI23" s="25"/>
      <c r="AHJ23" s="25"/>
      <c r="AHK23" s="25"/>
      <c r="AHL23" s="25"/>
      <c r="AHM23" s="25"/>
      <c r="AHN23" s="25"/>
      <c r="AHO23" s="25"/>
      <c r="AHP23" s="25"/>
      <c r="AHQ23" s="25"/>
      <c r="AHR23" s="25"/>
      <c r="AHS23" s="25"/>
      <c r="AHT23" s="25"/>
      <c r="AHU23" s="25"/>
      <c r="AHV23" s="25"/>
      <c r="AHW23" s="25"/>
      <c r="AHX23" s="25"/>
      <c r="AHY23" s="25"/>
      <c r="AHZ23" s="25"/>
      <c r="AIA23" s="25"/>
      <c r="AIB23" s="25"/>
      <c r="AIC23" s="25"/>
      <c r="AID23" s="25"/>
      <c r="AIE23" s="25"/>
      <c r="AIF23" s="25"/>
      <c r="AIG23" s="25"/>
      <c r="AIH23" s="25"/>
      <c r="AII23" s="25"/>
      <c r="AIJ23" s="25"/>
      <c r="AIK23" s="25"/>
      <c r="AIL23" s="25"/>
      <c r="AIM23" s="25"/>
      <c r="AIN23" s="25"/>
      <c r="AIO23" s="25"/>
      <c r="AIP23" s="25"/>
      <c r="AIQ23" s="25"/>
      <c r="AIR23" s="25"/>
      <c r="AIS23" s="25"/>
      <c r="AIT23" s="25"/>
      <c r="AIU23" s="25"/>
      <c r="AIV23" s="25"/>
      <c r="AIW23" s="25"/>
      <c r="AIX23" s="25"/>
      <c r="AIY23" s="25"/>
      <c r="AIZ23" s="25"/>
      <c r="AJA23" s="25"/>
      <c r="AJB23" s="25"/>
      <c r="AJC23" s="25"/>
      <c r="AJD23" s="25"/>
      <c r="AJE23" s="25"/>
      <c r="AJF23" s="25"/>
      <c r="AJG23" s="25"/>
      <c r="AJH23" s="25"/>
      <c r="AJI23" s="25"/>
      <c r="AJJ23" s="25"/>
      <c r="AJK23" s="25"/>
      <c r="AJL23" s="25"/>
      <c r="AJM23" s="25"/>
      <c r="AJN23" s="25"/>
      <c r="AJO23" s="25"/>
      <c r="AJP23" s="25"/>
      <c r="AJQ23" s="25"/>
      <c r="AJR23" s="25"/>
      <c r="AJS23" s="25"/>
      <c r="AJT23" s="25"/>
      <c r="AJU23" s="25"/>
      <c r="AJV23" s="25"/>
      <c r="AJW23" s="25"/>
      <c r="AJX23" s="25"/>
      <c r="AJY23" s="25"/>
      <c r="AJZ23" s="25"/>
      <c r="AKA23" s="25"/>
      <c r="AKB23" s="25"/>
      <c r="AKC23" s="25"/>
      <c r="AKD23" s="25"/>
      <c r="AKE23" s="25"/>
      <c r="AKF23" s="25"/>
      <c r="AKG23" s="25"/>
      <c r="AKH23" s="25"/>
      <c r="AKI23" s="25"/>
      <c r="AKJ23" s="25"/>
      <c r="AKK23" s="25"/>
      <c r="AKL23" s="25"/>
      <c r="AKM23" s="25"/>
      <c r="AKN23" s="25"/>
      <c r="AKO23" s="25"/>
      <c r="AKP23" s="25"/>
      <c r="AKQ23" s="25"/>
      <c r="AKR23" s="25"/>
      <c r="AKS23" s="25"/>
      <c r="AKT23" s="25"/>
      <c r="AKU23" s="25"/>
      <c r="AKV23" s="25"/>
      <c r="AKW23" s="25"/>
      <c r="AKX23" s="25"/>
      <c r="AKY23" s="25"/>
      <c r="AKZ23" s="25"/>
      <c r="ALA23" s="25"/>
      <c r="ALB23" s="25"/>
      <c r="ALC23" s="25"/>
      <c r="ALD23" s="25"/>
      <c r="ALE23" s="25"/>
      <c r="ALF23" s="25"/>
      <c r="ALG23" s="25"/>
      <c r="ALH23" s="25"/>
      <c r="ALI23" s="25"/>
      <c r="ALJ23" s="25"/>
      <c r="ALK23" s="25"/>
      <c r="ALL23" s="25"/>
      <c r="ALM23" s="25"/>
      <c r="ALN23" s="25"/>
      <c r="ALO23" s="25"/>
      <c r="ALP23" s="25"/>
      <c r="ALQ23" s="25"/>
      <c r="ALR23" s="25"/>
      <c r="ALS23" s="25"/>
      <c r="ALT23" s="25"/>
      <c r="ALU23" s="25"/>
      <c r="ALV23" s="25"/>
      <c r="ALW23" s="25"/>
      <c r="ALX23" s="25"/>
      <c r="ALY23" s="25"/>
      <c r="ALZ23" s="25"/>
      <c r="AMA23" s="25"/>
      <c r="AMB23" s="27"/>
      <c r="AMC23" s="27"/>
      <c r="AMD23" s="27"/>
    </row>
    <row r="24" spans="1:1021" s="24" customFormat="1" ht="16.5">
      <c r="A24" s="41" t="s">
        <v>26</v>
      </c>
      <c r="B24" s="183" t="s">
        <v>27</v>
      </c>
      <c r="C24" s="183"/>
      <c r="D24" s="183"/>
      <c r="AMC24" s="23"/>
      <c r="AMD24" s="23"/>
      <c r="AME24" s="23"/>
      <c r="AMF24" s="23"/>
      <c r="AMG24" s="23"/>
    </row>
    <row r="25" spans="1:1021" s="24" customFormat="1" ht="16.5">
      <c r="A25" s="76" t="s">
        <v>74</v>
      </c>
      <c r="B25" s="184" t="s">
        <v>75</v>
      </c>
      <c r="C25" s="184"/>
      <c r="D25" s="184"/>
      <c r="AMC25" s="23"/>
      <c r="AMD25" s="23"/>
      <c r="AME25" s="23"/>
      <c r="AMF25" s="23"/>
      <c r="AMG25" s="23"/>
    </row>
    <row r="26" spans="1:1021" s="24" customFormat="1" ht="16.5">
      <c r="A26" s="9"/>
      <c r="B26" s="9"/>
      <c r="C26" s="9"/>
      <c r="D26" s="9"/>
      <c r="AMC26" s="23"/>
      <c r="AMD26" s="23"/>
      <c r="AME26" s="23"/>
      <c r="AMF26" s="23"/>
      <c r="AMG26" s="23"/>
    </row>
    <row r="27" spans="1:1021" s="24" customFormat="1" ht="16.5">
      <c r="A27" s="183" t="s">
        <v>32</v>
      </c>
      <c r="B27" s="183"/>
      <c r="C27" s="183"/>
      <c r="D27" s="183"/>
      <c r="AMC27" s="23"/>
      <c r="AMD27" s="23"/>
      <c r="AME27" s="23"/>
      <c r="AMF27" s="23"/>
      <c r="AMG27" s="23"/>
    </row>
    <row r="28" spans="1:1021" s="24" customFormat="1" ht="16.5">
      <c r="A28" s="9"/>
      <c r="B28" s="9"/>
      <c r="C28" s="9"/>
      <c r="D28" s="9"/>
      <c r="AMC28" s="23"/>
      <c r="AMD28" s="23"/>
      <c r="AME28" s="23"/>
      <c r="AMF28" s="23"/>
      <c r="AMG28" s="23"/>
    </row>
    <row r="29" spans="1:1021" s="24" customFormat="1" ht="66" customHeight="1">
      <c r="A29" s="9" t="s">
        <v>76</v>
      </c>
      <c r="B29" s="76" t="s">
        <v>74</v>
      </c>
      <c r="C29" s="186" t="s">
        <v>77</v>
      </c>
      <c r="D29" s="186"/>
      <c r="AMC29" s="23"/>
      <c r="AMD29" s="23"/>
      <c r="AME29" s="23"/>
      <c r="AMF29" s="23"/>
      <c r="AMG29" s="23"/>
    </row>
    <row r="30" spans="1:1021" s="24" customFormat="1" ht="16.5">
      <c r="A30" s="9" t="s">
        <v>78</v>
      </c>
      <c r="B30" s="76" t="s">
        <v>79</v>
      </c>
      <c r="C30" s="53" t="s">
        <v>94</v>
      </c>
      <c r="D30" s="53" t="s">
        <v>31</v>
      </c>
      <c r="AMC30" s="23"/>
      <c r="AMD30" s="23"/>
      <c r="AME30" s="23"/>
      <c r="AMF30" s="23"/>
      <c r="AMG30" s="23"/>
    </row>
    <row r="31" spans="1:1021" s="24" customFormat="1" ht="16.5">
      <c r="A31" s="9" t="s">
        <v>80</v>
      </c>
      <c r="B31" s="76" t="s">
        <v>75</v>
      </c>
      <c r="C31" s="76"/>
      <c r="D31" s="76"/>
      <c r="AMC31" s="23"/>
      <c r="AMD31" s="23"/>
      <c r="AME31" s="23"/>
      <c r="AMF31" s="23"/>
      <c r="AMG31" s="23"/>
    </row>
    <row r="32" spans="1:1021" s="24" customFormat="1" ht="66">
      <c r="A32" s="9" t="s">
        <v>81</v>
      </c>
      <c r="B32" s="76" t="s">
        <v>82</v>
      </c>
      <c r="C32" s="76"/>
      <c r="D32" s="76"/>
      <c r="AMC32" s="23"/>
      <c r="AMD32" s="23"/>
      <c r="AME32" s="23"/>
      <c r="AMF32" s="23"/>
      <c r="AMG32" s="23"/>
    </row>
    <row r="33" spans="1:1021" s="24" customFormat="1" ht="16.5">
      <c r="A33" s="9" t="s">
        <v>83</v>
      </c>
      <c r="B33" s="76" t="s">
        <v>84</v>
      </c>
      <c r="C33" s="76"/>
      <c r="D33" s="76"/>
      <c r="AMC33" s="23"/>
      <c r="AMD33" s="23"/>
      <c r="AME33" s="23"/>
      <c r="AMF33" s="23"/>
      <c r="AMG33" s="23"/>
    </row>
    <row r="34" spans="1:1021" s="24" customFormat="1" ht="16.5">
      <c r="A34" s="9" t="s">
        <v>85</v>
      </c>
      <c r="B34" s="76" t="s">
        <v>28</v>
      </c>
      <c r="C34" s="76"/>
      <c r="D34" s="76"/>
      <c r="AMC34" s="23"/>
      <c r="AMD34" s="23"/>
      <c r="AME34" s="23"/>
      <c r="AMF34" s="23"/>
      <c r="AMG34" s="23"/>
    </row>
    <row r="35" spans="1:1021" s="24" customFormat="1" ht="16.5">
      <c r="A35" s="185" t="s">
        <v>28</v>
      </c>
      <c r="B35" s="185"/>
      <c r="C35" s="85"/>
      <c r="D35" s="85"/>
      <c r="AMC35" s="23"/>
      <c r="AMD35" s="23"/>
      <c r="AME35" s="23"/>
      <c r="AMF35" s="23"/>
      <c r="AMG35" s="23"/>
    </row>
    <row r="36" spans="1:1021" s="24" customFormat="1" ht="16.5">
      <c r="A36" s="182" t="s">
        <v>29</v>
      </c>
      <c r="B36" s="182"/>
      <c r="C36" s="86">
        <f>-C17</f>
        <v>-693000</v>
      </c>
      <c r="D36" s="86">
        <f>-D17</f>
        <v>-693000</v>
      </c>
      <c r="AMC36" s="23"/>
      <c r="AMD36" s="23"/>
      <c r="AME36" s="23"/>
      <c r="AMF36" s="23"/>
      <c r="AMG36" s="23"/>
    </row>
  </sheetData>
  <mergeCells count="16">
    <mergeCell ref="A36:B36"/>
    <mergeCell ref="A27:D27"/>
    <mergeCell ref="A35:B35"/>
    <mergeCell ref="A18:B18"/>
    <mergeCell ref="B25:D25"/>
    <mergeCell ref="B24:D24"/>
    <mergeCell ref="C29:D29"/>
    <mergeCell ref="A21:D21"/>
    <mergeCell ref="B2:D2"/>
    <mergeCell ref="B7:D7"/>
    <mergeCell ref="A16:B16"/>
    <mergeCell ref="A9:B9"/>
    <mergeCell ref="A3:D3"/>
    <mergeCell ref="B6:D6"/>
    <mergeCell ref="C10:D10"/>
    <mergeCell ref="A4:D4"/>
  </mergeCells>
  <pageMargins left="0.3" right="0.2" top="0.2" bottom="0.75" header="0.2" footer="0.51180555555555496"/>
  <pageSetup paperSize="9" scale="68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Begyan</cp:lastModifiedBy>
  <cp:revision>58</cp:revision>
  <cp:lastPrinted>2022-10-13T08:55:36Z</cp:lastPrinted>
  <dcterms:created xsi:type="dcterms:W3CDTF">2019-03-14T07:25:24Z</dcterms:created>
  <dcterms:modified xsi:type="dcterms:W3CDTF">2023-07-19T06:53:18Z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