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firstSheet="1" activeTab="4"/>
  </bookViews>
  <sheets>
    <sheet name="Հավելված 1(3)" sheetId="2" state="hidden" r:id="rId1"/>
    <sheet name="Հավելված 1(5)" sheetId="3" r:id="rId2"/>
    <sheet name="Հավելված 2" sheetId="9" r:id="rId3"/>
    <sheet name="Հավելված 3" sheetId="10" r:id="rId4"/>
    <sheet name="Հավելված 4(3,4)" sheetId="1" r:id="rId5"/>
    <sheet name="Հավելված 5(9)" sheetId="5" r:id="rId6"/>
    <sheet name="Հավելված 6(9.1)" sheetId="4" r:id="rId7"/>
    <sheet name="Հավելված 7(10)" sheetId="6" r:id="rId8"/>
  </sheets>
  <definedNames>
    <definedName name="_xlnm._FilterDatabase" localSheetId="4" hidden="1">'Հավելված 4(3,4)'!$D$5:$H$166</definedName>
    <definedName name="_xlnm._FilterDatabase" localSheetId="6" hidden="1">'Հավելված 6(9.1)'!$A$1:$A$160</definedName>
    <definedName name="_xlnm.Print_Area" localSheetId="1">'Հավելված 1(5)'!$A$1:$E$134</definedName>
    <definedName name="_xlnm.Print_Area" localSheetId="3">'Հավելված 3'!$A$1:$E$13</definedName>
    <definedName name="_xlnm.Print_Area" localSheetId="4">'Հավելված 4(3,4)'!$A$1:$H$234</definedName>
    <definedName name="_xlnm.Print_Area" localSheetId="5">'Հավելված 5(9)'!$A$1:$D$263</definedName>
    <definedName name="_xlnm.Print_Area" localSheetId="6">'Հավելված 6(9.1)'!$A$1:$D$264</definedName>
    <definedName name="_xlnm.Print_Area" localSheetId="7">'Հավելված 7(10)'!$A$1:$H$36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6" i="1" l="1"/>
  <c r="G186" i="1"/>
  <c r="H160" i="1"/>
  <c r="G160" i="1"/>
  <c r="H136" i="1"/>
  <c r="G136" i="1"/>
  <c r="H127" i="1"/>
  <c r="G127" i="1"/>
  <c r="H118" i="1"/>
  <c r="G118" i="1"/>
  <c r="H109" i="1"/>
  <c r="G109" i="1"/>
  <c r="G100" i="1"/>
  <c r="H100" i="1"/>
  <c r="H91" i="1"/>
  <c r="G91" i="1"/>
  <c r="H82" i="1"/>
  <c r="G82" i="1"/>
  <c r="H73" i="1"/>
  <c r="G73" i="1"/>
  <c r="H64" i="1"/>
  <c r="G64" i="1"/>
  <c r="H55" i="1"/>
  <c r="G55" i="1"/>
  <c r="H46" i="1"/>
  <c r="G46" i="1"/>
  <c r="H20" i="1"/>
  <c r="G20" i="1"/>
  <c r="G14" i="1"/>
  <c r="H14" i="1"/>
  <c r="G231" i="1" l="1"/>
  <c r="G229" i="1" s="1"/>
  <c r="G227" i="1" s="1"/>
  <c r="H231" i="1"/>
  <c r="H229" i="1" s="1"/>
  <c r="H227" i="1" s="1"/>
  <c r="H37" i="6" l="1"/>
  <c r="H208" i="1" l="1"/>
  <c r="H207" i="1" s="1"/>
  <c r="H206" i="1" s="1"/>
  <c r="H205" i="1" s="1"/>
  <c r="H203" i="1" s="1"/>
  <c r="H201" i="1" s="1"/>
  <c r="H199" i="1" s="1"/>
  <c r="H197" i="1" s="1"/>
  <c r="H195" i="1" s="1"/>
  <c r="H193" i="1" s="1"/>
  <c r="H191" i="1" s="1"/>
  <c r="G208" i="1"/>
  <c r="G207" i="1"/>
  <c r="G206" i="1" s="1"/>
  <c r="G205" i="1" s="1"/>
  <c r="G203" i="1" s="1"/>
  <c r="G201" i="1" s="1"/>
  <c r="G199" i="1" s="1"/>
  <c r="G197" i="1" s="1"/>
  <c r="G195" i="1" s="1"/>
  <c r="G193" i="1" s="1"/>
  <c r="G191" i="1" s="1"/>
  <c r="D8" i="10"/>
  <c r="D16" i="10"/>
  <c r="D14" i="10" s="1"/>
  <c r="E16" i="10"/>
  <c r="E14" i="10" s="1"/>
  <c r="E8" i="10" s="1"/>
  <c r="E9" i="9"/>
  <c r="F9" i="9"/>
  <c r="G9" i="9"/>
  <c r="H9" i="9"/>
  <c r="D9" i="9"/>
  <c r="D16" i="9"/>
  <c r="D14" i="9" s="1"/>
  <c r="H14" i="9"/>
  <c r="G14" i="9"/>
  <c r="F14" i="9"/>
  <c r="E101" i="3"/>
  <c r="D101" i="3"/>
  <c r="E102" i="3"/>
  <c r="D102" i="3"/>
  <c r="E14" i="9" l="1"/>
  <c r="H142" i="1" l="1"/>
  <c r="E11" i="10" l="1"/>
  <c r="E9" i="10" s="1"/>
  <c r="D11" i="10"/>
  <c r="D9" i="10" s="1"/>
  <c r="D13" i="9"/>
  <c r="D11" i="9" s="1"/>
  <c r="H11" i="9"/>
  <c r="G11" i="9"/>
  <c r="F11" i="9"/>
  <c r="E11" i="9"/>
  <c r="H29" i="6" l="1"/>
  <c r="H28" i="6" s="1"/>
  <c r="D205" i="5" l="1"/>
  <c r="C205" i="5"/>
  <c r="D188" i="5"/>
  <c r="C188" i="5"/>
  <c r="E95" i="3" l="1"/>
  <c r="D95" i="3"/>
  <c r="G142" i="1"/>
  <c r="H166" i="1"/>
  <c r="G166" i="1"/>
  <c r="H189" i="1" l="1"/>
  <c r="G189" i="1"/>
  <c r="H188" i="1" l="1"/>
  <c r="H184" i="1" s="1"/>
  <c r="G188" i="1"/>
  <c r="G184" i="1" s="1"/>
  <c r="C218" i="5" s="1"/>
  <c r="C218" i="4" l="1"/>
  <c r="D218" i="4"/>
  <c r="D218" i="5"/>
  <c r="C21" i="4" l="1"/>
  <c r="D21" i="4"/>
  <c r="C22" i="4"/>
  <c r="D22" i="4"/>
  <c r="C23" i="4"/>
  <c r="D23" i="4"/>
  <c r="C24" i="4"/>
  <c r="D24" i="4"/>
  <c r="C184" i="4"/>
  <c r="D184" i="4"/>
  <c r="C185" i="4"/>
  <c r="D185" i="4"/>
  <c r="C186" i="4"/>
  <c r="D186" i="4"/>
  <c r="C187" i="4"/>
  <c r="D187" i="4"/>
  <c r="C188" i="4"/>
  <c r="D188" i="4"/>
  <c r="C189" i="4"/>
  <c r="D189" i="4"/>
  <c r="C190" i="4"/>
  <c r="D190" i="4"/>
  <c r="C191" i="4"/>
  <c r="D191" i="4"/>
  <c r="C201" i="4"/>
  <c r="D201" i="4"/>
  <c r="C202" i="4"/>
  <c r="D202" i="4"/>
  <c r="C203" i="4"/>
  <c r="D203" i="4"/>
  <c r="C204" i="4"/>
  <c r="D204" i="4"/>
  <c r="C205" i="4"/>
  <c r="D205" i="4"/>
  <c r="C206" i="4"/>
  <c r="D206" i="4"/>
  <c r="C207" i="4"/>
  <c r="D207" i="4"/>
  <c r="C208" i="4"/>
  <c r="D208" i="4"/>
  <c r="G144" i="1"/>
  <c r="H144" i="1"/>
  <c r="G143" i="1"/>
  <c r="H143" i="1"/>
  <c r="F23" i="6" l="1"/>
  <c r="F24" i="6"/>
  <c r="F25" i="6"/>
  <c r="F26" i="6"/>
  <c r="F22" i="6"/>
  <c r="H21" i="6" l="1"/>
  <c r="H10" i="6" l="1"/>
  <c r="G141" i="1" l="1"/>
  <c r="H141" i="1"/>
  <c r="G25" i="1"/>
  <c r="H25" i="1"/>
  <c r="H20" i="6" l="1"/>
  <c r="H18" i="6"/>
  <c r="H17" i="6" s="1"/>
  <c r="H9" i="6" l="1"/>
  <c r="H8" i="6" s="1"/>
  <c r="H7" i="6" l="1"/>
  <c r="G24" i="1" l="1"/>
  <c r="H24" i="1"/>
  <c r="G30" i="1"/>
  <c r="H30" i="1"/>
  <c r="G34" i="1"/>
  <c r="H34" i="1"/>
  <c r="G37" i="1"/>
  <c r="H37" i="1"/>
  <c r="G40" i="1"/>
  <c r="G39" i="1" s="1"/>
  <c r="H40" i="1"/>
  <c r="H39" i="1" s="1"/>
  <c r="G42" i="1"/>
  <c r="H42" i="1"/>
  <c r="H182" i="1"/>
  <c r="G182" i="1"/>
  <c r="H180" i="1"/>
  <c r="H179" i="1" s="1"/>
  <c r="G180" i="1"/>
  <c r="G179" i="1" s="1"/>
  <c r="H177" i="1"/>
  <c r="G177" i="1"/>
  <c r="H174" i="1"/>
  <c r="G174" i="1"/>
  <c r="H170" i="1"/>
  <c r="G170" i="1"/>
  <c r="H165" i="1"/>
  <c r="H164" i="1" s="1"/>
  <c r="G165" i="1"/>
  <c r="G164" i="1" s="1"/>
  <c r="G150" i="1"/>
  <c r="H150" i="1"/>
  <c r="G153" i="1"/>
  <c r="H153" i="1"/>
  <c r="G156" i="1"/>
  <c r="G155" i="1" s="1"/>
  <c r="H156" i="1"/>
  <c r="H155" i="1" s="1"/>
  <c r="G146" i="1"/>
  <c r="H146" i="1"/>
  <c r="G169" i="1" l="1"/>
  <c r="G163" i="1" s="1"/>
  <c r="G162" i="1" s="1"/>
  <c r="H169" i="1"/>
  <c r="H163" i="1" s="1"/>
  <c r="H162" i="1" s="1"/>
  <c r="G145" i="1"/>
  <c r="G29" i="1"/>
  <c r="G23" i="1" s="1"/>
  <c r="G22" i="1" s="1"/>
  <c r="H29" i="1"/>
  <c r="H23" i="1" s="1"/>
  <c r="H22" i="1" s="1"/>
  <c r="H145" i="1"/>
  <c r="H132" i="1" l="1"/>
  <c r="G132" i="1"/>
  <c r="G131" i="1" s="1"/>
  <c r="G130" i="1" s="1"/>
  <c r="G129" i="1" s="1"/>
  <c r="G125" i="1" s="1"/>
  <c r="H131" i="1"/>
  <c r="H130" i="1" s="1"/>
  <c r="H129" i="1" s="1"/>
  <c r="H125" i="1" s="1"/>
  <c r="H140" i="1"/>
  <c r="H139" i="1" s="1"/>
  <c r="G140" i="1"/>
  <c r="G139" i="1" s="1"/>
  <c r="H123" i="1"/>
  <c r="H122" i="1" s="1"/>
  <c r="H121" i="1" s="1"/>
  <c r="H120" i="1" s="1"/>
  <c r="H116" i="1" s="1"/>
  <c r="D160" i="4" s="1"/>
  <c r="G123" i="1"/>
  <c r="G122" i="1" s="1"/>
  <c r="G121" i="1" s="1"/>
  <c r="G120" i="1" s="1"/>
  <c r="G116" i="1" s="1"/>
  <c r="C160" i="4" s="1"/>
  <c r="G158" i="1"/>
  <c r="H158" i="1"/>
  <c r="D209" i="4" l="1"/>
  <c r="D209" i="5"/>
  <c r="E89" i="3"/>
  <c r="C209" i="4"/>
  <c r="C209" i="5"/>
  <c r="D89" i="3"/>
  <c r="D175" i="4"/>
  <c r="E77" i="3"/>
  <c r="D175" i="5"/>
  <c r="C175" i="5"/>
  <c r="C175" i="4"/>
  <c r="D77" i="3"/>
  <c r="E71" i="3"/>
  <c r="D160" i="5"/>
  <c r="D71" i="3"/>
  <c r="C160" i="5"/>
  <c r="G138" i="1"/>
  <c r="G134" i="1" s="1"/>
  <c r="H138" i="1"/>
  <c r="H134" i="1" s="1"/>
  <c r="G114" i="1"/>
  <c r="G113" i="1" s="1"/>
  <c r="G112" i="1" s="1"/>
  <c r="G111" i="1" s="1"/>
  <c r="G107" i="1" s="1"/>
  <c r="C145" i="4" s="1"/>
  <c r="G105" i="1"/>
  <c r="G104" i="1" s="1"/>
  <c r="G103" i="1" s="1"/>
  <c r="G102" i="1" s="1"/>
  <c r="G96" i="1"/>
  <c r="G95" i="1" s="1"/>
  <c r="G94" i="1" s="1"/>
  <c r="G93" i="1" s="1"/>
  <c r="G89" i="1" s="1"/>
  <c r="G87" i="1"/>
  <c r="G86" i="1" s="1"/>
  <c r="G85" i="1" s="1"/>
  <c r="G84" i="1" s="1"/>
  <c r="G78" i="1"/>
  <c r="G77" i="1" s="1"/>
  <c r="G76" i="1" s="1"/>
  <c r="G75" i="1" s="1"/>
  <c r="G69" i="1"/>
  <c r="G68" i="1" s="1"/>
  <c r="G67" i="1" s="1"/>
  <c r="G66" i="1" s="1"/>
  <c r="G60" i="1"/>
  <c r="G59" i="1" s="1"/>
  <c r="G58" i="1" s="1"/>
  <c r="G57" i="1" s="1"/>
  <c r="G51" i="1"/>
  <c r="G50" i="1" s="1"/>
  <c r="G49" i="1" s="1"/>
  <c r="G48" i="1" s="1"/>
  <c r="H114" i="1"/>
  <c r="H113" i="1" s="1"/>
  <c r="H112" i="1" s="1"/>
  <c r="H111" i="1" s="1"/>
  <c r="H107" i="1" s="1"/>
  <c r="D145" i="4" s="1"/>
  <c r="H105" i="1"/>
  <c r="H96" i="1"/>
  <c r="H87" i="1"/>
  <c r="H78" i="1"/>
  <c r="H69" i="1"/>
  <c r="H60" i="1"/>
  <c r="H51" i="1"/>
  <c r="D192" i="5" l="1"/>
  <c r="D192" i="4"/>
  <c r="E83" i="3"/>
  <c r="D83" i="3"/>
  <c r="C192" i="5"/>
  <c r="C192" i="4"/>
  <c r="D65" i="3"/>
  <c r="C145" i="5"/>
  <c r="D145" i="5"/>
  <c r="E65" i="3"/>
  <c r="H95" i="1"/>
  <c r="H94" i="1" s="1"/>
  <c r="H104" i="1"/>
  <c r="H103" i="1" s="1"/>
  <c r="H59" i="1"/>
  <c r="H58" i="1" s="1"/>
  <c r="H68" i="1"/>
  <c r="H67" i="1" s="1"/>
  <c r="H77" i="1"/>
  <c r="H76" i="1" s="1"/>
  <c r="H86" i="1"/>
  <c r="H85" i="1" s="1"/>
  <c r="H84" i="1" l="1"/>
  <c r="H80" i="1" s="1"/>
  <c r="D100" i="4" s="1"/>
  <c r="G53" i="1"/>
  <c r="H57" i="1"/>
  <c r="H53" i="1" s="1"/>
  <c r="G62" i="1"/>
  <c r="H66" i="1"/>
  <c r="H62" i="1" s="1"/>
  <c r="H93" i="1"/>
  <c r="H89" i="1" s="1"/>
  <c r="G98" i="1"/>
  <c r="H102" i="1"/>
  <c r="H98" i="1" s="1"/>
  <c r="G71" i="1"/>
  <c r="H75" i="1"/>
  <c r="H71" i="1" s="1"/>
  <c r="G80" i="1"/>
  <c r="E47" i="3" l="1"/>
  <c r="D100" i="5"/>
  <c r="D130" i="4"/>
  <c r="E59" i="3"/>
  <c r="D130" i="5"/>
  <c r="C130" i="4"/>
  <c r="D59" i="3"/>
  <c r="C130" i="5"/>
  <c r="E53" i="3"/>
  <c r="D115" i="5"/>
  <c r="D115" i="4"/>
  <c r="D53" i="3"/>
  <c r="C115" i="5"/>
  <c r="C115" i="4"/>
  <c r="C100" i="4"/>
  <c r="D47" i="3"/>
  <c r="C100" i="5"/>
  <c r="D85" i="5"/>
  <c r="E41" i="3"/>
  <c r="D85" i="4"/>
  <c r="C85" i="4"/>
  <c r="C85" i="5"/>
  <c r="D41" i="3"/>
  <c r="D70" i="4"/>
  <c r="D70" i="5"/>
  <c r="E35" i="3"/>
  <c r="D35" i="3"/>
  <c r="C70" i="4"/>
  <c r="C70" i="5"/>
  <c r="C55" i="5"/>
  <c r="D29" i="3"/>
  <c r="C55" i="4"/>
  <c r="D55" i="4"/>
  <c r="E29" i="3"/>
  <c r="D55" i="5"/>
  <c r="H50" i="1" l="1"/>
  <c r="H49" i="1" s="1"/>
  <c r="H48" i="1" l="1"/>
  <c r="H44" i="1" s="1"/>
  <c r="H233" i="1" s="1"/>
  <c r="H232" i="1" s="1"/>
  <c r="G44" i="1"/>
  <c r="G233" i="1" s="1"/>
  <c r="G232" i="1" s="1"/>
  <c r="G18" i="1"/>
  <c r="H18" i="1"/>
  <c r="H16" i="1" l="1"/>
  <c r="H12" i="1" s="1"/>
  <c r="H10" i="1" s="1"/>
  <c r="H8" i="1" s="1"/>
  <c r="G16" i="1"/>
  <c r="G12" i="1" s="1"/>
  <c r="G10" i="1" s="1"/>
  <c r="G8" i="1" s="1"/>
  <c r="C40" i="4"/>
  <c r="C39" i="5"/>
  <c r="D23" i="3"/>
  <c r="D39" i="5"/>
  <c r="E23" i="3"/>
  <c r="D40" i="4"/>
  <c r="E17" i="3"/>
  <c r="D24" i="5"/>
  <c r="C24" i="5"/>
  <c r="D17" i="3"/>
  <c r="C25" i="4"/>
  <c r="D25" i="4"/>
  <c r="D10" i="3" l="1"/>
  <c r="E10" i="3"/>
  <c r="G218" i="1"/>
  <c r="G216" i="1" s="1"/>
  <c r="G214" i="1" s="1"/>
  <c r="G212" i="1" s="1"/>
  <c r="G210" i="1" s="1"/>
  <c r="G7" i="1" s="1"/>
  <c r="G225" i="1"/>
  <c r="G224" i="1" s="1"/>
  <c r="G223" i="1" s="1"/>
  <c r="G221" i="1" s="1"/>
  <c r="G219" i="1" s="1"/>
  <c r="H218" i="1"/>
  <c r="H216" i="1" s="1"/>
  <c r="H214" i="1" s="1"/>
  <c r="H212" i="1" s="1"/>
  <c r="H210" i="1" s="1"/>
  <c r="H7" i="1" s="1"/>
  <c r="H225" i="1"/>
  <c r="H224" i="1" s="1"/>
  <c r="H223" i="1" s="1"/>
  <c r="H221" i="1" s="1"/>
  <c r="H219" i="1" s="1"/>
  <c r="H8" i="2"/>
  <c r="I8" i="2"/>
  <c r="J8" i="2"/>
  <c r="G8" i="2"/>
  <c r="D254" i="5" l="1"/>
  <c r="E116" i="3"/>
  <c r="E115" i="3" s="1"/>
  <c r="D255" i="4"/>
  <c r="C255" i="4"/>
  <c r="D116" i="3"/>
  <c r="D115" i="3" s="1"/>
  <c r="C254" i="5"/>
  <c r="E9" i="3" l="1"/>
  <c r="E8" i="3" s="1"/>
  <c r="D9" i="3" l="1"/>
  <c r="D8" i="3" s="1"/>
</calcChain>
</file>

<file path=xl/sharedStrings.xml><?xml version="1.0" encoding="utf-8"?>
<sst xmlns="http://schemas.openxmlformats.org/spreadsheetml/2006/main" count="9584" uniqueCount="361">
  <si>
    <t>Ìñ³·ñ³ÛÇÝ ¹³ëÇãÁ</t>
  </si>
  <si>
    <t>Ìñ³·Çñ</t>
  </si>
  <si>
    <t>ÆÝÝ ³ÙÇë</t>
  </si>
  <si>
    <t>î³ñÇ</t>
  </si>
  <si>
    <t xml:space="preserve">¶áñÍ³é³Ï³Ý ¹³ëÇãÁ </t>
  </si>
  <si>
    <t>´³ÅÇÝ</t>
  </si>
  <si>
    <t>ÊáõÙµ</t>
  </si>
  <si>
    <t>¸³ë</t>
  </si>
  <si>
    <t>ØÇçáó³ éáõÙ</t>
  </si>
  <si>
    <t>03</t>
  </si>
  <si>
    <t>¸³ï³ñ³ÝÝ»ñ, ³Û¹ ÃíáõÙ՝</t>
  </si>
  <si>
    <t>´³ñÓñ³·áõÛÝ ¹³ï³Ï³Ý ËáñÑáõñ¹</t>
  </si>
  <si>
    <t>ÐÐ ÞÇñ³ÏÇ Ù³ñ½Ç ÁÝ¹Ñ³Ýáõñ Çñ³í³ëáõÃÛ³Ý ¹³ï³ñ³ÝÇ µÝ³Ï³ÝáÝ ·áñÍáõÝ»áõÃÛ³Ý ¨ ÐÐ ÞÇñ³ÏÇ Ù³ñ½Ç ÁÝ¹Ñ³Ýáõñ Çñ³í³ëáõÃÛ³Ý ¹³ï³ñ³ÝÇ Ïá¹ÙÇó ¹³ï³Ï³Ý å³ßïå³ÝáõÃÛ³Ý Çñ³íáõÝùÇ ³å³ÑáíáõÙ</t>
  </si>
  <si>
    <t>ÐÐ î³íáõßÇ Ù³ñ½Ç ÁÝ¹Ñ³Ýáõñ Çñ³í³ëáõÃÛ³Ý ¹³ï³ñ³ÝÇ µÝ³Ï³ÝáÝ ·áñÍáõÝ»áõÃÛ³Ý ¨ ÐÐ î³íáõßÇ Ù³ñ½Ç ÁÝ¹Ñ³Ýáõñ Çñ³í³ëáõÃÛ³Ý ¹³ï³ñ³ÝÇ Ïá¹ÙÇó ¹³ï³Ï³Ý å³ßïå³ÝáõÃÛ³Ý Çñ³íáõÝùÇ ³å³ÑáíáõÙ</t>
  </si>
  <si>
    <t>ÐÐ êÝ³ÝÏáõÃÛ³Ý ¹³ï³ñ³ÝÇ µÝ³Ï³ÝáÝ ·áñÍáõÝ»áõÃÛ³Ý ¨ ÐÐ êÝ³ÝÏáõÃÛ³Ý ¹³ï³ñ³ÝÇ Ïá¹ÙÇó ¹³ï³Ï³Ý å³ßïå³ÝáõÃÛ³Ý Çñ³íáõÝùÇ ³å³ÑáíáõÙ</t>
  </si>
  <si>
    <t>1080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</si>
  <si>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</si>
  <si>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</si>
  <si>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</si>
  <si>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</si>
  <si>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</si>
  <si>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</si>
  <si>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</si>
  <si>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</si>
  <si>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</si>
  <si>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</si>
  <si>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</si>
  <si>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</si>
  <si>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</si>
  <si>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</si>
  <si>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</si>
  <si>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</si>
  <si>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</si>
  <si>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´Ûáõç»ï³ÛÇÝ Í³Ëë»ñÇ ·áñÍ³é³Ï³Ý ¹³ë³Ï³ñ·Ù³Ý µ³ÅÇÝÝ»ñÇ, ËÙµ»ñÇ ¨ ¹³ë»ñÇ, µÛáõç»ï³ÛÇÝ Íñ³·ñ»ñÇ ÙÇçáó³éáõÙÝ»ñÇ, µÛáõç»ï³ÛÇÝ Ñ³ïÏ³óáõÙÝ»ñÇ ·ÉË³íáñ Ï³ñ·³¹ñÇãÝ»ñÇ ³Ýí³ÝáõÙÝ»ñÁ</t>
  </si>
  <si>
    <t>²é³çÇÝ »é³ÙëÛ³Ï</t>
  </si>
  <si>
    <t>²é³çÇÝ ÏÇë³ÙÛ³Ï</t>
  </si>
  <si>
    <t>´³ñÓñ³·áõÛÝ ¹³ï³Ï³Ý ËáñÑñ¹Ç µÝ³Ï³ÝáÝ ·áñÍáõÝ»áõÃÛ³Ý ³å³ÑáíáõÙ ¨ ´³ñÓñ³·áõÛÝ ¹³ï³Ï³Ý ËáñÑñ¹Ç ÏáÕÙÇó ¹³ï³Ï³Ý ÇßË³ÝáõÃÛ³Ý ³ÝÏ³ËáõÃÛ³Ý »ñ³ßË³íáñÙ³ÝÝ áõÕÕí³Í ÙÇçáó³éáõÙÝ»ñÇ Çñ³Ï³Ý³óáõÙ</t>
  </si>
  <si>
    <t>ÐÐ ì×é³µ»Ï ¹³ï³ñ³ÝÇ µÝ³Ï³ÝáÝ ·áñÍáõÝ»áõÃÛ³Ý ¨ ÐÐ ì×é³µ»Ï ¹³ï³ñ³ÝÇ ÏáÕÙÇó ¹³ï³Ï³Ý å³ßïå³ÝáõÃÛ³Ý Çñ³íáõÝùÇ ³å³ÑáíáõÙ</t>
  </si>
  <si>
    <t>ÐÐ í»ñ³ùÝÝÇã ù³Õ³ù³óÇ³Ï³Ý ¹³ï³ñ³ÝÇ µÝ³Ï³ÝáÝ ·áñÍáõÝ»áõÃÛ³Ý ¨ ÐÐ ì»ñ³ùÝÝÇã ù³Õ³ù³óÇ³Ï³Ý ¹³ï³ñ³ÝÇ ÏÕ¹ÙÇó ¹³ï³Ï³Ý å³ßïå³ÝáõÃÛ³Ý Çñ³íáõÝùÇ ³å³ÑáíáõÙ</t>
  </si>
  <si>
    <t>ÐÐ í»ñ³ùÝÝÇã ùñ»³Ï³Ý ¹³ï³ñ³ÝÇ µÝ³Ï³ÝáÝ ·áñÍáõÝ»áõÃÛ³Ý ¨ ÐÐ ì»ñ³ùÝÝÇã ùñ»³Ï³Ý ¹³ï³ñ³ÝÇ ÏáÕÙÇó ¹³ï³Ï³Ý å³ßïå³ÝáõÃÛ³Ý Çñ³íáõÝùÇ ³å³ÑáíáõÙ</t>
  </si>
  <si>
    <t>ÐÐ í»ñ³ùÝÝÇã í³ñã³Ï³Ý ¹³ï³ñ³ÝÇ µÝ³Ï³ÝáÝ ·áñÍáõÝ»áõÃÛ³Ý ¨ ÐÐ ì»ñ³ùÝÝÇã í³ñã³Ï³Ý ¹³ï³ñ³ÝÇ ÏáÕÙÇó ¹³ï³Ï³Ý å³ßïå³ÝáõÃÛ³Ý Çñ³íáõÝùÇ ³å³ÑáíáõÙ</t>
  </si>
  <si>
    <t>ÐÐ í³ñã³Ï³Ý ¹³ï³ñ³ÝÇ µÝ³Ï³ÝáÝ  ·áñÍáõÝ»áõÃÛ³Ý ¨ ÐÐ ì³ñã³Ï³Ý ¹³ï³ñ³ÝÇ ÏáÕÙÇó ¹³ï³Ï³Ý å³ßïå³ÝáõÃÛ³Ý Çñ³íáõÝùÇ ³å³ÑáíáõÙ</t>
  </si>
  <si>
    <t>ºñ¨³Ý ù³Õ³ùÇ ÁÝ¹Ñ³Ýáõñ Çñ³í³ëáõÃÛ³Ý ¹³ï³ñ³ÝÇ µÝ³Ï³ÝáÝ ·áñÍáõÝ»áõÃÛ³Ý ¨ ºñ¨³Ý ù³Õ³ùÇ ÁÝ¹Ñ³Ýáõñ Çñ³í³ëáõÃÛ³Ý ¹³ï³ñ³ÝÇ ÏáÕÙÇó ¹³ï³Ï³Ý å³ßïå³ÝáõÃÛ³Ý Çñ³íáõÝùÇ ³å³ÑáíáõÙ</t>
  </si>
  <si>
    <t>ÐÐ ²ñ³·³ÍáïÝÇ Ù³ñ½Ç ÁÝ¹Ñ³Ýáõñ Çñ³í³ëáõÃÛ³Ý ¹³ï³ñ³ÝÇ µÝ³Ï³ÝáÝ ·áñÍáõÝ»áõÃÛ³Ý ¨ ÐÐ ²ñ³·³ÍáïÝÇ Ù³ñ½Ç ÁÝ¹Ñ³Ýáõñ Çñ³í³ëáõÃÛ³Ý ¹³ï³ñ³ÝÇ ÏáÕÙÇó ¹³ï³Ï³Ý å³ßïå³ÝáõÃÛ³Ý Çñ³íáõÝùÇ ³å³ÑáíáõÙ</t>
  </si>
  <si>
    <t>ÐÐ ²ñ³ñ³ïÇ ¨ ì³Ûáó ÓáñÇ Ù³ñ½»ñÇ ÁÝ¹Ñ³Ýáõñ Çñ³í³ëáõÃÛ³Ý ¹³ï³ñ³ÝÇ µÝ³Ï³ÝáÝ ·áñÍáõÝ»áõÃÛ³Ý ¨ ÐÐ ²ñ³ñ³ïÇ ¨ ì³Ûáó ÓáñÇ Ù³ñ½»ñÇ ÁÝ¹Ñ³Ýáõñ Çñ³í³ëáõÃÛ³Ý ¹³ï³ñ³ÝÇ ÏáÕÙÇó ¹³ï³Ï³Ý å³ßïå³ÝáõÃÛ³Ý Çñ³íáõÝùÇ ³å³ÑáíáõÙ</t>
  </si>
  <si>
    <t>ÐÐ ²ñÙ³íÇñÇ Ù³ñ½Ç ÁÝ¹Ñ³Ýáõñ Çñ³í³ëáõÃÛ³Ý ¹³ï³ñ³ÝÇ µÝ³Ï³ÝáÝ ·áñÍáõÝ»áõÃÛ³Ý ¨ ÐÐ ²ñÙ³íÇñÇ Ù³ñ½Ç ÁÝ¹Ñ³Ýáõñ Çñ³í³ëáõÃÛ³Ý ¹³ï³ñ³ÝÇ ÏáÕÙÇó ¹³ï³Ï³Ý å³ßïå³ÝáõÃÛ³Ý Çñ³íáõÝùÇ ³å³ÑáíáõÙ</t>
  </si>
  <si>
    <t>ÐÐ ¶»Õ³ñùáõÝÇùÇ Ù³ñ½Ç ÁÝ¹Ñ³Ýáõñ Çñ³í³ëáõÃÛ³Ý ¹³ï³ñ³ÝÇ µÝ³Ï³ÝáÝ ·áñÍáõÝ»áõÃÛ³Ý ¨ ÐÐ ¶»Õ³ñùáõÝÇùÇ Ù³ñ½Ç ÁÝ¹Ñ³Ýáõñ Çñ³í³ëáõÃÛ³Ý ¹³ï³ñ³ÝÇ ÏáÕÙÇó ¹³ï³Ï³Ý å³ßïå³ÝáõÃÛ³Ý Çñ³íáõÝùÇ ³å³ÑáíáõÙ</t>
  </si>
  <si>
    <t>ÐÐ Èáéáõ Ù³ñ½Ç ÁÝ¹Ñ³Ýáõñ Çñ³í³ëáõÃÛ³Ý ¹³ï³ñ³ÝÇ µÝ³Ï³ÝáÝ ·áñÍáõÝ»áõÃÛ³Ý ¨ ÐÐ Èáéáõ Ù³ñ½Ç ÁÝ¹Ñ³Ýáõñ Çñ³í³ëáõÃÛ³Ý ¹³ï³ñ³ÝÇ ÏáÕÙÇó ¹³ï³Ï³Ý å³ßïå³ÝáõÃÛ³Ý Çñ³íáõÝùÇ ³å³ÑáíáõÙ</t>
  </si>
  <si>
    <t>ÐÐ Îáï³ÛùÇ Ù³ñ½Ç ÁÝ¹Ñ³Ýáõñ Çñ³í³ëáõÃÛ³Ý ¹³ï³ñ³ÝÇ µÝ³Ï³ÝáÝ ·áñÍáõÝ»áõÃÛ³Ý ¨ ÐÐ Îáï³ÛùÇ Ù³ñ½Ç ÁÝ¹Ñ³Ýáõñ Çñ³í³ëáõÃÛ³Ý ¹³ï³ñ³ÝÇ ÏáÕÙÇó ¹³ï³Ï³Ý å³ßïå³ÝáõÃÛ³Ý Çñ³íáõÝùÇ ³å³ÑáíáõÙ</t>
  </si>
  <si>
    <t>ÐÐ êÛáõÝÇùÇ Ù³ñ½Ç ÁÝ¹Ñ³Ýáõñ Çñ³í³ëáõÃÛ³Ý ¹³ï³ñ³ÝÇ µÝ³Ï³ÝáÝ ·áñÍáõÝ»áõÃÛ³Ý ¨ ÐÐ êÛáõÝÇùÇ Ù³ñ½Ç ÁÝ¹Ñ³Ýáõñ Çñ³í³ëáõÃÛ³Ý ¹³ï³ñ³ÝÇ ÏáÕÙÇó ¹³ï³Ï³Ý å³ßïå³ÝáõÃÛ³Ý Çñ³íáõÝùÇ ³å³ÑáíáõÙ</t>
  </si>
  <si>
    <t>êï³óí³Í í»ñ³ùÝÝÇã µáÕáùÝ»ñÇ ù³Ý³ÏÁ, ·áñÍ/Ñ³ï</t>
  </si>
  <si>
    <t>ì³ñáõÛÃ ÁÝ¹áõÝí³Í í»ñ³ùÝÝÇã µáÕáùÝ»ñÇ ù³Ý³ÏÁ, ·áñÍ/Ñ³ï</t>
  </si>
  <si>
    <t>²í³ñïí³Í ·áñÍ»ñÇ ù³Ý³ÏÁ, ·áñÍ/Ñ³ï</t>
  </si>
  <si>
    <t>î³ñ»í»ñçÇÝ ³Ý³í³ñï ·áñÍ»ñÇ ù³Ý³ÏÁ, ·áñÍ/Ñ³ï</t>
  </si>
  <si>
    <t>²í³ñïí³Í ·áñÍ»ñÇ ÃÇíÁ ëï³óí³Í ·áñÍ»ñÇ ÃíáõÙ, ïáÏáë</t>
  </si>
  <si>
    <t>´»Ï³Ýí³Í ¹³ï³Ï³Ý ³Ïï»ñÇ ÃÇíÁ Ï³Û³óí³Í ¹³ï³Ï³Ý ³Ïï»ñÇ ÃíáõÙ, ïáÏáë</t>
  </si>
  <si>
    <t>êï³óí³Í Ñ³Ûó³¹ÇÙáõÙÝ»ñÇ, ¹ÇÙáõÙÝ»ñÇ ¨ ùñ»³Ï³Ý ·áñÍ»ñÇ ù³Ý³ÏÁ, ·áñÍ/Ñ³ï</t>
  </si>
  <si>
    <t>ì³ñáõÛÃ ÁÝ¹áõÝí³Í ·áñÍ»ñÇ ù³Ý³ÏÁ, ·áñÍ/Ñ³ï</t>
  </si>
  <si>
    <t>Ð³í»Éí³Í N1
ÐÐ Ï³é³í³ñáõÃÛ³Ý 2019 Ãí³Ï³ÝÇ __________-Ç ____-Ç N _____-Ü áñáßÙ³Ý</t>
  </si>
  <si>
    <t>Ð²Ú²êî²ÜÆ Ð²Üð²äºîàôÂÚ²Ü Î²è²ì²ðàôÂÚ²Ü 2018 Âì²Î²ÜÆ ¸ºÎîºØ´ºðÆ  27-Æ N1515-Ü àðàÞØ²Ü N3 Ð²ìºÈì²ÌàôØ Î²î²ðìàÔ  öàöàÊàôÂÚàôÜÜºðÀ</t>
  </si>
  <si>
    <t>Ցուցանիշների փոփոխությունը (ավելացումները նշված են դրական նշանով, իսկ նվազեցումները` փակագծերում)</t>
  </si>
  <si>
    <t>01</t>
  </si>
  <si>
    <t>Ծրագրային դասիչը</t>
  </si>
  <si>
    <t>Ծրագիր</t>
  </si>
  <si>
    <t>Միջոցառում</t>
  </si>
  <si>
    <t>Բյուջետային հատկացումների գլխավոր կարգադրիչների, ծրագրերի և միջոցառումների անվանումները</t>
  </si>
  <si>
    <t>Տարի</t>
  </si>
  <si>
    <t>Բարձրագույն դատական խորհուրդ</t>
  </si>
  <si>
    <t>Ծրագրի անվանումը`</t>
  </si>
  <si>
    <t>Դատական իշխանության գործունեության ապահովում և իրականացում</t>
  </si>
  <si>
    <t>Ծրագրի նպատակը`</t>
  </si>
  <si>
    <t>Վերջնական արդյունքի նկարագրությունը`</t>
  </si>
  <si>
    <t>Դատական իշխանության գուծունեության և դատական պաշտպանության իրավունքի ապահովման արդյունավետության բարձրացում</t>
  </si>
  <si>
    <t xml:space="preserve"> Ծրագրի միջոցառումներ</t>
  </si>
  <si>
    <t>Միջոցառման անվանումը`</t>
  </si>
  <si>
    <t>Միջոցառման նկարագրությունը`</t>
  </si>
  <si>
    <t>Միջոցառման տեսակը</t>
  </si>
  <si>
    <t>Ծառայությունների մատուցում</t>
  </si>
  <si>
    <t>Դատական իշխանության անկախության երաշխավորում, բնականոն գործունեության և դատական պաշտպանության իրավունքի ապահովում</t>
  </si>
  <si>
    <t>Դատավարական գործունեության իրականացում, դատական ակտերի կազմում և հրապարակում, արխիվային փաստաթղթերի տրամադրում,  դատական ծառայության իրականացում</t>
  </si>
  <si>
    <t xml:space="preserve">Գործառական դասիչը </t>
  </si>
  <si>
    <t>Բաժին</t>
  </si>
  <si>
    <t>Խումբ</t>
  </si>
  <si>
    <t>Դաս</t>
  </si>
  <si>
    <t>Միջոց
առում</t>
  </si>
  <si>
    <t>Բյուջետային հատկացումների գլխավոր կարգադրիչների, ծրագրերի, միջոցառումների և
միջոցառումները կատարող պետական մարմինների անվանումները</t>
  </si>
  <si>
    <t>այդ թվում`</t>
  </si>
  <si>
    <t>այդ թվում` ըստ կատարողների</t>
  </si>
  <si>
    <t>ՀՀ դատական դեպարտամենտ</t>
  </si>
  <si>
    <t>ԸՆԴԱՄԵՆԸ ԾԱԽՍԵՐ</t>
  </si>
  <si>
    <t>ԸՆԹԱՑԻԿ ԾԱԽՍԵՐ</t>
  </si>
  <si>
    <t xml:space="preserve">ՄԱՍ 2. ՊԵՏԱԿԱՆ ՄԱՐՄՆԻ ԳԾՈՎ ԱՐԴՅՈՒՆՔԱՅԻՆ (ԿԱՏԱՐՈՂԱԿԱՆ) ՑՈՒՑԱՆԻՇՆԵՐԸ     </t>
  </si>
  <si>
    <t>Ծրագրի դասիչը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</si>
  <si>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</si>
  <si>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</si>
  <si>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</si>
  <si>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</si>
  <si>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</si>
  <si>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</si>
  <si>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Ծրագրի անվանումը</t>
  </si>
  <si>
    <t xml:space="preserve">Ինն ամիս </t>
  </si>
  <si>
    <t>Արդյունքի չափորոշիչներ</t>
  </si>
  <si>
    <t>Միջոցառման վրա կատարվող ծախսը (հազար դրամ)</t>
  </si>
  <si>
    <r>
      <rPr>
        <i/>
        <sz val="11"/>
        <rFont val="GHEA Grapalat"/>
        <family val="3"/>
      </rPr>
      <t>1080</t>
    </r>
  </si>
  <si>
    <t>ՄԱՍ 1. ՊԵՏԱԿԱՆ ՄԱՐՄՆԻ ԳԾՈՎ ԱՐԴՅՈՒՆՔԱՅԻՆ (ԿԱՏԱՐՈՂԱԿԱՆ) ՑՈՒՑԱՆԻՇՆԵՐԸ</t>
  </si>
  <si>
    <t xml:space="preserve">Դատական իշխանության գործունեության ապահովում և իրականացում  
  </t>
  </si>
  <si>
    <t>Միջոցառումն իրականացնողի անվանումը`</t>
  </si>
  <si>
    <t>Միջոցառումն իրականացնողի անվանումը՝</t>
  </si>
  <si>
    <t>այդ թվում` բյուջետային ծախսերի տնտեսագիտական դասակարգման հոդվածներ</t>
  </si>
  <si>
    <t>ԱՇԽԱՏԱՆՔԻ ՎԱՐՁԱՏՐՈՒԹՅՈՒՆ</t>
  </si>
  <si>
    <t>Դրամով վճարվող աշխատավարձեր և հավելավճարներ</t>
  </si>
  <si>
    <t xml:space="preserve"> -Աշխատողների աշխատավարձեր և հավելավճարներ</t>
  </si>
  <si>
    <t>Ինն ամիս</t>
  </si>
  <si>
    <t>Երևան քաղաքի ընդհանուր իրավասության դատարանի բնականոն գործունեության և Երևան քաղաքի ընդհանուր իրավասության դատարանի կողմից դատական պաշտպանության իրավունքի ապահովում</t>
  </si>
  <si>
    <t>ՀՀ Արագածոտնի մարզի ընդհանուր իրավասության դատարանի բնականոն գործունեության և ՀՀ Արագածոտնի մարզի ընդհանուր իրավասության դատարանի կողմից դատական պաշտպանության իրավունքի ապահովում</t>
  </si>
  <si>
    <t>ՀՀ Արմավիրի մարզի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</t>
  </si>
  <si>
    <t>ՀՀ Գեղարքունիքի մարզի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</t>
  </si>
  <si>
    <t>ՀՀ Լոռու մարզի ընդհանուր իրավասության դատարանի բնականոն գործունեության և ՀՀ Լոռու մարզի ընդհանուր իրավասության դատարանի կողմից դատական պաշտպանության իրավունքի ապահովում</t>
  </si>
  <si>
    <t>ՀՀ Կոտայքի մարզի ընդհանուր իրավասության դատարանի բնականոն գործունեության և ՀՀ Կոտայքի մարզի ընդհանուր իրավասության դատարանի կողմից դատական պաշտպանության իրավունքի ապահովում</t>
  </si>
  <si>
    <t>ՀՀ Շիրակի մարզի ընդհանուր իրավասության դատարանի բնականոն գործունեության և ՀՀ Շիրակի մարզի ընդհանուր իրավասության դատարանի կողմից դատական պաշտպանության իրավունքի ապահովում</t>
  </si>
  <si>
    <t>ՀՀ Սյունիքի մարզի ընդհանուր իրավասության դատարանի բնականոն գործունեության և ՀՀ Սյունիքի մարզի ընդհանուր իրավասության դատարանի կողմից դատական պաշտպանության իրավունքի ապահովում</t>
  </si>
  <si>
    <t>ՀՀ Տավուշի մարզի ընդհանուր իրավասության դատարանի բնականոն գործունեության և ՀՀ Տավուշի մարզի ընդհանուր իրավասության դատարանի կողմից դատական պաշտպանության իրավունքի ապահովում</t>
  </si>
  <si>
    <t>Երևան քաղաքի առաջին ատյանի ընդհանուր իրավասության դատարանի բնականոն գործունեության և Երևան քաղաքի առաջին ատյանի ընդհանուր իրավասության դատարանի կողմից դատական պաշտպանության իրավունքի ապահովում</t>
  </si>
  <si>
    <t>Դատավարական գործունեության իրականացում, դատական ակտերի կազմում և հրապարակում, արխիվային փաստաթղթերի տրամադրում, անվտանգության երաշխիքների ապահովում, դատական ծառայության իրականացում</t>
  </si>
  <si>
    <t>Երևան քաղաքի առաջին ատյանի ընդհանուր իրավասության դատարան</t>
  </si>
  <si>
    <t>ՀՀ Արագածոտնի մարզի առաջին ատյանի ընդհանուր իրավասության դատարանի բնականոն գործունեության և ՀՀ Արագածոտնի մարզի առաջին ատյանի ընդհանուր իրավասության դատարանի կողմից դատական պաշտպանության իրավունքի ապահովում</t>
  </si>
  <si>
    <t>ՀՀ Արագածոտնի մարզի առաջին ատյանի ընդհանուր իրավասության դատարան</t>
  </si>
  <si>
    <t>ՀՀ Արմավիրի մարզի առաջին ատյանի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</t>
  </si>
  <si>
    <t>ՀՀ Արմավիրի մարզի առաջին ատյանի ընդհանուր իրավասության դատարան</t>
  </si>
  <si>
    <t>ՀՀ Գեղարքունիքի մարզի առաջին ատյանի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</t>
  </si>
  <si>
    <t>ՀՀ Գեղարքունիքի մարզի առաջին ատյանի ընդհանուր իրավասության դատարան</t>
  </si>
  <si>
    <t>ՀՀ Լոռու մարզի առաջին ատյանի ընդհանուր իրավասության դատարանի բնականոն գործունեության և ՀՀ Լոռու մարզի ընդհանուր իրավասության դատարանի կողմից դատական պաշտպանության իրավունքի ապահովում</t>
  </si>
  <si>
    <t>ՀՀ Լոռու մարզի առաջին ատյանի ընդհանուր իրավասության դատարան</t>
  </si>
  <si>
    <t>ՀՀ Կոտայքի մարզի առաջին ատյանի ընդհանուր իրավասության դատարանի բնականոն գործունեության և ՀՀ Կոտայքի մարզի առաջին ատյանի ընդհանուր իրավասության դատարանի կողմից դատական պաշտպանության իրավունքի ապահովում</t>
  </si>
  <si>
    <t>ՀՀ Կոտայքի մարզի առաջին ատյանի ընդհանուր իրավասության դատարան</t>
  </si>
  <si>
    <t>ՀՀ Շիրակի մարզի առաջին ատյանի ընդհանուր իրավասության դատարանի բնականոն գործունեության և ՀՀ Շիրակի մարզի առաջին ատյանի ընդհանուր իրավասության դատարանի կողմից դատական պաշտպանության իրավունքի ապահովում</t>
  </si>
  <si>
    <t>ՀՀ Շիրակի մարզի առաջին ատյանի ընդհանուր իրավասության դատարան</t>
  </si>
  <si>
    <t>ՀՀ Սյունիքի մարզի առաջին ատյանի ընդհանուր իրավասության դատարանի բնականոն գործունեության և ՀՀ Սյունիքի մարզի առաջին ատյանի ընդհանուր իրավասության դատարանի կողմից դատական պաշտպանության իրավունքի ապահովում</t>
  </si>
  <si>
    <t>ՀՀ Սյունիքի մարզի առաջին ատյանի ընդհանուր իրավասության դատարան</t>
  </si>
  <si>
    <t>ՀՀ Տավուշի մարզի առաջին ատյանի ընդհանուր իրավասության դատարանի բնականոն գործունեության և ՀՀ Տավուշի մարզի առաջին ատյանի ընդհանուր իրավասության դատարանի կողմից դատական պաշտպանության իրավունքի ապահովում</t>
  </si>
  <si>
    <t>ՀՀ Տավուշի մարզի առաջին ատյանի ընդհանուր իրավասության դատարան</t>
  </si>
  <si>
    <t>ՀՀ Սնանկության դատարանի բնականոն գործունեության և Սնանկության դատարանի կողմից դատական պաշտպանության իրավունքի ապահովում</t>
  </si>
  <si>
    <t>Հավելված N2
ՀՀ կառավարության 2023 թվականի __________-ի ____-ի N _____-Ն որոշման</t>
  </si>
  <si>
    <t>ՀԱՅԱՍՏԱՆԻ ՀԱՆՐԱՊԵՏՈՒԹՅԱՆ ԿԱՌԱՎԱՐՈՒԹՅԱՆ 2022 ԹՎԱԿԱՆԻ ԴԵԿՏԵՄԲԵՐԻ 29-Ի N2111-Ն ՈՐՈՇՄԱՆ NN 3 և 4 ՀԱՎԵԼՎԱԾՆԵՐՈՒՄ ԿԱՏԱՐՎՈՂ  ՓՈՓՈԽՈՒԹՅՈՒՆՆԵՐԸ ԵՎ ԼՐԱՑՈՒՄՆԵՐԸ</t>
  </si>
  <si>
    <t>ՀՀ Սնանկության դատարանի բնականոն գործունեության և ՀՀ Սնանկության դատարանի կողմից դատական պաշտպանության իրավունքի ապահովում</t>
  </si>
  <si>
    <t>ՀԱՅԱՍՏԱՆԻ ՀԱՆՐԱՊԵՏՈՒԹՅԱՆ ԿԱՌԱՎԱՐՈՒԹՅԱՆ 2022 ԹՎԱԿԱՆԻ ԴԵԿՏԵՄԲԵՐԻ 29-Ի N2111-Ն ՈՐՈՇՄԱՆ N9 ՀԱՎԵԼՎԱԾԻ N9.5 ԱՂՅՈՒՍԱԿՈՒՄ ԿԱՏԱՐՎՈՂ  ՓՈՓՈԽՈՒԹՅՈՒՆՆԵՐԸ ԵՎ ԼՐԱՑՈՒՄՆԵՐԸ</t>
  </si>
  <si>
    <t>ՀՀ Սնանկության դատարան</t>
  </si>
  <si>
    <t>ՀԱՅԱՍՏԱՆԻ ՀԱՆՐԱՊԵՏՈՒԹՅԱՆ ԿԱՌԱՎԱՐՈՒԹՅԱՆ 2022 ԹՎԱԿԱՆԻ ԴԵԿՏԵՄԲԵՐԻ 29-Ի N2111-Ն ՈՐՈՇՄԱՆ N9.1 ՀԱՎԵԼՎԱԾԻ N9.1.5 ԱՂՅՈՒՍԱԿՈՒՄ ԿԱՏԱՐՎՈՂ  ՓՈՓՈԽՈՒԹՅՈՒՆՆԵՐԸ ԵՎ ԼՐԱՑՈՒՄՆԵՐԸ</t>
  </si>
  <si>
    <t>ՀՀ Հակակոռուպցիոն դատարանի բնականոն գործունեության և ՀՀ Հակակոռուպցիոն դատարանի կողմից դատական պաշտպանության իրավունքի ապահովում</t>
  </si>
  <si>
    <t>Երևան քաղաքի առաջին ատյանի ընդհանուր իրավասության քաղաքացիական դատարանի բնականոն գործունեության և Երևան քաղաքի առաջին ատյանի ընդհանուր իրավասության քաղաքացիական դատարանի կողմից դատական պաշտպանության իրավունքի ապահովում</t>
  </si>
  <si>
    <t>Երևան քաղաքի առաջին ատյանի ընդհանուր իրավասության քրեական դատարանի բնականոն գործունեության և Երևան քաղաքի առաջին ատյանի ընդհանուր իրավասության քրեական դատարանի կողմից դատական պաշտպանության իրավունքի ապահովում</t>
  </si>
  <si>
    <t xml:space="preserve"> -Քաղաքացիական, դատական և պետական ծառայողների պարգևատրում </t>
  </si>
  <si>
    <t xml:space="preserve"> -Պարգևատրումներ, դրամական խրախուսումներ և հատուկ վճարներ</t>
  </si>
  <si>
    <t xml:space="preserve"> -Էներգետիկ ծառայություններ</t>
  </si>
  <si>
    <t xml:space="preserve"> -Կոմունալ ծառայություններ</t>
  </si>
  <si>
    <t xml:space="preserve"> -Կապի ծառայություններ</t>
  </si>
  <si>
    <t xml:space="preserve"> -Վարչական ծառայություններ</t>
  </si>
  <si>
    <t xml:space="preserve"> -Կառավարչական ծառայություններ</t>
  </si>
  <si>
    <t xml:space="preserve"> -Մասնագիտական ծառայություններ</t>
  </si>
  <si>
    <t xml:space="preserve"> -Այլ նպաստներ բյուջեից</t>
  </si>
  <si>
    <t xml:space="preserve"> ԾԱՌԱՅՈՒԹՅՈՒՆՆԵՐԻ  ԵՎ   ԱՊՐԱՆՔՆԵՐԻ  ՁԵՌՔԲԵՐՈՒՄ</t>
  </si>
  <si>
    <t xml:space="preserve"> Շարունակական ծախսեր</t>
  </si>
  <si>
    <t xml:space="preserve"> Պայմանագրային այլ ծառայությունների ձեռքբերում</t>
  </si>
  <si>
    <t xml:space="preserve"> Այլ մասնագիտական ծառայությունների ձեռքբերում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</si>
  <si>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</si>
  <si>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</si>
  <si>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ԱՅԼ  ԾԱԽՍԵՐ</t>
  </si>
  <si>
    <t xml:space="preserve"> -Հարկեր, պարտադիր վճարներ և տույժեր, որոնք կառավարման տարբեր մակարդակների կողմից կիրառվում են միմյանց նկատմամբ</t>
  </si>
  <si>
    <t>Ավարտված գործերի քանակը, գործ/հատ</t>
  </si>
  <si>
    <t>Տարեվերջին անավարտ գործերի քանակը, գործ/հատ</t>
  </si>
  <si>
    <t>Ավարտված գործերի թիվը ստացված գործերի թվում, տոկոս</t>
  </si>
  <si>
    <t>Բեկանված դատական ակտերի թիվը կայացված դատական ակտերի թվում, տոկոս</t>
  </si>
  <si>
    <t>Հակակոռուպցիոն դատարանի բնականոն գործունեության և Հակակոռուպցիոն  դատարանի կողմից դատական պաշտպանության իրավունքի ապահովում</t>
  </si>
  <si>
    <t>Դատական դեպարտամենտ</t>
  </si>
  <si>
    <t>ՀՀ Հակակոռուպցիոն դատարան</t>
  </si>
  <si>
    <t>Երևան քաղաքի առաջին ատյանի ընդհանուր իրավասության քաղաքացիական դատարան</t>
  </si>
  <si>
    <t>Երևան քաղաքի առաջին ատյանի ընդհանուր իրավասության քրեական դատարան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</si>
  <si>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</si>
  <si>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</si>
  <si>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</si>
  <si>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</si>
  <si>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</si>
  <si>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</si>
  <si>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</si>
  <si>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</si>
  <si>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>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</si>
  <si>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</si>
  <si>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</si>
  <si>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</si>
  <si>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</si>
  <si>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</si>
  <si>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</si>
  <si>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11</t>
  </si>
  <si>
    <t xml:space="preserve"> ՀԻՄՆԱԿԱՆ ԲԱԺԻՆՆԵՐԻՆ ՉԴԱՍՎՈՂ ՊԱՀՈՒՍՏԱՅԻՆ ՖՈՆԴԵՐ</t>
  </si>
  <si>
    <t xml:space="preserve"> այդ թվում`</t>
  </si>
  <si>
    <t xml:space="preserve"> ՀՀ կառավարության և համայնքների պահուստային ֆոնդ</t>
  </si>
  <si>
    <t>ՀՀ կառավարություն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</si>
  <si>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</si>
  <si>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</si>
  <si>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</si>
  <si>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</si>
  <si>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ԱՅԼ ԾԱԽՍԵՐ</t>
  </si>
  <si>
    <t xml:space="preserve"> Պահուստային միջոցներ</t>
  </si>
  <si>
    <t>ՀԱՅԱՍՏԱՆԻ ՀԱՆՐԱՊԵՏՈՒԹՅԱՆ ԿԱՌԱՎԱՐՈՒԹՅԱՆ 2022 ԹՎԱԿԱՆԻ ԴԵԿՏԵՄԲԵՐԻ 29-Ի N2111-Ն ՈՐՈՇՄԱՆ N9 ՀԱՎԵԼՎԱԾԻ N9.47 ԱՂՅՈՒՍԱԿՈՒՄ ԿԱՏԱՐՎՈՂ  ՓՈՓՈԽՈՒԹՅՈՒՆՆԵՐԸ</t>
  </si>
  <si>
    <t>ՄԱՍ 2. ՊԵՏԱԿԱՆ ՄԱՐՄՆԻ ԳԾՈՎ ԱՐԴՅՈՒՆՔԱՅԻՆ (ԿԱՏԱՐՈՂԱԿԱՆ) ՑՈՒՑԱՆԻՇՆԵՐԸ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</si>
  <si>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</si>
  <si>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</si>
  <si>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</si>
  <si>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</si>
  <si>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</si>
  <si>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</si>
  <si>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</si>
  <si>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ՀԱՅԱՍՏԱՆԻ ՀԱՆՐԱՊԵՏՈՒԹՅԱՆ ԿԱՌԱՎԱՐՈՒԹՅԱՆ 2022 ԹՎԱԿԱՆԻ ԴԵԿՏԵՄԲԵՐԻ 29-Ի N2111-Ն ՈՐՈՇՄԱՆ N9.1 ՀԱՎԵԼՎԱԾԻ N9.1.58 ԱՂՅՈՒՍԱԿՈՒՄ ԿԱՏԱՐՎՈՂ 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</si>
  <si>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</si>
  <si>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</si>
  <si>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</si>
  <si>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</si>
  <si>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</si>
  <si>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</si>
  <si>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</si>
  <si>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>ՀՀ Դատական դեպարտամենտ</t>
  </si>
  <si>
    <t xml:space="preserve"> Բաժին N 03</t>
  </si>
  <si>
    <t xml:space="preserve"> Խումբ N 03</t>
  </si>
  <si>
    <t xml:space="preserve"> Դաս N 01</t>
  </si>
  <si>
    <t xml:space="preserve"> Դատարաններ</t>
  </si>
  <si>
    <t xml:space="preserve"> </t>
  </si>
  <si>
    <t xml:space="preserve"> ՄԱՍ III. ԾԱՌԱՅՈՒԹՅՈՒՆՆԵՐ</t>
  </si>
  <si>
    <t xml:space="preserve"> 1080  11007</t>
  </si>
  <si>
    <t xml:space="preserve"> 79571100-1</t>
  </si>
  <si>
    <t xml:space="preserve"> ՄԱ</t>
  </si>
  <si>
    <t xml:space="preserve"> դրամ</t>
  </si>
  <si>
    <t xml:space="preserve"> փոստային առաքման ծառայություններ</t>
  </si>
  <si>
    <t xml:space="preserve"> Երևան քաղաքի առաջին ատյանի ընդհանուր իրավասության դատարանի բնականոն գործունեության և Երևան քաղաքի ընդհանուր իրավասության դատարանի կողմից դատական պաշտպանության իրավունքի ապահովում
 </t>
  </si>
  <si>
    <t xml:space="preserve"> 1080  11022</t>
  </si>
  <si>
    <t xml:space="preserve"> 1080  11023</t>
  </si>
  <si>
    <t xml:space="preserve"> Երևան քաղաքի առաջին ատյանի ընդհանուր իրավասության քաղաքացիական դատարանի բնականոն գործունեության և Երևան քաղաքի առաջին ատյանի ընդհանուր իրավասության քաղաքացիական դատարանի կողմից դատական պաշտպանության իրավունքի ապահովում</t>
  </si>
  <si>
    <t xml:space="preserve"> Երևան քաղաքի առաջին ատյանի ընդհանուր իրավասության քրեական դատարանի բնականոն գործունեության և Երևան քաղաքի առաջին ատյանի ընդհանուր իրավասության քրեական դատարանի կողմից դատական պաշտպանության իրավունքի ապահովում
 </t>
  </si>
  <si>
    <t>ՀԱՅԱՍՏԱՆԻ ՀԱՆՐԱՊԵՏՈՒԹՅԱՆ ԿԱՌԱՎԱՐՈՒԹՅԱՆ 2022 ԹՎԱԿԱՆԻ ԴԵԿՏԵՄԲԵՐԻ 29-Ի N2111-Ն ՈՐՈՇՄԱՆ N10 ՀԱՎԵԼՎԱԾՈՒՄ ԿԱՏԱՐՎՈՂ ՓՈՓՈԽՈՒԹՅՈՒՆՆԵՐԸ ԵՎ ԼՐԱՑՈՒՄՆԵՐԸ</t>
  </si>
  <si>
    <t>Դատավորների կին/տղամարդ հարաբերակցություն, տոկոս</t>
  </si>
  <si>
    <t>Դատարանի աշխատակազմի աշխատակիցների կին/տղամարդ հարաբերակցություն, տոկոս</t>
  </si>
  <si>
    <t xml:space="preserve"> 0.5 </t>
  </si>
  <si>
    <t>45/55</t>
  </si>
  <si>
    <t>85/15</t>
  </si>
  <si>
    <t>25/75</t>
  </si>
  <si>
    <t xml:space="preserve"> 74/26 </t>
  </si>
  <si>
    <t xml:space="preserve"> 64211100-1</t>
  </si>
  <si>
    <t xml:space="preserve">  հանրային հեռախոսային ծառայություններ</t>
  </si>
  <si>
    <t xml:space="preserve"> 65111100-1</t>
  </si>
  <si>
    <t xml:space="preserve">  խմելու ջրի բաշխում</t>
  </si>
  <si>
    <t xml:space="preserve"> 65211100-1</t>
  </si>
  <si>
    <t xml:space="preserve">  գազի բաշխում</t>
  </si>
  <si>
    <t xml:space="preserve"> 65311100-1</t>
  </si>
  <si>
    <t xml:space="preserve">  էլեկտրականության բաշխում</t>
  </si>
  <si>
    <t xml:space="preserve"> 76131100-1</t>
  </si>
  <si>
    <t xml:space="preserve"> գազասպառման համակարգի տեխնիկական սպասարկման ծառայություններ</t>
  </si>
  <si>
    <t xml:space="preserve">Ստացված հայցադիմումների, դիմումների և քրեական գործերի քանակը, գործ/հատ </t>
  </si>
  <si>
    <t xml:space="preserve">Վարույթ ընդունված գործերի քանակը, գործ/հատ </t>
  </si>
  <si>
    <t xml:space="preserve">Ստացված հայցադիմումների, դիմումների և քաղաքացիական գործերի քանակը, գործ/հատ </t>
  </si>
  <si>
    <t>ԸՆԴԱՄԵՆԸ՝ ԾԱԽՍԵՐ, այդ թվում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</si>
  <si>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</si>
  <si>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</si>
  <si>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ԸՆԴԱՄԵՆԸ</t>
  </si>
  <si>
    <t>հազար դրամով</t>
  </si>
  <si>
    <t xml:space="preserve"> Բարձրագույն դատական խորհրդի տեխնիկական հագեցվածության բարելավում</t>
  </si>
  <si>
    <t>Դատական համակարգի աշխատանքային պայմանների բարելավման համար վարչական  սարքավորումների ձեռքբերում</t>
  </si>
  <si>
    <t>Պետական մարմնի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</si>
  <si>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</si>
  <si>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-Վարչական  սարքավորումներ</t>
  </si>
  <si>
    <t>Բարձրագույն դատական խորհրդի տեխնիկական հագեցվածության բարելավում</t>
  </si>
  <si>
    <t xml:space="preserve"> 1080  31001</t>
  </si>
  <si>
    <t xml:space="preserve"> ՄԱՍ I. ԱՊՐԱՆՔՆԵՐ</t>
  </si>
  <si>
    <t>39121520/1</t>
  </si>
  <si>
    <t>գրապահարաններ</t>
  </si>
  <si>
    <t>ԷԱՃ</t>
  </si>
  <si>
    <t>հատ</t>
  </si>
  <si>
    <t>32324900/1</t>
  </si>
  <si>
    <t>հեռուստացույցներ</t>
  </si>
  <si>
    <t>ՄԱ</t>
  </si>
  <si>
    <t>39132100/1</t>
  </si>
  <si>
    <t>փաստաթղթերի պահման պահարաններ</t>
  </si>
  <si>
    <t>39141260/1</t>
  </si>
  <si>
    <t>զգեստապահարաններ</t>
  </si>
  <si>
    <t>39121100/2</t>
  </si>
  <si>
    <t>գրասեղաններ</t>
  </si>
  <si>
    <t>44421300/1</t>
  </si>
  <si>
    <t>չհրկիզվող պահարաններ</t>
  </si>
  <si>
    <t>39121100/1</t>
  </si>
  <si>
    <t>հազար դրամ</t>
  </si>
  <si>
    <t>Բյուջետային գլխավոր կարգադրիչների,  ծրագրերի և միջոցառումների  և ուղղությունների անվանումները</t>
  </si>
  <si>
    <t>Ընդամենը</t>
  </si>
  <si>
    <t>Ցուցանիշների փոփոխությունը (նվազեցումները նշված են փակագծերում)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</si>
  <si>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</si>
  <si>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</si>
  <si>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</si>
  <si>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</si>
  <si>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</si>
  <si>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ԲԱՐՁՐԱԳՈՒՅՆ ԴԱՏԱԿԱՆ ԽՈՐՀՈՒՐԴ</t>
  </si>
  <si>
    <t>ՀԱՅԱՍՏԱՆԻ ՀԱՆՐԱՊԵՏՈՒԹՅԱՆ ԿԱՌԱՎԱՐՈՒԹՅԱՆ 2022 ԹՎԱԿԱՆԻ ԴԵԿՏԵՄԲԵՐԻ 29-Ի N 2111-Ն ՈՐՈՇՄԱՆ N5 ՀԱՎԵԼՎԱԾԻ N2 ԱՂՅՈՒՍԱԿՈՒՄ ԿԱՏԱՐՎՈՂ ՓՈՓՈԽՈՒԹՅՈՒՆՆԵՐԸ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</si>
  <si>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</si>
  <si>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</si>
  <si>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</si>
  <si>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ՀՀ դատական դեպարտամենտ</t>
  </si>
  <si>
    <t>Հավելված N3
ՀՀ կառավարության 2023 թվականի __________-ի ____-ի N _____-Ն որոշման</t>
  </si>
  <si>
    <t>Հավելված N 7
ՀՀ կառավարության 2023 թվականի
 __________-ի ____-ի N _____-Ն որոշման</t>
  </si>
  <si>
    <t>ՀԱՅԱՍՏԱՆԻ ՀԱՆՐԱՊԵՏՈՒԹՅԱՆ 2023 ԹՎԱԿԱՆԻ ՊԵՏԱԿԱՆ ԲՅՈՒՋԵԻ ՄԱՍԻՆ ՕՐԵՆՔԻ N 1 ՀԱՎԵԼՎԱԾԻ N 3 ԱՂՅՈՒՍԱԿՈՒՄ ԿԱՏԱՐՎՈՂ ՎԵՐԱԲԱՇԽՈՒՄԸ ԵՎ ՓՈՓՈԽՈՒԹՅՈՒՆՆԵՐԸ</t>
  </si>
  <si>
    <t>&lt;&lt;ՀԱՅԱUՏԱՆԻ ՀԱՆՐԱՊԵՏՈՒԹՅԱՆ 2023 ԹՎԱԿԱՆԻ ՊԵՏԱԿԱՆ ԲՅՈՒՋԵԻ ՄԱUԻՆ&gt;&gt; ՀԱՅԱUՏԱՆԻ ՀԱՆՐԱՊԵՏՈՒԹՅԱՆ OՐԵՆՔԻ N 1 ՀԱՎԵԼՎԱԾԻ N 2 ԱՂՅՈՒՍԱԿՈՒՄ ԿԱՏԱՐՎՈՂ ՎԵՐԱԲԱՇԽՈՒՄԸ ՈՒ ՓՈՓՈԽՈՒԹՅՈՒՆՆԵՐԸ ԵՎ ՀԱՅԱՍՏԱՆԻ ՀԱՆՐԱՊԵՏՈՒԹՅԱՆ ԿԱՌԱՎԱՐՈՒԹՅԱՆ 2022 ԹՎԱԿԱՆԻ ԴԵԿՏԵՄԲԵՐԻ 29-Ի N 2111-Ն ՈՐՈՇՄԱՆ N5 ՀԱՎԵԼՎԱԾԻ N1  ԱՂՅՈՒՍԱԿՈՒՄ ԿԱՏԱՐՎՈՂ ՓՈՓՈԽՈՒԹՅՈՒՆՆԵՐԸ ԵՎ ԼՐԱՑՈՒՄՆԵՐԸ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</si>
  <si>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</si>
  <si>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</si>
  <si>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</si>
  <si>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Հակակոռուպցիոն կոմիտեի շենքային պայմանների ապահովում</t>
  </si>
  <si>
    <t xml:space="preserve"> Ժամանակակից իրավապահ մարմնի կարիքները սպասարկող շենքի կառուցում հաշվի առնելով Հակակոռուպցիոն կոմիտեի գործառութները</t>
  </si>
  <si>
    <t xml:space="preserve"> Պետական մարմինների կողմից օգտագործվող ոչ ֆինանսական ակտիվների հետ գործառնություններ</t>
  </si>
  <si>
    <t xml:space="preserve">ՀՀ արդարադատության նախարարություն </t>
  </si>
  <si>
    <t xml:space="preserve"> ՀՀ արդարադատության նախարարություն</t>
  </si>
  <si>
    <t xml:space="preserve">այդ թվում՝ </t>
  </si>
  <si>
    <t>Հակակոռուպցիոն կոմիտեի շենքային պայմանների ապահովում</t>
  </si>
  <si>
    <t>ՀՀ ԱՐԴԱՐԱԴԱՏՈՒԹՅԱՆ ՆԱԽԱՐԱՐՈՒԹՅՈՒՆ</t>
  </si>
  <si>
    <t xml:space="preserve">այդ թվում`  ըստ կատարողների </t>
  </si>
  <si>
    <t>ՀՀ քաղաքաշինության կոմիտե</t>
  </si>
  <si>
    <t>07</t>
  </si>
  <si>
    <t xml:space="preserve"> Նախաքննություն</t>
  </si>
  <si>
    <t xml:space="preserve"> ՀՀ  արդարադատության նախարարություն</t>
  </si>
  <si>
    <t xml:space="preserve"> ՀՀ քաղաքաշինության կոմիտե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</si>
  <si>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</si>
  <si>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</si>
  <si>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</si>
  <si>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Ծրագրի դասիչը </t>
  </si>
  <si>
    <t xml:space="preserve"> Ծրագրի անվանումը 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</si>
  <si>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</si>
  <si>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</si>
  <si>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</si>
  <si>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</si>
  <si>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</si>
  <si>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31001 </t>
  </si>
  <si>
    <t xml:space="preserve"> Ինն ամիս </t>
  </si>
  <si>
    <t xml:space="preserve"> Տարի </t>
  </si>
  <si>
    <t xml:space="preserve"> Միջոցառման անվանումը` </t>
  </si>
  <si>
    <t xml:space="preserve"> Հակակոռուպցիոն կոմիտեի շենքային պայմանների ապահովում </t>
  </si>
  <si>
    <t xml:space="preserve"> Նկարագրությունը`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</si>
  <si>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</si>
  <si>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</si>
  <si>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</si>
  <si>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</si>
  <si>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կոմիտե </t>
  </si>
  <si>
    <t xml:space="preserve"> Արդյունքի չափորոշիչներ </t>
  </si>
  <si>
    <t xml:space="preserve"> Միջոցառման վրա կատարվող ծախսը (հազար դրամ) </t>
  </si>
  <si>
    <r>
      <t xml:space="preserve">ՀԱՅԱՍՏԱՆԻ ՀԱՆՐԱՊԵՏՈՒԹՅԱՆ ԿԱՌԱՎԱՐՈՒԹՅԱՆ 2022 ԹՎԱԿԱՆԻ ԴԵԿՏԵՄԲԵՐԻ 29-Ի ԹԻՎ 2111-Ն ՈՐՈՇՄԱՆ N 9 ՀԱՎԵԼՎԱԾԻ   9.9  ԱՂՅՈՒՍԱԿՈՒՄ ԿԱՏԱՐՎՈՂ </t>
    </r>
    <r>
      <rPr>
        <b/>
        <sz val="12"/>
        <rFont val="GHEA Grapalat"/>
        <family val="3"/>
      </rPr>
      <t xml:space="preserve">ՓՈՓՈԽՈՒԹՅՈՒՆՆԵՐԸ </t>
    </r>
  </si>
  <si>
    <t xml:space="preserve">ՀՀ  արդարադատության նախարարություն </t>
  </si>
  <si>
    <r>
      <t xml:space="preserve">ՀԱՅԱՍՏԱՆԻ ՀԱՆՐԱՊԵՏՈՒԹՅԱՆ ԿԱՌԱՎԱՐՈՒԹՅԱՆ 2022 ԹՎԱԿԱՆԻ ԴԵԿՏԵՄԲԵՐԻ 29-Ի ԹԻՎ 2111-Ն ՈՐՈՇՄԱՆ N 9 ՀԱՎԵԼՎԱԾԻ 9.9  ԱՂՅՈՒՍԱԿՈՒՄ ԿԱՏԱՐՎՈՂ </t>
    </r>
    <r>
      <rPr>
        <sz val="12"/>
        <rFont val="GHEA Grapalat"/>
        <family val="3"/>
      </rPr>
      <t xml:space="preserve">ՓՈՓՈԽՈՒԹՅՈՒՆՆԵՐԸ </t>
    </r>
  </si>
  <si>
    <t xml:space="preserve">ՀԱՅԱՍՏԱՆԻ ՀԱՆՐԱՊԵՏՈՒԹՅԱՆ ԿԱՌԱՎԱՐՈՒԹՅԱՆ 2022 ԹՎԱԿԱՆԻ ԴԵԿՏԵՄԲԵՐԻ 29-Ի ԹԻՎ 2111-Ն ՈՐՈՇՄԱՆ N 9.1 ՀԱՎԵԼՎԱԾԻ  9․1․41  ԱՂՅՈՒՍԱԿՆԵՐՈՒՄ ԿԱՏԱՐՎՈՂ ՓՈՓՈԽՈՒԹՅՈՒՆՆԵՐԸ </t>
  </si>
  <si>
    <t xml:space="preserve"> ՀՀ  քաղաքաշինության կոմիտե</t>
  </si>
  <si>
    <t>Բաժին N 03  Խումբ N 07  Դաս N 01 Նախաքննություն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</si>
  <si>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</si>
  <si>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</si>
  <si>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</si>
  <si>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</si>
  <si>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>1228  31001</t>
  </si>
  <si>
    <t>Հավելված N 4
ՀՀ կառավարության 2023 թվականի __________-ի ____-ի N _____-Ն որոշման</t>
  </si>
  <si>
    <t>Հավելված N 1
ՀՀ կառավարության 2023 թվականի __________-ի ____-ի N _____-Ն որոշման</t>
  </si>
  <si>
    <t>Հավելված N 5
ՀՀ կառավարության 2023 թվականի __________-ի ____-ի N _____-Ն որոշման</t>
  </si>
  <si>
    <t>Հավելված N 6
ՀՀ կառավարության 2023 թվականի __________-ի ____-ի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</si>
</sst>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"/>
    <numFmt numFmtId="165" formatCode="_-* #,##0.00\ _դ_ր_._-;\-* #,##0.00\ _դ_ր_._-;_-* &quot;-&quot;??\ _դ_ր_._-;_-@_-"/>
    <numFmt numFmtId="166" formatCode="##,##0.0;\(##,##0.0\);\-"/>
    <numFmt numFmtId="167" formatCode="0.0_);\(0.0\)"/>
    <numFmt numFmtId="168" formatCode="#,##0.0_);\(#,##0.0\)"/>
    <numFmt numFmtId="169" formatCode="_(* #,##0.0_);_(* \(#,##0.0\);_(* &quot;-&quot;??_);_(@_)"/>
    <numFmt numFmtId="170" formatCode="0.0"/>
  </numFmts>
  <fonts count="60">
    <font>
      <sz val="11"/>
      <color theme="1"/>
      <name val="Calibri"/>
      <family val="2"/>
      <charset val="204"/>
      <scheme val="minor"/>
    </font>
    <font>
      <sz val="11"/>
      <color theme="1"/>
      <name val="Times Armenian"/>
      <family val="1"/>
    </font>
    <font>
      <sz val="10"/>
      <name val="Arial"/>
      <family val="2"/>
      <charset val="204"/>
    </font>
    <font>
      <sz val="11"/>
      <name val="Times Armenian"/>
      <family val="1"/>
    </font>
    <font>
      <sz val="10"/>
      <name val="Arial"/>
      <family val="2"/>
      <charset val="204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Arial"/>
      <family val="2"/>
    </font>
    <font>
      <b/>
      <sz val="9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1"/>
      <color rgb="FF000000"/>
      <name val="GHEA Grapalat"/>
      <family val="3"/>
    </font>
    <font>
      <i/>
      <sz val="11"/>
      <name val="GHEA Grapalat"/>
      <family val="3"/>
    </font>
    <font>
      <b/>
      <sz val="12"/>
      <name val="GHEA Grapalat"/>
      <family val="3"/>
    </font>
    <font>
      <sz val="11"/>
      <color indexed="8"/>
      <name val="Times Armenian"/>
      <family val="2"/>
    </font>
    <font>
      <sz val="12"/>
      <name val="GHEA Grapalat"/>
      <family val="3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b/>
      <sz val="8"/>
      <name val="GHEA Grapalat"/>
      <family val="2"/>
    </font>
    <font>
      <sz val="11"/>
      <name val="GHEA Grapalat"/>
      <family val="2"/>
    </font>
    <font>
      <b/>
      <sz val="11"/>
      <name val="GHEA Grapalat"/>
      <family val="2"/>
    </font>
    <font>
      <b/>
      <sz val="11"/>
      <color rgb="FFFF0000"/>
      <name val="GHEA Grapalat"/>
      <family val="2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u/>
      <sz val="11"/>
      <name val="GHEA Grapalat"/>
      <family val="3"/>
    </font>
    <font>
      <b/>
      <sz val="9"/>
      <color theme="1"/>
      <name val="GHEA Grapalat"/>
      <family val="3"/>
    </font>
    <font>
      <sz val="8"/>
      <color theme="1"/>
      <name val="GHEA Grapalat"/>
      <family val="3"/>
    </font>
    <font>
      <sz val="10"/>
      <name val="GHEA Grapalat"/>
      <family val="3"/>
    </font>
    <font>
      <b/>
      <i/>
      <sz val="12"/>
      <name val="GHEA Grapalat"/>
      <family val="3"/>
    </font>
    <font>
      <sz val="11"/>
      <color indexed="8"/>
      <name val="GHEA Grapalat"/>
      <family val="3"/>
    </font>
    <font>
      <b/>
      <sz val="11"/>
      <color indexed="8"/>
      <name val="GHEA Grapalat"/>
      <family val="3"/>
    </font>
    <font>
      <b/>
      <i/>
      <sz val="11"/>
      <name val="GHEA Grapalat"/>
      <family val="3"/>
    </font>
    <font>
      <b/>
      <sz val="12"/>
      <name val="GHEA Grapalat"/>
      <family val="2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color rgb="FF000000"/>
      <name val="Times New Roman"/>
      <family val="1"/>
      <charset val="204"/>
    </font>
    <font>
      <sz val="12"/>
      <color indexed="8"/>
      <name val="GHEA Grapalat"/>
      <family val="3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b/>
      <sz val="12"/>
      <color rgb="FF00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56">
    <xf numFmtId="0" fontId="0" fillId="0" borderId="0"/>
    <xf numFmtId="0" fontId="2" fillId="0" borderId="0"/>
    <xf numFmtId="0" fontId="4" fillId="0" borderId="0"/>
    <xf numFmtId="0" fontId="5" fillId="0" borderId="0">
      <alignment horizontal="left" vertical="top" wrapText="1"/>
    </xf>
    <xf numFmtId="165" fontId="5" fillId="0" borderId="0" applyFont="0" applyFill="0" applyBorder="0" applyAlignment="0" applyProtection="0">
      <alignment horizontal="left" vertical="top" wrapText="1"/>
    </xf>
    <xf numFmtId="0" fontId="7" fillId="0" borderId="0" applyNumberFormat="0" applyFill="0" applyBorder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11" applyNumberFormat="0" applyAlignment="0" applyProtection="0"/>
    <xf numFmtId="0" fontId="15" fillId="6" borderId="12" applyNumberFormat="0" applyAlignment="0" applyProtection="0"/>
    <xf numFmtId="0" fontId="16" fillId="6" borderId="11" applyNumberFormat="0" applyAlignment="0" applyProtection="0"/>
    <xf numFmtId="0" fontId="17" fillId="0" borderId="13" applyNumberFormat="0" applyFill="0" applyAlignment="0" applyProtection="0"/>
    <xf numFmtId="0" fontId="18" fillId="7" borderId="14" applyNumberFormat="0" applyAlignment="0" applyProtection="0"/>
    <xf numFmtId="0" fontId="19" fillId="0" borderId="0" applyNumberFormat="0" applyFill="0" applyBorder="0" applyAlignment="0" applyProtection="0"/>
    <xf numFmtId="0" fontId="6" fillId="8" borderId="15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6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3" fillId="0" borderId="0"/>
    <xf numFmtId="166" fontId="5" fillId="0" borderId="0" applyFill="0" applyBorder="0" applyProtection="0">
      <alignment horizontal="right" vertical="top"/>
    </xf>
    <xf numFmtId="0" fontId="23" fillId="0" borderId="0"/>
    <xf numFmtId="0" fontId="31" fillId="0" borderId="0"/>
    <xf numFmtId="166" fontId="37" fillId="0" borderId="0" applyFill="0" applyBorder="0" applyProtection="0">
      <alignment horizontal="right" vertical="top"/>
    </xf>
    <xf numFmtId="43" fontId="41" fillId="0" borderId="0" applyFont="0" applyFill="0" applyBorder="0" applyAlignment="0" applyProtection="0"/>
    <xf numFmtId="0" fontId="2" fillId="0" borderId="0"/>
    <xf numFmtId="0" fontId="5" fillId="0" borderId="0">
      <alignment horizontal="left" vertical="top" wrapText="1"/>
    </xf>
    <xf numFmtId="0" fontId="57" fillId="0" borderId="0"/>
    <xf numFmtId="0" fontId="58" fillId="0" borderId="0"/>
  </cellStyleXfs>
  <cellXfs count="465">
    <xf numFmtId="0" fontId="0" fillId="0" borderId="0" xfId="0"/>
    <xf numFmtId="0" fontId="1" fillId="33" borderId="0" xfId="0" applyFont="1" applyFill="1"/>
    <xf numFmtId="0" fontId="1" fillId="33" borderId="0" xfId="0" applyFont="1" applyFill="1" applyAlignment="1">
      <alignment horizontal="center" vertical="center" wrapText="1"/>
    </xf>
    <xf numFmtId="0" fontId="3" fillId="33" borderId="1" xfId="1" applyFont="1" applyFill="1" applyBorder="1" applyAlignment="1">
      <alignment horizontal="center" vertical="center"/>
    </xf>
    <xf numFmtId="0" fontId="3" fillId="33" borderId="1" xfId="1" applyFont="1" applyFill="1" applyBorder="1" applyAlignment="1">
      <alignment horizontal="center" vertical="center" wrapText="1"/>
    </xf>
    <xf numFmtId="49" fontId="3" fillId="33" borderId="1" xfId="1" applyNumberFormat="1" applyFont="1" applyFill="1" applyBorder="1" applyAlignment="1">
      <alignment horizontal="left" vertical="top" indent="1"/>
    </xf>
    <xf numFmtId="0" fontId="3" fillId="33" borderId="1" xfId="1" applyFont="1" applyFill="1" applyBorder="1" applyAlignment="1">
      <alignment horizontal="left" vertical="top" indent="1"/>
    </xf>
    <xf numFmtId="0" fontId="3" fillId="33" borderId="1" xfId="1" applyFont="1" applyFill="1" applyBorder="1" applyAlignment="1">
      <alignment horizontal="left" vertical="top"/>
    </xf>
    <xf numFmtId="0" fontId="3" fillId="33" borderId="1" xfId="1" applyFont="1" applyFill="1" applyBorder="1" applyAlignment="1">
      <alignment horizontal="left" vertical="top" wrapText="1"/>
    </xf>
    <xf numFmtId="164" fontId="3" fillId="33" borderId="1" xfId="1" applyNumberFormat="1" applyFont="1" applyFill="1" applyBorder="1" applyAlignment="1">
      <alignment horizontal="center" vertical="center"/>
    </xf>
    <xf numFmtId="167" fontId="3" fillId="33" borderId="1" xfId="0" applyNumberFormat="1" applyFont="1" applyFill="1" applyBorder="1" applyAlignment="1">
      <alignment horizontal="center" vertical="center" wrapText="1"/>
    </xf>
    <xf numFmtId="0" fontId="3" fillId="33" borderId="1" xfId="1" applyFont="1" applyFill="1" applyBorder="1" applyAlignment="1">
      <alignment horizontal="justify" vertical="top" wrapText="1"/>
    </xf>
    <xf numFmtId="0" fontId="3" fillId="33" borderId="1" xfId="1" applyFont="1" applyFill="1" applyBorder="1" applyAlignment="1">
      <alignment horizontal="justify" vertical="top"/>
    </xf>
    <xf numFmtId="0" fontId="25" fillId="33" borderId="0" xfId="0" applyFont="1" applyFill="1" applyAlignment="1">
      <alignment horizontal="left" vertical="center"/>
    </xf>
    <xf numFmtId="0" fontId="25" fillId="33" borderId="0" xfId="0" applyFont="1" applyFill="1" applyAlignment="1">
      <alignment horizontal="center" vertical="center"/>
    </xf>
    <xf numFmtId="0" fontId="25" fillId="33" borderId="0" xfId="0" applyFont="1" applyFill="1"/>
    <xf numFmtId="164" fontId="25" fillId="33" borderId="0" xfId="0" applyNumberFormat="1" applyFont="1" applyFill="1" applyAlignment="1">
      <alignment horizontal="center" vertical="center"/>
    </xf>
    <xf numFmtId="0" fontId="25" fillId="33" borderId="0" xfId="0" applyFont="1" applyFill="1" applyAlignment="1">
      <alignment wrapText="1"/>
    </xf>
    <xf numFmtId="0" fontId="26" fillId="33" borderId="1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top"/>
    </xf>
    <xf numFmtId="0" fontId="25" fillId="33" borderId="0" xfId="0" applyFont="1" applyFill="1" applyBorder="1" applyAlignment="1">
      <alignment horizontal="left" vertical="top"/>
    </xf>
    <xf numFmtId="0" fontId="29" fillId="33" borderId="1" xfId="0" applyFont="1" applyFill="1" applyBorder="1" applyAlignment="1">
      <alignment horizontal="left" vertical="top" wrapText="1"/>
    </xf>
    <xf numFmtId="49" fontId="25" fillId="33" borderId="0" xfId="0" applyNumberFormat="1" applyFont="1" applyFill="1"/>
    <xf numFmtId="0" fontId="26" fillId="33" borderId="1" xfId="1" applyFont="1" applyFill="1" applyBorder="1" applyAlignment="1">
      <alignment horizontal="center" vertical="center"/>
    </xf>
    <xf numFmtId="0" fontId="25" fillId="33" borderId="1" xfId="0" applyFont="1" applyFill="1" applyBorder="1" applyAlignment="1">
      <alignment vertical="center"/>
    </xf>
    <xf numFmtId="0" fontId="25" fillId="33" borderId="5" xfId="0" applyFont="1" applyFill="1" applyBorder="1"/>
    <xf numFmtId="0" fontId="26" fillId="33" borderId="1" xfId="1" applyFont="1" applyFill="1" applyBorder="1" applyAlignment="1">
      <alignment horizontal="left" vertical="top"/>
    </xf>
    <xf numFmtId="0" fontId="26" fillId="33" borderId="1" xfId="1" applyFont="1" applyFill="1" applyBorder="1" applyAlignment="1">
      <alignment horizontal="left" vertical="top" indent="1"/>
    </xf>
    <xf numFmtId="0" fontId="25" fillId="33" borderId="1" xfId="0" applyFont="1" applyFill="1" applyBorder="1"/>
    <xf numFmtId="49" fontId="25" fillId="33" borderId="1" xfId="0" applyNumberFormat="1" applyFont="1" applyFill="1" applyBorder="1"/>
    <xf numFmtId="49" fontId="25" fillId="33" borderId="1" xfId="0" applyNumberFormat="1" applyFont="1" applyFill="1" applyBorder="1" applyAlignment="1">
      <alignment wrapText="1"/>
    </xf>
    <xf numFmtId="0" fontId="27" fillId="33" borderId="1" xfId="0" applyFont="1" applyFill="1" applyBorder="1" applyAlignment="1">
      <alignment horizontal="left" vertical="top"/>
    </xf>
    <xf numFmtId="0" fontId="25" fillId="33" borderId="1" xfId="0" applyFont="1" applyFill="1" applyBorder="1" applyAlignment="1">
      <alignment horizontal="left" vertical="top"/>
    </xf>
    <xf numFmtId="0" fontId="25" fillId="33" borderId="4" xfId="0" applyFont="1" applyFill="1" applyBorder="1" applyAlignment="1">
      <alignment horizontal="left" vertical="top"/>
    </xf>
    <xf numFmtId="0" fontId="25" fillId="33" borderId="1" xfId="0" applyFont="1" applyFill="1" applyBorder="1" applyAlignment="1">
      <alignment horizontal="center" vertical="center"/>
    </xf>
    <xf numFmtId="0" fontId="25" fillId="33" borderId="1" xfId="0" applyFont="1" applyFill="1" applyBorder="1" applyAlignment="1">
      <alignment vertical="top" wrapText="1"/>
    </xf>
    <xf numFmtId="0" fontId="25" fillId="33" borderId="1" xfId="0" applyFont="1" applyFill="1" applyBorder="1" applyAlignment="1">
      <alignment vertical="top"/>
    </xf>
    <xf numFmtId="0" fontId="25" fillId="33" borderId="1" xfId="0" applyFont="1" applyFill="1" applyBorder="1" applyAlignment="1">
      <alignment horizontal="justify" vertical="top"/>
    </xf>
    <xf numFmtId="0" fontId="25" fillId="33" borderId="1" xfId="0" applyFont="1" applyFill="1" applyBorder="1" applyAlignment="1">
      <alignment horizontal="justify" vertical="top" wrapText="1"/>
    </xf>
    <xf numFmtId="0" fontId="25" fillId="33" borderId="0" xfId="0" applyFont="1" applyFill="1" applyAlignment="1">
      <alignment vertical="top"/>
    </xf>
    <xf numFmtId="0" fontId="25" fillId="33" borderId="0" xfId="0" applyFont="1" applyFill="1" applyAlignment="1">
      <alignment horizontal="center" vertical="top"/>
    </xf>
    <xf numFmtId="0" fontId="26" fillId="33" borderId="1" xfId="1" applyFont="1" applyFill="1" applyBorder="1" applyAlignment="1">
      <alignment horizontal="left" vertical="center"/>
    </xf>
    <xf numFmtId="0" fontId="26" fillId="33" borderId="4" xfId="1" applyFont="1" applyFill="1" applyBorder="1" applyAlignment="1">
      <alignment horizontal="left" vertical="top"/>
    </xf>
    <xf numFmtId="0" fontId="26" fillId="33" borderId="1" xfId="1" applyFont="1" applyFill="1" applyBorder="1" applyAlignment="1">
      <alignment horizontal="left" vertical="center" wrapText="1"/>
    </xf>
    <xf numFmtId="0" fontId="26" fillId="33" borderId="1" xfId="1" applyFont="1" applyFill="1" applyBorder="1" applyAlignment="1">
      <alignment horizontal="left" vertical="top" wrapText="1"/>
    </xf>
    <xf numFmtId="0" fontId="26" fillId="33" borderId="1" xfId="1" applyFont="1" applyFill="1" applyBorder="1" applyAlignment="1">
      <alignment horizontal="center" vertical="top"/>
    </xf>
    <xf numFmtId="0" fontId="26" fillId="33" borderId="1" xfId="0" applyFont="1" applyFill="1" applyBorder="1" applyAlignment="1">
      <alignment horizontal="left" vertical="top" wrapText="1"/>
    </xf>
    <xf numFmtId="164" fontId="28" fillId="33" borderId="1" xfId="0" applyNumberFormat="1" applyFont="1" applyFill="1" applyBorder="1" applyAlignment="1">
      <alignment horizontal="center" vertical="center" shrinkToFit="1"/>
    </xf>
    <xf numFmtId="1" fontId="28" fillId="33" borderId="1" xfId="0" applyNumberFormat="1" applyFont="1" applyFill="1" applyBorder="1" applyAlignment="1">
      <alignment horizontal="left" vertical="top" shrinkToFit="1"/>
    </xf>
    <xf numFmtId="0" fontId="25" fillId="33" borderId="1" xfId="0" applyFont="1" applyFill="1" applyBorder="1" applyAlignment="1">
      <alignment horizontal="left" vertical="center" wrapText="1"/>
    </xf>
    <xf numFmtId="164" fontId="26" fillId="33" borderId="1" xfId="0" applyNumberFormat="1" applyFont="1" applyFill="1" applyBorder="1" applyAlignment="1">
      <alignment horizontal="center" vertical="center" wrapText="1"/>
    </xf>
    <xf numFmtId="0" fontId="25" fillId="33" borderId="4" xfId="0" applyFont="1" applyFill="1" applyBorder="1" applyAlignment="1">
      <alignment horizontal="left" vertical="top"/>
    </xf>
    <xf numFmtId="0" fontId="26" fillId="33" borderId="4" xfId="1" applyFont="1" applyFill="1" applyBorder="1" applyAlignment="1">
      <alignment horizontal="left" vertical="top"/>
    </xf>
    <xf numFmtId="0" fontId="25" fillId="0" borderId="1" xfId="0" applyFont="1" applyFill="1" applyBorder="1"/>
    <xf numFmtId="0" fontId="26" fillId="0" borderId="1" xfId="0" applyNumberFormat="1" applyFont="1" applyFill="1" applyBorder="1" applyAlignment="1" applyProtection="1">
      <alignment horizontal="left" vertical="top"/>
    </xf>
    <xf numFmtId="0" fontId="25" fillId="0" borderId="0" xfId="0" applyFont="1" applyFill="1"/>
    <xf numFmtId="0" fontId="26" fillId="0" borderId="1" xfId="0" applyNumberFormat="1" applyFont="1" applyFill="1" applyBorder="1" applyAlignment="1" applyProtection="1">
      <alignment horizontal="justify" vertical="top"/>
    </xf>
    <xf numFmtId="0" fontId="25" fillId="33" borderId="1" xfId="0" applyFont="1" applyFill="1" applyBorder="1" applyAlignment="1">
      <alignment horizontal="left" vertical="top" wrapText="1"/>
    </xf>
    <xf numFmtId="0" fontId="25" fillId="33" borderId="1" xfId="0" applyFont="1" applyFill="1" applyBorder="1" applyAlignment="1">
      <alignment horizontal="left" vertical="top"/>
    </xf>
    <xf numFmtId="0" fontId="25" fillId="33" borderId="1" xfId="0" applyFont="1" applyFill="1" applyBorder="1" applyAlignment="1">
      <alignment horizontal="center" vertical="center"/>
    </xf>
    <xf numFmtId="0" fontId="26" fillId="33" borderId="1" xfId="1" applyFont="1" applyFill="1" applyBorder="1" applyAlignment="1">
      <alignment horizontal="left" vertical="top"/>
    </xf>
    <xf numFmtId="0" fontId="25" fillId="33" borderId="1" xfId="0" applyFont="1" applyFill="1" applyBorder="1" applyAlignment="1">
      <alignment horizontal="left" vertical="top" wrapText="1"/>
    </xf>
    <xf numFmtId="0" fontId="25" fillId="33" borderId="1" xfId="0" applyFont="1" applyFill="1" applyBorder="1" applyAlignment="1">
      <alignment horizontal="left" vertical="top"/>
    </xf>
    <xf numFmtId="0" fontId="25" fillId="33" borderId="1" xfId="0" applyFont="1" applyFill="1" applyBorder="1" applyAlignment="1">
      <alignment horizontal="center" vertical="center"/>
    </xf>
    <xf numFmtId="0" fontId="26" fillId="33" borderId="1" xfId="1" applyFont="1" applyFill="1" applyBorder="1" applyAlignment="1">
      <alignment horizontal="left" vertical="top"/>
    </xf>
    <xf numFmtId="0" fontId="25" fillId="33" borderId="1" xfId="0" applyFont="1" applyFill="1" applyBorder="1" applyAlignment="1">
      <alignment horizontal="left" vertical="top" wrapText="1"/>
    </xf>
    <xf numFmtId="0" fontId="25" fillId="33" borderId="4" xfId="0" applyFont="1" applyFill="1" applyBorder="1" applyAlignment="1">
      <alignment horizontal="left" vertical="top" wrapText="1"/>
    </xf>
    <xf numFmtId="0" fontId="25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top"/>
    </xf>
    <xf numFmtId="0" fontId="26" fillId="33" borderId="5" xfId="0" applyFont="1" applyFill="1" applyBorder="1" applyAlignment="1">
      <alignment horizontal="center" vertical="center"/>
    </xf>
    <xf numFmtId="0" fontId="25" fillId="33" borderId="1" xfId="0" applyFont="1" applyFill="1" applyBorder="1" applyAlignment="1">
      <alignment horizontal="center" vertical="center"/>
    </xf>
    <xf numFmtId="0" fontId="26" fillId="33" borderId="1" xfId="0" applyFont="1" applyFill="1" applyBorder="1" applyAlignment="1">
      <alignment horizontal="center" vertical="center"/>
    </xf>
    <xf numFmtId="0" fontId="26" fillId="33" borderId="1" xfId="1" applyFont="1" applyFill="1" applyBorder="1" applyAlignment="1">
      <alignment horizontal="left" vertical="top"/>
    </xf>
    <xf numFmtId="49" fontId="25" fillId="33" borderId="1" xfId="0" applyNumberFormat="1" applyFont="1" applyFill="1" applyBorder="1" applyAlignment="1">
      <alignment vertical="center" wrapText="1"/>
    </xf>
    <xf numFmtId="49" fontId="25" fillId="33" borderId="1" xfId="0" applyNumberFormat="1" applyFont="1" applyFill="1" applyBorder="1" applyAlignment="1">
      <alignment vertical="center"/>
    </xf>
    <xf numFmtId="0" fontId="26" fillId="0" borderId="1" xfId="0" applyNumberFormat="1" applyFont="1" applyFill="1" applyBorder="1" applyAlignment="1" applyProtection="1">
      <alignment horizontal="left" vertical="center"/>
    </xf>
    <xf numFmtId="0" fontId="26" fillId="0" borderId="1" xfId="0" applyNumberFormat="1" applyFont="1" applyFill="1" applyBorder="1" applyAlignment="1" applyProtection="1">
      <alignment horizontal="justify" vertical="center"/>
    </xf>
    <xf numFmtId="0" fontId="25" fillId="33" borderId="0" xfId="0" applyFont="1" applyFill="1" applyAlignment="1">
      <alignment vertical="center"/>
    </xf>
    <xf numFmtId="0" fontId="25" fillId="33" borderId="5" xfId="0" applyFont="1" applyFill="1" applyBorder="1" applyAlignment="1">
      <alignment vertical="center"/>
    </xf>
    <xf numFmtId="0" fontId="25" fillId="33" borderId="4" xfId="0" applyFont="1" applyFill="1" applyBorder="1" applyAlignment="1">
      <alignment horizontal="justify" vertical="top"/>
    </xf>
    <xf numFmtId="0" fontId="25" fillId="33" borderId="4" xfId="0" applyFont="1" applyFill="1" applyBorder="1" applyAlignment="1">
      <alignment vertical="top" wrapText="1"/>
    </xf>
    <xf numFmtId="0" fontId="26" fillId="33" borderId="5" xfId="0" applyFont="1" applyFill="1" applyBorder="1" applyAlignment="1">
      <alignment vertical="center"/>
    </xf>
    <xf numFmtId="167" fontId="26" fillId="33" borderId="0" xfId="0" applyNumberFormat="1" applyFont="1" applyFill="1" applyBorder="1" applyAlignment="1">
      <alignment horizontal="center" vertical="center" wrapText="1"/>
    </xf>
    <xf numFmtId="0" fontId="25" fillId="33" borderId="0" xfId="0" applyFont="1" applyFill="1" applyBorder="1"/>
    <xf numFmtId="0" fontId="25" fillId="33" borderId="7" xfId="0" applyFont="1" applyFill="1" applyBorder="1" applyAlignment="1">
      <alignment horizontal="left" vertical="top"/>
    </xf>
    <xf numFmtId="0" fontId="26" fillId="33" borderId="1" xfId="0" applyFont="1" applyFill="1" applyBorder="1" applyAlignment="1">
      <alignment horizontal="left" vertical="top" wrapText="1" indent="30"/>
    </xf>
    <xf numFmtId="164" fontId="26" fillId="33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top" wrapText="1"/>
    </xf>
    <xf numFmtId="0" fontId="32" fillId="33" borderId="0" xfId="0" applyFont="1" applyFill="1" applyAlignment="1">
      <alignment horizontal="left" vertical="top" wrapText="1"/>
    </xf>
    <xf numFmtId="0" fontId="36" fillId="0" borderId="1" xfId="0" applyFont="1" applyBorder="1" applyAlignment="1">
      <alignment vertical="top" wrapText="1"/>
    </xf>
    <xf numFmtId="0" fontId="30" fillId="0" borderId="1" xfId="0" applyNumberFormat="1" applyFont="1" applyFill="1" applyBorder="1" applyAlignment="1" applyProtection="1">
      <alignment horizontal="left" vertical="top" wrapText="1"/>
    </xf>
    <xf numFmtId="168" fontId="26" fillId="33" borderId="1" xfId="0" applyNumberFormat="1" applyFont="1" applyFill="1" applyBorder="1" applyAlignment="1">
      <alignment horizontal="center" vertical="center" wrapText="1"/>
    </xf>
    <xf numFmtId="0" fontId="36" fillId="33" borderId="0" xfId="0" applyFont="1" applyFill="1" applyAlignment="1">
      <alignment horizontal="left" vertical="top" wrapText="1"/>
    </xf>
    <xf numFmtId="0" fontId="32" fillId="0" borderId="1" xfId="0" applyNumberFormat="1" applyFont="1" applyFill="1" applyBorder="1" applyAlignment="1" applyProtection="1">
      <alignment horizontal="left" vertical="top"/>
    </xf>
    <xf numFmtId="49" fontId="34" fillId="33" borderId="5" xfId="0" applyNumberFormat="1" applyFont="1" applyFill="1" applyBorder="1" applyAlignment="1">
      <alignment horizontal="left" vertical="center" wrapText="1"/>
    </xf>
    <xf numFmtId="49" fontId="35" fillId="33" borderId="1" xfId="0" applyNumberFormat="1" applyFont="1" applyFill="1" applyBorder="1" applyAlignment="1">
      <alignment horizontal="left" vertical="center"/>
    </xf>
    <xf numFmtId="0" fontId="30" fillId="0" borderId="1" xfId="0" applyNumberFormat="1" applyFont="1" applyFill="1" applyBorder="1" applyAlignment="1" applyProtection="1">
      <alignment horizontal="left" vertical="top"/>
    </xf>
    <xf numFmtId="0" fontId="32" fillId="0" borderId="23" xfId="0" applyNumberFormat="1" applyFont="1" applyFill="1" applyBorder="1" applyAlignment="1" applyProtection="1">
      <alignment horizontal="left" vertical="top"/>
    </xf>
    <xf numFmtId="0" fontId="35" fillId="33" borderId="1" xfId="0" applyFont="1" applyFill="1" applyBorder="1" applyAlignment="1">
      <alignment horizontal="right"/>
    </xf>
    <xf numFmtId="49" fontId="35" fillId="33" borderId="1" xfId="0" applyNumberFormat="1" applyFont="1" applyFill="1" applyBorder="1" applyAlignment="1">
      <alignment horizontal="left" vertical="center" wrapText="1"/>
    </xf>
    <xf numFmtId="0" fontId="35" fillId="0" borderId="1" xfId="0" applyFont="1" applyBorder="1" applyAlignment="1">
      <alignment vertical="top" wrapText="1"/>
    </xf>
    <xf numFmtId="164" fontId="25" fillId="33" borderId="1" xfId="0" applyNumberFormat="1" applyFont="1" applyFill="1" applyBorder="1" applyAlignment="1">
      <alignment horizontal="center" vertical="center"/>
    </xf>
    <xf numFmtId="164" fontId="26" fillId="0" borderId="1" xfId="0" applyNumberFormat="1" applyFont="1" applyFill="1" applyBorder="1" applyAlignment="1" applyProtection="1">
      <alignment horizontal="center" vertical="center"/>
    </xf>
    <xf numFmtId="0" fontId="32" fillId="0" borderId="0" xfId="0" applyFont="1" applyFill="1" applyAlignment="1">
      <alignment horizontal="left" vertical="top" wrapText="1"/>
    </xf>
    <xf numFmtId="0" fontId="25" fillId="0" borderId="0" xfId="0" applyFont="1" applyFill="1" applyAlignment="1">
      <alignment horizontal="center" wrapText="1"/>
    </xf>
    <xf numFmtId="0" fontId="27" fillId="0" borderId="5" xfId="0" applyFont="1" applyFill="1" applyBorder="1" applyAlignment="1">
      <alignment horizontal="left" vertical="top"/>
    </xf>
    <xf numFmtId="0" fontId="25" fillId="0" borderId="1" xfId="0" applyFont="1" applyFill="1" applyBorder="1" applyAlignment="1">
      <alignment horizontal="left" vertical="top"/>
    </xf>
    <xf numFmtId="0" fontId="27" fillId="0" borderId="1" xfId="0" applyFont="1" applyFill="1" applyBorder="1" applyAlignment="1">
      <alignment horizontal="left" vertical="top"/>
    </xf>
    <xf numFmtId="0" fontId="25" fillId="0" borderId="1" xfId="0" applyFont="1" applyFill="1" applyBorder="1" applyAlignment="1">
      <alignment horizontal="left" vertical="top" wrapText="1"/>
    </xf>
    <xf numFmtId="0" fontId="29" fillId="0" borderId="1" xfId="0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vertical="top"/>
    </xf>
    <xf numFmtId="168" fontId="26" fillId="0" borderId="1" xfId="47" applyNumberFormat="1" applyFont="1" applyFill="1" applyBorder="1" applyAlignment="1">
      <alignment horizontal="center" vertical="center"/>
    </xf>
    <xf numFmtId="0" fontId="26" fillId="0" borderId="0" xfId="0" applyFont="1" applyFill="1" applyAlignment="1">
      <alignment horizontal="left" vertical="top" wrapText="1"/>
    </xf>
    <xf numFmtId="0" fontId="27" fillId="0" borderId="0" xfId="0" applyFont="1" applyFill="1" applyAlignment="1">
      <alignment horizontal="left"/>
    </xf>
    <xf numFmtId="0" fontId="27" fillId="0" borderId="0" xfId="0" applyFont="1" applyFill="1" applyBorder="1" applyAlignment="1">
      <alignment horizontal="center" vertical="top"/>
    </xf>
    <xf numFmtId="0" fontId="26" fillId="0" borderId="5" xfId="0" applyFont="1" applyFill="1" applyBorder="1" applyAlignment="1">
      <alignment horizontal="left" vertical="top"/>
    </xf>
    <xf numFmtId="0" fontId="26" fillId="0" borderId="1" xfId="0" applyFont="1" applyFill="1" applyBorder="1" applyAlignment="1">
      <alignment horizontal="left" vertical="top"/>
    </xf>
    <xf numFmtId="0" fontId="25" fillId="0" borderId="5" xfId="0" applyFont="1" applyFill="1" applyBorder="1" applyAlignment="1">
      <alignment horizontal="left" vertical="top"/>
    </xf>
    <xf numFmtId="0" fontId="38" fillId="33" borderId="0" xfId="0" applyFont="1" applyFill="1" applyAlignment="1">
      <alignment horizontal="left" vertical="center"/>
    </xf>
    <xf numFmtId="0" fontId="38" fillId="33" borderId="0" xfId="0" applyFont="1" applyFill="1" applyAlignment="1">
      <alignment horizontal="left" vertical="center" wrapText="1"/>
    </xf>
    <xf numFmtId="0" fontId="38" fillId="33" borderId="0" xfId="0" applyFont="1" applyFill="1" applyAlignment="1">
      <alignment horizontal="center" vertical="center"/>
    </xf>
    <xf numFmtId="164" fontId="38" fillId="33" borderId="0" xfId="0" applyNumberFormat="1" applyFont="1" applyFill="1" applyAlignment="1">
      <alignment horizontal="center" vertical="center"/>
    </xf>
    <xf numFmtId="166" fontId="38" fillId="33" borderId="0" xfId="0" applyNumberFormat="1" applyFont="1" applyFill="1" applyAlignment="1">
      <alignment horizontal="center" vertical="center" wrapText="1"/>
    </xf>
    <xf numFmtId="0" fontId="38" fillId="33" borderId="0" xfId="0" applyFont="1" applyFill="1" applyAlignment="1">
      <alignment horizontal="left" vertical="top" wrapText="1"/>
    </xf>
    <xf numFmtId="0" fontId="38" fillId="33" borderId="0" xfId="0" applyFont="1" applyFill="1" applyBorder="1" applyAlignment="1">
      <alignment horizontal="center" vertical="top" wrapText="1"/>
    </xf>
    <xf numFmtId="0" fontId="38" fillId="33" borderId="25" xfId="0" applyFont="1" applyFill="1" applyBorder="1" applyAlignment="1">
      <alignment horizontal="center" vertical="top" wrapText="1"/>
    </xf>
    <xf numFmtId="166" fontId="38" fillId="33" borderId="0" xfId="0" applyNumberFormat="1" applyFont="1" applyFill="1" applyBorder="1" applyAlignment="1">
      <alignment horizontal="center" vertical="top" wrapText="1"/>
    </xf>
    <xf numFmtId="166" fontId="38" fillId="33" borderId="1" xfId="0" applyNumberFormat="1" applyFont="1" applyFill="1" applyBorder="1" applyAlignment="1">
      <alignment horizontal="center" vertical="top" wrapText="1"/>
    </xf>
    <xf numFmtId="166" fontId="39" fillId="33" borderId="0" xfId="47" applyNumberFormat="1" applyFont="1" applyFill="1" applyBorder="1" applyAlignment="1">
      <alignment horizontal="right" vertical="top"/>
    </xf>
    <xf numFmtId="0" fontId="39" fillId="33" borderId="0" xfId="0" applyFont="1" applyFill="1" applyAlignment="1">
      <alignment horizontal="left" vertical="top" wrapText="1"/>
    </xf>
    <xf numFmtId="0" fontId="39" fillId="33" borderId="1" xfId="0" applyFont="1" applyFill="1" applyBorder="1" applyAlignment="1">
      <alignment horizontal="left" vertical="top" wrapText="1"/>
    </xf>
    <xf numFmtId="166" fontId="38" fillId="33" borderId="0" xfId="47" applyNumberFormat="1" applyFont="1" applyFill="1" applyBorder="1" applyAlignment="1">
      <alignment horizontal="right" vertical="top"/>
    </xf>
    <xf numFmtId="0" fontId="40" fillId="34" borderId="1" xfId="0" applyFont="1" applyFill="1" applyBorder="1" applyAlignment="1">
      <alignment horizontal="left" vertical="top" wrapText="1"/>
    </xf>
    <xf numFmtId="0" fontId="40" fillId="34" borderId="1" xfId="0" applyFont="1" applyFill="1" applyBorder="1" applyAlignment="1">
      <alignment horizontal="center" vertical="top" wrapText="1"/>
    </xf>
    <xf numFmtId="166" fontId="40" fillId="34" borderId="1" xfId="0" applyNumberFormat="1" applyFont="1" applyFill="1" applyBorder="1" applyAlignment="1">
      <alignment horizontal="left" vertical="top" wrapText="1"/>
    </xf>
    <xf numFmtId="166" fontId="39" fillId="34" borderId="0" xfId="47" applyNumberFormat="1" applyFont="1" applyFill="1" applyBorder="1" applyAlignment="1">
      <alignment horizontal="right" vertical="top"/>
    </xf>
    <xf numFmtId="0" fontId="39" fillId="34" borderId="0" xfId="0" applyFont="1" applyFill="1" applyAlignment="1">
      <alignment horizontal="left" vertical="top" wrapText="1"/>
    </xf>
    <xf numFmtId="0" fontId="38" fillId="0" borderId="1" xfId="0" applyFont="1" applyFill="1" applyBorder="1" applyAlignment="1">
      <alignment horizontal="left" vertical="top" wrapText="1"/>
    </xf>
    <xf numFmtId="166" fontId="38" fillId="0" borderId="0" xfId="47" applyNumberFormat="1" applyFont="1" applyFill="1" applyBorder="1" applyAlignment="1">
      <alignment horizontal="right" vertical="top"/>
    </xf>
    <xf numFmtId="0" fontId="38" fillId="0" borderId="0" xfId="0" applyFont="1" applyFill="1" applyAlignment="1">
      <alignment horizontal="left" vertical="top" wrapText="1"/>
    </xf>
    <xf numFmtId="166" fontId="38" fillId="33" borderId="0" xfId="0" applyNumberFormat="1" applyFont="1" applyFill="1" applyAlignment="1">
      <alignment horizontal="left" vertical="top" wrapText="1"/>
    </xf>
    <xf numFmtId="0" fontId="25" fillId="33" borderId="1" xfId="0" applyFont="1" applyFill="1" applyBorder="1" applyAlignment="1">
      <alignment horizontal="center" vertical="center"/>
    </xf>
    <xf numFmtId="166" fontId="38" fillId="0" borderId="1" xfId="47" applyNumberFormat="1" applyFont="1" applyFill="1" applyBorder="1" applyAlignment="1">
      <alignment horizontal="center" vertical="center"/>
    </xf>
    <xf numFmtId="49" fontId="25" fillId="33" borderId="5" xfId="0" applyNumberFormat="1" applyFont="1" applyFill="1" applyBorder="1" applyAlignment="1">
      <alignment wrapText="1"/>
    </xf>
    <xf numFmtId="0" fontId="27" fillId="33" borderId="1" xfId="0" applyFont="1" applyFill="1" applyBorder="1" applyAlignment="1">
      <alignment horizontal="left" vertical="top" wrapText="1"/>
    </xf>
    <xf numFmtId="3" fontId="26" fillId="33" borderId="7" xfId="0" applyNumberFormat="1" applyFont="1" applyFill="1" applyBorder="1" applyAlignment="1">
      <alignment horizontal="center" vertical="center" wrapText="1"/>
    </xf>
    <xf numFmtId="3" fontId="25" fillId="33" borderId="1" xfId="0" applyNumberFormat="1" applyFont="1" applyFill="1" applyBorder="1" applyAlignment="1">
      <alignment horizontal="center" vertical="center"/>
    </xf>
    <xf numFmtId="166" fontId="38" fillId="33" borderId="0" xfId="0" applyNumberFormat="1" applyFont="1" applyFill="1" applyAlignment="1">
      <alignment horizontal="center" vertical="center" wrapText="1"/>
    </xf>
    <xf numFmtId="166" fontId="38" fillId="33" borderId="1" xfId="0" applyNumberFormat="1" applyFont="1" applyFill="1" applyBorder="1" applyAlignment="1">
      <alignment horizontal="center" vertical="center" wrapText="1"/>
    </xf>
    <xf numFmtId="3" fontId="38" fillId="0" borderId="1" xfId="0" applyNumberFormat="1" applyFont="1" applyFill="1" applyBorder="1" applyAlignment="1">
      <alignment horizontal="center" vertical="center" wrapText="1"/>
    </xf>
    <xf numFmtId="0" fontId="38" fillId="33" borderId="25" xfId="0" applyFont="1" applyFill="1" applyBorder="1" applyAlignment="1">
      <alignment horizontal="center" vertical="center" wrapText="1"/>
    </xf>
    <xf numFmtId="166" fontId="39" fillId="33" borderId="1" xfId="47" applyNumberFormat="1" applyFont="1" applyFill="1" applyBorder="1" applyAlignment="1">
      <alignment horizontal="right" vertical="center"/>
    </xf>
    <xf numFmtId="166" fontId="39" fillId="34" borderId="1" xfId="47" applyNumberFormat="1" applyFont="1" applyFill="1" applyBorder="1" applyAlignment="1">
      <alignment horizontal="right" vertical="center"/>
    </xf>
    <xf numFmtId="166" fontId="38" fillId="0" borderId="1" xfId="47" applyNumberFormat="1" applyFont="1" applyFill="1" applyBorder="1" applyAlignment="1">
      <alignment horizontal="right" vertical="center"/>
    </xf>
    <xf numFmtId="166" fontId="38" fillId="33" borderId="0" xfId="0" applyNumberFormat="1" applyFont="1" applyFill="1" applyAlignment="1">
      <alignment horizontal="left" vertical="center" wrapText="1"/>
    </xf>
    <xf numFmtId="164" fontId="26" fillId="33" borderId="1" xfId="0" applyNumberFormat="1" applyFont="1" applyFill="1" applyBorder="1" applyAlignment="1">
      <alignment horizontal="center" vertical="center" wrapText="1"/>
    </xf>
    <xf numFmtId="3" fontId="26" fillId="33" borderId="1" xfId="1" applyNumberFormat="1" applyFont="1" applyFill="1" applyBorder="1" applyAlignment="1">
      <alignment horizontal="center" vertical="top"/>
    </xf>
    <xf numFmtId="164" fontId="26" fillId="33" borderId="1" xfId="0" applyNumberFormat="1" applyFont="1" applyFill="1" applyBorder="1" applyAlignment="1">
      <alignment horizontal="center" vertical="center" wrapText="1"/>
    </xf>
    <xf numFmtId="0" fontId="26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top" wrapText="1"/>
    </xf>
    <xf numFmtId="0" fontId="25" fillId="33" borderId="1" xfId="0" applyFont="1" applyFill="1" applyBorder="1" applyAlignment="1">
      <alignment horizontal="left" vertical="top"/>
    </xf>
    <xf numFmtId="0" fontId="26" fillId="33" borderId="5" xfId="1" applyFont="1" applyFill="1" applyBorder="1" applyAlignment="1">
      <alignment horizontal="center" vertical="center"/>
    </xf>
    <xf numFmtId="0" fontId="25" fillId="33" borderId="5" xfId="0" applyFont="1" applyFill="1" applyBorder="1" applyAlignment="1">
      <alignment horizontal="center" vertical="center" wrapText="1"/>
    </xf>
    <xf numFmtId="49" fontId="33" fillId="33" borderId="5" xfId="0" applyNumberFormat="1" applyFont="1" applyFill="1" applyBorder="1" applyAlignment="1">
      <alignment horizontal="left" vertical="center" wrapText="1"/>
    </xf>
    <xf numFmtId="0" fontId="27" fillId="33" borderId="1" xfId="0" applyFont="1" applyFill="1" applyBorder="1" applyAlignment="1">
      <alignment horizontal="left" vertical="center" wrapText="1"/>
    </xf>
    <xf numFmtId="164" fontId="26" fillId="33" borderId="1" xfId="0" applyNumberFormat="1" applyFont="1" applyFill="1" applyBorder="1" applyAlignment="1">
      <alignment horizontal="center" vertical="center" wrapText="1"/>
    </xf>
    <xf numFmtId="168" fontId="26" fillId="33" borderId="0" xfId="0" applyNumberFormat="1" applyFont="1" applyFill="1" applyBorder="1" applyAlignment="1">
      <alignment horizontal="center" vertical="center" wrapText="1"/>
    </xf>
    <xf numFmtId="0" fontId="39" fillId="33" borderId="1" xfId="0" applyFont="1" applyFill="1" applyBorder="1" applyAlignment="1">
      <alignment horizontal="left" vertical="top" wrapText="1"/>
    </xf>
    <xf numFmtId="0" fontId="26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top"/>
    </xf>
    <xf numFmtId="37" fontId="26" fillId="33" borderId="1" xfId="0" applyNumberFormat="1" applyFont="1" applyFill="1" applyBorder="1" applyAlignment="1">
      <alignment horizontal="center" vertical="center" wrapText="1"/>
    </xf>
    <xf numFmtId="0" fontId="42" fillId="0" borderId="0" xfId="0" applyFont="1"/>
    <xf numFmtId="0" fontId="42" fillId="0" borderId="0" xfId="0" applyFont="1" applyFill="1"/>
    <xf numFmtId="0" fontId="42" fillId="0" borderId="0" xfId="0" applyFont="1" applyFill="1" applyAlignment="1">
      <alignment horizontal="right"/>
    </xf>
    <xf numFmtId="0" fontId="43" fillId="0" borderId="0" xfId="0" applyFont="1" applyFill="1" applyAlignment="1">
      <alignment horizontal="center" wrapText="1"/>
    </xf>
    <xf numFmtId="0" fontId="35" fillId="0" borderId="0" xfId="0" applyFont="1"/>
    <xf numFmtId="0" fontId="34" fillId="0" borderId="0" xfId="0" applyFont="1" applyFill="1" applyAlignment="1">
      <alignment horizontal="center" wrapText="1"/>
    </xf>
    <xf numFmtId="43" fontId="42" fillId="0" borderId="0" xfId="0" applyNumberFormat="1" applyFont="1"/>
    <xf numFmtId="0" fontId="25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vertical="center"/>
    </xf>
    <xf numFmtId="0" fontId="33" fillId="0" borderId="5" xfId="0" applyFont="1" applyBorder="1" applyAlignment="1">
      <alignment horizontal="center" vertical="center" wrapText="1"/>
    </xf>
    <xf numFmtId="0" fontId="44" fillId="33" borderId="1" xfId="0" applyFont="1" applyFill="1" applyBorder="1" applyAlignment="1">
      <alignment horizontal="center" vertical="center" wrapText="1"/>
    </xf>
    <xf numFmtId="0" fontId="26" fillId="33" borderId="1" xfId="0" applyFont="1" applyFill="1" applyBorder="1" applyAlignment="1">
      <alignment horizontal="left" vertical="center" wrapText="1"/>
    </xf>
    <xf numFmtId="0" fontId="27" fillId="33" borderId="1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right"/>
    </xf>
    <xf numFmtId="0" fontId="46" fillId="0" borderId="0" xfId="0" applyFont="1"/>
    <xf numFmtId="0" fontId="25" fillId="0" borderId="0" xfId="0" applyFont="1"/>
    <xf numFmtId="43" fontId="47" fillId="0" borderId="0" xfId="51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43" fontId="32" fillId="0" borderId="0" xfId="51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43" fontId="30" fillId="0" borderId="0" xfId="51" applyFont="1" applyAlignment="1">
      <alignment vertical="center" wrapText="1"/>
    </xf>
    <xf numFmtId="0" fontId="30" fillId="0" borderId="0" xfId="0" applyFont="1" applyAlignment="1">
      <alignment vertical="center" wrapText="1"/>
    </xf>
    <xf numFmtId="43" fontId="48" fillId="0" borderId="0" xfId="51" applyFont="1" applyAlignment="1">
      <alignment vertical="center" wrapText="1"/>
    </xf>
    <xf numFmtId="0" fontId="48" fillId="0" borderId="0" xfId="0" applyFont="1" applyAlignment="1">
      <alignment vertical="center" wrapText="1"/>
    </xf>
    <xf numFmtId="49" fontId="49" fillId="0" borderId="1" xfId="0" applyNumberFormat="1" applyFont="1" applyFill="1" applyBorder="1" applyAlignment="1">
      <alignment horizontal="center" vertical="center" textRotation="90" wrapText="1"/>
    </xf>
    <xf numFmtId="49" fontId="50" fillId="0" borderId="1" xfId="0" applyNumberFormat="1" applyFont="1" applyFill="1" applyBorder="1" applyAlignment="1">
      <alignment horizontal="center" vertical="center" textRotation="90" wrapText="1"/>
    </xf>
    <xf numFmtId="0" fontId="50" fillId="0" borderId="1" xfId="0" applyNumberFormat="1" applyFont="1" applyFill="1" applyBorder="1" applyAlignment="1">
      <alignment horizontal="center" vertical="center" wrapText="1"/>
    </xf>
    <xf numFmtId="169" fontId="25" fillId="0" borderId="1" xfId="51" applyNumberFormat="1" applyFont="1" applyBorder="1"/>
    <xf numFmtId="169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168" fontId="27" fillId="0" borderId="1" xfId="0" applyNumberFormat="1" applyFont="1" applyBorder="1" applyAlignment="1">
      <alignment horizontal="center" vertical="center" wrapText="1"/>
    </xf>
    <xf numFmtId="0" fontId="51" fillId="33" borderId="1" xfId="0" applyFont="1" applyFill="1" applyBorder="1" applyAlignment="1">
      <alignment horizontal="left" vertical="center" wrapText="1"/>
    </xf>
    <xf numFmtId="164" fontId="49" fillId="33" borderId="4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top"/>
    </xf>
    <xf numFmtId="164" fontId="26" fillId="33" borderId="1" xfId="0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top" wrapText="1"/>
    </xf>
    <xf numFmtId="0" fontId="52" fillId="0" borderId="2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32" fillId="33" borderId="1" xfId="0" applyFont="1" applyFill="1" applyBorder="1" applyAlignment="1">
      <alignment horizontal="left" vertical="center" wrapText="1"/>
    </xf>
    <xf numFmtId="0" fontId="53" fillId="33" borderId="1" xfId="0" applyFont="1" applyFill="1" applyBorder="1" applyAlignment="1">
      <alignment horizontal="left" vertical="top" wrapText="1"/>
    </xf>
    <xf numFmtId="166" fontId="32" fillId="33" borderId="1" xfId="47" applyFont="1" applyFill="1" applyBorder="1">
      <alignment horizontal="right" vertical="top"/>
    </xf>
    <xf numFmtId="0" fontId="35" fillId="33" borderId="1" xfId="0" applyFont="1" applyFill="1" applyBorder="1" applyAlignment="1">
      <alignment horizontal="left" vertical="top" wrapText="1"/>
    </xf>
    <xf numFmtId="0" fontId="35" fillId="33" borderId="1" xfId="0" applyFont="1" applyFill="1" applyBorder="1" applyAlignment="1">
      <alignment horizontal="center" vertical="top" wrapText="1"/>
    </xf>
    <xf numFmtId="0" fontId="35" fillId="33" borderId="2" xfId="0" applyFont="1" applyFill="1" applyBorder="1" applyAlignment="1">
      <alignment horizontal="center"/>
    </xf>
    <xf numFmtId="0" fontId="35" fillId="33" borderId="1" xfId="0" applyFont="1" applyFill="1" applyBorder="1" applyAlignment="1">
      <alignment horizontal="center"/>
    </xf>
    <xf numFmtId="0" fontId="54" fillId="33" borderId="1" xfId="0" applyFont="1" applyFill="1" applyBorder="1" applyAlignment="1">
      <alignment horizontal="left" vertical="top" wrapText="1"/>
    </xf>
    <xf numFmtId="0" fontId="36" fillId="33" borderId="1" xfId="0" applyFont="1" applyFill="1" applyBorder="1" applyAlignment="1">
      <alignment horizontal="left" vertical="top" wrapText="1"/>
    </xf>
    <xf numFmtId="164" fontId="26" fillId="33" borderId="3" xfId="0" applyNumberFormat="1" applyFont="1" applyFill="1" applyBorder="1" applyAlignment="1">
      <alignment horizontal="left" vertical="top" wrapText="1"/>
    </xf>
    <xf numFmtId="164" fontId="26" fillId="33" borderId="1" xfId="0" applyNumberFormat="1" applyFont="1" applyFill="1" applyBorder="1" applyAlignment="1">
      <alignment horizontal="left" vertical="top" wrapText="1"/>
    </xf>
    <xf numFmtId="166" fontId="26" fillId="33" borderId="1" xfId="47" applyFont="1" applyFill="1" applyBorder="1">
      <alignment horizontal="right" vertical="top"/>
    </xf>
    <xf numFmtId="166" fontId="29" fillId="0" borderId="1" xfId="47" applyNumberFormat="1" applyFont="1" applyBorder="1" applyAlignment="1">
      <alignment horizontal="right" vertical="top"/>
    </xf>
    <xf numFmtId="0" fontId="27" fillId="0" borderId="1" xfId="0" applyFont="1" applyBorder="1" applyAlignment="1">
      <alignment vertical="top" wrapText="1"/>
    </xf>
    <xf numFmtId="0" fontId="32" fillId="33" borderId="1" xfId="53" applyFont="1" applyFill="1" applyBorder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2" fillId="33" borderId="2" xfId="53" applyFont="1" applyFill="1" applyBorder="1" applyAlignment="1">
      <alignment horizontal="left" vertical="top" wrapText="1"/>
    </xf>
    <xf numFmtId="0" fontId="30" fillId="0" borderId="1" xfId="53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top" wrapText="1"/>
    </xf>
    <xf numFmtId="169" fontId="33" fillId="0" borderId="5" xfId="51" applyNumberFormat="1" applyFont="1" applyBorder="1" applyAlignment="1">
      <alignment horizontal="center" vertical="center" wrapText="1"/>
    </xf>
    <xf numFmtId="169" fontId="25" fillId="0" borderId="1" xfId="51" applyNumberFormat="1" applyFont="1" applyBorder="1" applyAlignment="1">
      <alignment horizontal="center" vertical="center"/>
    </xf>
    <xf numFmtId="169" fontId="36" fillId="33" borderId="0" xfId="51" applyNumberFormat="1" applyFont="1" applyFill="1" applyAlignment="1">
      <alignment horizontal="left" vertical="top" wrapText="1"/>
    </xf>
    <xf numFmtId="49" fontId="32" fillId="33" borderId="4" xfId="53" applyNumberFormat="1" applyFont="1" applyFill="1" applyBorder="1" applyAlignment="1">
      <alignment horizontal="center" vertical="top" wrapText="1"/>
    </xf>
    <xf numFmtId="0" fontId="35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top" wrapText="1"/>
    </xf>
    <xf numFmtId="169" fontId="32" fillId="33" borderId="1" xfId="51" applyNumberFormat="1" applyFont="1" applyFill="1" applyBorder="1" applyAlignment="1">
      <alignment horizontal="center" vertical="center"/>
    </xf>
    <xf numFmtId="0" fontId="47" fillId="33" borderId="0" xfId="53" applyFont="1" applyFill="1">
      <alignment horizontal="left" vertical="top" wrapText="1"/>
    </xf>
    <xf numFmtId="0" fontId="36" fillId="0" borderId="7" xfId="0" applyFont="1" applyBorder="1" applyAlignment="1">
      <alignment vertical="top" wrapText="1"/>
    </xf>
    <xf numFmtId="0" fontId="35" fillId="0" borderId="7" xfId="0" applyFont="1" applyFill="1" applyBorder="1" applyAlignment="1">
      <alignment vertical="center" wrapText="1"/>
    </xf>
    <xf numFmtId="0" fontId="55" fillId="0" borderId="0" xfId="0" applyFont="1" applyAlignment="1">
      <alignment horizontal="left" vertical="top" wrapText="1"/>
    </xf>
    <xf numFmtId="0" fontId="56" fillId="33" borderId="4" xfId="0" applyFont="1" applyFill="1" applyBorder="1" applyAlignment="1">
      <alignment horizontal="left" vertical="center" wrapText="1"/>
    </xf>
    <xf numFmtId="49" fontId="30" fillId="33" borderId="7" xfId="53" applyNumberFormat="1" applyFont="1" applyFill="1" applyBorder="1" applyAlignment="1">
      <alignment horizontal="center" vertical="top" wrapText="1"/>
    </xf>
    <xf numFmtId="49" fontId="32" fillId="33" borderId="4" xfId="53" applyNumberFormat="1" applyFont="1" applyFill="1" applyBorder="1" applyAlignment="1">
      <alignment vertical="top" wrapText="1"/>
    </xf>
    <xf numFmtId="0" fontId="32" fillId="33" borderId="4" xfId="53" applyFont="1" applyFill="1" applyBorder="1" applyAlignment="1">
      <alignment horizontal="center" vertical="top" wrapText="1"/>
    </xf>
    <xf numFmtId="0" fontId="35" fillId="33" borderId="4" xfId="0" applyFont="1" applyFill="1" applyBorder="1" applyAlignment="1">
      <alignment horizontal="center" vertical="top" wrapText="1"/>
    </xf>
    <xf numFmtId="0" fontId="32" fillId="33" borderId="1" xfId="0" applyFont="1" applyFill="1" applyBorder="1" applyAlignment="1">
      <alignment horizontal="left" vertical="top" wrapText="1"/>
    </xf>
    <xf numFmtId="169" fontId="32" fillId="33" borderId="1" xfId="0" applyNumberFormat="1" applyFont="1" applyFill="1" applyBorder="1" applyAlignment="1">
      <alignment horizontal="left" vertical="top" wrapText="1"/>
    </xf>
    <xf numFmtId="49" fontId="32" fillId="33" borderId="7" xfId="53" applyNumberFormat="1" applyFont="1" applyFill="1" applyBorder="1" applyAlignment="1">
      <alignment vertical="top" wrapText="1"/>
    </xf>
    <xf numFmtId="0" fontId="32" fillId="33" borderId="7" xfId="53" applyFont="1" applyFill="1" applyBorder="1" applyAlignment="1">
      <alignment horizontal="center" vertical="top" wrapText="1"/>
    </xf>
    <xf numFmtId="0" fontId="35" fillId="33" borderId="7" xfId="0" applyFont="1" applyFill="1" applyBorder="1" applyAlignment="1">
      <alignment horizontal="center" vertical="top" wrapText="1"/>
    </xf>
    <xf numFmtId="169" fontId="32" fillId="33" borderId="1" xfId="51" applyNumberFormat="1" applyFont="1" applyFill="1" applyBorder="1" applyAlignment="1">
      <alignment horizontal="right" vertical="center" wrapText="1"/>
    </xf>
    <xf numFmtId="0" fontId="32" fillId="33" borderId="5" xfId="53" applyFont="1" applyFill="1" applyBorder="1" applyAlignment="1">
      <alignment horizontal="center" vertical="top" wrapText="1"/>
    </xf>
    <xf numFmtId="0" fontId="35" fillId="33" borderId="5" xfId="0" applyFont="1" applyFill="1" applyBorder="1" applyAlignment="1">
      <alignment horizontal="center" vertical="top" wrapText="1"/>
    </xf>
    <xf numFmtId="0" fontId="56" fillId="33" borderId="1" xfId="0" applyFont="1" applyFill="1" applyBorder="1" applyAlignment="1">
      <alignment horizontal="left" vertical="center" wrapText="1"/>
    </xf>
    <xf numFmtId="169" fontId="32" fillId="33" borderId="1" xfId="50" applyNumberFormat="1" applyFont="1" applyFill="1" applyBorder="1" applyAlignment="1">
      <alignment horizontal="right" vertical="center"/>
    </xf>
    <xf numFmtId="169" fontId="56" fillId="33" borderId="1" xfId="0" applyNumberFormat="1" applyFont="1" applyFill="1" applyBorder="1" applyAlignment="1">
      <alignment horizontal="left" vertical="center" wrapText="1"/>
    </xf>
    <xf numFmtId="169" fontId="30" fillId="33" borderId="1" xfId="50" applyNumberFormat="1" applyFont="1" applyFill="1" applyBorder="1" applyAlignment="1">
      <alignment horizontal="right" vertical="center"/>
    </xf>
    <xf numFmtId="49" fontId="30" fillId="33" borderId="7" xfId="53" applyNumberFormat="1" applyFont="1" applyFill="1" applyBorder="1" applyAlignment="1">
      <alignment vertical="top" wrapText="1"/>
    </xf>
    <xf numFmtId="169" fontId="32" fillId="33" borderId="1" xfId="0" applyNumberFormat="1" applyFont="1" applyFill="1" applyBorder="1" applyAlignment="1">
      <alignment horizontal="left" vertical="center" wrapText="1"/>
    </xf>
    <xf numFmtId="0" fontId="35" fillId="33" borderId="4" xfId="0" applyFont="1" applyFill="1" applyBorder="1" applyAlignment="1">
      <alignment vertical="top" wrapText="1"/>
    </xf>
    <xf numFmtId="169" fontId="32" fillId="33" borderId="2" xfId="0" applyNumberFormat="1" applyFont="1" applyFill="1" applyBorder="1" applyAlignment="1">
      <alignment horizontal="left" vertical="center" wrapText="1"/>
    </xf>
    <xf numFmtId="0" fontId="35" fillId="33" borderId="7" xfId="0" applyFont="1" applyFill="1" applyBorder="1" applyAlignment="1">
      <alignment vertical="top" wrapText="1"/>
    </xf>
    <xf numFmtId="0" fontId="32" fillId="33" borderId="1" xfId="0" applyFont="1" applyFill="1" applyBorder="1" applyAlignment="1">
      <alignment vertical="center"/>
    </xf>
    <xf numFmtId="0" fontId="53" fillId="33" borderId="1" xfId="0" applyFont="1" applyFill="1" applyBorder="1" applyAlignment="1">
      <alignment vertical="center"/>
    </xf>
    <xf numFmtId="49" fontId="30" fillId="33" borderId="5" xfId="53" applyNumberFormat="1" applyFont="1" applyFill="1" applyBorder="1" applyAlignment="1">
      <alignment horizontal="center" vertical="top" wrapText="1"/>
    </xf>
    <xf numFmtId="49" fontId="30" fillId="33" borderId="5" xfId="53" applyNumberFormat="1" applyFont="1" applyFill="1" applyBorder="1" applyAlignment="1">
      <alignment vertical="top" wrapText="1"/>
    </xf>
    <xf numFmtId="0" fontId="35" fillId="33" borderId="5" xfId="0" applyFont="1" applyFill="1" applyBorder="1" applyAlignment="1">
      <alignment vertical="top" wrapText="1"/>
    </xf>
    <xf numFmtId="49" fontId="32" fillId="33" borderId="1" xfId="54" applyNumberFormat="1" applyFont="1" applyFill="1" applyBorder="1" applyAlignment="1">
      <alignment horizontal="left" vertical="center" wrapText="1"/>
    </xf>
    <xf numFmtId="43" fontId="47" fillId="33" borderId="0" xfId="53" applyNumberFormat="1" applyFont="1" applyFill="1">
      <alignment horizontal="left" vertical="top" wrapText="1"/>
    </xf>
    <xf numFmtId="0" fontId="35" fillId="33" borderId="1" xfId="0" applyFont="1" applyFill="1" applyBorder="1" applyAlignment="1">
      <alignment horizontal="center" vertical="top" wrapText="1"/>
    </xf>
    <xf numFmtId="0" fontId="30" fillId="33" borderId="1" xfId="0" applyFont="1" applyFill="1" applyBorder="1" applyAlignment="1">
      <alignment horizontal="left" vertical="top" wrapText="1"/>
    </xf>
    <xf numFmtId="0" fontId="30" fillId="33" borderId="1" xfId="0" applyFont="1" applyFill="1" applyBorder="1" applyAlignment="1">
      <alignment vertical="top" wrapText="1"/>
    </xf>
    <xf numFmtId="0" fontId="42" fillId="33" borderId="0" xfId="0" applyFont="1" applyFill="1"/>
    <xf numFmtId="0" fontId="53" fillId="33" borderId="1" xfId="0" applyFont="1" applyFill="1" applyBorder="1" applyAlignment="1">
      <alignment vertical="top" wrapText="1"/>
    </xf>
    <xf numFmtId="0" fontId="35" fillId="33" borderId="0" xfId="0" applyFont="1" applyFill="1" applyAlignment="1">
      <alignment horizontal="left" vertical="top" wrapText="1"/>
    </xf>
    <xf numFmtId="166" fontId="53" fillId="33" borderId="1" xfId="47" applyNumberFormat="1" applyFont="1" applyFill="1" applyBorder="1" applyAlignment="1">
      <alignment horizontal="right" vertical="top"/>
    </xf>
    <xf numFmtId="0" fontId="34" fillId="0" borderId="0" xfId="0" applyFont="1" applyAlignment="1"/>
    <xf numFmtId="0" fontId="35" fillId="33" borderId="0" xfId="0" applyFont="1" applyFill="1"/>
    <xf numFmtId="166" fontId="38" fillId="33" borderId="1" xfId="0" applyNumberFormat="1" applyFont="1" applyFill="1" applyBorder="1" applyAlignment="1">
      <alignment horizontal="left" vertical="center" wrapText="1"/>
    </xf>
    <xf numFmtId="166" fontId="38" fillId="33" borderId="1" xfId="0" applyNumberFormat="1" applyFont="1" applyFill="1" applyBorder="1" applyAlignment="1">
      <alignment horizontal="right" vertical="center" wrapText="1"/>
    </xf>
    <xf numFmtId="166" fontId="27" fillId="33" borderId="1" xfId="0" applyNumberFormat="1" applyFont="1" applyFill="1" applyBorder="1" applyAlignment="1">
      <alignment horizontal="left" vertical="center" wrapText="1"/>
    </xf>
    <xf numFmtId="166" fontId="27" fillId="33" borderId="0" xfId="0" applyNumberFormat="1" applyFont="1" applyFill="1" applyAlignment="1">
      <alignment horizontal="left" vertical="top" wrapText="1"/>
    </xf>
    <xf numFmtId="0" fontId="27" fillId="33" borderId="0" xfId="0" applyFont="1" applyFill="1" applyAlignment="1">
      <alignment horizontal="left" vertical="top" wrapText="1"/>
    </xf>
    <xf numFmtId="0" fontId="27" fillId="33" borderId="1" xfId="0" applyFont="1" applyFill="1" applyBorder="1" applyAlignment="1">
      <alignment vertical="top" wrapText="1"/>
    </xf>
    <xf numFmtId="0" fontId="30" fillId="33" borderId="2" xfId="55" applyFont="1" applyFill="1" applyBorder="1" applyAlignment="1" applyProtection="1">
      <alignment horizontal="center" vertical="center" wrapText="1"/>
      <protection locked="0"/>
    </xf>
    <xf numFmtId="166" fontId="27" fillId="33" borderId="1" xfId="0" applyNumberFormat="1" applyFont="1" applyFill="1" applyBorder="1" applyAlignment="1">
      <alignment horizontal="left" vertical="top" wrapText="1"/>
    </xf>
    <xf numFmtId="166" fontId="27" fillId="33" borderId="1" xfId="0" applyNumberFormat="1" applyFont="1" applyFill="1" applyBorder="1" applyAlignment="1">
      <alignment horizontal="right" vertical="center" wrapText="1"/>
    </xf>
    <xf numFmtId="0" fontId="26" fillId="33" borderId="1" xfId="0" applyFont="1" applyFill="1" applyBorder="1" applyAlignment="1">
      <alignment horizontal="center" vertical="center" wrapText="1"/>
    </xf>
    <xf numFmtId="0" fontId="38" fillId="33" borderId="1" xfId="0" applyFont="1" applyFill="1" applyBorder="1" applyAlignment="1">
      <alignment horizontal="left" vertical="center" wrapText="1"/>
    </xf>
    <xf numFmtId="0" fontId="38" fillId="0" borderId="1" xfId="0" applyFont="1" applyFill="1" applyBorder="1" applyAlignment="1">
      <alignment horizontal="left" vertical="center" wrapText="1"/>
    </xf>
    <xf numFmtId="170" fontId="32" fillId="33" borderId="0" xfId="0" applyNumberFormat="1" applyFont="1" applyFill="1" applyAlignment="1">
      <alignment horizontal="left" vertical="top" wrapText="1"/>
    </xf>
    <xf numFmtId="0" fontId="35" fillId="0" borderId="5" xfId="0" applyFont="1" applyBorder="1" applyAlignment="1">
      <alignment horizontal="center"/>
    </xf>
    <xf numFmtId="0" fontId="1" fillId="33" borderId="0" xfId="0" applyFont="1" applyFill="1" applyAlignment="1">
      <alignment horizontal="center" vertical="center" wrapText="1"/>
    </xf>
    <xf numFmtId="0" fontId="1" fillId="33" borderId="0" xfId="0" applyFont="1" applyFill="1" applyAlignment="1">
      <alignment horizontal="center" wrapText="1"/>
    </xf>
    <xf numFmtId="0" fontId="3" fillId="33" borderId="1" xfId="1" applyFont="1" applyFill="1" applyBorder="1" applyAlignment="1">
      <alignment horizontal="center" vertical="center"/>
    </xf>
    <xf numFmtId="0" fontId="3" fillId="33" borderId="1" xfId="1" applyFont="1" applyFill="1" applyBorder="1" applyAlignment="1">
      <alignment horizontal="center" vertical="center" wrapText="1"/>
    </xf>
    <xf numFmtId="0" fontId="24" fillId="33" borderId="1" xfId="3" applyFont="1" applyFill="1" applyBorder="1" applyAlignment="1">
      <alignment horizontal="center" wrapText="1"/>
    </xf>
    <xf numFmtId="0" fontId="3" fillId="33" borderId="1" xfId="1" applyFont="1" applyFill="1" applyBorder="1" applyAlignment="1">
      <alignment horizontal="center" vertical="top" wrapText="1"/>
    </xf>
    <xf numFmtId="0" fontId="35" fillId="33" borderId="28" xfId="0" applyFont="1" applyFill="1" applyBorder="1" applyAlignment="1">
      <alignment horizontal="center" vertical="top" wrapText="1"/>
    </xf>
    <xf numFmtId="0" fontId="35" fillId="33" borderId="0" xfId="0" applyFont="1" applyFill="1" applyAlignment="1">
      <alignment horizontal="center" vertical="top" wrapText="1"/>
    </xf>
    <xf numFmtId="0" fontId="35" fillId="33" borderId="25" xfId="0" applyFont="1" applyFill="1" applyBorder="1" applyAlignment="1">
      <alignment horizontal="center" vertical="top" wrapText="1"/>
    </xf>
    <xf numFmtId="0" fontId="35" fillId="33" borderId="1" xfId="0" applyFont="1" applyFill="1" applyBorder="1" applyAlignment="1">
      <alignment horizontal="center" vertical="top" wrapText="1"/>
    </xf>
    <xf numFmtId="164" fontId="26" fillId="33" borderId="4" xfId="0" applyNumberFormat="1" applyFont="1" applyFill="1" applyBorder="1" applyAlignment="1">
      <alignment horizontal="center" vertical="center" wrapText="1"/>
    </xf>
    <xf numFmtId="164" fontId="26" fillId="33" borderId="7" xfId="0" applyNumberFormat="1" applyFont="1" applyFill="1" applyBorder="1" applyAlignment="1">
      <alignment horizontal="center" vertical="center" wrapText="1"/>
    </xf>
    <xf numFmtId="164" fontId="26" fillId="33" borderId="5" xfId="0" applyNumberFormat="1" applyFont="1" applyFill="1" applyBorder="1" applyAlignment="1">
      <alignment horizontal="center" vertical="center" wrapText="1"/>
    </xf>
    <xf numFmtId="0" fontId="25" fillId="33" borderId="4" xfId="0" applyFont="1" applyFill="1" applyBorder="1" applyAlignment="1">
      <alignment horizontal="left" vertical="top" wrapText="1"/>
    </xf>
    <xf numFmtId="0" fontId="25" fillId="33" borderId="7" xfId="0" applyFont="1" applyFill="1" applyBorder="1" applyAlignment="1">
      <alignment horizontal="left" vertical="top" wrapText="1"/>
    </xf>
    <xf numFmtId="0" fontId="25" fillId="33" borderId="5" xfId="0" applyFont="1" applyFill="1" applyBorder="1" applyAlignment="1">
      <alignment horizontal="left" vertical="top" wrapText="1"/>
    </xf>
    <xf numFmtId="1" fontId="28" fillId="33" borderId="4" xfId="0" applyNumberFormat="1" applyFont="1" applyFill="1" applyBorder="1" applyAlignment="1">
      <alignment horizontal="left" vertical="top" indent="2" shrinkToFit="1"/>
    </xf>
    <xf numFmtId="1" fontId="28" fillId="33" borderId="7" xfId="0" applyNumberFormat="1" applyFont="1" applyFill="1" applyBorder="1" applyAlignment="1">
      <alignment horizontal="left" vertical="top" indent="2" shrinkToFit="1"/>
    </xf>
    <xf numFmtId="1" fontId="28" fillId="33" borderId="5" xfId="0" applyNumberFormat="1" applyFont="1" applyFill="1" applyBorder="1" applyAlignment="1">
      <alignment horizontal="left" vertical="top" indent="2" shrinkToFit="1"/>
    </xf>
    <xf numFmtId="0" fontId="25" fillId="0" borderId="4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168" fontId="26" fillId="33" borderId="4" xfId="0" applyNumberFormat="1" applyFont="1" applyFill="1" applyBorder="1" applyAlignment="1">
      <alignment horizontal="center" vertical="center" wrapText="1"/>
    </xf>
    <xf numFmtId="168" fontId="26" fillId="33" borderId="7" xfId="0" applyNumberFormat="1" applyFont="1" applyFill="1" applyBorder="1" applyAlignment="1">
      <alignment horizontal="center" vertical="center" wrapText="1"/>
    </xf>
    <xf numFmtId="168" fontId="26" fillId="33" borderId="5" xfId="0" applyNumberFormat="1" applyFont="1" applyFill="1" applyBorder="1" applyAlignment="1">
      <alignment horizontal="center" vertical="center" wrapText="1"/>
    </xf>
    <xf numFmtId="164" fontId="26" fillId="33" borderId="1" xfId="0" applyNumberFormat="1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top" wrapText="1"/>
    </xf>
    <xf numFmtId="1" fontId="28" fillId="33" borderId="1" xfId="0" applyNumberFormat="1" applyFont="1" applyFill="1" applyBorder="1" applyAlignment="1">
      <alignment horizontal="left" vertical="top" indent="2" shrinkToFit="1"/>
    </xf>
    <xf numFmtId="0" fontId="34" fillId="33" borderId="2" xfId="0" applyFont="1" applyFill="1" applyBorder="1" applyAlignment="1">
      <alignment horizontal="center"/>
    </xf>
    <xf numFmtId="0" fontId="34" fillId="33" borderId="3" xfId="0" applyFont="1" applyFill="1" applyBorder="1" applyAlignment="1">
      <alignment horizontal="center"/>
    </xf>
    <xf numFmtId="0" fontId="25" fillId="33" borderId="0" xfId="0" applyFont="1" applyFill="1" applyAlignment="1">
      <alignment horizontal="center" vertical="center" wrapText="1"/>
    </xf>
    <xf numFmtId="0" fontId="28" fillId="33" borderId="1" xfId="0" applyFont="1" applyFill="1" applyBorder="1" applyAlignment="1">
      <alignment horizontal="left" vertical="top" wrapText="1"/>
    </xf>
    <xf numFmtId="0" fontId="26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center" wrapText="1"/>
    </xf>
    <xf numFmtId="0" fontId="26" fillId="33" borderId="1" xfId="0" applyFont="1" applyFill="1" applyBorder="1" applyAlignment="1">
      <alignment horizontal="left" vertical="top" wrapText="1" indent="30"/>
    </xf>
    <xf numFmtId="164" fontId="25" fillId="33" borderId="1" xfId="0" applyNumberFormat="1" applyFont="1" applyFill="1" applyBorder="1" applyAlignment="1">
      <alignment horizontal="center" vertical="center" wrapText="1"/>
    </xf>
    <xf numFmtId="1" fontId="28" fillId="33" borderId="4" xfId="0" applyNumberFormat="1" applyFont="1" applyFill="1" applyBorder="1" applyAlignment="1">
      <alignment horizontal="center" vertical="top" shrinkToFit="1"/>
    </xf>
    <xf numFmtId="1" fontId="28" fillId="33" borderId="7" xfId="0" applyNumberFormat="1" applyFont="1" applyFill="1" applyBorder="1" applyAlignment="1">
      <alignment horizontal="center" vertical="top" shrinkToFit="1"/>
    </xf>
    <xf numFmtId="1" fontId="28" fillId="33" borderId="5" xfId="0" applyNumberFormat="1" applyFont="1" applyFill="1" applyBorder="1" applyAlignment="1">
      <alignment horizontal="center" vertical="top" shrinkToFit="1"/>
    </xf>
    <xf numFmtId="0" fontId="33" fillId="0" borderId="2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164" fontId="25" fillId="33" borderId="0" xfId="0" applyNumberFormat="1" applyFont="1" applyFill="1" applyAlignment="1">
      <alignment horizontal="center" vertical="center" wrapText="1"/>
    </xf>
    <xf numFmtId="0" fontId="42" fillId="0" borderId="0" xfId="0" applyFont="1" applyFill="1" applyAlignment="1">
      <alignment horizontal="right"/>
    </xf>
    <xf numFmtId="0" fontId="35" fillId="0" borderId="0" xfId="0" applyFont="1" applyFill="1" applyAlignment="1">
      <alignment horizontal="center" wrapText="1"/>
    </xf>
    <xf numFmtId="0" fontId="35" fillId="0" borderId="0" xfId="0" applyFont="1" applyFill="1" applyBorder="1" applyAlignment="1">
      <alignment horizontal="right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45" fillId="0" borderId="2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5" fillId="0" borderId="3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wrapText="1"/>
    </xf>
    <xf numFmtId="49" fontId="49" fillId="0" borderId="1" xfId="0" applyNumberFormat="1" applyFont="1" applyFill="1" applyBorder="1" applyAlignment="1">
      <alignment horizontal="center" vertical="center" wrapText="1"/>
    </xf>
    <xf numFmtId="0" fontId="49" fillId="0" borderId="1" xfId="0" applyNumberFormat="1" applyFont="1" applyFill="1" applyBorder="1" applyAlignment="1">
      <alignment horizontal="center" vertical="center" wrapText="1"/>
    </xf>
    <xf numFmtId="0" fontId="45" fillId="33" borderId="2" xfId="0" applyFont="1" applyFill="1" applyBorder="1" applyAlignment="1">
      <alignment horizontal="center" vertical="center" wrapText="1"/>
    </xf>
    <xf numFmtId="0" fontId="45" fillId="33" borderId="3" xfId="0" applyFont="1" applyFill="1" applyBorder="1" applyAlignment="1">
      <alignment horizontal="center" vertical="center" wrapText="1"/>
    </xf>
    <xf numFmtId="0" fontId="35" fillId="33" borderId="4" xfId="0" applyFont="1" applyFill="1" applyBorder="1" applyAlignment="1">
      <alignment horizontal="center" vertical="top" wrapText="1"/>
    </xf>
    <xf numFmtId="0" fontId="35" fillId="33" borderId="5" xfId="0" applyFont="1" applyFill="1" applyBorder="1" applyAlignment="1">
      <alignment horizontal="center" vertical="top" wrapText="1"/>
    </xf>
    <xf numFmtId="0" fontId="35" fillId="33" borderId="4" xfId="0" applyFont="1" applyFill="1" applyBorder="1" applyAlignment="1">
      <alignment horizontal="center" vertical="center" wrapText="1"/>
    </xf>
    <xf numFmtId="0" fontId="35" fillId="33" borderId="5" xfId="0" applyFont="1" applyFill="1" applyBorder="1" applyAlignment="1">
      <alignment horizontal="center" vertical="center" wrapText="1"/>
    </xf>
    <xf numFmtId="0" fontId="26" fillId="33" borderId="1" xfId="1" applyFont="1" applyFill="1" applyBorder="1" applyAlignment="1">
      <alignment horizontal="center" vertical="center"/>
    </xf>
    <xf numFmtId="49" fontId="25" fillId="33" borderId="1" xfId="0" applyNumberFormat="1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center" vertical="center" wrapText="1"/>
    </xf>
    <xf numFmtId="49" fontId="27" fillId="33" borderId="4" xfId="1" applyNumberFormat="1" applyFont="1" applyFill="1" applyBorder="1" applyAlignment="1">
      <alignment horizontal="center" vertical="top"/>
    </xf>
    <xf numFmtId="49" fontId="27" fillId="33" borderId="7" xfId="1" applyNumberFormat="1" applyFont="1" applyFill="1" applyBorder="1" applyAlignment="1">
      <alignment horizontal="center" vertical="top"/>
    </xf>
    <xf numFmtId="49" fontId="27" fillId="33" borderId="5" xfId="1" applyNumberFormat="1" applyFont="1" applyFill="1" applyBorder="1" applyAlignment="1">
      <alignment horizontal="center" vertical="top"/>
    </xf>
    <xf numFmtId="0" fontId="27" fillId="33" borderId="4" xfId="1" applyFont="1" applyFill="1" applyBorder="1" applyAlignment="1">
      <alignment horizontal="center" vertical="top"/>
    </xf>
    <xf numFmtId="0" fontId="27" fillId="33" borderId="7" xfId="1" applyFont="1" applyFill="1" applyBorder="1" applyAlignment="1">
      <alignment horizontal="center" vertical="top"/>
    </xf>
    <xf numFmtId="0" fontId="27" fillId="33" borderId="5" xfId="1" applyFont="1" applyFill="1" applyBorder="1" applyAlignment="1">
      <alignment horizontal="center" vertical="top"/>
    </xf>
    <xf numFmtId="49" fontId="34" fillId="0" borderId="1" xfId="0" applyNumberFormat="1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 vertical="top"/>
    </xf>
    <xf numFmtId="0" fontId="35" fillId="0" borderId="4" xfId="0" applyFont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49" fontId="34" fillId="0" borderId="4" xfId="0" applyNumberFormat="1" applyFont="1" applyBorder="1" applyAlignment="1">
      <alignment horizontal="center" vertical="top"/>
    </xf>
    <xf numFmtId="49" fontId="34" fillId="0" borderId="7" xfId="0" applyNumberFormat="1" applyFont="1" applyBorder="1" applyAlignment="1">
      <alignment horizontal="center" vertical="top"/>
    </xf>
    <xf numFmtId="49" fontId="34" fillId="0" borderId="5" xfId="0" applyNumberFormat="1" applyFont="1" applyBorder="1" applyAlignment="1">
      <alignment horizontal="center" vertical="top"/>
    </xf>
    <xf numFmtId="49" fontId="34" fillId="0" borderId="1" xfId="0" applyNumberFormat="1" applyFont="1" applyBorder="1" applyAlignment="1">
      <alignment horizontal="center" vertical="top"/>
    </xf>
    <xf numFmtId="0" fontId="34" fillId="33" borderId="0" xfId="0" applyFont="1" applyFill="1" applyAlignment="1">
      <alignment horizontal="center"/>
    </xf>
    <xf numFmtId="0" fontId="35" fillId="33" borderId="0" xfId="0" applyFont="1" applyFill="1" applyAlignment="1">
      <alignment horizontal="center"/>
    </xf>
    <xf numFmtId="0" fontId="34" fillId="33" borderId="0" xfId="0" applyFont="1" applyFill="1" applyAlignment="1">
      <alignment horizontal="center" wrapText="1"/>
    </xf>
    <xf numFmtId="0" fontId="30" fillId="33" borderId="0" xfId="0" applyFont="1" applyFill="1" applyAlignment="1">
      <alignment horizontal="left" vertical="top" wrapText="1"/>
    </xf>
    <xf numFmtId="0" fontId="35" fillId="33" borderId="6" xfId="0" applyFont="1" applyFill="1" applyBorder="1" applyAlignment="1">
      <alignment horizontal="center" vertical="center" wrapText="1"/>
    </xf>
    <xf numFmtId="0" fontId="35" fillId="33" borderId="3" xfId="0" applyFont="1" applyFill="1" applyBorder="1" applyAlignment="1">
      <alignment horizontal="center" vertical="center" wrapText="1"/>
    </xf>
    <xf numFmtId="0" fontId="35" fillId="33" borderId="1" xfId="0" applyFont="1" applyFill="1" applyBorder="1" applyAlignment="1">
      <alignment horizontal="left" vertical="top" wrapText="1"/>
    </xf>
    <xf numFmtId="0" fontId="35" fillId="33" borderId="0" xfId="0" applyFont="1" applyFill="1" applyAlignment="1">
      <alignment horizontal="center" wrapText="1"/>
    </xf>
    <xf numFmtId="0" fontId="25" fillId="33" borderId="1" xfId="0" applyFont="1" applyFill="1" applyBorder="1" applyAlignment="1">
      <alignment horizontal="center" vertical="center"/>
    </xf>
    <xf numFmtId="0" fontId="24" fillId="33" borderId="25" xfId="3" applyFont="1" applyFill="1" applyBorder="1" applyAlignment="1">
      <alignment horizontal="center" vertical="center" wrapText="1"/>
    </xf>
    <xf numFmtId="0" fontId="24" fillId="33" borderId="26" xfId="3" applyFont="1" applyFill="1" applyBorder="1" applyAlignment="1">
      <alignment horizontal="center" vertical="center" wrapText="1"/>
    </xf>
    <xf numFmtId="0" fontId="26" fillId="33" borderId="4" xfId="0" applyFont="1" applyFill="1" applyBorder="1" applyAlignment="1">
      <alignment horizontal="center" vertical="center" wrapText="1"/>
    </xf>
    <xf numFmtId="0" fontId="26" fillId="33" borderId="7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top"/>
    </xf>
    <xf numFmtId="0" fontId="26" fillId="0" borderId="3" xfId="0" applyFont="1" applyFill="1" applyBorder="1" applyAlignment="1">
      <alignment horizontal="center" vertical="top"/>
    </xf>
    <xf numFmtId="0" fontId="25" fillId="0" borderId="1" xfId="0" applyFont="1" applyFill="1" applyBorder="1" applyAlignment="1">
      <alignment horizontal="left" vertical="top"/>
    </xf>
    <xf numFmtId="0" fontId="25" fillId="33" borderId="1" xfId="0" applyFont="1" applyFill="1" applyBorder="1" applyAlignment="1">
      <alignment horizontal="left" vertical="top"/>
    </xf>
    <xf numFmtId="0" fontId="25" fillId="0" borderId="0" xfId="0" applyFont="1" applyFill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top"/>
    </xf>
    <xf numFmtId="0" fontId="26" fillId="0" borderId="0" xfId="0" applyFont="1" applyFill="1" applyBorder="1" applyAlignment="1">
      <alignment horizontal="center" vertical="top"/>
    </xf>
    <xf numFmtId="0" fontId="27" fillId="33" borderId="1" xfId="0" applyFont="1" applyFill="1" applyBorder="1" applyAlignment="1">
      <alignment horizontal="left" vertical="top"/>
    </xf>
    <xf numFmtId="0" fontId="27" fillId="0" borderId="1" xfId="0" applyFont="1" applyFill="1" applyBorder="1" applyAlignment="1">
      <alignment horizontal="left" vertical="top"/>
    </xf>
    <xf numFmtId="0" fontId="32" fillId="33" borderId="4" xfId="0" applyFont="1" applyFill="1" applyBorder="1" applyAlignment="1">
      <alignment horizontal="center" vertical="center" wrapText="1"/>
    </xf>
    <xf numFmtId="0" fontId="32" fillId="33" borderId="7" xfId="0" applyFont="1" applyFill="1" applyBorder="1" applyAlignment="1">
      <alignment horizontal="center" vertical="center" wrapText="1"/>
    </xf>
    <xf numFmtId="0" fontId="32" fillId="33" borderId="5" xfId="0" applyFont="1" applyFill="1" applyBorder="1" applyAlignment="1">
      <alignment horizontal="center" vertical="center" wrapText="1"/>
    </xf>
    <xf numFmtId="0" fontId="35" fillId="33" borderId="7" xfId="0" applyFont="1" applyFill="1" applyBorder="1" applyAlignment="1">
      <alignment horizontal="center" vertical="center" wrapText="1"/>
    </xf>
    <xf numFmtId="0" fontId="25" fillId="33" borderId="2" xfId="0" applyFont="1" applyFill="1" applyBorder="1" applyAlignment="1">
      <alignment horizontal="left" vertical="top"/>
    </xf>
    <xf numFmtId="0" fontId="25" fillId="33" borderId="3" xfId="0" applyFont="1" applyFill="1" applyBorder="1" applyAlignment="1">
      <alignment horizontal="left" vertical="top"/>
    </xf>
    <xf numFmtId="0" fontId="26" fillId="33" borderId="21" xfId="0" applyFont="1" applyFill="1" applyBorder="1" applyAlignment="1">
      <alignment horizontal="center" vertical="center" wrapText="1"/>
    </xf>
    <xf numFmtId="0" fontId="26" fillId="33" borderId="22" xfId="0" applyFont="1" applyFill="1" applyBorder="1" applyAlignment="1">
      <alignment horizontal="center" vertical="center" wrapText="1"/>
    </xf>
    <xf numFmtId="0" fontId="24" fillId="33" borderId="19" xfId="3" applyFont="1" applyFill="1" applyBorder="1" applyAlignment="1">
      <alignment horizontal="center" wrapText="1"/>
    </xf>
    <xf numFmtId="0" fontId="24" fillId="33" borderId="20" xfId="3" applyFont="1" applyFill="1" applyBorder="1" applyAlignment="1">
      <alignment horizontal="center" wrapText="1"/>
    </xf>
    <xf numFmtId="0" fontId="26" fillId="33" borderId="2" xfId="0" applyFont="1" applyFill="1" applyBorder="1" applyAlignment="1">
      <alignment horizontal="center" vertical="top"/>
    </xf>
    <xf numFmtId="0" fontId="26" fillId="33" borderId="3" xfId="0" applyFont="1" applyFill="1" applyBorder="1" applyAlignment="1">
      <alignment horizontal="center" vertical="top"/>
    </xf>
    <xf numFmtId="0" fontId="24" fillId="33" borderId="25" xfId="3" applyFont="1" applyFill="1" applyBorder="1" applyAlignment="1">
      <alignment horizontal="center" wrapText="1"/>
    </xf>
    <xf numFmtId="0" fontId="24" fillId="33" borderId="26" xfId="3" applyFont="1" applyFill="1" applyBorder="1" applyAlignment="1">
      <alignment horizontal="center" wrapText="1"/>
    </xf>
    <xf numFmtId="0" fontId="25" fillId="33" borderId="6" xfId="0" applyFont="1" applyFill="1" applyBorder="1" applyAlignment="1">
      <alignment horizontal="left" vertical="top"/>
    </xf>
    <xf numFmtId="0" fontId="26" fillId="33" borderId="6" xfId="0" applyFont="1" applyFill="1" applyBorder="1" applyAlignment="1">
      <alignment horizontal="center" vertical="center" wrapText="1"/>
    </xf>
    <xf numFmtId="0" fontId="26" fillId="33" borderId="3" xfId="0" applyFont="1" applyFill="1" applyBorder="1" applyAlignment="1">
      <alignment horizontal="center" vertical="center" wrapText="1"/>
    </xf>
    <xf numFmtId="0" fontId="25" fillId="33" borderId="2" xfId="0" applyFont="1" applyFill="1" applyBorder="1" applyAlignment="1">
      <alignment horizontal="left" vertical="center" wrapText="1"/>
    </xf>
    <xf numFmtId="0" fontId="25" fillId="33" borderId="3" xfId="0" applyFont="1" applyFill="1" applyBorder="1" applyAlignment="1">
      <alignment horizontal="left" vertical="center" wrapText="1"/>
    </xf>
    <xf numFmtId="0" fontId="24" fillId="33" borderId="17" xfId="3" applyFont="1" applyFill="1" applyBorder="1" applyAlignment="1">
      <alignment horizontal="center" wrapText="1"/>
    </xf>
    <xf numFmtId="0" fontId="24" fillId="33" borderId="18" xfId="3" applyFont="1" applyFill="1" applyBorder="1" applyAlignment="1">
      <alignment horizontal="center" wrapText="1"/>
    </xf>
    <xf numFmtId="0" fontId="26" fillId="33" borderId="1" xfId="0" applyFont="1" applyFill="1" applyBorder="1" applyAlignment="1">
      <alignment horizontal="center" vertical="top"/>
    </xf>
    <xf numFmtId="0" fontId="25" fillId="33" borderId="23" xfId="0" applyFont="1" applyFill="1" applyBorder="1" applyAlignment="1">
      <alignment horizontal="left" vertical="top"/>
    </xf>
    <xf numFmtId="0" fontId="25" fillId="33" borderId="24" xfId="0" applyFont="1" applyFill="1" applyBorder="1" applyAlignment="1">
      <alignment horizontal="left" vertical="top"/>
    </xf>
    <xf numFmtId="0" fontId="27" fillId="33" borderId="0" xfId="0" applyFont="1" applyFill="1" applyBorder="1" applyAlignment="1">
      <alignment horizontal="center" vertical="top"/>
    </xf>
    <xf numFmtId="0" fontId="25" fillId="33" borderId="0" xfId="0" applyFont="1" applyFill="1" applyBorder="1" applyAlignment="1">
      <alignment horizontal="center" vertical="top"/>
    </xf>
    <xf numFmtId="0" fontId="29" fillId="33" borderId="1" xfId="0" applyFont="1" applyFill="1" applyBorder="1" applyAlignment="1">
      <alignment horizontal="left" vertical="top"/>
    </xf>
    <xf numFmtId="0" fontId="25" fillId="33" borderId="23" xfId="0" applyFont="1" applyFill="1" applyBorder="1" applyAlignment="1">
      <alignment horizontal="left" vertical="top" wrapText="1"/>
    </xf>
    <xf numFmtId="0" fontId="25" fillId="33" borderId="24" xfId="0" applyFont="1" applyFill="1" applyBorder="1" applyAlignment="1">
      <alignment horizontal="left" vertical="top" wrapText="1"/>
    </xf>
    <xf numFmtId="0" fontId="26" fillId="33" borderId="6" xfId="0" applyFont="1" applyFill="1" applyBorder="1" applyAlignment="1">
      <alignment horizontal="center" vertical="top"/>
    </xf>
    <xf numFmtId="0" fontId="24" fillId="33" borderId="19" xfId="3" applyFont="1" applyFill="1" applyBorder="1" applyAlignment="1">
      <alignment horizontal="center" vertical="center" wrapText="1"/>
    </xf>
    <xf numFmtId="0" fontId="24" fillId="33" borderId="20" xfId="3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wrapText="1"/>
    </xf>
    <xf numFmtId="0" fontId="27" fillId="0" borderId="27" xfId="0" applyFont="1" applyFill="1" applyBorder="1" applyAlignment="1">
      <alignment horizontal="center" vertical="top"/>
    </xf>
    <xf numFmtId="0" fontId="27" fillId="0" borderId="0" xfId="0" applyFont="1" applyFill="1" applyBorder="1" applyAlignment="1">
      <alignment horizontal="center" vertical="top"/>
    </xf>
    <xf numFmtId="0" fontId="26" fillId="0" borderId="1" xfId="0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left" vertical="top"/>
    </xf>
    <xf numFmtId="0" fontId="26" fillId="33" borderId="2" xfId="1" applyFont="1" applyFill="1" applyBorder="1" applyAlignment="1">
      <alignment horizontal="left" vertical="center"/>
    </xf>
    <xf numFmtId="0" fontId="26" fillId="33" borderId="3" xfId="1" applyFont="1" applyFill="1" applyBorder="1" applyAlignment="1">
      <alignment horizontal="left" vertical="center"/>
    </xf>
    <xf numFmtId="0" fontId="26" fillId="33" borderId="2" xfId="1" applyFont="1" applyFill="1" applyBorder="1" applyAlignment="1">
      <alignment horizontal="left" vertical="top"/>
    </xf>
    <xf numFmtId="0" fontId="26" fillId="33" borderId="3" xfId="1" applyFont="1" applyFill="1" applyBorder="1" applyAlignment="1">
      <alignment horizontal="left" vertical="top"/>
    </xf>
    <xf numFmtId="0" fontId="26" fillId="33" borderId="1" xfId="1" applyFont="1" applyFill="1" applyBorder="1" applyAlignment="1">
      <alignment horizontal="left" vertical="top"/>
    </xf>
    <xf numFmtId="0" fontId="26" fillId="33" borderId="2" xfId="1" applyFont="1" applyFill="1" applyBorder="1" applyAlignment="1">
      <alignment horizontal="center" vertical="top"/>
    </xf>
    <xf numFmtId="0" fontId="26" fillId="33" borderId="6" xfId="1" applyFont="1" applyFill="1" applyBorder="1" applyAlignment="1">
      <alignment horizontal="center" vertical="top"/>
    </xf>
    <xf numFmtId="0" fontId="26" fillId="33" borderId="3" xfId="1" applyFont="1" applyFill="1" applyBorder="1" applyAlignment="1">
      <alignment horizontal="center" vertical="top"/>
    </xf>
    <xf numFmtId="0" fontId="26" fillId="33" borderId="2" xfId="1" applyFont="1" applyFill="1" applyBorder="1" applyAlignment="1">
      <alignment horizontal="center" vertical="center"/>
    </xf>
    <xf numFmtId="0" fontId="26" fillId="33" borderId="3" xfId="1" applyFont="1" applyFill="1" applyBorder="1" applyAlignment="1">
      <alignment horizontal="center" vertical="center"/>
    </xf>
    <xf numFmtId="0" fontId="30" fillId="33" borderId="0" xfId="1" applyFont="1" applyFill="1" applyBorder="1" applyAlignment="1">
      <alignment horizontal="center" vertical="top"/>
    </xf>
    <xf numFmtId="0" fontId="26" fillId="33" borderId="2" xfId="1" applyFont="1" applyFill="1" applyBorder="1" applyAlignment="1">
      <alignment horizontal="left" vertical="center" wrapText="1"/>
    </xf>
    <xf numFmtId="0" fontId="26" fillId="33" borderId="3" xfId="1" applyFont="1" applyFill="1" applyBorder="1" applyAlignment="1">
      <alignment horizontal="left" vertical="center" wrapText="1"/>
    </xf>
    <xf numFmtId="0" fontId="26" fillId="33" borderId="2" xfId="1" applyFont="1" applyFill="1" applyBorder="1" applyAlignment="1">
      <alignment horizontal="left" vertical="top" wrapText="1"/>
    </xf>
    <xf numFmtId="0" fontId="26" fillId="33" borderId="6" xfId="1" applyFont="1" applyFill="1" applyBorder="1" applyAlignment="1">
      <alignment horizontal="left" vertical="top"/>
    </xf>
    <xf numFmtId="0" fontId="34" fillId="0" borderId="0" xfId="0" applyFont="1" applyAlignment="1">
      <alignment horizontal="center"/>
    </xf>
    <xf numFmtId="0" fontId="39" fillId="33" borderId="1" xfId="0" applyFont="1" applyFill="1" applyBorder="1" applyAlignment="1">
      <alignment horizontal="left" vertical="top" wrapText="1"/>
    </xf>
    <xf numFmtId="0" fontId="39" fillId="34" borderId="1" xfId="0" applyFont="1" applyFill="1" applyBorder="1" applyAlignment="1">
      <alignment horizontal="left" vertical="top" wrapText="1"/>
    </xf>
    <xf numFmtId="0" fontId="59" fillId="33" borderId="2" xfId="0" applyFont="1" applyFill="1" applyBorder="1" applyAlignment="1">
      <alignment horizontal="center" vertical="center" wrapText="1"/>
    </xf>
    <xf numFmtId="0" fontId="59" fillId="33" borderId="6" xfId="0" applyFont="1" applyFill="1" applyBorder="1" applyAlignment="1">
      <alignment horizontal="center" vertical="center" wrapText="1"/>
    </xf>
    <xf numFmtId="0" fontId="59" fillId="33" borderId="3" xfId="0" applyFont="1" applyFill="1" applyBorder="1" applyAlignment="1">
      <alignment horizontal="center" vertical="center" wrapText="1"/>
    </xf>
    <xf numFmtId="166" fontId="38" fillId="33" borderId="0" xfId="0" applyNumberFormat="1" applyFont="1" applyFill="1" applyAlignment="1">
      <alignment horizontal="center" vertical="center" wrapText="1"/>
    </xf>
    <xf numFmtId="0" fontId="38" fillId="33" borderId="0" xfId="0" applyFont="1" applyFill="1" applyBorder="1" applyAlignment="1">
      <alignment horizontal="center" vertical="top" wrapText="1"/>
    </xf>
    <xf numFmtId="0" fontId="38" fillId="33" borderId="1" xfId="0" applyFont="1" applyFill="1" applyBorder="1" applyAlignment="1">
      <alignment horizontal="center" vertical="center" wrapText="1"/>
    </xf>
    <xf numFmtId="166" fontId="38" fillId="33" borderId="1" xfId="0" applyNumberFormat="1" applyFont="1" applyFill="1" applyBorder="1" applyAlignment="1">
      <alignment horizontal="center" vertical="center" wrapText="1"/>
    </xf>
    <xf numFmtId="166" fontId="38" fillId="33" borderId="2" xfId="0" applyNumberFormat="1" applyFont="1" applyFill="1" applyBorder="1" applyAlignment="1">
      <alignment horizontal="center" vertical="center" wrapText="1"/>
    </xf>
    <xf numFmtId="166" fontId="38" fillId="33" borderId="3" xfId="0" applyNumberFormat="1" applyFont="1" applyFill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top" wrapText="1"/>
    </xf>
    <xf numFmtId="0" fontId="34" fillId="0" borderId="6" xfId="0" applyFont="1" applyBorder="1" applyAlignment="1">
      <alignment horizontal="center" vertical="top" wrapText="1"/>
    </xf>
    <xf numFmtId="0" fontId="34" fillId="0" borderId="3" xfId="0" applyFont="1" applyBorder="1" applyAlignment="1">
      <alignment horizontal="center" vertical="top" wrapText="1"/>
    </xf>
    <xf numFmtId="0" fontId="27" fillId="33" borderId="2" xfId="0" applyFont="1" applyFill="1" applyBorder="1" applyAlignment="1">
      <alignment horizontal="center" vertical="top" wrapText="1"/>
    </xf>
    <xf numFmtId="0" fontId="27" fillId="33" borderId="6" xfId="0" applyFont="1" applyFill="1" applyBorder="1" applyAlignment="1">
      <alignment horizontal="center" vertical="top" wrapText="1"/>
    </xf>
    <xf numFmtId="0" fontId="36" fillId="0" borderId="5" xfId="0" applyFont="1" applyBorder="1" applyAlignment="1">
      <alignment vertical="top" wrapText="1"/>
    </xf>
    <xf numFmtId="0" fontId="32" fillId="0" borderId="5" xfId="0" applyNumberFormat="1" applyFont="1" applyFill="1" applyBorder="1" applyAlignment="1" applyProtection="1">
      <alignment horizontal="left" vertical="top"/>
    </xf>
  </cellXfs>
  <cellStyles count="56">
    <cellStyle name="20% - Accent1 2" xfId="23"/>
    <cellStyle name="20% - Accent2 2" xfId="27"/>
    <cellStyle name="20% - Accent3 2" xfId="31"/>
    <cellStyle name="20% - Accent4 2" xfId="35"/>
    <cellStyle name="20% - Accent5 2" xfId="39"/>
    <cellStyle name="20% - Accent6 2" xfId="43"/>
    <cellStyle name="40% - Accent1 2" xfId="24"/>
    <cellStyle name="40% - Accent2 2" xfId="28"/>
    <cellStyle name="40% - Accent3 2" xfId="32"/>
    <cellStyle name="40% - Accent4 2" xfId="36"/>
    <cellStyle name="40% - Accent5 2" xfId="40"/>
    <cellStyle name="40% - Accent6 2" xfId="44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1"/>
    <cellStyle name="Calculation 2" xfId="15"/>
    <cellStyle name="Check Cell 2" xfId="17"/>
    <cellStyle name="Comma" xfId="51" builtinId="3"/>
    <cellStyle name="Comma 2" xfId="4"/>
    <cellStyle name="Explanatory Text 2" xfId="20"/>
    <cellStyle name="Good 2" xfId="10"/>
    <cellStyle name="Heading 1 2" xfId="6"/>
    <cellStyle name="Heading 2 2" xfId="7"/>
    <cellStyle name="Heading 3 2" xfId="8"/>
    <cellStyle name="Heading 4 2" xfId="9"/>
    <cellStyle name="Input 2" xfId="13"/>
    <cellStyle name="Linked Cell 2" xfId="16"/>
    <cellStyle name="Neutral 2" xfId="12"/>
    <cellStyle name="Normal" xfId="0" builtinId="0"/>
    <cellStyle name="Normal 2" xfId="1"/>
    <cellStyle name="Normal 2 3" xfId="46"/>
    <cellStyle name="Normal 2 4" xfId="48"/>
    <cellStyle name="Normal 3" xfId="2"/>
    <cellStyle name="Normal 4" xfId="3"/>
    <cellStyle name="Normal 5 2" xfId="52"/>
    <cellStyle name="Normal 8" xfId="53"/>
    <cellStyle name="Normal 8 2" xfId="54"/>
    <cellStyle name="Normal_MVD artabyug" xfId="55"/>
    <cellStyle name="Note 2" xfId="19"/>
    <cellStyle name="Output 2" xfId="14"/>
    <cellStyle name="SN_241" xfId="47"/>
    <cellStyle name="SN_b" xfId="50"/>
    <cellStyle name="Title 2" xfId="5"/>
    <cellStyle name="Total 2" xfId="21"/>
    <cellStyle name="Warning Text 2" xfId="18"/>
    <cellStyle name="Обычный 4 5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A1:J42"/>
  <sheetViews>
    <sheetView topLeftCell="A25" zoomScaleNormal="100" workbookViewId="0">
      <selection activeCell="C14" sqref="C14"/>
    </sheetView>
  </sheetViews>
  <sheetFormatPr defaultRowHeight="14.25"/>
  <cols>
    <col min="1" max="1" width="7.5703125" style="1" bestFit="1" customWidth="1"/>
    <col min="2" max="2" width="7" style="1" bestFit="1" customWidth="1"/>
    <col min="3" max="3" width="7.42578125" style="1" customWidth="1"/>
    <col min="4" max="4" width="9.7109375" style="1" customWidth="1"/>
    <col min="5" max="5" width="10.140625" style="1" customWidth="1"/>
    <col min="6" max="6" width="52.140625" style="1" customWidth="1"/>
    <col min="7" max="7" width="18.28515625" style="1" bestFit="1" customWidth="1"/>
    <col min="8" max="9" width="15.5703125" style="1" bestFit="1" customWidth="1"/>
    <col min="10" max="10" width="15.28515625" style="1" bestFit="1" customWidth="1"/>
    <col min="11" max="16384" width="9.140625" style="1"/>
  </cols>
  <sheetData>
    <row r="1" spans="1:10" ht="44.25" customHeight="1">
      <c r="H1" s="294" t="s">
        <v>58</v>
      </c>
      <c r="I1" s="294"/>
      <c r="J1" s="294"/>
    </row>
    <row r="2" spans="1:10">
      <c r="H2" s="2"/>
      <c r="I2" s="2"/>
      <c r="J2" s="2"/>
    </row>
    <row r="3" spans="1:10" ht="36.75" customHeight="1">
      <c r="A3" s="295" t="s">
        <v>59</v>
      </c>
      <c r="B3" s="295"/>
      <c r="C3" s="295"/>
      <c r="D3" s="295"/>
      <c r="E3" s="295"/>
      <c r="F3" s="295"/>
      <c r="G3" s="295"/>
      <c r="H3" s="295"/>
      <c r="I3" s="295"/>
      <c r="J3" s="295"/>
    </row>
    <row r="5" spans="1:10" ht="36.75" customHeight="1">
      <c r="A5" s="296" t="s">
        <v>4</v>
      </c>
      <c r="B5" s="296"/>
      <c r="C5" s="296"/>
      <c r="D5" s="296" t="s">
        <v>0</v>
      </c>
      <c r="E5" s="296"/>
      <c r="F5" s="299" t="s">
        <v>33</v>
      </c>
      <c r="G5" s="298" t="s">
        <v>60</v>
      </c>
      <c r="H5" s="298"/>
      <c r="I5" s="298"/>
      <c r="J5" s="298"/>
    </row>
    <row r="6" spans="1:10" ht="8.25" customHeight="1">
      <c r="A6" s="296"/>
      <c r="B6" s="296"/>
      <c r="C6" s="296"/>
      <c r="D6" s="296"/>
      <c r="E6" s="296"/>
      <c r="F6" s="299"/>
      <c r="G6" s="297" t="s">
        <v>34</v>
      </c>
      <c r="H6" s="297" t="s">
        <v>35</v>
      </c>
      <c r="I6" s="296" t="s">
        <v>2</v>
      </c>
      <c r="J6" s="296" t="s">
        <v>3</v>
      </c>
    </row>
    <row r="7" spans="1:10" ht="37.5" customHeight="1">
      <c r="A7" s="3" t="s">
        <v>5</v>
      </c>
      <c r="B7" s="3" t="s">
        <v>6</v>
      </c>
      <c r="C7" s="3" t="s">
        <v>7</v>
      </c>
      <c r="D7" s="3" t="s">
        <v>1</v>
      </c>
      <c r="E7" s="4" t="s">
        <v>8</v>
      </c>
      <c r="F7" s="299"/>
      <c r="G7" s="297"/>
      <c r="H7" s="297"/>
      <c r="I7" s="296"/>
      <c r="J7" s="296"/>
    </row>
    <row r="8" spans="1:10">
      <c r="A8" s="5" t="s">
        <v>9</v>
      </c>
      <c r="B8" s="5" t="s">
        <v>9</v>
      </c>
      <c r="C8" s="6" t="s">
        <v>61</v>
      </c>
      <c r="D8" s="7"/>
      <c r="E8" s="7"/>
      <c r="F8" s="8" t="s">
        <v>10</v>
      </c>
      <c r="G8" s="9">
        <f>+G9+G11+G13+G15+G17+G19+G21+G23++G25+G27+G29+G31+G33+G35+G37+G39+G41</f>
        <v>0</v>
      </c>
      <c r="H8" s="9">
        <f t="shared" ref="H8:J8" si="0">+H9+H11+H13+H15+H17+H19+H21+H23++H25+H27+H29+H31+H33+H35+H37+H39+H41</f>
        <v>0</v>
      </c>
      <c r="I8" s="9">
        <f t="shared" si="0"/>
        <v>0</v>
      </c>
      <c r="J8" s="9">
        <f t="shared" si="0"/>
        <v>-2.5465851649641991E-11</v>
      </c>
    </row>
    <row r="9" spans="1:10" ht="71.25">
      <c r="A9" s="7"/>
      <c r="B9" s="7"/>
      <c r="C9" s="6"/>
      <c r="D9" s="7" t="s">
        <v>15</v>
      </c>
      <c r="E9" s="6" t="s">
        <v>16</v>
      </c>
      <c r="F9" s="8" t="s">
        <v>36</v>
      </c>
      <c r="G9" s="10">
        <v>19399</v>
      </c>
      <c r="H9" s="10">
        <v>60612.800000000003</v>
      </c>
      <c r="I9" s="10">
        <v>101909</v>
      </c>
      <c r="J9" s="10">
        <v>165365.4</v>
      </c>
    </row>
    <row r="10" spans="1:10">
      <c r="A10" s="7"/>
      <c r="B10" s="7"/>
      <c r="C10" s="7"/>
      <c r="D10" s="7"/>
      <c r="E10" s="7"/>
      <c r="F10" s="7" t="s">
        <v>11</v>
      </c>
      <c r="G10" s="10">
        <v>19399</v>
      </c>
      <c r="H10" s="10">
        <v>60612.800000000003</v>
      </c>
      <c r="I10" s="10">
        <v>101909</v>
      </c>
      <c r="J10" s="10">
        <v>165365.4</v>
      </c>
    </row>
    <row r="11" spans="1:10" ht="51.75" customHeight="1">
      <c r="A11" s="7"/>
      <c r="B11" s="7"/>
      <c r="C11" s="7"/>
      <c r="D11" s="7" t="s">
        <v>15</v>
      </c>
      <c r="E11" s="7" t="s">
        <v>17</v>
      </c>
      <c r="F11" s="8" t="s">
        <v>37</v>
      </c>
      <c r="G11" s="10">
        <v>-1400.1999999999998</v>
      </c>
      <c r="H11" s="10">
        <v>-3785.4000000000005</v>
      </c>
      <c r="I11" s="10">
        <v>-6170.4</v>
      </c>
      <c r="J11" s="10">
        <v>-9572.1</v>
      </c>
    </row>
    <row r="12" spans="1:10">
      <c r="A12" s="7"/>
      <c r="B12" s="7"/>
      <c r="C12" s="7"/>
      <c r="D12" s="7"/>
      <c r="E12" s="7"/>
      <c r="F12" s="7" t="s">
        <v>11</v>
      </c>
      <c r="G12" s="10">
        <v>-1400.1999999999998</v>
      </c>
      <c r="H12" s="10">
        <v>-3785.4000000000005</v>
      </c>
      <c r="I12" s="10">
        <v>-6170.4</v>
      </c>
      <c r="J12" s="10">
        <v>-9572.1</v>
      </c>
    </row>
    <row r="13" spans="1:10" ht="42.75" customHeight="1">
      <c r="A13" s="7"/>
      <c r="B13" s="7"/>
      <c r="C13" s="7"/>
      <c r="D13" s="7" t="s">
        <v>15</v>
      </c>
      <c r="E13" s="7" t="s">
        <v>18</v>
      </c>
      <c r="F13" s="8" t="s">
        <v>38</v>
      </c>
      <c r="G13" s="10">
        <v>-920.90000000000009</v>
      </c>
      <c r="H13" s="10">
        <v>-2914.5</v>
      </c>
      <c r="I13" s="10">
        <v>-4907.8999999999996</v>
      </c>
      <c r="J13" s="10">
        <v>-8014.1</v>
      </c>
    </row>
    <row r="14" spans="1:10">
      <c r="A14" s="7"/>
      <c r="B14" s="7"/>
      <c r="C14" s="7"/>
      <c r="D14" s="7"/>
      <c r="E14" s="7"/>
      <c r="F14" s="7" t="s">
        <v>11</v>
      </c>
      <c r="G14" s="10">
        <v>-920.90000000000009</v>
      </c>
      <c r="H14" s="10">
        <v>-2914.5</v>
      </c>
      <c r="I14" s="10">
        <v>-4907.8999999999996</v>
      </c>
      <c r="J14" s="10">
        <v>-8014.1</v>
      </c>
    </row>
    <row r="15" spans="1:10" ht="57">
      <c r="A15" s="7"/>
      <c r="B15" s="7"/>
      <c r="C15" s="7"/>
      <c r="D15" s="7" t="s">
        <v>15</v>
      </c>
      <c r="E15" s="7" t="s">
        <v>19</v>
      </c>
      <c r="F15" s="8" t="s">
        <v>39</v>
      </c>
      <c r="G15" s="10">
        <v>-1096.8</v>
      </c>
      <c r="H15" s="10">
        <v>-3331.5</v>
      </c>
      <c r="I15" s="10">
        <v>-5566</v>
      </c>
      <c r="J15" s="10">
        <v>-8978.5</v>
      </c>
    </row>
    <row r="16" spans="1:10">
      <c r="A16" s="7"/>
      <c r="B16" s="7"/>
      <c r="C16" s="7"/>
      <c r="D16" s="7"/>
      <c r="E16" s="7"/>
      <c r="F16" s="7" t="s">
        <v>11</v>
      </c>
      <c r="G16" s="10">
        <v>-1096.8</v>
      </c>
      <c r="H16" s="10">
        <v>-3331.5</v>
      </c>
      <c r="I16" s="10">
        <v>-5566</v>
      </c>
      <c r="J16" s="10">
        <v>-8978.5</v>
      </c>
    </row>
    <row r="17" spans="1:10" ht="57">
      <c r="A17" s="7"/>
      <c r="B17" s="7"/>
      <c r="C17" s="7"/>
      <c r="D17" s="7" t="s">
        <v>15</v>
      </c>
      <c r="E17" s="7" t="s">
        <v>20</v>
      </c>
      <c r="F17" s="8" t="s">
        <v>40</v>
      </c>
      <c r="G17" s="10">
        <v>-578.5</v>
      </c>
      <c r="H17" s="10">
        <v>-1664.6000000000001</v>
      </c>
      <c r="I17" s="10">
        <v>-2750.6000000000004</v>
      </c>
      <c r="J17" s="10">
        <v>-4384.2</v>
      </c>
    </row>
    <row r="18" spans="1:10">
      <c r="A18" s="7"/>
      <c r="B18" s="7"/>
      <c r="C18" s="7"/>
      <c r="D18" s="7"/>
      <c r="E18" s="7"/>
      <c r="F18" s="7" t="s">
        <v>11</v>
      </c>
      <c r="G18" s="10">
        <v>-578.5</v>
      </c>
      <c r="H18" s="10">
        <v>-1664.6000000000001</v>
      </c>
      <c r="I18" s="10">
        <v>-2750.6000000000004</v>
      </c>
      <c r="J18" s="10">
        <v>-4384.2</v>
      </c>
    </row>
    <row r="19" spans="1:10" ht="57">
      <c r="A19" s="7"/>
      <c r="B19" s="7"/>
      <c r="C19" s="7"/>
      <c r="D19" s="7" t="s">
        <v>15</v>
      </c>
      <c r="E19" s="7" t="s">
        <v>21</v>
      </c>
      <c r="F19" s="8" t="s">
        <v>41</v>
      </c>
      <c r="G19" s="10">
        <v>-1415.3</v>
      </c>
      <c r="H19" s="10">
        <v>-4581.3</v>
      </c>
      <c r="I19" s="10">
        <v>-7747.2999999999993</v>
      </c>
      <c r="J19" s="10">
        <v>-12703.9</v>
      </c>
    </row>
    <row r="20" spans="1:10">
      <c r="A20" s="7"/>
      <c r="B20" s="7"/>
      <c r="C20" s="7"/>
      <c r="D20" s="7"/>
      <c r="E20" s="7"/>
      <c r="F20" s="7" t="s">
        <v>11</v>
      </c>
      <c r="G20" s="10">
        <v>-1415.3</v>
      </c>
      <c r="H20" s="10">
        <v>-4581.3</v>
      </c>
      <c r="I20" s="10">
        <v>-7747.2999999999993</v>
      </c>
      <c r="J20" s="10">
        <v>-12703.9</v>
      </c>
    </row>
    <row r="21" spans="1:10" ht="71.25">
      <c r="A21" s="7"/>
      <c r="B21" s="7"/>
      <c r="C21" s="7"/>
      <c r="D21" s="7" t="s">
        <v>15</v>
      </c>
      <c r="E21" s="7" t="s">
        <v>22</v>
      </c>
      <c r="F21" s="8" t="s">
        <v>42</v>
      </c>
      <c r="G21" s="10">
        <v>-4135.3</v>
      </c>
      <c r="H21" s="10">
        <v>-13851.5</v>
      </c>
      <c r="I21" s="10">
        <v>-23567.699999999997</v>
      </c>
      <c r="J21" s="10">
        <v>-38753.300000000003</v>
      </c>
    </row>
    <row r="22" spans="1:10">
      <c r="A22" s="7"/>
      <c r="B22" s="7"/>
      <c r="C22" s="7"/>
      <c r="D22" s="7"/>
      <c r="E22" s="7"/>
      <c r="F22" s="7" t="s">
        <v>11</v>
      </c>
      <c r="G22" s="10">
        <v>-4135.3</v>
      </c>
      <c r="H22" s="10">
        <v>-13851.5</v>
      </c>
      <c r="I22" s="10">
        <v>-23567.699999999997</v>
      </c>
      <c r="J22" s="10">
        <v>-38753.300000000003</v>
      </c>
    </row>
    <row r="23" spans="1:10" ht="71.25">
      <c r="A23" s="7"/>
      <c r="B23" s="7"/>
      <c r="C23" s="7"/>
      <c r="D23" s="7" t="s">
        <v>15</v>
      </c>
      <c r="E23" s="7" t="s">
        <v>23</v>
      </c>
      <c r="F23" s="11" t="s">
        <v>43</v>
      </c>
      <c r="G23" s="10">
        <v>-821.09999999999991</v>
      </c>
      <c r="H23" s="10">
        <v>-2435.1999999999998</v>
      </c>
      <c r="I23" s="10">
        <v>-4049.1000000000004</v>
      </c>
      <c r="J23" s="10">
        <v>-6495.8</v>
      </c>
    </row>
    <row r="24" spans="1:10">
      <c r="A24" s="7"/>
      <c r="B24" s="7"/>
      <c r="C24" s="7"/>
      <c r="D24" s="7"/>
      <c r="E24" s="7"/>
      <c r="F24" s="7" t="s">
        <v>11</v>
      </c>
      <c r="G24" s="10">
        <v>-821.09999999999991</v>
      </c>
      <c r="H24" s="10">
        <v>-2435.1999999999998</v>
      </c>
      <c r="I24" s="10">
        <v>-4049.1000000000004</v>
      </c>
      <c r="J24" s="10">
        <v>-6495.8</v>
      </c>
    </row>
    <row r="25" spans="1:10" ht="85.5">
      <c r="A25" s="7"/>
      <c r="B25" s="7"/>
      <c r="C25" s="7"/>
      <c r="D25" s="7" t="s">
        <v>15</v>
      </c>
      <c r="E25" s="7" t="s">
        <v>24</v>
      </c>
      <c r="F25" s="8" t="s">
        <v>44</v>
      </c>
      <c r="G25" s="10">
        <v>-1193.4000000000001</v>
      </c>
      <c r="H25" s="10">
        <v>-3820.0999999999995</v>
      </c>
      <c r="I25" s="10">
        <v>-6530.7000000000007</v>
      </c>
      <c r="J25" s="10">
        <v>-10666</v>
      </c>
    </row>
    <row r="26" spans="1:10">
      <c r="A26" s="7"/>
      <c r="B26" s="7"/>
      <c r="C26" s="7"/>
      <c r="D26" s="7"/>
      <c r="E26" s="7"/>
      <c r="F26" s="12" t="s">
        <v>11</v>
      </c>
      <c r="G26" s="10">
        <v>-1193.4000000000001</v>
      </c>
      <c r="H26" s="10">
        <v>-3820.0999999999995</v>
      </c>
      <c r="I26" s="10">
        <v>-6530.7000000000007</v>
      </c>
      <c r="J26" s="10">
        <v>-10666</v>
      </c>
    </row>
    <row r="27" spans="1:10" ht="71.25">
      <c r="A27" s="7"/>
      <c r="B27" s="7"/>
      <c r="C27" s="7"/>
      <c r="D27" s="7" t="s">
        <v>15</v>
      </c>
      <c r="E27" s="7" t="s">
        <v>25</v>
      </c>
      <c r="F27" s="8" t="s">
        <v>45</v>
      </c>
      <c r="G27" s="10">
        <v>-1007.8</v>
      </c>
      <c r="H27" s="10">
        <v>-3091</v>
      </c>
      <c r="I27" s="10">
        <v>-5174.3999999999996</v>
      </c>
      <c r="J27" s="10">
        <v>-8384.4000000000015</v>
      </c>
    </row>
    <row r="28" spans="1:10">
      <c r="A28" s="7"/>
      <c r="B28" s="7"/>
      <c r="C28" s="7"/>
      <c r="D28" s="7"/>
      <c r="E28" s="7"/>
      <c r="F28" s="12" t="s">
        <v>11</v>
      </c>
      <c r="G28" s="10">
        <v>-1007.8</v>
      </c>
      <c r="H28" s="10">
        <v>-3091</v>
      </c>
      <c r="I28" s="10">
        <v>-5174.3999999999996</v>
      </c>
      <c r="J28" s="10">
        <v>-8384.4000000000015</v>
      </c>
    </row>
    <row r="29" spans="1:10" ht="85.5">
      <c r="A29" s="7"/>
      <c r="B29" s="7"/>
      <c r="C29" s="7"/>
      <c r="D29" s="7" t="s">
        <v>15</v>
      </c>
      <c r="E29" s="7" t="s">
        <v>26</v>
      </c>
      <c r="F29" s="11" t="s">
        <v>46</v>
      </c>
      <c r="G29" s="10">
        <v>-873.3</v>
      </c>
      <c r="H29" s="10">
        <v>-2596.8999999999996</v>
      </c>
      <c r="I29" s="10">
        <v>-4320.1999999999989</v>
      </c>
      <c r="J29" s="10">
        <v>-6934.1</v>
      </c>
    </row>
    <row r="30" spans="1:10">
      <c r="A30" s="7"/>
      <c r="B30" s="7"/>
      <c r="C30" s="7"/>
      <c r="D30" s="7"/>
      <c r="E30" s="7"/>
      <c r="F30" s="12" t="s">
        <v>11</v>
      </c>
      <c r="G30" s="10">
        <v>-873.3</v>
      </c>
      <c r="H30" s="10">
        <v>-2596.8999999999996</v>
      </c>
      <c r="I30" s="10">
        <v>-4320.1999999999989</v>
      </c>
      <c r="J30" s="10">
        <v>-6934.1</v>
      </c>
    </row>
    <row r="31" spans="1:10" ht="71.25">
      <c r="A31" s="7"/>
      <c r="B31" s="7"/>
      <c r="C31" s="7"/>
      <c r="D31" s="7" t="s">
        <v>15</v>
      </c>
      <c r="E31" s="7" t="s">
        <v>27</v>
      </c>
      <c r="F31" s="8" t="s">
        <v>47</v>
      </c>
      <c r="G31" s="10">
        <v>-1088.9000000000001</v>
      </c>
      <c r="H31" s="10">
        <v>-3359.1</v>
      </c>
      <c r="I31" s="10">
        <v>-5629</v>
      </c>
      <c r="J31" s="10">
        <v>-9169.2000000000007</v>
      </c>
    </row>
    <row r="32" spans="1:10">
      <c r="A32" s="7"/>
      <c r="B32" s="7"/>
      <c r="C32" s="7"/>
      <c r="D32" s="7"/>
      <c r="E32" s="7"/>
      <c r="F32" s="12" t="s">
        <v>11</v>
      </c>
      <c r="G32" s="10">
        <v>-1088.9000000000001</v>
      </c>
      <c r="H32" s="10">
        <v>-3359.1</v>
      </c>
      <c r="I32" s="10">
        <v>-5629</v>
      </c>
      <c r="J32" s="10">
        <v>-9169.2000000000007</v>
      </c>
    </row>
    <row r="33" spans="1:10" ht="71.25">
      <c r="A33" s="7"/>
      <c r="B33" s="7"/>
      <c r="C33" s="7"/>
      <c r="D33" s="7" t="s">
        <v>15</v>
      </c>
      <c r="E33" s="7" t="s">
        <v>28</v>
      </c>
      <c r="F33" s="8" t="s">
        <v>48</v>
      </c>
      <c r="G33" s="10">
        <v>-892</v>
      </c>
      <c r="H33" s="10">
        <v>-2690.3</v>
      </c>
      <c r="I33" s="10">
        <v>-4488.5</v>
      </c>
      <c r="J33" s="10">
        <v>-7232.9</v>
      </c>
    </row>
    <row r="34" spans="1:10">
      <c r="A34" s="7"/>
      <c r="B34" s="7"/>
      <c r="C34" s="7"/>
      <c r="D34" s="7"/>
      <c r="E34" s="7"/>
      <c r="F34" s="12" t="s">
        <v>11</v>
      </c>
      <c r="G34" s="10">
        <v>-892</v>
      </c>
      <c r="H34" s="10">
        <v>-2690.3</v>
      </c>
      <c r="I34" s="10">
        <v>-4488.5</v>
      </c>
      <c r="J34" s="10">
        <v>-7232.9</v>
      </c>
    </row>
    <row r="35" spans="1:10" ht="71.25">
      <c r="A35" s="7"/>
      <c r="B35" s="7"/>
      <c r="C35" s="7"/>
      <c r="D35" s="7" t="s">
        <v>15</v>
      </c>
      <c r="E35" s="7" t="s">
        <v>29</v>
      </c>
      <c r="F35" s="8" t="s">
        <v>12</v>
      </c>
      <c r="G35" s="10">
        <v>-1233.9000000000001</v>
      </c>
      <c r="H35" s="10">
        <v>-3887.5</v>
      </c>
      <c r="I35" s="10">
        <v>-6541.2999999999993</v>
      </c>
      <c r="J35" s="10">
        <v>-10654.1</v>
      </c>
    </row>
    <row r="36" spans="1:10">
      <c r="A36" s="7"/>
      <c r="B36" s="7"/>
      <c r="C36" s="7"/>
      <c r="D36" s="7"/>
      <c r="E36" s="7"/>
      <c r="F36" s="12" t="s">
        <v>11</v>
      </c>
      <c r="G36" s="10">
        <v>-1233.9000000000001</v>
      </c>
      <c r="H36" s="10">
        <v>-3887.5</v>
      </c>
      <c r="I36" s="10">
        <v>-6541.2999999999993</v>
      </c>
      <c r="J36" s="10">
        <v>-10654.1</v>
      </c>
    </row>
    <row r="37" spans="1:10" ht="71.25">
      <c r="A37" s="7"/>
      <c r="B37" s="7"/>
      <c r="C37" s="7"/>
      <c r="D37" s="7" t="s">
        <v>15</v>
      </c>
      <c r="E37" s="7" t="s">
        <v>30</v>
      </c>
      <c r="F37" s="8" t="s">
        <v>49</v>
      </c>
      <c r="G37" s="10">
        <v>-902.5</v>
      </c>
      <c r="H37" s="10">
        <v>-2735.8</v>
      </c>
      <c r="I37" s="10">
        <v>-4568.8999999999996</v>
      </c>
      <c r="J37" s="10">
        <v>-7226.6</v>
      </c>
    </row>
    <row r="38" spans="1:10">
      <c r="A38" s="7"/>
      <c r="B38" s="7"/>
      <c r="C38" s="7"/>
      <c r="D38" s="7"/>
      <c r="E38" s="7"/>
      <c r="F38" s="12" t="s">
        <v>11</v>
      </c>
      <c r="G38" s="10">
        <v>-902.5</v>
      </c>
      <c r="H38" s="10">
        <v>-2735.8</v>
      </c>
      <c r="I38" s="10">
        <v>-4568.8999999999996</v>
      </c>
      <c r="J38" s="10">
        <v>-7226.6</v>
      </c>
    </row>
    <row r="39" spans="1:10" ht="71.25">
      <c r="A39" s="7"/>
      <c r="B39" s="7"/>
      <c r="C39" s="7"/>
      <c r="D39" s="7" t="s">
        <v>15</v>
      </c>
      <c r="E39" s="7" t="s">
        <v>31</v>
      </c>
      <c r="F39" s="8" t="s">
        <v>13</v>
      </c>
      <c r="G39" s="10">
        <v>-913.5</v>
      </c>
      <c r="H39" s="10">
        <v>-2784.7</v>
      </c>
      <c r="I39" s="10">
        <v>-4655.8999999999996</v>
      </c>
      <c r="J39" s="10">
        <v>-7524.7</v>
      </c>
    </row>
    <row r="40" spans="1:10">
      <c r="A40" s="7"/>
      <c r="B40" s="7"/>
      <c r="C40" s="7"/>
      <c r="D40" s="7"/>
      <c r="E40" s="7"/>
      <c r="F40" s="7" t="s">
        <v>11</v>
      </c>
      <c r="G40" s="10">
        <v>-913.5</v>
      </c>
      <c r="H40" s="10">
        <v>-2784.7</v>
      </c>
      <c r="I40" s="10">
        <v>-4655.8999999999996</v>
      </c>
      <c r="J40" s="10">
        <v>-7524.7</v>
      </c>
    </row>
    <row r="41" spans="1:10" ht="57">
      <c r="A41" s="7"/>
      <c r="B41" s="7"/>
      <c r="C41" s="7"/>
      <c r="D41" s="7" t="s">
        <v>15</v>
      </c>
      <c r="E41" s="7" t="s">
        <v>32</v>
      </c>
      <c r="F41" s="11" t="s">
        <v>14</v>
      </c>
      <c r="G41" s="10">
        <v>-925.59999999999991</v>
      </c>
      <c r="H41" s="10">
        <v>-3083.3999999999996</v>
      </c>
      <c r="I41" s="10">
        <v>-5241.1000000000004</v>
      </c>
      <c r="J41" s="10">
        <v>-8671.5</v>
      </c>
    </row>
    <row r="42" spans="1:10">
      <c r="A42" s="7"/>
      <c r="B42" s="7"/>
      <c r="C42" s="7"/>
      <c r="D42" s="7"/>
      <c r="E42" s="7"/>
      <c r="F42" s="7" t="s">
        <v>11</v>
      </c>
      <c r="G42" s="10">
        <v>-925.59999999999991</v>
      </c>
      <c r="H42" s="10">
        <v>-3083.3999999999996</v>
      </c>
      <c r="I42" s="10">
        <v>-5241.1000000000004</v>
      </c>
      <c r="J42" s="10">
        <v>-8671.5</v>
      </c>
    </row>
  </sheetData>
  <mergeCells count="10">
    <mergeCell ref="H1:J1"/>
    <mergeCell ref="A3:J3"/>
    <mergeCell ref="J6:J7"/>
    <mergeCell ref="G6:G7"/>
    <mergeCell ref="H6:H7"/>
    <mergeCell ref="I6:I7"/>
    <mergeCell ref="G5:J5"/>
    <mergeCell ref="F5:F7"/>
    <mergeCell ref="D5:E6"/>
    <mergeCell ref="A5:C6"/>
  </mergeCells>
  <printOptions horizontalCentered="1"/>
  <pageMargins left="0.11811023622047245" right="0.11811023622047245" top="0.19685039370078741" bottom="0.15748031496062992" header="0.11811023622047245" footer="0.11811023622047245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34"/>
  <sheetViews>
    <sheetView topLeftCell="A15" zoomScaleNormal="100" workbookViewId="0">
      <selection activeCell="I23" sqref="I23"/>
    </sheetView>
  </sheetViews>
  <sheetFormatPr defaultRowHeight="16.5"/>
  <cols>
    <col min="1" max="1" width="9.140625" style="15"/>
    <col min="2" max="2" width="12.85546875" style="15" customWidth="1"/>
    <col min="3" max="3" width="77.85546875" style="15" customWidth="1"/>
    <col min="4" max="4" width="14.28515625" style="16" customWidth="1"/>
    <col min="5" max="5" width="15.85546875" style="16" customWidth="1"/>
    <col min="6" max="6" width="9.140625" style="15"/>
    <col min="7" max="7" width="14.28515625" style="15" customWidth="1"/>
    <col min="8" max="8" width="14.140625" style="15" bestFit="1" customWidth="1"/>
    <col min="9" max="16384" width="9.140625" style="15"/>
  </cols>
  <sheetData>
    <row r="1" spans="1:8" ht="83.25" customHeight="1">
      <c r="D1" s="324" t="s">
        <v>358</v>
      </c>
      <c r="E1" s="324"/>
    </row>
    <row r="3" spans="1:8" ht="86.25" customHeight="1">
      <c r="A3" s="324" t="s">
        <v>305</v>
      </c>
      <c r="B3" s="324"/>
      <c r="C3" s="324"/>
      <c r="D3" s="324"/>
      <c r="E3" s="324"/>
      <c r="F3" s="17"/>
      <c r="G3" s="17"/>
      <c r="H3" s="17"/>
    </row>
    <row r="5" spans="1:8">
      <c r="D5" s="16" t="s">
        <v>262</v>
      </c>
    </row>
    <row r="6" spans="1:8" ht="65.25" customHeight="1">
      <c r="A6" s="326" t="s">
        <v>62</v>
      </c>
      <c r="B6" s="326"/>
      <c r="C6" s="326" t="s">
        <v>65</v>
      </c>
      <c r="D6" s="298" t="s">
        <v>60</v>
      </c>
      <c r="E6" s="298"/>
    </row>
    <row r="7" spans="1:8" s="20" customFormat="1" ht="28.5" customHeight="1">
      <c r="A7" s="18" t="s">
        <v>63</v>
      </c>
      <c r="B7" s="18" t="s">
        <v>64</v>
      </c>
      <c r="C7" s="326"/>
      <c r="D7" s="50" t="s">
        <v>112</v>
      </c>
      <c r="E7" s="50" t="s">
        <v>66</v>
      </c>
      <c r="F7" s="19"/>
    </row>
    <row r="8" spans="1:8" s="20" customFormat="1" ht="24" customHeight="1">
      <c r="A8" s="158"/>
      <c r="B8" s="158"/>
      <c r="C8" s="164" t="s">
        <v>261</v>
      </c>
      <c r="D8" s="157">
        <f>+D9+D101+D115</f>
        <v>-1.7462298274040222E-10</v>
      </c>
      <c r="E8" s="208">
        <f>+E9+E101+E115</f>
        <v>-4.6566128730773926E-10</v>
      </c>
      <c r="F8" s="19"/>
    </row>
    <row r="9" spans="1:8">
      <c r="A9" s="327"/>
      <c r="B9" s="327"/>
      <c r="C9" s="144" t="s">
        <v>67</v>
      </c>
      <c r="D9" s="47">
        <f t="shared" ref="D9:E9" si="0">+D10</f>
        <v>231686.69999999984</v>
      </c>
      <c r="E9" s="47">
        <f t="shared" si="0"/>
        <v>338308.39999999956</v>
      </c>
    </row>
    <row r="10" spans="1:8">
      <c r="A10" s="48">
        <v>1080</v>
      </c>
      <c r="B10" s="49"/>
      <c r="C10" s="21" t="s">
        <v>68</v>
      </c>
      <c r="D10" s="47">
        <f>+D17+D23+D29+D35+D41+D47+D53+D59+D65+D71+D77+D83+D89+D95</f>
        <v>231686.69999999984</v>
      </c>
      <c r="E10" s="47">
        <f>+E17+E23+E29+E35+E41+E47+E53+E59+E65+E71+E77+E83+E89+E95</f>
        <v>338308.39999999956</v>
      </c>
    </row>
    <row r="11" spans="1:8">
      <c r="A11" s="320"/>
      <c r="B11" s="320"/>
      <c r="C11" s="46" t="s">
        <v>69</v>
      </c>
      <c r="D11" s="329"/>
      <c r="E11" s="329"/>
    </row>
    <row r="12" spans="1:8">
      <c r="A12" s="320"/>
      <c r="B12" s="320"/>
      <c r="C12" s="21" t="s">
        <v>70</v>
      </c>
      <c r="D12" s="329"/>
      <c r="E12" s="329"/>
    </row>
    <row r="13" spans="1:8" ht="33">
      <c r="A13" s="320"/>
      <c r="B13" s="320"/>
      <c r="C13" s="46" t="s">
        <v>78</v>
      </c>
      <c r="D13" s="329"/>
      <c r="E13" s="329"/>
    </row>
    <row r="14" spans="1:8" s="20" customFormat="1" ht="20.45" customHeight="1">
      <c r="A14" s="325"/>
      <c r="B14" s="325"/>
      <c r="C14" s="21" t="s">
        <v>71</v>
      </c>
      <c r="D14" s="329"/>
      <c r="E14" s="329"/>
      <c r="F14" s="19"/>
    </row>
    <row r="15" spans="1:8" s="20" customFormat="1" ht="33" customHeight="1">
      <c r="A15" s="325"/>
      <c r="B15" s="325"/>
      <c r="C15" s="46" t="s">
        <v>72</v>
      </c>
      <c r="D15" s="329"/>
      <c r="E15" s="329"/>
      <c r="F15" s="19"/>
    </row>
    <row r="16" spans="1:8" s="20" customFormat="1" ht="18.75" customHeight="1">
      <c r="A16" s="328" t="s">
        <v>73</v>
      </c>
      <c r="B16" s="328"/>
      <c r="C16" s="328"/>
      <c r="D16" s="328"/>
      <c r="E16" s="328"/>
      <c r="F16" s="19"/>
    </row>
    <row r="17" spans="1:5" s="20" customFormat="1" ht="19.7" customHeight="1">
      <c r="A17" s="320"/>
      <c r="B17" s="321">
        <v>11007</v>
      </c>
      <c r="C17" s="21" t="s">
        <v>74</v>
      </c>
      <c r="D17" s="316">
        <f>+'Հավելված 4(3,4)'!G18</f>
        <v>-763271.70000000007</v>
      </c>
      <c r="E17" s="316">
        <f>+'Հավելված 4(3,4)'!H18</f>
        <v>-1605405.5000000002</v>
      </c>
    </row>
    <row r="18" spans="1:5" s="20" customFormat="1" ht="49.5">
      <c r="A18" s="320"/>
      <c r="B18" s="321"/>
      <c r="C18" s="46" t="s">
        <v>113</v>
      </c>
      <c r="D18" s="317"/>
      <c r="E18" s="317"/>
    </row>
    <row r="19" spans="1:5" s="20" customFormat="1" ht="18.75" customHeight="1">
      <c r="A19" s="320"/>
      <c r="B19" s="321"/>
      <c r="C19" s="21" t="s">
        <v>75</v>
      </c>
      <c r="D19" s="317"/>
      <c r="E19" s="317"/>
    </row>
    <row r="20" spans="1:5" s="20" customFormat="1" ht="49.5">
      <c r="A20" s="320"/>
      <c r="B20" s="321"/>
      <c r="C20" s="46" t="s">
        <v>79</v>
      </c>
      <c r="D20" s="317"/>
      <c r="E20" s="317"/>
    </row>
    <row r="21" spans="1:5" s="20" customFormat="1" ht="18.75" customHeight="1">
      <c r="A21" s="320"/>
      <c r="B21" s="321"/>
      <c r="C21" s="21" t="s">
        <v>76</v>
      </c>
      <c r="D21" s="317"/>
      <c r="E21" s="317"/>
    </row>
    <row r="22" spans="1:5" s="20" customFormat="1" ht="17.850000000000001" customHeight="1">
      <c r="A22" s="320"/>
      <c r="B22" s="321"/>
      <c r="C22" s="46" t="s">
        <v>77</v>
      </c>
      <c r="D22" s="318"/>
      <c r="E22" s="318"/>
    </row>
    <row r="23" spans="1:5" s="20" customFormat="1" ht="19.7" customHeight="1">
      <c r="A23" s="320"/>
      <c r="B23" s="321">
        <v>11008</v>
      </c>
      <c r="C23" s="21" t="s">
        <v>74</v>
      </c>
      <c r="D23" s="319">
        <f>+'Հավելված 4(3,4)'!G44</f>
        <v>17903.3</v>
      </c>
      <c r="E23" s="319">
        <f>+'Հավելված 4(3,4)'!H44</f>
        <v>26854.9</v>
      </c>
    </row>
    <row r="24" spans="1:5" s="20" customFormat="1" ht="49.5">
      <c r="A24" s="320"/>
      <c r="B24" s="321"/>
      <c r="C24" s="46" t="s">
        <v>114</v>
      </c>
      <c r="D24" s="319"/>
      <c r="E24" s="319"/>
    </row>
    <row r="25" spans="1:5" s="20" customFormat="1" ht="18.75" customHeight="1">
      <c r="A25" s="320"/>
      <c r="B25" s="321"/>
      <c r="C25" s="21" t="s">
        <v>75</v>
      </c>
      <c r="D25" s="319"/>
      <c r="E25" s="319"/>
    </row>
    <row r="26" spans="1:5" s="20" customFormat="1" ht="49.5">
      <c r="A26" s="320"/>
      <c r="B26" s="321"/>
      <c r="C26" s="46" t="s">
        <v>79</v>
      </c>
      <c r="D26" s="319"/>
      <c r="E26" s="319"/>
    </row>
    <row r="27" spans="1:5" s="20" customFormat="1" ht="18.75" customHeight="1">
      <c r="A27" s="320"/>
      <c r="B27" s="321"/>
      <c r="C27" s="21" t="s">
        <v>76</v>
      </c>
      <c r="D27" s="319"/>
      <c r="E27" s="319"/>
    </row>
    <row r="28" spans="1:5" s="20" customFormat="1" ht="17.45" customHeight="1">
      <c r="A28" s="320"/>
      <c r="B28" s="321"/>
      <c r="C28" s="46" t="s">
        <v>77</v>
      </c>
      <c r="D28" s="319"/>
      <c r="E28" s="319"/>
    </row>
    <row r="29" spans="1:5" s="20" customFormat="1" ht="20.100000000000001" customHeight="1">
      <c r="A29" s="307"/>
      <c r="B29" s="310">
        <v>11010</v>
      </c>
      <c r="C29" s="21" t="s">
        <v>74</v>
      </c>
      <c r="D29" s="304">
        <f>+'Հավելված 4(3,4)'!G53</f>
        <v>17741.7</v>
      </c>
      <c r="E29" s="304">
        <f>+'Հավելված 4(3,4)'!H53</f>
        <v>26612.6</v>
      </c>
    </row>
    <row r="30" spans="1:5" s="20" customFormat="1" ht="49.5">
      <c r="A30" s="308"/>
      <c r="B30" s="311"/>
      <c r="C30" s="46" t="s">
        <v>115</v>
      </c>
      <c r="D30" s="305"/>
      <c r="E30" s="305"/>
    </row>
    <row r="31" spans="1:5" s="20" customFormat="1" ht="18.75" customHeight="1">
      <c r="A31" s="308"/>
      <c r="B31" s="311"/>
      <c r="C31" s="21" t="s">
        <v>75</v>
      </c>
      <c r="D31" s="305"/>
      <c r="E31" s="305"/>
    </row>
    <row r="32" spans="1:5" s="20" customFormat="1" ht="49.5">
      <c r="A32" s="308"/>
      <c r="B32" s="311"/>
      <c r="C32" s="46" t="s">
        <v>79</v>
      </c>
      <c r="D32" s="305"/>
      <c r="E32" s="305"/>
    </row>
    <row r="33" spans="1:5" s="20" customFormat="1" ht="18.600000000000001" customHeight="1">
      <c r="A33" s="308"/>
      <c r="B33" s="311"/>
      <c r="C33" s="21" t="s">
        <v>76</v>
      </c>
      <c r="D33" s="305"/>
      <c r="E33" s="305"/>
    </row>
    <row r="34" spans="1:5" s="20" customFormat="1" ht="17.850000000000001" customHeight="1">
      <c r="A34" s="309"/>
      <c r="B34" s="312"/>
      <c r="C34" s="46" t="s">
        <v>77</v>
      </c>
      <c r="D34" s="306"/>
      <c r="E34" s="306"/>
    </row>
    <row r="35" spans="1:5" s="20" customFormat="1" ht="20.100000000000001" customHeight="1">
      <c r="A35" s="307"/>
      <c r="B35" s="310">
        <v>11011</v>
      </c>
      <c r="C35" s="21" t="s">
        <v>74</v>
      </c>
      <c r="D35" s="304">
        <f>+'Հավելված 4(3,4)'!G62</f>
        <v>5454</v>
      </c>
      <c r="E35" s="304">
        <f>+'Հավելված 4(3,4)'!H62</f>
        <v>8180.9</v>
      </c>
    </row>
    <row r="36" spans="1:5" s="20" customFormat="1" ht="55.5" customHeight="1">
      <c r="A36" s="308"/>
      <c r="B36" s="311"/>
      <c r="C36" s="46" t="s">
        <v>116</v>
      </c>
      <c r="D36" s="305"/>
      <c r="E36" s="305"/>
    </row>
    <row r="37" spans="1:5" s="20" customFormat="1" ht="18.75" customHeight="1">
      <c r="A37" s="308"/>
      <c r="B37" s="311"/>
      <c r="C37" s="21" t="s">
        <v>75</v>
      </c>
      <c r="D37" s="305"/>
      <c r="E37" s="305"/>
    </row>
    <row r="38" spans="1:5" s="20" customFormat="1" ht="49.5">
      <c r="A38" s="308"/>
      <c r="B38" s="311"/>
      <c r="C38" s="46" t="s">
        <v>79</v>
      </c>
      <c r="D38" s="305"/>
      <c r="E38" s="305"/>
    </row>
    <row r="39" spans="1:5" s="20" customFormat="1" ht="18.600000000000001" customHeight="1">
      <c r="A39" s="308"/>
      <c r="B39" s="311"/>
      <c r="C39" s="21" t="s">
        <v>76</v>
      </c>
      <c r="D39" s="305"/>
      <c r="E39" s="305"/>
    </row>
    <row r="40" spans="1:5" s="20" customFormat="1" ht="17.850000000000001" customHeight="1">
      <c r="A40" s="309"/>
      <c r="B40" s="312"/>
      <c r="C40" s="46" t="s">
        <v>77</v>
      </c>
      <c r="D40" s="306"/>
      <c r="E40" s="306"/>
    </row>
    <row r="41" spans="1:5" s="20" customFormat="1" ht="20.100000000000001" customHeight="1">
      <c r="A41" s="307"/>
      <c r="B41" s="310">
        <v>11012</v>
      </c>
      <c r="C41" s="21" t="s">
        <v>74</v>
      </c>
      <c r="D41" s="304">
        <f>+'Հավելված 4(3,4)'!G71</f>
        <v>17766.7</v>
      </c>
      <c r="E41" s="304">
        <f>+'Հավելված 4(3,4)'!H71</f>
        <v>26650</v>
      </c>
    </row>
    <row r="42" spans="1:5" s="20" customFormat="1" ht="49.5">
      <c r="A42" s="308"/>
      <c r="B42" s="311"/>
      <c r="C42" s="46" t="s">
        <v>117</v>
      </c>
      <c r="D42" s="305"/>
      <c r="E42" s="305"/>
    </row>
    <row r="43" spans="1:5" s="20" customFormat="1" ht="18.75" customHeight="1">
      <c r="A43" s="308"/>
      <c r="B43" s="311"/>
      <c r="C43" s="21" t="s">
        <v>75</v>
      </c>
      <c r="D43" s="305"/>
      <c r="E43" s="305"/>
    </row>
    <row r="44" spans="1:5" s="20" customFormat="1" ht="49.5">
      <c r="A44" s="308"/>
      <c r="B44" s="311"/>
      <c r="C44" s="46" t="s">
        <v>79</v>
      </c>
      <c r="D44" s="305"/>
      <c r="E44" s="305"/>
    </row>
    <row r="45" spans="1:5" s="20" customFormat="1" ht="18.600000000000001" customHeight="1">
      <c r="A45" s="308"/>
      <c r="B45" s="311"/>
      <c r="C45" s="21" t="s">
        <v>76</v>
      </c>
      <c r="D45" s="305"/>
      <c r="E45" s="305"/>
    </row>
    <row r="46" spans="1:5" s="20" customFormat="1" ht="17.850000000000001" customHeight="1">
      <c r="A46" s="309"/>
      <c r="B46" s="312"/>
      <c r="C46" s="46" t="s">
        <v>77</v>
      </c>
      <c r="D46" s="306"/>
      <c r="E46" s="306"/>
    </row>
    <row r="47" spans="1:5" s="20" customFormat="1" ht="20.100000000000001" customHeight="1">
      <c r="A47" s="307"/>
      <c r="B47" s="310">
        <v>11013</v>
      </c>
      <c r="C47" s="21" t="s">
        <v>74</v>
      </c>
      <c r="D47" s="304">
        <f>+'Հավելված 4(3,4)'!G80</f>
        <v>17667.7</v>
      </c>
      <c r="E47" s="304">
        <f>+'Հավելված 4(3,4)'!H80</f>
        <v>26501.599999999999</v>
      </c>
    </row>
    <row r="48" spans="1:5" s="20" customFormat="1" ht="49.5">
      <c r="A48" s="308"/>
      <c r="B48" s="311"/>
      <c r="C48" s="46" t="s">
        <v>118</v>
      </c>
      <c r="D48" s="305"/>
      <c r="E48" s="305"/>
    </row>
    <row r="49" spans="1:5" s="20" customFormat="1" ht="18.75" customHeight="1">
      <c r="A49" s="308"/>
      <c r="B49" s="311"/>
      <c r="C49" s="21" t="s">
        <v>75</v>
      </c>
      <c r="D49" s="305"/>
      <c r="E49" s="305"/>
    </row>
    <row r="50" spans="1:5" s="20" customFormat="1" ht="49.5">
      <c r="A50" s="308"/>
      <c r="B50" s="311"/>
      <c r="C50" s="46" t="s">
        <v>79</v>
      </c>
      <c r="D50" s="305"/>
      <c r="E50" s="305"/>
    </row>
    <row r="51" spans="1:5" s="20" customFormat="1" ht="18.600000000000001" customHeight="1">
      <c r="A51" s="308"/>
      <c r="B51" s="311"/>
      <c r="C51" s="21" t="s">
        <v>76</v>
      </c>
      <c r="D51" s="305"/>
      <c r="E51" s="305"/>
    </row>
    <row r="52" spans="1:5" s="20" customFormat="1" ht="17.850000000000001" customHeight="1">
      <c r="A52" s="309"/>
      <c r="B52" s="312"/>
      <c r="C52" s="46" t="s">
        <v>77</v>
      </c>
      <c r="D52" s="306"/>
      <c r="E52" s="306"/>
    </row>
    <row r="53" spans="1:5" s="20" customFormat="1" ht="20.100000000000001" customHeight="1">
      <c r="A53" s="307"/>
      <c r="B53" s="310">
        <v>11014</v>
      </c>
      <c r="C53" s="21" t="s">
        <v>74</v>
      </c>
      <c r="D53" s="304">
        <f>+'Հավելված 4(3,4)'!G89</f>
        <v>17817.3</v>
      </c>
      <c r="E53" s="304">
        <f>+'Հավելված 4(3,4)'!H89</f>
        <v>26725.9</v>
      </c>
    </row>
    <row r="54" spans="1:5" s="20" customFormat="1" ht="49.5">
      <c r="A54" s="308"/>
      <c r="B54" s="311"/>
      <c r="C54" s="46" t="s">
        <v>119</v>
      </c>
      <c r="D54" s="305"/>
      <c r="E54" s="305"/>
    </row>
    <row r="55" spans="1:5" s="20" customFormat="1" ht="18.75" customHeight="1">
      <c r="A55" s="308"/>
      <c r="B55" s="311"/>
      <c r="C55" s="21" t="s">
        <v>75</v>
      </c>
      <c r="D55" s="305"/>
      <c r="E55" s="305"/>
    </row>
    <row r="56" spans="1:5" s="20" customFormat="1" ht="49.5">
      <c r="A56" s="308"/>
      <c r="B56" s="311"/>
      <c r="C56" s="46" t="s">
        <v>79</v>
      </c>
      <c r="D56" s="305"/>
      <c r="E56" s="305"/>
    </row>
    <row r="57" spans="1:5" s="20" customFormat="1" ht="18.600000000000001" customHeight="1">
      <c r="A57" s="308"/>
      <c r="B57" s="311"/>
      <c r="C57" s="21" t="s">
        <v>76</v>
      </c>
      <c r="D57" s="305"/>
      <c r="E57" s="305"/>
    </row>
    <row r="58" spans="1:5" s="20" customFormat="1" ht="17.850000000000001" customHeight="1">
      <c r="A58" s="309"/>
      <c r="B58" s="312"/>
      <c r="C58" s="46" t="s">
        <v>77</v>
      </c>
      <c r="D58" s="306"/>
      <c r="E58" s="306"/>
    </row>
    <row r="59" spans="1:5" s="20" customFormat="1" ht="20.100000000000001" customHeight="1">
      <c r="A59" s="320"/>
      <c r="B59" s="321">
        <v>11015</v>
      </c>
      <c r="C59" s="21" t="s">
        <v>74</v>
      </c>
      <c r="D59" s="319">
        <f>+'Հավելված 4(3,4)'!G98</f>
        <v>22782.6</v>
      </c>
      <c r="E59" s="319">
        <f>+'Հավելված 4(3,4)'!H98</f>
        <v>34173.9</v>
      </c>
    </row>
    <row r="60" spans="1:5" s="20" customFormat="1" ht="49.5">
      <c r="A60" s="320"/>
      <c r="B60" s="321"/>
      <c r="C60" s="46" t="s">
        <v>120</v>
      </c>
      <c r="D60" s="319"/>
      <c r="E60" s="319"/>
    </row>
    <row r="61" spans="1:5" s="20" customFormat="1" ht="18.75" customHeight="1">
      <c r="A61" s="320"/>
      <c r="B61" s="321"/>
      <c r="C61" s="21" t="s">
        <v>75</v>
      </c>
      <c r="D61" s="319"/>
      <c r="E61" s="319"/>
    </row>
    <row r="62" spans="1:5" s="20" customFormat="1" ht="49.5">
      <c r="A62" s="320"/>
      <c r="B62" s="321"/>
      <c r="C62" s="46" t="s">
        <v>79</v>
      </c>
      <c r="D62" s="319"/>
      <c r="E62" s="319"/>
    </row>
    <row r="63" spans="1:5" s="20" customFormat="1" ht="18.600000000000001" customHeight="1">
      <c r="A63" s="320"/>
      <c r="B63" s="321"/>
      <c r="C63" s="21" t="s">
        <v>76</v>
      </c>
      <c r="D63" s="319"/>
      <c r="E63" s="319"/>
    </row>
    <row r="64" spans="1:5" s="20" customFormat="1" ht="17.850000000000001" customHeight="1">
      <c r="A64" s="320"/>
      <c r="B64" s="321"/>
      <c r="C64" s="46" t="s">
        <v>77</v>
      </c>
      <c r="D64" s="319"/>
      <c r="E64" s="319"/>
    </row>
    <row r="65" spans="1:5" s="20" customFormat="1" ht="20.100000000000001" customHeight="1">
      <c r="A65" s="320"/>
      <c r="B65" s="321">
        <v>11016</v>
      </c>
      <c r="C65" s="21" t="s">
        <v>74</v>
      </c>
      <c r="D65" s="319">
        <f>+'Հավելված 4(3,4)'!G107</f>
        <v>18004.8</v>
      </c>
      <c r="E65" s="319">
        <f>+'Հավելված 4(3,4)'!H107</f>
        <v>27007.200000000001</v>
      </c>
    </row>
    <row r="66" spans="1:5" s="20" customFormat="1" ht="49.5">
      <c r="A66" s="320"/>
      <c r="B66" s="321"/>
      <c r="C66" s="46" t="s">
        <v>121</v>
      </c>
      <c r="D66" s="319"/>
      <c r="E66" s="319"/>
    </row>
    <row r="67" spans="1:5" s="20" customFormat="1" ht="18.75" customHeight="1">
      <c r="A67" s="320"/>
      <c r="B67" s="321"/>
      <c r="C67" s="21" t="s">
        <v>75</v>
      </c>
      <c r="D67" s="319"/>
      <c r="E67" s="319"/>
    </row>
    <row r="68" spans="1:5" s="20" customFormat="1" ht="49.5">
      <c r="A68" s="320"/>
      <c r="B68" s="321"/>
      <c r="C68" s="46" t="s">
        <v>79</v>
      </c>
      <c r="D68" s="319"/>
      <c r="E68" s="319"/>
    </row>
    <row r="69" spans="1:5" s="20" customFormat="1" ht="18.600000000000001" customHeight="1">
      <c r="A69" s="320"/>
      <c r="B69" s="321"/>
      <c r="C69" s="21" t="s">
        <v>76</v>
      </c>
      <c r="D69" s="319"/>
      <c r="E69" s="319"/>
    </row>
    <row r="70" spans="1:5" s="20" customFormat="1" ht="17.850000000000001" customHeight="1">
      <c r="A70" s="320"/>
      <c r="B70" s="321"/>
      <c r="C70" s="46" t="s">
        <v>77</v>
      </c>
      <c r="D70" s="319"/>
      <c r="E70" s="319"/>
    </row>
    <row r="71" spans="1:5" s="20" customFormat="1" ht="20.100000000000001" customHeight="1">
      <c r="A71" s="320"/>
      <c r="B71" s="321">
        <v>11017</v>
      </c>
      <c r="C71" s="21" t="s">
        <v>74</v>
      </c>
      <c r="D71" s="319">
        <f>+'Հավելված 4(3,4)'!G116</f>
        <v>11891.1</v>
      </c>
      <c r="E71" s="319">
        <f>+'Հավելված 4(3,4)'!H116</f>
        <v>17836.599999999999</v>
      </c>
    </row>
    <row r="72" spans="1:5" s="20" customFormat="1" ht="33">
      <c r="A72" s="320"/>
      <c r="B72" s="321"/>
      <c r="C72" s="46" t="s">
        <v>141</v>
      </c>
      <c r="D72" s="319"/>
      <c r="E72" s="319"/>
    </row>
    <row r="73" spans="1:5" s="20" customFormat="1" ht="18.75" customHeight="1">
      <c r="A73" s="320"/>
      <c r="B73" s="321"/>
      <c r="C73" s="21" t="s">
        <v>75</v>
      </c>
      <c r="D73" s="319"/>
      <c r="E73" s="319"/>
    </row>
    <row r="74" spans="1:5" s="20" customFormat="1" ht="49.5">
      <c r="A74" s="320"/>
      <c r="B74" s="321"/>
      <c r="C74" s="46" t="s">
        <v>79</v>
      </c>
      <c r="D74" s="319"/>
      <c r="E74" s="319"/>
    </row>
    <row r="75" spans="1:5" s="20" customFormat="1" ht="18.600000000000001" customHeight="1">
      <c r="A75" s="320"/>
      <c r="B75" s="321"/>
      <c r="C75" s="21" t="s">
        <v>76</v>
      </c>
      <c r="D75" s="319"/>
      <c r="E75" s="319"/>
    </row>
    <row r="76" spans="1:5" s="20" customFormat="1" ht="17.850000000000001" customHeight="1">
      <c r="A76" s="320"/>
      <c r="B76" s="321"/>
      <c r="C76" s="46" t="s">
        <v>77</v>
      </c>
      <c r="D76" s="319"/>
      <c r="E76" s="319"/>
    </row>
    <row r="77" spans="1:5" s="20" customFormat="1" ht="20.100000000000001" customHeight="1">
      <c r="A77" s="320"/>
      <c r="B77" s="321">
        <v>11019</v>
      </c>
      <c r="C77" s="21" t="s">
        <v>74</v>
      </c>
      <c r="D77" s="319">
        <f>+'Հավելված 4(3,4)'!G125</f>
        <v>27982.6</v>
      </c>
      <c r="E77" s="319">
        <f>+'Հավելված 4(3,4)'!H125</f>
        <v>41974</v>
      </c>
    </row>
    <row r="78" spans="1:5" s="20" customFormat="1" ht="49.5">
      <c r="A78" s="320"/>
      <c r="B78" s="321"/>
      <c r="C78" s="46" t="s">
        <v>172</v>
      </c>
      <c r="D78" s="319"/>
      <c r="E78" s="319"/>
    </row>
    <row r="79" spans="1:5" s="20" customFormat="1" ht="18.75" customHeight="1">
      <c r="A79" s="320"/>
      <c r="B79" s="321"/>
      <c r="C79" s="21" t="s">
        <v>75</v>
      </c>
      <c r="D79" s="319"/>
      <c r="E79" s="319"/>
    </row>
    <row r="80" spans="1:5" s="20" customFormat="1" ht="49.5">
      <c r="A80" s="320"/>
      <c r="B80" s="321"/>
      <c r="C80" s="46" t="s">
        <v>79</v>
      </c>
      <c r="D80" s="319"/>
      <c r="E80" s="319"/>
    </row>
    <row r="81" spans="1:5" s="20" customFormat="1" ht="18.600000000000001" customHeight="1">
      <c r="A81" s="320"/>
      <c r="B81" s="321"/>
      <c r="C81" s="21" t="s">
        <v>76</v>
      </c>
      <c r="D81" s="319"/>
      <c r="E81" s="319"/>
    </row>
    <row r="82" spans="1:5" s="20" customFormat="1" ht="17.850000000000001" customHeight="1">
      <c r="A82" s="320"/>
      <c r="B82" s="321"/>
      <c r="C82" s="46" t="s">
        <v>77</v>
      </c>
      <c r="D82" s="319"/>
      <c r="E82" s="319"/>
    </row>
    <row r="83" spans="1:5" s="20" customFormat="1" ht="20.100000000000001" customHeight="1">
      <c r="A83" s="320"/>
      <c r="B83" s="321">
        <v>11022</v>
      </c>
      <c r="C83" s="21" t="s">
        <v>74</v>
      </c>
      <c r="D83" s="319">
        <f>+'Հավելված 4(3,4)'!G134</f>
        <v>343994.3</v>
      </c>
      <c r="E83" s="319">
        <f>+'Հավելված 4(3,4)'!H134</f>
        <v>748791.49999999988</v>
      </c>
    </row>
    <row r="84" spans="1:5" s="20" customFormat="1" ht="66">
      <c r="A84" s="320"/>
      <c r="B84" s="321"/>
      <c r="C84" s="46" t="s">
        <v>149</v>
      </c>
      <c r="D84" s="319"/>
      <c r="E84" s="319"/>
    </row>
    <row r="85" spans="1:5" s="20" customFormat="1" ht="18.75" customHeight="1">
      <c r="A85" s="320"/>
      <c r="B85" s="321"/>
      <c r="C85" s="21" t="s">
        <v>75</v>
      </c>
      <c r="D85" s="319"/>
      <c r="E85" s="319"/>
    </row>
    <row r="86" spans="1:5" s="20" customFormat="1" ht="49.5">
      <c r="A86" s="320"/>
      <c r="B86" s="321"/>
      <c r="C86" s="46" t="s">
        <v>79</v>
      </c>
      <c r="D86" s="319"/>
      <c r="E86" s="319"/>
    </row>
    <row r="87" spans="1:5" s="20" customFormat="1" ht="18.600000000000001" customHeight="1">
      <c r="A87" s="320"/>
      <c r="B87" s="321"/>
      <c r="C87" s="21" t="s">
        <v>76</v>
      </c>
      <c r="D87" s="319"/>
      <c r="E87" s="319"/>
    </row>
    <row r="88" spans="1:5" s="20" customFormat="1" ht="17.850000000000001" customHeight="1">
      <c r="A88" s="320"/>
      <c r="B88" s="321"/>
      <c r="C88" s="46" t="s">
        <v>77</v>
      </c>
      <c r="D88" s="319"/>
      <c r="E88" s="319"/>
    </row>
    <row r="89" spans="1:5" s="20" customFormat="1" ht="20.100000000000001" customHeight="1">
      <c r="A89" s="320"/>
      <c r="B89" s="321">
        <v>11023</v>
      </c>
      <c r="C89" s="21" t="s">
        <v>74</v>
      </c>
      <c r="D89" s="319">
        <f>+'Հավելված 4(3,4)'!G158</f>
        <v>489973.3</v>
      </c>
      <c r="E89" s="319">
        <f>+'Հավելված 4(3,4)'!H158</f>
        <v>946425.8</v>
      </c>
    </row>
    <row r="90" spans="1:5" s="20" customFormat="1" ht="66">
      <c r="A90" s="320"/>
      <c r="B90" s="321"/>
      <c r="C90" s="46" t="s">
        <v>150</v>
      </c>
      <c r="D90" s="319"/>
      <c r="E90" s="319"/>
    </row>
    <row r="91" spans="1:5" s="20" customFormat="1" ht="18.75" customHeight="1">
      <c r="A91" s="320"/>
      <c r="B91" s="321"/>
      <c r="C91" s="21" t="s">
        <v>75</v>
      </c>
      <c r="D91" s="319"/>
      <c r="E91" s="319"/>
    </row>
    <row r="92" spans="1:5" s="20" customFormat="1" ht="49.5">
      <c r="A92" s="320"/>
      <c r="B92" s="321"/>
      <c r="C92" s="46" t="s">
        <v>79</v>
      </c>
      <c r="D92" s="319"/>
      <c r="E92" s="319"/>
    </row>
    <row r="93" spans="1:5" s="20" customFormat="1" ht="18.600000000000001" customHeight="1">
      <c r="A93" s="320"/>
      <c r="B93" s="321"/>
      <c r="C93" s="21" t="s">
        <v>76</v>
      </c>
      <c r="D93" s="319"/>
      <c r="E93" s="319"/>
    </row>
    <row r="94" spans="1:5" s="20" customFormat="1" ht="17.850000000000001" customHeight="1">
      <c r="A94" s="320"/>
      <c r="B94" s="321"/>
      <c r="C94" s="46" t="s">
        <v>77</v>
      </c>
      <c r="D94" s="319"/>
      <c r="E94" s="319"/>
    </row>
    <row r="95" spans="1:5" s="20" customFormat="1" ht="20.100000000000001" customHeight="1">
      <c r="A95" s="320"/>
      <c r="B95" s="321">
        <v>31001</v>
      </c>
      <c r="C95" s="21" t="s">
        <v>74</v>
      </c>
      <c r="D95" s="316">
        <f>+'Հավելված 4(3,4)'!G190</f>
        <v>-14021</v>
      </c>
      <c r="E95" s="316">
        <f>+'Հավելված 4(3,4)'!H190</f>
        <v>-14021</v>
      </c>
    </row>
    <row r="96" spans="1:5" s="20" customFormat="1" ht="33">
      <c r="A96" s="320"/>
      <c r="B96" s="321"/>
      <c r="C96" s="46" t="s">
        <v>263</v>
      </c>
      <c r="D96" s="317"/>
      <c r="E96" s="317"/>
    </row>
    <row r="97" spans="1:5" s="20" customFormat="1" ht="18.75" customHeight="1">
      <c r="A97" s="320"/>
      <c r="B97" s="321"/>
      <c r="C97" s="21" t="s">
        <v>75</v>
      </c>
      <c r="D97" s="317"/>
      <c r="E97" s="317"/>
    </row>
    <row r="98" spans="1:5" s="20" customFormat="1" ht="33">
      <c r="A98" s="320"/>
      <c r="B98" s="321"/>
      <c r="C98" s="46" t="s">
        <v>264</v>
      </c>
      <c r="D98" s="317"/>
      <c r="E98" s="317"/>
    </row>
    <row r="99" spans="1:5" s="20" customFormat="1" ht="18.600000000000001" customHeight="1">
      <c r="A99" s="320"/>
      <c r="B99" s="321"/>
      <c r="C99" s="21" t="s">
        <v>76</v>
      </c>
      <c r="D99" s="317"/>
      <c r="E99" s="317"/>
    </row>
    <row r="100" spans="1:5" s="20" customFormat="1" ht="33">
      <c r="A100" s="320"/>
      <c r="B100" s="321"/>
      <c r="C100" s="46" t="s">
        <v>265</v>
      </c>
      <c r="D100" s="318"/>
      <c r="E100" s="318"/>
    </row>
    <row r="101" spans="1:5" s="211" customFormat="1" ht="30" customHeight="1">
      <c r="A101" s="209"/>
      <c r="B101" s="210"/>
      <c r="C101" s="210" t="s">
        <v>312</v>
      </c>
      <c r="D101" s="224">
        <f>+D102</f>
        <v>-231686.7</v>
      </c>
      <c r="E101" s="224">
        <f>+E102</f>
        <v>-338308.4</v>
      </c>
    </row>
    <row r="102" spans="1:5" s="211" customFormat="1" ht="24" customHeight="1">
      <c r="A102" s="300">
        <v>1228</v>
      </c>
      <c r="B102" s="303"/>
      <c r="C102" s="213" t="s">
        <v>179</v>
      </c>
      <c r="D102" s="223">
        <f t="shared" ref="D102:E102" si="1">+D109</f>
        <v>-231686.7</v>
      </c>
      <c r="E102" s="223">
        <f t="shared" si="1"/>
        <v>-338308.4</v>
      </c>
    </row>
    <row r="103" spans="1:5" s="211" customFormat="1" ht="36.75" customHeight="1">
      <c r="A103" s="301"/>
      <c r="B103" s="303"/>
      <c r="C103" s="215" t="s">
        <v>306</v>
      </c>
      <c r="D103" s="214"/>
      <c r="E103" s="214"/>
    </row>
    <row r="104" spans="1:5" s="211" customFormat="1" ht="17.25">
      <c r="A104" s="301"/>
      <c r="B104" s="303"/>
      <c r="C104" s="213" t="s">
        <v>181</v>
      </c>
      <c r="D104" s="216"/>
      <c r="E104" s="216"/>
    </row>
    <row r="105" spans="1:5" s="211" customFormat="1" ht="69">
      <c r="A105" s="301"/>
      <c r="B105" s="303"/>
      <c r="C105" s="215" t="s">
        <v>307</v>
      </c>
      <c r="D105" s="216"/>
      <c r="E105" s="216"/>
    </row>
    <row r="106" spans="1:5" s="211" customFormat="1" ht="17.25">
      <c r="A106" s="301"/>
      <c r="B106" s="303"/>
      <c r="C106" s="213" t="s">
        <v>183</v>
      </c>
      <c r="D106" s="216"/>
      <c r="E106" s="216"/>
    </row>
    <row r="107" spans="1:5" s="211" customFormat="1" ht="34.5" customHeight="1">
      <c r="A107" s="302"/>
      <c r="B107" s="303"/>
      <c r="C107" s="215" t="s">
        <v>308</v>
      </c>
      <c r="D107" s="216"/>
      <c r="E107" s="216"/>
    </row>
    <row r="108" spans="1:5" s="172" customFormat="1" ht="17.25">
      <c r="A108" s="322"/>
      <c r="B108" s="323"/>
      <c r="C108" s="217" t="s">
        <v>185</v>
      </c>
      <c r="D108" s="218"/>
      <c r="E108" s="218"/>
    </row>
    <row r="109" spans="1:5" s="211" customFormat="1" ht="24" customHeight="1">
      <c r="A109" s="300"/>
      <c r="B109" s="303">
        <v>31001</v>
      </c>
      <c r="C109" s="219" t="s">
        <v>187</v>
      </c>
      <c r="D109" s="223">
        <v>-231686.7</v>
      </c>
      <c r="E109" s="223">
        <v>-338308.4</v>
      </c>
    </row>
    <row r="110" spans="1:5" s="211" customFormat="1" ht="17.25">
      <c r="A110" s="301"/>
      <c r="B110" s="303"/>
      <c r="C110" s="220" t="s">
        <v>309</v>
      </c>
      <c r="D110" s="214"/>
      <c r="E110" s="214"/>
    </row>
    <row r="111" spans="1:5" s="211" customFormat="1" ht="17.25">
      <c r="A111" s="301"/>
      <c r="B111" s="303"/>
      <c r="C111" s="219" t="s">
        <v>188</v>
      </c>
      <c r="D111" s="216"/>
      <c r="E111" s="216"/>
    </row>
    <row r="112" spans="1:5" s="211" customFormat="1" ht="51.75">
      <c r="A112" s="301"/>
      <c r="B112" s="303"/>
      <c r="C112" s="220" t="s">
        <v>310</v>
      </c>
      <c r="D112" s="216"/>
      <c r="E112" s="216"/>
    </row>
    <row r="113" spans="1:5" s="211" customFormat="1" ht="17.25">
      <c r="A113" s="301"/>
      <c r="B113" s="303"/>
      <c r="C113" s="219" t="s">
        <v>190</v>
      </c>
      <c r="D113" s="216"/>
      <c r="E113" s="216"/>
    </row>
    <row r="114" spans="1:5" s="211" customFormat="1" ht="39" customHeight="1">
      <c r="A114" s="302"/>
      <c r="B114" s="303"/>
      <c r="C114" s="220" t="s">
        <v>311</v>
      </c>
      <c r="D114" s="216"/>
      <c r="E114" s="216"/>
    </row>
    <row r="115" spans="1:5" s="88" customFormat="1" ht="18" customHeight="1">
      <c r="A115" s="87"/>
      <c r="C115" s="225" t="s">
        <v>177</v>
      </c>
      <c r="D115" s="91">
        <f t="shared" ref="D115:E115" si="2">+D116</f>
        <v>0</v>
      </c>
      <c r="E115" s="91">
        <f t="shared" si="2"/>
        <v>0</v>
      </c>
    </row>
    <row r="116" spans="1:5" s="88" customFormat="1" ht="17.25">
      <c r="A116" s="46" t="s">
        <v>178</v>
      </c>
      <c r="B116" s="313"/>
      <c r="C116" s="21" t="s">
        <v>179</v>
      </c>
      <c r="D116" s="91">
        <f>+D123+D129</f>
        <v>0</v>
      </c>
      <c r="E116" s="91">
        <f>+E123+E129</f>
        <v>0</v>
      </c>
    </row>
    <row r="117" spans="1:5" s="88" customFormat="1" ht="17.25">
      <c r="A117" s="330"/>
      <c r="B117" s="314"/>
      <c r="C117" s="46" t="s">
        <v>180</v>
      </c>
      <c r="D117" s="329"/>
      <c r="E117" s="329"/>
    </row>
    <row r="118" spans="1:5" s="88" customFormat="1" ht="17.25">
      <c r="A118" s="331"/>
      <c r="B118" s="314"/>
      <c r="C118" s="21" t="s">
        <v>181</v>
      </c>
      <c r="D118" s="329"/>
      <c r="E118" s="329"/>
    </row>
    <row r="119" spans="1:5" s="88" customFormat="1" ht="33">
      <c r="A119" s="331"/>
      <c r="B119" s="314"/>
      <c r="C119" s="46" t="s">
        <v>182</v>
      </c>
      <c r="D119" s="329"/>
      <c r="E119" s="329"/>
    </row>
    <row r="120" spans="1:5" s="88" customFormat="1" ht="17.25">
      <c r="A120" s="331"/>
      <c r="B120" s="314"/>
      <c r="C120" s="21" t="s">
        <v>183</v>
      </c>
      <c r="D120" s="329"/>
      <c r="E120" s="329"/>
    </row>
    <row r="121" spans="1:5" s="88" customFormat="1" ht="33">
      <c r="A121" s="332"/>
      <c r="B121" s="315"/>
      <c r="C121" s="46" t="s">
        <v>184</v>
      </c>
      <c r="D121" s="329"/>
      <c r="E121" s="329"/>
    </row>
    <row r="122" spans="1:5" s="88" customFormat="1" ht="17.25">
      <c r="A122" s="333"/>
      <c r="B122" s="334"/>
      <c r="C122" s="85" t="s">
        <v>185</v>
      </c>
      <c r="D122" s="222"/>
      <c r="E122" s="221"/>
    </row>
    <row r="123" spans="1:5" s="88" customFormat="1" ht="17.25">
      <c r="A123" s="313"/>
      <c r="B123" s="310" t="s">
        <v>186</v>
      </c>
      <c r="C123" s="21" t="s">
        <v>187</v>
      </c>
      <c r="D123" s="316">
        <v>1008979.4</v>
      </c>
      <c r="E123" s="316">
        <v>1957734.9</v>
      </c>
    </row>
    <row r="124" spans="1:5" s="88" customFormat="1" ht="17.25">
      <c r="A124" s="314"/>
      <c r="B124" s="311"/>
      <c r="C124" s="46" t="s">
        <v>180</v>
      </c>
      <c r="D124" s="317"/>
      <c r="E124" s="317"/>
    </row>
    <row r="125" spans="1:5" s="88" customFormat="1" ht="17.25">
      <c r="A125" s="314"/>
      <c r="B125" s="311"/>
      <c r="C125" s="21" t="s">
        <v>188</v>
      </c>
      <c r="D125" s="317"/>
      <c r="E125" s="317"/>
    </row>
    <row r="126" spans="1:5" s="88" customFormat="1" ht="66" customHeight="1">
      <c r="A126" s="314"/>
      <c r="B126" s="311"/>
      <c r="C126" s="46" t="s">
        <v>189</v>
      </c>
      <c r="D126" s="317"/>
      <c r="E126" s="317"/>
    </row>
    <row r="127" spans="1:5" s="88" customFormat="1" ht="17.25">
      <c r="A127" s="314"/>
      <c r="B127" s="311"/>
      <c r="C127" s="21" t="s">
        <v>190</v>
      </c>
      <c r="D127" s="317"/>
      <c r="E127" s="317"/>
    </row>
    <row r="128" spans="1:5" s="88" customFormat="1" ht="17.25">
      <c r="A128" s="315"/>
      <c r="B128" s="312"/>
      <c r="C128" s="46" t="s">
        <v>191</v>
      </c>
      <c r="D128" s="318"/>
      <c r="E128" s="318"/>
    </row>
    <row r="129" spans="1:8" s="88" customFormat="1" ht="17.25">
      <c r="A129" s="313"/>
      <c r="B129" s="310" t="s">
        <v>186</v>
      </c>
      <c r="C129" s="21" t="s">
        <v>187</v>
      </c>
      <c r="D129" s="316">
        <v>-1008979.3999999999</v>
      </c>
      <c r="E129" s="316">
        <v>-1957734.9</v>
      </c>
    </row>
    <row r="130" spans="1:8" s="88" customFormat="1" ht="17.25">
      <c r="A130" s="314"/>
      <c r="B130" s="311"/>
      <c r="C130" s="46" t="s">
        <v>180</v>
      </c>
      <c r="D130" s="317"/>
      <c r="E130" s="317"/>
    </row>
    <row r="131" spans="1:8" s="88" customFormat="1" ht="17.25">
      <c r="A131" s="314"/>
      <c r="B131" s="311"/>
      <c r="C131" s="21" t="s">
        <v>188</v>
      </c>
      <c r="D131" s="317"/>
      <c r="E131" s="317"/>
    </row>
    <row r="132" spans="1:8" s="88" customFormat="1" ht="66" customHeight="1">
      <c r="A132" s="314"/>
      <c r="B132" s="311"/>
      <c r="C132" s="46" t="s">
        <v>189</v>
      </c>
      <c r="D132" s="317"/>
      <c r="E132" s="317"/>
      <c r="G132" s="292"/>
      <c r="H132" s="292"/>
    </row>
    <row r="133" spans="1:8" s="88" customFormat="1" ht="17.25">
      <c r="A133" s="314"/>
      <c r="B133" s="311"/>
      <c r="C133" s="21" t="s">
        <v>190</v>
      </c>
      <c r="D133" s="317"/>
      <c r="E133" s="317"/>
    </row>
    <row r="134" spans="1:8" s="88" customFormat="1" ht="17.25">
      <c r="A134" s="315"/>
      <c r="B134" s="312"/>
      <c r="C134" s="46" t="s">
        <v>191</v>
      </c>
      <c r="D134" s="318"/>
      <c r="E134" s="318"/>
    </row>
  </sheetData>
  <mergeCells count="87">
    <mergeCell ref="A17:A22"/>
    <mergeCell ref="B17:B22"/>
    <mergeCell ref="A23:A28"/>
    <mergeCell ref="D123:D128"/>
    <mergeCell ref="E123:E128"/>
    <mergeCell ref="B116:B121"/>
    <mergeCell ref="A117:A121"/>
    <mergeCell ref="A95:A100"/>
    <mergeCell ref="B95:B100"/>
    <mergeCell ref="D95:D100"/>
    <mergeCell ref="E95:E100"/>
    <mergeCell ref="D117:D121"/>
    <mergeCell ref="E117:E121"/>
    <mergeCell ref="A122:B122"/>
    <mergeCell ref="A102:A107"/>
    <mergeCell ref="B102:B107"/>
    <mergeCell ref="D17:D22"/>
    <mergeCell ref="E17:E22"/>
    <mergeCell ref="E23:E28"/>
    <mergeCell ref="A89:A94"/>
    <mergeCell ref="E71:E76"/>
    <mergeCell ref="A71:A76"/>
    <mergeCell ref="B71:B76"/>
    <mergeCell ref="D71:D76"/>
    <mergeCell ref="E77:E82"/>
    <mergeCell ref="A77:A82"/>
    <mergeCell ref="B77:B82"/>
    <mergeCell ref="E53:E58"/>
    <mergeCell ref="E89:E94"/>
    <mergeCell ref="D77:D82"/>
    <mergeCell ref="A47:A52"/>
    <mergeCell ref="B47:B52"/>
    <mergeCell ref="A16:E16"/>
    <mergeCell ref="D11:D15"/>
    <mergeCell ref="A11:A13"/>
    <mergeCell ref="B11:B13"/>
    <mergeCell ref="E11:E15"/>
    <mergeCell ref="D1:E1"/>
    <mergeCell ref="A3:E3"/>
    <mergeCell ref="A14:A15"/>
    <mergeCell ref="B14:B15"/>
    <mergeCell ref="D6:E6"/>
    <mergeCell ref="C6:C7"/>
    <mergeCell ref="A6:B6"/>
    <mergeCell ref="A9:B9"/>
    <mergeCell ref="B23:B28"/>
    <mergeCell ref="D89:D94"/>
    <mergeCell ref="D23:D28"/>
    <mergeCell ref="A53:A58"/>
    <mergeCell ref="B53:B58"/>
    <mergeCell ref="D53:D58"/>
    <mergeCell ref="A41:A46"/>
    <mergeCell ref="B41:B46"/>
    <mergeCell ref="B89:B94"/>
    <mergeCell ref="A83:A88"/>
    <mergeCell ref="B83:B88"/>
    <mergeCell ref="D83:D88"/>
    <mergeCell ref="A129:A134"/>
    <mergeCell ref="B129:B134"/>
    <mergeCell ref="D129:D134"/>
    <mergeCell ref="E129:E134"/>
    <mergeCell ref="E59:E64"/>
    <mergeCell ref="A59:A64"/>
    <mergeCell ref="B59:B64"/>
    <mergeCell ref="D59:D64"/>
    <mergeCell ref="E65:E70"/>
    <mergeCell ref="A65:A70"/>
    <mergeCell ref="B65:B70"/>
    <mergeCell ref="D65:D70"/>
    <mergeCell ref="E83:E88"/>
    <mergeCell ref="A123:A128"/>
    <mergeCell ref="B123:B128"/>
    <mergeCell ref="A108:B108"/>
    <mergeCell ref="A109:A114"/>
    <mergeCell ref="B109:B114"/>
    <mergeCell ref="E29:E34"/>
    <mergeCell ref="A29:A34"/>
    <mergeCell ref="B29:B34"/>
    <mergeCell ref="D29:D34"/>
    <mergeCell ref="D47:D52"/>
    <mergeCell ref="E47:E52"/>
    <mergeCell ref="D41:D46"/>
    <mergeCell ref="E41:E46"/>
    <mergeCell ref="A35:A40"/>
    <mergeCell ref="B35:B40"/>
    <mergeCell ref="D35:D40"/>
    <mergeCell ref="E35:E40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7" orientation="portrait" r:id="rId1"/>
  <rowBreaks count="3" manualBreakCount="3">
    <brk id="34" max="6" man="1"/>
    <brk id="70" max="6" man="1"/>
    <brk id="11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>
      <selection activeCell="C19" sqref="C19"/>
    </sheetView>
  </sheetViews>
  <sheetFormatPr defaultRowHeight="13.5"/>
  <cols>
    <col min="1" max="1" width="10.140625" style="172" bestFit="1" customWidth="1"/>
    <col min="2" max="2" width="14.7109375" style="172" bestFit="1" customWidth="1"/>
    <col min="3" max="3" width="60.42578125" style="172" customWidth="1"/>
    <col min="4" max="4" width="18.5703125" style="172" customWidth="1"/>
    <col min="5" max="5" width="18.85546875" style="172" customWidth="1"/>
    <col min="6" max="6" width="20.42578125" style="172" customWidth="1"/>
    <col min="7" max="7" width="18.5703125" style="172" customWidth="1"/>
    <col min="8" max="8" width="16.140625" style="172" customWidth="1"/>
    <col min="9" max="9" width="28.140625" style="172" customWidth="1"/>
    <col min="10" max="16384" width="9.140625" style="172"/>
  </cols>
  <sheetData>
    <row r="1" spans="1:9" ht="42.75" customHeight="1">
      <c r="D1" s="173"/>
      <c r="E1" s="173"/>
      <c r="F1" s="335" t="s">
        <v>142</v>
      </c>
      <c r="G1" s="335"/>
      <c r="H1" s="335"/>
      <c r="I1" s="174"/>
    </row>
    <row r="2" spans="1:9">
      <c r="D2" s="336"/>
      <c r="E2" s="336"/>
      <c r="F2" s="336"/>
      <c r="G2" s="174"/>
      <c r="H2" s="174"/>
      <c r="I2" s="174"/>
    </row>
    <row r="3" spans="1:9">
      <c r="D3" s="336"/>
      <c r="E3" s="336"/>
      <c r="F3" s="336"/>
      <c r="G3" s="174"/>
      <c r="H3" s="174"/>
      <c r="I3" s="174"/>
    </row>
    <row r="4" spans="1:9" ht="34.5" customHeight="1">
      <c r="A4" s="337" t="s">
        <v>304</v>
      </c>
      <c r="B4" s="337"/>
      <c r="C4" s="337"/>
      <c r="D4" s="337"/>
      <c r="E4" s="337"/>
      <c r="F4" s="337"/>
      <c r="G4" s="337"/>
      <c r="H4" s="337"/>
      <c r="I4" s="175"/>
    </row>
    <row r="5" spans="1:9" ht="17.25">
      <c r="A5" s="176"/>
      <c r="B5" s="177"/>
      <c r="C5" s="177"/>
      <c r="D5" s="177"/>
      <c r="E5" s="177"/>
      <c r="F5" s="177"/>
      <c r="G5" s="338" t="s">
        <v>287</v>
      </c>
      <c r="H5" s="338"/>
      <c r="I5" s="175"/>
    </row>
    <row r="6" spans="1:9" ht="32.25" customHeight="1">
      <c r="A6" s="339" t="s">
        <v>62</v>
      </c>
      <c r="B6" s="339"/>
      <c r="C6" s="340" t="s">
        <v>288</v>
      </c>
      <c r="D6" s="340" t="s">
        <v>289</v>
      </c>
      <c r="E6" s="341" t="s">
        <v>290</v>
      </c>
      <c r="F6" s="342"/>
      <c r="G6" s="342"/>
      <c r="H6" s="343"/>
      <c r="I6" s="175"/>
    </row>
    <row r="7" spans="1:9" ht="16.5">
      <c r="A7" s="339"/>
      <c r="B7" s="339"/>
      <c r="C7" s="340"/>
      <c r="D7" s="340"/>
      <c r="E7" s="340" t="s">
        <v>291</v>
      </c>
      <c r="F7" s="340"/>
      <c r="G7" s="340"/>
      <c r="H7" s="340"/>
    </row>
    <row r="8" spans="1:9" ht="99">
      <c r="A8" s="179" t="s">
        <v>63</v>
      </c>
      <c r="B8" s="179" t="s">
        <v>64</v>
      </c>
      <c r="C8" s="340"/>
      <c r="D8" s="340"/>
      <c r="E8" s="180" t="s">
        <v>292</v>
      </c>
      <c r="F8" s="180" t="s">
        <v>293</v>
      </c>
      <c r="G8" s="180" t="s">
        <v>294</v>
      </c>
      <c r="H8" s="181" t="s">
        <v>295</v>
      </c>
    </row>
    <row r="9" spans="1:9" ht="16.5">
      <c r="A9" s="182"/>
      <c r="B9" s="182"/>
      <c r="C9" s="183" t="s">
        <v>289</v>
      </c>
      <c r="D9" s="232">
        <f>+D11+D14</f>
        <v>-352329.4</v>
      </c>
      <c r="E9" s="232">
        <f t="shared" ref="E9:H9" si="0">+E11+E14</f>
        <v>-338308.4</v>
      </c>
      <c r="F9" s="232">
        <f t="shared" si="0"/>
        <v>0</v>
      </c>
      <c r="G9" s="232">
        <f t="shared" si="0"/>
        <v>0</v>
      </c>
      <c r="H9" s="232">
        <f t="shared" si="0"/>
        <v>-14021</v>
      </c>
    </row>
    <row r="10" spans="1:9" ht="16.5">
      <c r="A10" s="182"/>
      <c r="B10" s="182"/>
      <c r="C10" s="169" t="s">
        <v>86</v>
      </c>
      <c r="D10" s="231"/>
      <c r="E10" s="231"/>
      <c r="F10" s="231"/>
      <c r="G10" s="231"/>
      <c r="H10" s="231"/>
    </row>
    <row r="11" spans="1:9" ht="16.5">
      <c r="A11" s="168"/>
      <c r="B11" s="184"/>
      <c r="C11" s="184" t="s">
        <v>296</v>
      </c>
      <c r="D11" s="201">
        <f>+D13</f>
        <v>-14021</v>
      </c>
      <c r="E11" s="201">
        <f>+E13</f>
        <v>0</v>
      </c>
      <c r="F11" s="201">
        <f t="shared" ref="F11:H11" si="1">+F13</f>
        <v>0</v>
      </c>
      <c r="G11" s="201">
        <f t="shared" si="1"/>
        <v>0</v>
      </c>
      <c r="H11" s="201">
        <f t="shared" si="1"/>
        <v>-14021</v>
      </c>
    </row>
    <row r="12" spans="1:9" ht="16.5">
      <c r="A12" s="168"/>
      <c r="B12" s="168"/>
      <c r="C12" s="185" t="s">
        <v>86</v>
      </c>
      <c r="D12" s="201"/>
      <c r="E12" s="201"/>
      <c r="F12" s="201"/>
      <c r="G12" s="201"/>
      <c r="H12" s="201"/>
    </row>
    <row r="13" spans="1:9" ht="33">
      <c r="A13" s="186">
        <v>1080</v>
      </c>
      <c r="B13" s="186">
        <v>31001</v>
      </c>
      <c r="C13" s="164" t="s">
        <v>268</v>
      </c>
      <c r="D13" s="201">
        <f>SUM(E13:H13)</f>
        <v>-14021</v>
      </c>
      <c r="E13" s="201">
        <v>0</v>
      </c>
      <c r="F13" s="201">
        <v>0</v>
      </c>
      <c r="G13" s="201">
        <v>0</v>
      </c>
      <c r="H13" s="201">
        <v>-14021</v>
      </c>
      <c r="I13" s="178"/>
    </row>
    <row r="14" spans="1:9" ht="17.25">
      <c r="A14" s="226"/>
      <c r="B14" s="226"/>
      <c r="C14" s="227" t="s">
        <v>313</v>
      </c>
      <c r="D14" s="201">
        <f>D16</f>
        <v>-338308.4</v>
      </c>
      <c r="E14" s="201">
        <f>E16</f>
        <v>-338308.4</v>
      </c>
      <c r="F14" s="201">
        <f t="shared" ref="F14:H14" si="2">F16</f>
        <v>0</v>
      </c>
      <c r="G14" s="201">
        <f t="shared" si="2"/>
        <v>0</v>
      </c>
      <c r="H14" s="201">
        <f t="shared" si="2"/>
        <v>0</v>
      </c>
    </row>
    <row r="15" spans="1:9" ht="17.25">
      <c r="A15" s="226"/>
      <c r="B15" s="226"/>
      <c r="C15" s="228" t="s">
        <v>314</v>
      </c>
      <c r="D15" s="201"/>
      <c r="E15" s="201"/>
      <c r="F15" s="201"/>
      <c r="G15" s="201"/>
      <c r="H15" s="201"/>
    </row>
    <row r="16" spans="1:9" ht="34.5">
      <c r="A16" s="229">
        <v>1228</v>
      </c>
      <c r="B16" s="229">
        <v>31001</v>
      </c>
      <c r="C16" s="230" t="s">
        <v>315</v>
      </c>
      <c r="D16" s="201">
        <f>SUM(E16:H16)</f>
        <v>-338308.4</v>
      </c>
      <c r="E16" s="201">
        <v>-338308.4</v>
      </c>
      <c r="F16" s="201">
        <v>0</v>
      </c>
      <c r="G16" s="201">
        <v>0</v>
      </c>
      <c r="H16" s="201">
        <v>0</v>
      </c>
      <c r="I16" s="178"/>
    </row>
  </sheetData>
  <mergeCells count="10">
    <mergeCell ref="A6:B7"/>
    <mergeCell ref="C6:C8"/>
    <mergeCell ref="D6:D8"/>
    <mergeCell ref="E6:H6"/>
    <mergeCell ref="E7:H7"/>
    <mergeCell ref="F1:H1"/>
    <mergeCell ref="D2:F2"/>
    <mergeCell ref="D3:F3"/>
    <mergeCell ref="A4:H4"/>
    <mergeCell ref="G5:H5"/>
  </mergeCells>
  <pageMargins left="0.7" right="0.7" top="0.75" bottom="0.75" header="0.3" footer="0.3"/>
  <pageSetup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Normal="100" workbookViewId="0">
      <selection activeCell="K13" sqref="K13"/>
    </sheetView>
  </sheetViews>
  <sheetFormatPr defaultRowHeight="16.5"/>
  <cols>
    <col min="1" max="2" width="9.140625" style="189"/>
    <col min="3" max="3" width="60.140625" style="189" customWidth="1"/>
    <col min="4" max="5" width="16.5703125" style="189" customWidth="1"/>
    <col min="6" max="16384" width="9.140625" style="189"/>
  </cols>
  <sheetData>
    <row r="1" spans="1:9" s="172" customFormat="1" ht="78.75" customHeight="1">
      <c r="C1" s="187"/>
      <c r="D1" s="324" t="s">
        <v>302</v>
      </c>
      <c r="E1" s="324"/>
    </row>
    <row r="2" spans="1:9" s="172" customFormat="1" ht="13.5">
      <c r="C2" s="188"/>
      <c r="D2" s="188"/>
      <c r="E2" s="188"/>
    </row>
    <row r="3" spans="1:9" s="172" customFormat="1" ht="39" customHeight="1">
      <c r="A3" s="344" t="s">
        <v>297</v>
      </c>
      <c r="B3" s="344"/>
      <c r="C3" s="344"/>
      <c r="D3" s="344"/>
      <c r="E3" s="344"/>
    </row>
    <row r="5" spans="1:9" ht="17.25">
      <c r="E5" s="176" t="s">
        <v>287</v>
      </c>
    </row>
    <row r="6" spans="1:9" s="191" customFormat="1" ht="48" customHeight="1">
      <c r="A6" s="345" t="s">
        <v>298</v>
      </c>
      <c r="B6" s="345"/>
      <c r="C6" s="346" t="s">
        <v>299</v>
      </c>
      <c r="D6" s="347" t="s">
        <v>290</v>
      </c>
      <c r="E6" s="348"/>
      <c r="F6" s="190"/>
    </row>
    <row r="7" spans="1:9" s="191" customFormat="1" ht="42.75">
      <c r="A7" s="198" t="s">
        <v>63</v>
      </c>
      <c r="B7" s="198" t="s">
        <v>64</v>
      </c>
      <c r="C7" s="346"/>
      <c r="D7" s="206" t="s">
        <v>112</v>
      </c>
      <c r="E7" s="206" t="s">
        <v>66</v>
      </c>
      <c r="F7" s="190"/>
    </row>
    <row r="8" spans="1:9" s="193" customFormat="1" ht="17.25">
      <c r="A8" s="199"/>
      <c r="B8" s="199"/>
      <c r="C8" s="200" t="s">
        <v>300</v>
      </c>
      <c r="D8" s="201">
        <f>+D9+D14</f>
        <v>-245707.7</v>
      </c>
      <c r="E8" s="201">
        <f>+E9+E14</f>
        <v>-352329.4</v>
      </c>
      <c r="F8" s="192"/>
    </row>
    <row r="9" spans="1:9" s="193" customFormat="1" ht="17.25">
      <c r="A9" s="168"/>
      <c r="B9" s="184"/>
      <c r="C9" s="186" t="s">
        <v>296</v>
      </c>
      <c r="D9" s="201">
        <f>+D11</f>
        <v>-14021</v>
      </c>
      <c r="E9" s="201">
        <f>+E11</f>
        <v>-14021</v>
      </c>
      <c r="F9" s="192"/>
    </row>
    <row r="10" spans="1:9" s="193" customFormat="1" ht="17.25">
      <c r="A10" s="168"/>
      <c r="B10" s="168"/>
      <c r="C10" s="185" t="s">
        <v>86</v>
      </c>
      <c r="D10" s="202" t="s">
        <v>225</v>
      </c>
      <c r="E10" s="202" t="s">
        <v>225</v>
      </c>
      <c r="F10" s="192"/>
    </row>
    <row r="11" spans="1:9" s="195" customFormat="1" ht="33">
      <c r="A11" s="186">
        <v>1080</v>
      </c>
      <c r="B11" s="186">
        <v>31001</v>
      </c>
      <c r="C11" s="164" t="s">
        <v>268</v>
      </c>
      <c r="D11" s="201">
        <f>+D13</f>
        <v>-14021</v>
      </c>
      <c r="E11" s="201">
        <f>+E13</f>
        <v>-14021</v>
      </c>
      <c r="F11" s="194"/>
    </row>
    <row r="12" spans="1:9" s="195" customFormat="1" ht="17.25">
      <c r="A12" s="186"/>
      <c r="B12" s="186"/>
      <c r="C12" s="168" t="s">
        <v>87</v>
      </c>
      <c r="D12" s="203"/>
      <c r="E12" s="204"/>
      <c r="F12" s="194"/>
    </row>
    <row r="13" spans="1:9" s="197" customFormat="1" ht="17.25">
      <c r="A13" s="186"/>
      <c r="B13" s="186"/>
      <c r="C13" s="205" t="s">
        <v>301</v>
      </c>
      <c r="D13" s="201">
        <v>-14021</v>
      </c>
      <c r="E13" s="201">
        <v>-14021</v>
      </c>
      <c r="F13" s="196"/>
    </row>
    <row r="14" spans="1:9" s="193" customFormat="1" ht="17.25">
      <c r="A14" s="289"/>
      <c r="B14" s="184"/>
      <c r="C14" s="186" t="s">
        <v>316</v>
      </c>
      <c r="D14" s="201">
        <f>D16</f>
        <v>-231686.7</v>
      </c>
      <c r="E14" s="201">
        <f t="shared" ref="E14" si="0">E16</f>
        <v>-338308.4</v>
      </c>
      <c r="F14" s="192"/>
      <c r="G14" s="192"/>
      <c r="H14" s="192"/>
      <c r="I14" s="192"/>
    </row>
    <row r="15" spans="1:9" s="193" customFormat="1" ht="17.25">
      <c r="A15" s="289"/>
      <c r="B15" s="289"/>
      <c r="C15" s="185" t="s">
        <v>86</v>
      </c>
      <c r="D15" s="202"/>
      <c r="E15" s="202"/>
      <c r="F15" s="192"/>
      <c r="G15" s="192"/>
      <c r="H15" s="192"/>
      <c r="I15" s="192"/>
    </row>
    <row r="16" spans="1:9" s="195" customFormat="1" ht="33">
      <c r="A16" s="186">
        <v>1228</v>
      </c>
      <c r="B16" s="186">
        <v>31001</v>
      </c>
      <c r="C16" s="164" t="s">
        <v>315</v>
      </c>
      <c r="D16" s="201">
        <f t="shared" ref="D16:E16" si="1">D18</f>
        <v>-231686.7</v>
      </c>
      <c r="E16" s="201">
        <f t="shared" si="1"/>
        <v>-338308.4</v>
      </c>
      <c r="F16" s="194"/>
      <c r="G16" s="194"/>
    </row>
    <row r="17" spans="1:7" s="195" customFormat="1" ht="17.25">
      <c r="A17" s="186"/>
      <c r="B17" s="186"/>
      <c r="C17" s="289" t="s">
        <v>317</v>
      </c>
      <c r="D17" s="203"/>
      <c r="E17" s="204"/>
      <c r="F17" s="194"/>
      <c r="G17" s="194"/>
    </row>
    <row r="18" spans="1:7" s="197" customFormat="1" ht="17.25">
      <c r="A18" s="186"/>
      <c r="B18" s="186"/>
      <c r="C18" s="205" t="s">
        <v>318</v>
      </c>
      <c r="D18" s="201">
        <v>-231686.7</v>
      </c>
      <c r="E18" s="201">
        <v>-338308.4</v>
      </c>
      <c r="F18" s="196"/>
      <c r="G18" s="196"/>
    </row>
  </sheetData>
  <mergeCells count="5">
    <mergeCell ref="D1:E1"/>
    <mergeCell ref="A3:E3"/>
    <mergeCell ref="A6:B6"/>
    <mergeCell ref="C6:C7"/>
    <mergeCell ref="D6:E6"/>
  </mergeCells>
  <pageMargins left="0.7" right="0.7" top="0.75" bottom="0.75" header="0.3" footer="0.3"/>
  <pageSetup scale="8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34"/>
  <sheetViews>
    <sheetView tabSelected="1" zoomScaleNormal="100" workbookViewId="0">
      <selection activeCell="H186" sqref="G186:H186"/>
    </sheetView>
  </sheetViews>
  <sheetFormatPr defaultRowHeight="16.5"/>
  <cols>
    <col min="1" max="1" width="7.5703125" style="15" bestFit="1" customWidth="1"/>
    <col min="2" max="2" width="7" style="15" bestFit="1" customWidth="1"/>
    <col min="3" max="3" width="7.42578125" style="15" customWidth="1"/>
    <col min="4" max="4" width="9.140625" style="15"/>
    <col min="5" max="5" width="10" style="77" customWidth="1"/>
    <col min="6" max="6" width="63.42578125" style="22" customWidth="1"/>
    <col min="7" max="7" width="16.42578125" style="16" customWidth="1"/>
    <col min="8" max="8" width="18.140625" style="16" customWidth="1"/>
    <col min="9" max="9" width="9.140625" style="15"/>
    <col min="10" max="10" width="14" style="15" bestFit="1" customWidth="1"/>
    <col min="11" max="11" width="16.140625" style="15" bestFit="1" customWidth="1"/>
    <col min="12" max="16384" width="9.140625" style="15"/>
  </cols>
  <sheetData>
    <row r="1" spans="1:8" ht="69.75" customHeight="1">
      <c r="G1" s="324" t="s">
        <v>357</v>
      </c>
      <c r="H1" s="324"/>
    </row>
    <row r="3" spans="1:8" ht="52.5" customHeight="1">
      <c r="A3" s="324" t="s">
        <v>143</v>
      </c>
      <c r="B3" s="324"/>
      <c r="C3" s="324"/>
      <c r="D3" s="324"/>
      <c r="E3" s="324"/>
      <c r="F3" s="324"/>
      <c r="G3" s="324"/>
      <c r="H3" s="324"/>
    </row>
    <row r="4" spans="1:8">
      <c r="G4" s="16" t="s">
        <v>262</v>
      </c>
    </row>
    <row r="5" spans="1:8" ht="60.75" customHeight="1">
      <c r="A5" s="353" t="s">
        <v>80</v>
      </c>
      <c r="B5" s="353"/>
      <c r="C5" s="353"/>
      <c r="D5" s="355" t="s">
        <v>62</v>
      </c>
      <c r="E5" s="355"/>
      <c r="F5" s="354" t="s">
        <v>85</v>
      </c>
      <c r="G5" s="298" t="s">
        <v>60</v>
      </c>
      <c r="H5" s="298"/>
    </row>
    <row r="6" spans="1:8" ht="33">
      <c r="A6" s="23" t="s">
        <v>81</v>
      </c>
      <c r="B6" s="23" t="s">
        <v>82</v>
      </c>
      <c r="C6" s="23" t="s">
        <v>83</v>
      </c>
      <c r="D6" s="24" t="s">
        <v>63</v>
      </c>
      <c r="E6" s="67" t="s">
        <v>84</v>
      </c>
      <c r="F6" s="354"/>
      <c r="G6" s="86" t="s">
        <v>112</v>
      </c>
      <c r="H6" s="86" t="s">
        <v>66</v>
      </c>
    </row>
    <row r="7" spans="1:8">
      <c r="A7" s="161"/>
      <c r="B7" s="161"/>
      <c r="C7" s="161"/>
      <c r="D7" s="78"/>
      <c r="E7" s="162"/>
      <c r="F7" s="163" t="s">
        <v>258</v>
      </c>
      <c r="G7" s="157">
        <f>+G8+G210+G191</f>
        <v>0</v>
      </c>
      <c r="H7" s="208">
        <f>+H8+H210+H191</f>
        <v>-4.6566128730773926E-10</v>
      </c>
    </row>
    <row r="8" spans="1:8" s="92" customFormat="1" ht="34.5">
      <c r="A8" s="356" t="s">
        <v>9</v>
      </c>
      <c r="B8" s="362"/>
      <c r="C8" s="362"/>
      <c r="D8" s="363"/>
      <c r="E8" s="89"/>
      <c r="F8" s="90" t="s">
        <v>259</v>
      </c>
      <c r="G8" s="91">
        <f t="shared" ref="G8:H8" si="0">+G10</f>
        <v>231686.69999999984</v>
      </c>
      <c r="H8" s="91">
        <f t="shared" si="0"/>
        <v>338308.39999999956</v>
      </c>
    </row>
    <row r="9" spans="1:8" s="92" customFormat="1" ht="18" customHeight="1">
      <c r="A9" s="357"/>
      <c r="B9" s="362"/>
      <c r="C9" s="362"/>
      <c r="D9" s="363"/>
      <c r="E9" s="89"/>
      <c r="F9" s="93" t="s">
        <v>194</v>
      </c>
      <c r="G9" s="91"/>
      <c r="H9" s="91"/>
    </row>
    <row r="10" spans="1:8" s="92" customFormat="1" ht="34.5">
      <c r="A10" s="357"/>
      <c r="B10" s="356" t="s">
        <v>9</v>
      </c>
      <c r="C10" s="362"/>
      <c r="D10" s="363"/>
      <c r="E10" s="89"/>
      <c r="F10" s="94" t="s">
        <v>260</v>
      </c>
      <c r="G10" s="91">
        <f t="shared" ref="G10:H10" si="1">+G12</f>
        <v>231686.69999999984</v>
      </c>
      <c r="H10" s="91">
        <f t="shared" si="1"/>
        <v>338308.39999999956</v>
      </c>
    </row>
    <row r="11" spans="1:8" s="92" customFormat="1" ht="19.149999999999999" customHeight="1">
      <c r="A11" s="357"/>
      <c r="B11" s="357"/>
      <c r="C11" s="362"/>
      <c r="D11" s="363"/>
      <c r="E11" s="89"/>
      <c r="F11" s="95" t="s">
        <v>194</v>
      </c>
      <c r="G11" s="91"/>
      <c r="H11" s="91"/>
    </row>
    <row r="12" spans="1:8" s="92" customFormat="1" ht="17.25">
      <c r="A12" s="357"/>
      <c r="B12" s="357"/>
      <c r="C12" s="359" t="s">
        <v>61</v>
      </c>
      <c r="D12" s="363"/>
      <c r="E12" s="89"/>
      <c r="F12" s="96" t="s">
        <v>224</v>
      </c>
      <c r="G12" s="91">
        <f t="shared" ref="G12:H14" si="2">+G16</f>
        <v>231686.69999999984</v>
      </c>
      <c r="H12" s="91">
        <f t="shared" si="2"/>
        <v>338308.39999999956</v>
      </c>
    </row>
    <row r="13" spans="1:8" s="92" customFormat="1" ht="16.899999999999999" customHeight="1">
      <c r="A13" s="357"/>
      <c r="B13" s="357"/>
      <c r="C13" s="360"/>
      <c r="D13" s="363"/>
      <c r="E13" s="89"/>
      <c r="F13" s="93" t="s">
        <v>194</v>
      </c>
      <c r="G13" s="91"/>
      <c r="H13" s="91"/>
    </row>
    <row r="14" spans="1:8" s="92" customFormat="1" ht="16.899999999999999" customHeight="1">
      <c r="A14" s="357"/>
      <c r="B14" s="357"/>
      <c r="C14" s="360"/>
      <c r="D14" s="293"/>
      <c r="E14" s="463"/>
      <c r="F14" s="464" t="s">
        <v>67</v>
      </c>
      <c r="G14" s="91">
        <f>G16</f>
        <v>231686.69999999984</v>
      </c>
      <c r="H14" s="91">
        <f>H16</f>
        <v>338308.39999999956</v>
      </c>
    </row>
    <row r="15" spans="1:8" s="92" customFormat="1" ht="16.899999999999999" customHeight="1">
      <c r="A15" s="357"/>
      <c r="B15" s="357"/>
      <c r="C15" s="360"/>
      <c r="D15" s="293"/>
      <c r="E15" s="463"/>
      <c r="F15" s="464" t="s">
        <v>314</v>
      </c>
      <c r="G15" s="91"/>
      <c r="H15" s="91"/>
    </row>
    <row r="16" spans="1:8" ht="33">
      <c r="A16" s="358"/>
      <c r="B16" s="358"/>
      <c r="C16" s="361"/>
      <c r="D16" s="25">
        <v>1080</v>
      </c>
      <c r="E16" s="78"/>
      <c r="F16" s="143" t="s">
        <v>69</v>
      </c>
      <c r="G16" s="142">
        <f>+G18+G44+G53+G62+G71+G80+G89+G98+G107+G116+G125+G134+G158+G184</f>
        <v>231686.69999999984</v>
      </c>
      <c r="H16" s="142">
        <f>+H18+H44+H53+H62+H71+H80+H89+H98+H107+H116+H125+H134+H158+H184</f>
        <v>338308.39999999956</v>
      </c>
    </row>
    <row r="17" spans="1:8">
      <c r="A17" s="26"/>
      <c r="B17" s="26"/>
      <c r="C17" s="27"/>
      <c r="D17" s="28"/>
      <c r="E17" s="24"/>
      <c r="F17" s="29" t="s">
        <v>86</v>
      </c>
      <c r="G17" s="142"/>
      <c r="H17" s="142"/>
    </row>
    <row r="18" spans="1:8" ht="66">
      <c r="A18" s="28"/>
      <c r="B18" s="28"/>
      <c r="C18" s="28"/>
      <c r="D18" s="28"/>
      <c r="E18" s="24">
        <v>11007</v>
      </c>
      <c r="F18" s="30" t="s">
        <v>113</v>
      </c>
      <c r="G18" s="142">
        <f t="shared" ref="G18:H18" si="3">+G22</f>
        <v>-763271.70000000007</v>
      </c>
      <c r="H18" s="142">
        <f t="shared" si="3"/>
        <v>-1605405.5000000002</v>
      </c>
    </row>
    <row r="19" spans="1:8">
      <c r="A19" s="28"/>
      <c r="B19" s="28"/>
      <c r="C19" s="28"/>
      <c r="D19" s="28"/>
      <c r="E19" s="24"/>
      <c r="F19" s="29" t="s">
        <v>87</v>
      </c>
      <c r="G19" s="101"/>
      <c r="H19" s="101"/>
    </row>
    <row r="20" spans="1:8">
      <c r="A20" s="28"/>
      <c r="B20" s="28"/>
      <c r="C20" s="28"/>
      <c r="D20" s="28"/>
      <c r="E20" s="24"/>
      <c r="F20" s="29" t="s">
        <v>88</v>
      </c>
      <c r="G20" s="142">
        <f>G22</f>
        <v>-763271.70000000007</v>
      </c>
      <c r="H20" s="142">
        <f>H22</f>
        <v>-1605405.5000000002</v>
      </c>
    </row>
    <row r="21" spans="1:8" ht="33">
      <c r="A21" s="28"/>
      <c r="B21" s="28"/>
      <c r="C21" s="28"/>
      <c r="D21" s="28"/>
      <c r="E21" s="24"/>
      <c r="F21" s="30" t="s">
        <v>108</v>
      </c>
      <c r="G21" s="86"/>
      <c r="H21" s="86"/>
    </row>
    <row r="22" spans="1:8">
      <c r="A22" s="28"/>
      <c r="B22" s="28"/>
      <c r="C22" s="28"/>
      <c r="D22" s="28"/>
      <c r="E22" s="24"/>
      <c r="F22" s="29" t="s">
        <v>89</v>
      </c>
      <c r="G22" s="142">
        <f t="shared" ref="G22:H24" si="4">+G23</f>
        <v>-763271.70000000007</v>
      </c>
      <c r="H22" s="142">
        <f t="shared" si="4"/>
        <v>-1605405.5000000002</v>
      </c>
    </row>
    <row r="23" spans="1:8">
      <c r="A23" s="28"/>
      <c r="B23" s="28"/>
      <c r="C23" s="28"/>
      <c r="D23" s="28"/>
      <c r="E23" s="24"/>
      <c r="F23" s="29" t="s">
        <v>90</v>
      </c>
      <c r="G23" s="142">
        <f t="shared" ref="G23:H23" si="5">+G24+G29+G39+G42</f>
        <v>-763271.70000000007</v>
      </c>
      <c r="H23" s="142">
        <f t="shared" si="5"/>
        <v>-1605405.5000000002</v>
      </c>
    </row>
    <row r="24" spans="1:8" s="55" customFormat="1">
      <c r="A24" s="53"/>
      <c r="B24" s="53"/>
      <c r="C24" s="53"/>
      <c r="D24" s="54"/>
      <c r="E24" s="75"/>
      <c r="F24" s="54" t="s">
        <v>109</v>
      </c>
      <c r="G24" s="142">
        <f t="shared" si="4"/>
        <v>-579254.80000000005</v>
      </c>
      <c r="H24" s="142">
        <f t="shared" si="4"/>
        <v>-1310954.3</v>
      </c>
    </row>
    <row r="25" spans="1:8" s="55" customFormat="1">
      <c r="A25" s="53"/>
      <c r="B25" s="53"/>
      <c r="C25" s="53"/>
      <c r="D25" s="54"/>
      <c r="E25" s="75"/>
      <c r="F25" s="54" t="s">
        <v>110</v>
      </c>
      <c r="G25" s="142">
        <f t="shared" ref="G25:H25" si="6">+G26+G27+G28</f>
        <v>-579254.80000000005</v>
      </c>
      <c r="H25" s="142">
        <f t="shared" si="6"/>
        <v>-1310954.3</v>
      </c>
    </row>
    <row r="26" spans="1:8" s="55" customFormat="1">
      <c r="A26" s="53"/>
      <c r="B26" s="53"/>
      <c r="C26" s="53"/>
      <c r="D26" s="54"/>
      <c r="E26" s="75"/>
      <c r="F26" s="56" t="s">
        <v>111</v>
      </c>
      <c r="G26" s="142">
        <v>-497256.4</v>
      </c>
      <c r="H26" s="142">
        <v>-1148265</v>
      </c>
    </row>
    <row r="27" spans="1:8" s="55" customFormat="1" ht="33">
      <c r="A27" s="53"/>
      <c r="B27" s="53"/>
      <c r="C27" s="53"/>
      <c r="D27" s="54"/>
      <c r="E27" s="75"/>
      <c r="F27" s="56" t="s">
        <v>152</v>
      </c>
      <c r="G27" s="142">
        <v>-60518.1</v>
      </c>
      <c r="H27" s="142">
        <v>-141209</v>
      </c>
    </row>
    <row r="28" spans="1:8" s="55" customFormat="1" ht="33">
      <c r="A28" s="53"/>
      <c r="B28" s="53"/>
      <c r="C28" s="53"/>
      <c r="D28" s="54"/>
      <c r="E28" s="75"/>
      <c r="F28" s="56" t="s">
        <v>151</v>
      </c>
      <c r="G28" s="142">
        <v>-21480.3</v>
      </c>
      <c r="H28" s="142">
        <v>-21480.3</v>
      </c>
    </row>
    <row r="29" spans="1:8" s="55" customFormat="1" ht="33">
      <c r="A29" s="53"/>
      <c r="B29" s="53"/>
      <c r="C29" s="53"/>
      <c r="D29" s="54"/>
      <c r="E29" s="75"/>
      <c r="F29" s="56" t="s">
        <v>160</v>
      </c>
      <c r="G29" s="142">
        <f t="shared" ref="G29:H29" si="7">+G30+G34+G37</f>
        <v>-178213.30000000002</v>
      </c>
      <c r="H29" s="142">
        <f t="shared" si="7"/>
        <v>-285419.60000000003</v>
      </c>
    </row>
    <row r="30" spans="1:8" s="55" customFormat="1">
      <c r="A30" s="53"/>
      <c r="B30" s="53"/>
      <c r="C30" s="53"/>
      <c r="D30" s="54"/>
      <c r="E30" s="75"/>
      <c r="F30" s="56" t="s">
        <v>161</v>
      </c>
      <c r="G30" s="142">
        <f t="shared" ref="G30:H30" si="8">+G31+G32+G33</f>
        <v>-165044.80000000002</v>
      </c>
      <c r="H30" s="142">
        <f t="shared" si="8"/>
        <v>-260834.7</v>
      </c>
    </row>
    <row r="31" spans="1:8" s="55" customFormat="1">
      <c r="A31" s="53"/>
      <c r="B31" s="53"/>
      <c r="C31" s="53"/>
      <c r="D31" s="54"/>
      <c r="E31" s="75"/>
      <c r="F31" s="56" t="s">
        <v>153</v>
      </c>
      <c r="G31" s="142">
        <v>-26237.8</v>
      </c>
      <c r="H31" s="142">
        <v>-53028.1</v>
      </c>
    </row>
    <row r="32" spans="1:8" s="55" customFormat="1">
      <c r="A32" s="53"/>
      <c r="B32" s="53"/>
      <c r="C32" s="53"/>
      <c r="D32" s="54"/>
      <c r="E32" s="75"/>
      <c r="F32" s="56" t="s">
        <v>154</v>
      </c>
      <c r="G32" s="142">
        <v>-2738.4</v>
      </c>
      <c r="H32" s="142">
        <v>-4496</v>
      </c>
    </row>
    <row r="33" spans="1:8" s="55" customFormat="1">
      <c r="A33" s="53"/>
      <c r="B33" s="53"/>
      <c r="C33" s="53"/>
      <c r="D33" s="54"/>
      <c r="E33" s="75"/>
      <c r="F33" s="56" t="s">
        <v>155</v>
      </c>
      <c r="G33" s="142">
        <v>-136068.6</v>
      </c>
      <c r="H33" s="142">
        <v>-203310.6</v>
      </c>
    </row>
    <row r="34" spans="1:8" s="55" customFormat="1">
      <c r="A34" s="53"/>
      <c r="B34" s="53"/>
      <c r="C34" s="53"/>
      <c r="D34" s="54"/>
      <c r="E34" s="75"/>
      <c r="F34" s="56" t="s">
        <v>162</v>
      </c>
      <c r="G34" s="142">
        <f t="shared" ref="G34:H34" si="9">+G35+G36</f>
        <v>-12844</v>
      </c>
      <c r="H34" s="142">
        <f t="shared" si="9"/>
        <v>-24044</v>
      </c>
    </row>
    <row r="35" spans="1:8" s="55" customFormat="1">
      <c r="A35" s="53"/>
      <c r="B35" s="53"/>
      <c r="C35" s="53"/>
      <c r="D35" s="54"/>
      <c r="E35" s="75"/>
      <c r="F35" s="56" t="s">
        <v>156</v>
      </c>
      <c r="G35" s="142">
        <v>-11944</v>
      </c>
      <c r="H35" s="142">
        <v>-22544</v>
      </c>
    </row>
    <row r="36" spans="1:8" s="55" customFormat="1">
      <c r="A36" s="53"/>
      <c r="B36" s="53"/>
      <c r="C36" s="53"/>
      <c r="D36" s="54"/>
      <c r="E36" s="75"/>
      <c r="F36" s="56" t="s">
        <v>157</v>
      </c>
      <c r="G36" s="142">
        <v>-900</v>
      </c>
      <c r="H36" s="142">
        <v>-1500</v>
      </c>
    </row>
    <row r="37" spans="1:8" s="55" customFormat="1">
      <c r="A37" s="53"/>
      <c r="B37" s="53"/>
      <c r="C37" s="53"/>
      <c r="D37" s="54"/>
      <c r="E37" s="75"/>
      <c r="F37" s="56" t="s">
        <v>163</v>
      </c>
      <c r="G37" s="142">
        <f t="shared" ref="G37:H37" si="10">+G38</f>
        <v>-324.5</v>
      </c>
      <c r="H37" s="142">
        <f t="shared" si="10"/>
        <v>-540.9</v>
      </c>
    </row>
    <row r="38" spans="1:8" s="55" customFormat="1">
      <c r="A38" s="53"/>
      <c r="B38" s="53"/>
      <c r="C38" s="53"/>
      <c r="D38" s="54"/>
      <c r="E38" s="75"/>
      <c r="F38" s="56" t="s">
        <v>158</v>
      </c>
      <c r="G38" s="142">
        <v>-324.5</v>
      </c>
      <c r="H38" s="142">
        <v>-540.9</v>
      </c>
    </row>
    <row r="39" spans="1:8" s="55" customFormat="1">
      <c r="A39" s="53"/>
      <c r="B39" s="53"/>
      <c r="C39" s="53"/>
      <c r="D39" s="54"/>
      <c r="E39" s="75"/>
      <c r="F39" s="56" t="s">
        <v>164</v>
      </c>
      <c r="G39" s="142">
        <f t="shared" ref="G39:H40" si="11">+G40</f>
        <v>-2973</v>
      </c>
      <c r="H39" s="142">
        <f t="shared" si="11"/>
        <v>-4773</v>
      </c>
    </row>
    <row r="40" spans="1:8" s="55" customFormat="1" ht="33">
      <c r="A40" s="53"/>
      <c r="B40" s="53"/>
      <c r="C40" s="53"/>
      <c r="D40" s="54"/>
      <c r="E40" s="75"/>
      <c r="F40" s="56" t="s">
        <v>165</v>
      </c>
      <c r="G40" s="142">
        <f t="shared" si="11"/>
        <v>-2973</v>
      </c>
      <c r="H40" s="142">
        <f t="shared" si="11"/>
        <v>-4773</v>
      </c>
    </row>
    <row r="41" spans="1:8" s="55" customFormat="1">
      <c r="A41" s="53"/>
      <c r="B41" s="53"/>
      <c r="C41" s="53"/>
      <c r="D41" s="54"/>
      <c r="E41" s="75"/>
      <c r="F41" s="56" t="s">
        <v>159</v>
      </c>
      <c r="G41" s="142">
        <v>-2973</v>
      </c>
      <c r="H41" s="142">
        <v>-4773</v>
      </c>
    </row>
    <row r="42" spans="1:8" s="55" customFormat="1">
      <c r="A42" s="53"/>
      <c r="B42" s="53"/>
      <c r="C42" s="53"/>
      <c r="D42" s="54"/>
      <c r="E42" s="75"/>
      <c r="F42" s="56" t="s">
        <v>166</v>
      </c>
      <c r="G42" s="142">
        <f t="shared" ref="G42:H42" si="12">+G43</f>
        <v>-2830.6</v>
      </c>
      <c r="H42" s="142">
        <f t="shared" si="12"/>
        <v>-4258.6000000000004</v>
      </c>
    </row>
    <row r="43" spans="1:8" s="55" customFormat="1" ht="49.5">
      <c r="A43" s="53"/>
      <c r="B43" s="53"/>
      <c r="C43" s="53"/>
      <c r="D43" s="54"/>
      <c r="E43" s="75"/>
      <c r="F43" s="56" t="s">
        <v>167</v>
      </c>
      <c r="G43" s="142">
        <v>-2830.6</v>
      </c>
      <c r="H43" s="142">
        <v>-4258.6000000000004</v>
      </c>
    </row>
    <row r="44" spans="1:8" ht="66">
      <c r="A44" s="28"/>
      <c r="B44" s="28"/>
      <c r="C44" s="28"/>
      <c r="D44" s="28"/>
      <c r="E44" s="24">
        <v>11008</v>
      </c>
      <c r="F44" s="30" t="s">
        <v>114</v>
      </c>
      <c r="G44" s="86">
        <f t="shared" ref="G44:H44" si="13">+G48</f>
        <v>17903.3</v>
      </c>
      <c r="H44" s="86">
        <f t="shared" si="13"/>
        <v>26854.9</v>
      </c>
    </row>
    <row r="45" spans="1:8">
      <c r="A45" s="28"/>
      <c r="B45" s="28"/>
      <c r="C45" s="28"/>
      <c r="D45" s="28"/>
      <c r="E45" s="24"/>
      <c r="F45" s="29" t="s">
        <v>87</v>
      </c>
      <c r="G45" s="86"/>
      <c r="H45" s="86"/>
    </row>
    <row r="46" spans="1:8">
      <c r="A46" s="28"/>
      <c r="B46" s="28"/>
      <c r="C46" s="28"/>
      <c r="D46" s="28"/>
      <c r="E46" s="24"/>
      <c r="F46" s="29" t="s">
        <v>88</v>
      </c>
      <c r="G46" s="86">
        <f>G48</f>
        <v>17903.3</v>
      </c>
      <c r="H46" s="86">
        <f>H48</f>
        <v>26854.9</v>
      </c>
    </row>
    <row r="47" spans="1:8">
      <c r="A47" s="28"/>
      <c r="B47" s="28"/>
      <c r="C47" s="28"/>
      <c r="D47" s="28"/>
      <c r="E47" s="24"/>
      <c r="F47" s="29" t="s">
        <v>108</v>
      </c>
      <c r="G47" s="86"/>
      <c r="H47" s="86"/>
    </row>
    <row r="48" spans="1:8">
      <c r="A48" s="28"/>
      <c r="B48" s="28"/>
      <c r="C48" s="28"/>
      <c r="D48" s="28"/>
      <c r="E48" s="24"/>
      <c r="F48" s="29" t="s">
        <v>89</v>
      </c>
      <c r="G48" s="86">
        <f t="shared" ref="G48:G51" si="14">+G49</f>
        <v>17903.3</v>
      </c>
      <c r="H48" s="86">
        <f t="shared" ref="H48" si="15">+H49</f>
        <v>26854.9</v>
      </c>
    </row>
    <row r="49" spans="1:8">
      <c r="A49" s="28"/>
      <c r="B49" s="28"/>
      <c r="C49" s="28"/>
      <c r="D49" s="28"/>
      <c r="E49" s="24"/>
      <c r="F49" s="29" t="s">
        <v>90</v>
      </c>
      <c r="G49" s="86">
        <f t="shared" si="14"/>
        <v>17903.3</v>
      </c>
      <c r="H49" s="86">
        <f>+H50</f>
        <v>26854.9</v>
      </c>
    </row>
    <row r="50" spans="1:8" s="55" customFormat="1">
      <c r="A50" s="53"/>
      <c r="B50" s="53"/>
      <c r="C50" s="53"/>
      <c r="D50" s="54"/>
      <c r="E50" s="75"/>
      <c r="F50" s="54" t="s">
        <v>109</v>
      </c>
      <c r="G50" s="102">
        <f t="shared" si="14"/>
        <v>17903.3</v>
      </c>
      <c r="H50" s="102">
        <f t="shared" ref="H50" si="16">+H51</f>
        <v>26854.9</v>
      </c>
    </row>
    <row r="51" spans="1:8" s="55" customFormat="1">
      <c r="A51" s="53"/>
      <c r="B51" s="53"/>
      <c r="C51" s="53"/>
      <c r="D51" s="54"/>
      <c r="E51" s="75"/>
      <c r="F51" s="54" t="s">
        <v>110</v>
      </c>
      <c r="G51" s="102">
        <f t="shared" si="14"/>
        <v>17903.3</v>
      </c>
      <c r="H51" s="102">
        <f>+H52</f>
        <v>26854.9</v>
      </c>
    </row>
    <row r="52" spans="1:8" s="55" customFormat="1">
      <c r="A52" s="53"/>
      <c r="B52" s="53"/>
      <c r="C52" s="53"/>
      <c r="D52" s="54"/>
      <c r="E52" s="75"/>
      <c r="F52" s="56" t="s">
        <v>111</v>
      </c>
      <c r="G52" s="155">
        <v>17903.3</v>
      </c>
      <c r="H52" s="155">
        <v>26854.9</v>
      </c>
    </row>
    <row r="53" spans="1:8" ht="66">
      <c r="A53" s="28"/>
      <c r="B53" s="28"/>
      <c r="C53" s="28"/>
      <c r="D53" s="28"/>
      <c r="E53" s="24">
        <v>11010</v>
      </c>
      <c r="F53" s="30" t="s">
        <v>115</v>
      </c>
      <c r="G53" s="86">
        <f t="shared" ref="G53:H53" si="17">+G57</f>
        <v>17741.7</v>
      </c>
      <c r="H53" s="86">
        <f t="shared" si="17"/>
        <v>26612.6</v>
      </c>
    </row>
    <row r="54" spans="1:8">
      <c r="A54" s="28"/>
      <c r="B54" s="28"/>
      <c r="C54" s="28"/>
      <c r="D54" s="28"/>
      <c r="E54" s="24"/>
      <c r="F54" s="29" t="s">
        <v>87</v>
      </c>
      <c r="G54" s="86"/>
      <c r="H54" s="86"/>
    </row>
    <row r="55" spans="1:8">
      <c r="A55" s="28"/>
      <c r="B55" s="28"/>
      <c r="C55" s="28"/>
      <c r="D55" s="28"/>
      <c r="E55" s="24"/>
      <c r="F55" s="29" t="s">
        <v>88</v>
      </c>
      <c r="G55" s="86">
        <f>G57</f>
        <v>17741.7</v>
      </c>
      <c r="H55" s="86">
        <f>H57</f>
        <v>26612.6</v>
      </c>
    </row>
    <row r="56" spans="1:8">
      <c r="A56" s="28"/>
      <c r="B56" s="28"/>
      <c r="C56" s="28"/>
      <c r="D56" s="28"/>
      <c r="E56" s="24"/>
      <c r="F56" s="29" t="s">
        <v>108</v>
      </c>
      <c r="G56" s="86"/>
      <c r="H56" s="86"/>
    </row>
    <row r="57" spans="1:8">
      <c r="A57" s="28"/>
      <c r="B57" s="28"/>
      <c r="C57" s="28"/>
      <c r="D57" s="28"/>
      <c r="E57" s="24"/>
      <c r="F57" s="29" t="s">
        <v>89</v>
      </c>
      <c r="G57" s="86">
        <f t="shared" ref="G57:H58" si="18">+G58</f>
        <v>17741.7</v>
      </c>
      <c r="H57" s="86">
        <f t="shared" si="18"/>
        <v>26612.6</v>
      </c>
    </row>
    <row r="58" spans="1:8">
      <c r="A58" s="28"/>
      <c r="B58" s="28"/>
      <c r="C58" s="28"/>
      <c r="D58" s="28"/>
      <c r="E58" s="24"/>
      <c r="F58" s="29" t="s">
        <v>90</v>
      </c>
      <c r="G58" s="86">
        <f t="shared" si="18"/>
        <v>17741.7</v>
      </c>
      <c r="H58" s="86">
        <f>+H59</f>
        <v>26612.6</v>
      </c>
    </row>
    <row r="59" spans="1:8" s="55" customFormat="1">
      <c r="A59" s="53"/>
      <c r="B59" s="53"/>
      <c r="C59" s="53"/>
      <c r="D59" s="54"/>
      <c r="E59" s="75"/>
      <c r="F59" s="54" t="s">
        <v>109</v>
      </c>
      <c r="G59" s="102">
        <f t="shared" ref="G59:H60" si="19">+G60</f>
        <v>17741.7</v>
      </c>
      <c r="H59" s="102">
        <f t="shared" si="19"/>
        <v>26612.6</v>
      </c>
    </row>
    <row r="60" spans="1:8" s="55" customFormat="1">
      <c r="A60" s="53"/>
      <c r="B60" s="53"/>
      <c r="C60" s="53"/>
      <c r="D60" s="54"/>
      <c r="E60" s="75"/>
      <c r="F60" s="54" t="s">
        <v>110</v>
      </c>
      <c r="G60" s="102">
        <f t="shared" si="19"/>
        <v>17741.7</v>
      </c>
      <c r="H60" s="102">
        <f>+H61</f>
        <v>26612.6</v>
      </c>
    </row>
    <row r="61" spans="1:8" s="55" customFormat="1">
      <c r="A61" s="53"/>
      <c r="B61" s="53"/>
      <c r="C61" s="53"/>
      <c r="D61" s="54"/>
      <c r="E61" s="75"/>
      <c r="F61" s="56" t="s">
        <v>111</v>
      </c>
      <c r="G61" s="86">
        <v>17741.7</v>
      </c>
      <c r="H61" s="86">
        <v>26612.6</v>
      </c>
    </row>
    <row r="62" spans="1:8" ht="66">
      <c r="A62" s="28"/>
      <c r="B62" s="28"/>
      <c r="C62" s="28"/>
      <c r="D62" s="28"/>
      <c r="E62" s="24">
        <v>11011</v>
      </c>
      <c r="F62" s="30" t="s">
        <v>116</v>
      </c>
      <c r="G62" s="86">
        <f t="shared" ref="G62:H62" si="20">+G66</f>
        <v>5454</v>
      </c>
      <c r="H62" s="86">
        <f t="shared" si="20"/>
        <v>8180.9</v>
      </c>
    </row>
    <row r="63" spans="1:8">
      <c r="A63" s="28"/>
      <c r="B63" s="28"/>
      <c r="C63" s="28"/>
      <c r="D63" s="28"/>
      <c r="E63" s="24"/>
      <c r="F63" s="29" t="s">
        <v>87</v>
      </c>
      <c r="G63" s="86"/>
      <c r="H63" s="86"/>
    </row>
    <row r="64" spans="1:8">
      <c r="A64" s="28"/>
      <c r="B64" s="28"/>
      <c r="C64" s="28"/>
      <c r="D64" s="28"/>
      <c r="E64" s="24"/>
      <c r="F64" s="29" t="s">
        <v>88</v>
      </c>
      <c r="G64" s="86">
        <f>G66</f>
        <v>5454</v>
      </c>
      <c r="H64" s="86">
        <f>H66</f>
        <v>8180.9</v>
      </c>
    </row>
    <row r="65" spans="1:8">
      <c r="A65" s="28"/>
      <c r="B65" s="28"/>
      <c r="C65" s="28"/>
      <c r="D65" s="28"/>
      <c r="E65" s="24"/>
      <c r="F65" s="29" t="s">
        <v>108</v>
      </c>
      <c r="G65" s="86"/>
      <c r="H65" s="86"/>
    </row>
    <row r="66" spans="1:8">
      <c r="A66" s="28"/>
      <c r="B66" s="28"/>
      <c r="C66" s="28"/>
      <c r="D66" s="28"/>
      <c r="E66" s="24"/>
      <c r="F66" s="29" t="s">
        <v>89</v>
      </c>
      <c r="G66" s="86">
        <f t="shared" ref="G66:H67" si="21">+G67</f>
        <v>5454</v>
      </c>
      <c r="H66" s="86">
        <f t="shared" si="21"/>
        <v>8180.9</v>
      </c>
    </row>
    <row r="67" spans="1:8">
      <c r="A67" s="28"/>
      <c r="B67" s="28"/>
      <c r="C67" s="28"/>
      <c r="D67" s="28"/>
      <c r="E67" s="24"/>
      <c r="F67" s="29" t="s">
        <v>90</v>
      </c>
      <c r="G67" s="86">
        <f t="shared" si="21"/>
        <v>5454</v>
      </c>
      <c r="H67" s="86">
        <f>+H68</f>
        <v>8180.9</v>
      </c>
    </row>
    <row r="68" spans="1:8" s="55" customFormat="1">
      <c r="A68" s="53"/>
      <c r="B68" s="53"/>
      <c r="C68" s="53"/>
      <c r="D68" s="54"/>
      <c r="E68" s="75"/>
      <c r="F68" s="54" t="s">
        <v>109</v>
      </c>
      <c r="G68" s="102">
        <f t="shared" ref="G68:H69" si="22">+G69</f>
        <v>5454</v>
      </c>
      <c r="H68" s="102">
        <f t="shared" si="22"/>
        <v>8180.9</v>
      </c>
    </row>
    <row r="69" spans="1:8" s="55" customFormat="1">
      <c r="A69" s="53"/>
      <c r="B69" s="53"/>
      <c r="C69" s="53"/>
      <c r="D69" s="54"/>
      <c r="E69" s="75"/>
      <c r="F69" s="54" t="s">
        <v>110</v>
      </c>
      <c r="G69" s="102">
        <f t="shared" si="22"/>
        <v>5454</v>
      </c>
      <c r="H69" s="102">
        <f>+H70</f>
        <v>8180.9</v>
      </c>
    </row>
    <row r="70" spans="1:8" s="55" customFormat="1">
      <c r="A70" s="53"/>
      <c r="B70" s="53"/>
      <c r="C70" s="53"/>
      <c r="D70" s="54"/>
      <c r="E70" s="75"/>
      <c r="F70" s="56" t="s">
        <v>111</v>
      </c>
      <c r="G70" s="86">
        <v>5454</v>
      </c>
      <c r="H70" s="86">
        <v>8180.9</v>
      </c>
    </row>
    <row r="71" spans="1:8" ht="66">
      <c r="A71" s="28"/>
      <c r="B71" s="28"/>
      <c r="C71" s="28"/>
      <c r="D71" s="28"/>
      <c r="E71" s="24">
        <v>11012</v>
      </c>
      <c r="F71" s="30" t="s">
        <v>117</v>
      </c>
      <c r="G71" s="86">
        <f t="shared" ref="G71:H71" si="23">+G75</f>
        <v>17766.7</v>
      </c>
      <c r="H71" s="86">
        <f t="shared" si="23"/>
        <v>26650</v>
      </c>
    </row>
    <row r="72" spans="1:8">
      <c r="A72" s="28"/>
      <c r="B72" s="28"/>
      <c r="C72" s="28"/>
      <c r="D72" s="28"/>
      <c r="E72" s="24"/>
      <c r="F72" s="29" t="s">
        <v>87</v>
      </c>
      <c r="G72" s="86"/>
      <c r="H72" s="86"/>
    </row>
    <row r="73" spans="1:8">
      <c r="A73" s="28"/>
      <c r="B73" s="28"/>
      <c r="C73" s="28"/>
      <c r="D73" s="28"/>
      <c r="E73" s="24"/>
      <c r="F73" s="29" t="s">
        <v>88</v>
      </c>
      <c r="G73" s="86">
        <f>G75</f>
        <v>17766.7</v>
      </c>
      <c r="H73" s="86">
        <f>+H75</f>
        <v>26650</v>
      </c>
    </row>
    <row r="74" spans="1:8">
      <c r="A74" s="28"/>
      <c r="B74" s="28"/>
      <c r="C74" s="28"/>
      <c r="D74" s="28"/>
      <c r="E74" s="24"/>
      <c r="F74" s="29" t="s">
        <v>108</v>
      </c>
      <c r="G74" s="86"/>
      <c r="H74" s="86"/>
    </row>
    <row r="75" spans="1:8">
      <c r="A75" s="28"/>
      <c r="B75" s="28"/>
      <c r="C75" s="28"/>
      <c r="D75" s="28"/>
      <c r="E75" s="24"/>
      <c r="F75" s="29" t="s">
        <v>89</v>
      </c>
      <c r="G75" s="86">
        <f t="shared" ref="G75:H76" si="24">+G76</f>
        <v>17766.7</v>
      </c>
      <c r="H75" s="86">
        <f t="shared" si="24"/>
        <v>26650</v>
      </c>
    </row>
    <row r="76" spans="1:8">
      <c r="A76" s="28"/>
      <c r="B76" s="28"/>
      <c r="C76" s="28"/>
      <c r="D76" s="28"/>
      <c r="E76" s="24"/>
      <c r="F76" s="29" t="s">
        <v>90</v>
      </c>
      <c r="G76" s="86">
        <f t="shared" si="24"/>
        <v>17766.7</v>
      </c>
      <c r="H76" s="86">
        <f>+H77</f>
        <v>26650</v>
      </c>
    </row>
    <row r="77" spans="1:8" s="55" customFormat="1">
      <c r="A77" s="53"/>
      <c r="B77" s="53"/>
      <c r="C77" s="53"/>
      <c r="D77" s="54"/>
      <c r="E77" s="75"/>
      <c r="F77" s="54" t="s">
        <v>109</v>
      </c>
      <c r="G77" s="102">
        <f t="shared" ref="G77:H78" si="25">+G78</f>
        <v>17766.7</v>
      </c>
      <c r="H77" s="102">
        <f t="shared" si="25"/>
        <v>26650</v>
      </c>
    </row>
    <row r="78" spans="1:8" s="55" customFormat="1">
      <c r="A78" s="53"/>
      <c r="B78" s="53"/>
      <c r="C78" s="53"/>
      <c r="D78" s="54"/>
      <c r="E78" s="75"/>
      <c r="F78" s="54" t="s">
        <v>110</v>
      </c>
      <c r="G78" s="102">
        <f t="shared" si="25"/>
        <v>17766.7</v>
      </c>
      <c r="H78" s="102">
        <f>+H79</f>
        <v>26650</v>
      </c>
    </row>
    <row r="79" spans="1:8" s="55" customFormat="1">
      <c r="A79" s="53"/>
      <c r="B79" s="53"/>
      <c r="C79" s="53"/>
      <c r="D79" s="54"/>
      <c r="E79" s="75"/>
      <c r="F79" s="56" t="s">
        <v>111</v>
      </c>
      <c r="G79" s="86">
        <v>17766.7</v>
      </c>
      <c r="H79" s="86">
        <v>26650</v>
      </c>
    </row>
    <row r="80" spans="1:8" ht="66">
      <c r="A80" s="28"/>
      <c r="B80" s="28"/>
      <c r="C80" s="28"/>
      <c r="D80" s="28"/>
      <c r="E80" s="24">
        <v>11013</v>
      </c>
      <c r="F80" s="30" t="s">
        <v>118</v>
      </c>
      <c r="G80" s="86">
        <f t="shared" ref="G80:H80" si="26">+G84</f>
        <v>17667.7</v>
      </c>
      <c r="H80" s="86">
        <f t="shared" si="26"/>
        <v>26501.599999999999</v>
      </c>
    </row>
    <row r="81" spans="1:8">
      <c r="A81" s="28"/>
      <c r="B81" s="28"/>
      <c r="C81" s="28"/>
      <c r="D81" s="28"/>
      <c r="E81" s="24"/>
      <c r="F81" s="29" t="s">
        <v>87</v>
      </c>
      <c r="G81" s="86"/>
      <c r="H81" s="86"/>
    </row>
    <row r="82" spans="1:8">
      <c r="A82" s="28"/>
      <c r="B82" s="28"/>
      <c r="C82" s="28"/>
      <c r="D82" s="28"/>
      <c r="E82" s="24"/>
      <c r="F82" s="29" t="s">
        <v>88</v>
      </c>
      <c r="G82" s="86">
        <f>+G84</f>
        <v>17667.7</v>
      </c>
      <c r="H82" s="86">
        <f>+H84</f>
        <v>26501.599999999999</v>
      </c>
    </row>
    <row r="83" spans="1:8">
      <c r="A83" s="28"/>
      <c r="B83" s="28"/>
      <c r="C83" s="28"/>
      <c r="D83" s="28"/>
      <c r="E83" s="24"/>
      <c r="F83" s="29" t="s">
        <v>108</v>
      </c>
      <c r="G83" s="86"/>
      <c r="H83" s="86"/>
    </row>
    <row r="84" spans="1:8">
      <c r="A84" s="28"/>
      <c r="B84" s="28"/>
      <c r="C84" s="28"/>
      <c r="D84" s="28"/>
      <c r="E84" s="24"/>
      <c r="F84" s="29" t="s">
        <v>89</v>
      </c>
      <c r="G84" s="86">
        <f t="shared" ref="G84:H85" si="27">+G85</f>
        <v>17667.7</v>
      </c>
      <c r="H84" s="86">
        <f t="shared" si="27"/>
        <v>26501.599999999999</v>
      </c>
    </row>
    <row r="85" spans="1:8">
      <c r="A85" s="28"/>
      <c r="B85" s="28"/>
      <c r="C85" s="28"/>
      <c r="D85" s="28"/>
      <c r="E85" s="24"/>
      <c r="F85" s="29" t="s">
        <v>90</v>
      </c>
      <c r="G85" s="86">
        <f t="shared" si="27"/>
        <v>17667.7</v>
      </c>
      <c r="H85" s="86">
        <f>+H86</f>
        <v>26501.599999999999</v>
      </c>
    </row>
    <row r="86" spans="1:8" s="55" customFormat="1">
      <c r="A86" s="53"/>
      <c r="B86" s="53"/>
      <c r="C86" s="53"/>
      <c r="D86" s="54"/>
      <c r="E86" s="75"/>
      <c r="F86" s="54" t="s">
        <v>109</v>
      </c>
      <c r="G86" s="102">
        <f t="shared" ref="G86:H87" si="28">+G87</f>
        <v>17667.7</v>
      </c>
      <c r="H86" s="102">
        <f t="shared" si="28"/>
        <v>26501.599999999999</v>
      </c>
    </row>
    <row r="87" spans="1:8" s="55" customFormat="1">
      <c r="A87" s="53"/>
      <c r="B87" s="53"/>
      <c r="C87" s="53"/>
      <c r="D87" s="54"/>
      <c r="E87" s="75"/>
      <c r="F87" s="54" t="s">
        <v>110</v>
      </c>
      <c r="G87" s="102">
        <f t="shared" si="28"/>
        <v>17667.7</v>
      </c>
      <c r="H87" s="102">
        <f>+H88</f>
        <v>26501.599999999999</v>
      </c>
    </row>
    <row r="88" spans="1:8" s="55" customFormat="1">
      <c r="A88" s="53"/>
      <c r="B88" s="53"/>
      <c r="C88" s="53"/>
      <c r="D88" s="54"/>
      <c r="E88" s="75"/>
      <c r="F88" s="56" t="s">
        <v>111</v>
      </c>
      <c r="G88" s="86">
        <v>17667.7</v>
      </c>
      <c r="H88" s="86">
        <v>26501.599999999999</v>
      </c>
    </row>
    <row r="89" spans="1:8" ht="66">
      <c r="A89" s="28"/>
      <c r="B89" s="28"/>
      <c r="C89" s="28"/>
      <c r="D89" s="28"/>
      <c r="E89" s="24">
        <v>11014</v>
      </c>
      <c r="F89" s="30" t="s">
        <v>119</v>
      </c>
      <c r="G89" s="86">
        <f t="shared" ref="G89:H89" si="29">+G93</f>
        <v>17817.3</v>
      </c>
      <c r="H89" s="86">
        <f t="shared" si="29"/>
        <v>26725.9</v>
      </c>
    </row>
    <row r="90" spans="1:8">
      <c r="A90" s="28"/>
      <c r="B90" s="28"/>
      <c r="C90" s="28"/>
      <c r="D90" s="28"/>
      <c r="E90" s="24"/>
      <c r="F90" s="29" t="s">
        <v>87</v>
      </c>
      <c r="G90" s="86"/>
      <c r="H90" s="86"/>
    </row>
    <row r="91" spans="1:8">
      <c r="A91" s="28"/>
      <c r="B91" s="28"/>
      <c r="C91" s="28"/>
      <c r="D91" s="28"/>
      <c r="E91" s="24"/>
      <c r="F91" s="29" t="s">
        <v>88</v>
      </c>
      <c r="G91" s="86">
        <f>+G93</f>
        <v>17817.3</v>
      </c>
      <c r="H91" s="86">
        <f>+H93</f>
        <v>26725.9</v>
      </c>
    </row>
    <row r="92" spans="1:8" ht="33">
      <c r="A92" s="28"/>
      <c r="B92" s="28"/>
      <c r="C92" s="28"/>
      <c r="D92" s="28"/>
      <c r="E92" s="24"/>
      <c r="F92" s="30" t="s">
        <v>108</v>
      </c>
      <c r="G92" s="86"/>
      <c r="H92" s="86"/>
    </row>
    <row r="93" spans="1:8">
      <c r="A93" s="28"/>
      <c r="B93" s="28"/>
      <c r="C93" s="28"/>
      <c r="D93" s="28"/>
      <c r="E93" s="24"/>
      <c r="F93" s="29" t="s">
        <v>89</v>
      </c>
      <c r="G93" s="86">
        <f t="shared" ref="G93:H94" si="30">+G94</f>
        <v>17817.3</v>
      </c>
      <c r="H93" s="86">
        <f t="shared" si="30"/>
        <v>26725.9</v>
      </c>
    </row>
    <row r="94" spans="1:8">
      <c r="A94" s="28"/>
      <c r="B94" s="28"/>
      <c r="C94" s="28"/>
      <c r="D94" s="28"/>
      <c r="E94" s="24"/>
      <c r="F94" s="29" t="s">
        <v>90</v>
      </c>
      <c r="G94" s="86">
        <f t="shared" si="30"/>
        <v>17817.3</v>
      </c>
      <c r="H94" s="86">
        <f>+H95</f>
        <v>26725.9</v>
      </c>
    </row>
    <row r="95" spans="1:8" s="55" customFormat="1">
      <c r="A95" s="53"/>
      <c r="B95" s="53"/>
      <c r="C95" s="53"/>
      <c r="D95" s="54"/>
      <c r="E95" s="75"/>
      <c r="F95" s="54" t="s">
        <v>109</v>
      </c>
      <c r="G95" s="102">
        <f t="shared" ref="G95:H96" si="31">+G96</f>
        <v>17817.3</v>
      </c>
      <c r="H95" s="102">
        <f t="shared" si="31"/>
        <v>26725.9</v>
      </c>
    </row>
    <row r="96" spans="1:8" s="55" customFormat="1">
      <c r="A96" s="53"/>
      <c r="B96" s="53"/>
      <c r="C96" s="53"/>
      <c r="D96" s="54"/>
      <c r="E96" s="75"/>
      <c r="F96" s="54" t="s">
        <v>110</v>
      </c>
      <c r="G96" s="102">
        <f t="shared" si="31"/>
        <v>17817.3</v>
      </c>
      <c r="H96" s="102">
        <f>+H97</f>
        <v>26725.9</v>
      </c>
    </row>
    <row r="97" spans="1:8" s="55" customFormat="1">
      <c r="A97" s="53"/>
      <c r="B97" s="53"/>
      <c r="C97" s="53"/>
      <c r="D97" s="54"/>
      <c r="E97" s="75"/>
      <c r="F97" s="56" t="s">
        <v>111</v>
      </c>
      <c r="G97" s="86">
        <v>17817.3</v>
      </c>
      <c r="H97" s="86">
        <v>26725.9</v>
      </c>
    </row>
    <row r="98" spans="1:8" ht="66">
      <c r="A98" s="28"/>
      <c r="B98" s="28"/>
      <c r="C98" s="28"/>
      <c r="D98" s="28"/>
      <c r="E98" s="24">
        <v>11015</v>
      </c>
      <c r="F98" s="30" t="s">
        <v>120</v>
      </c>
      <c r="G98" s="86">
        <f t="shared" ref="G98:H98" si="32">+G102</f>
        <v>22782.6</v>
      </c>
      <c r="H98" s="86">
        <f t="shared" si="32"/>
        <v>34173.9</v>
      </c>
    </row>
    <row r="99" spans="1:8">
      <c r="A99" s="28"/>
      <c r="B99" s="28"/>
      <c r="C99" s="28"/>
      <c r="D99" s="28"/>
      <c r="E99" s="24"/>
      <c r="F99" s="29" t="s">
        <v>87</v>
      </c>
      <c r="G99" s="86"/>
      <c r="H99" s="86"/>
    </row>
    <row r="100" spans="1:8">
      <c r="A100" s="28"/>
      <c r="B100" s="28"/>
      <c r="C100" s="28"/>
      <c r="D100" s="28"/>
      <c r="E100" s="24"/>
      <c r="F100" s="29" t="s">
        <v>88</v>
      </c>
      <c r="G100" s="86">
        <f>+G102</f>
        <v>22782.6</v>
      </c>
      <c r="H100" s="86">
        <f>+H102</f>
        <v>34173.9</v>
      </c>
    </row>
    <row r="101" spans="1:8" ht="33">
      <c r="A101" s="28"/>
      <c r="B101" s="28"/>
      <c r="C101" s="28"/>
      <c r="D101" s="28"/>
      <c r="E101" s="24"/>
      <c r="F101" s="30" t="s">
        <v>108</v>
      </c>
      <c r="G101" s="86"/>
      <c r="H101" s="86"/>
    </row>
    <row r="102" spans="1:8">
      <c r="A102" s="28"/>
      <c r="B102" s="28"/>
      <c r="C102" s="28"/>
      <c r="D102" s="28"/>
      <c r="E102" s="24"/>
      <c r="F102" s="29" t="s">
        <v>89</v>
      </c>
      <c r="G102" s="86">
        <f t="shared" ref="G102:H103" si="33">+G103</f>
        <v>22782.6</v>
      </c>
      <c r="H102" s="86">
        <f t="shared" si="33"/>
        <v>34173.9</v>
      </c>
    </row>
    <row r="103" spans="1:8">
      <c r="A103" s="28"/>
      <c r="B103" s="28"/>
      <c r="C103" s="28"/>
      <c r="D103" s="28"/>
      <c r="E103" s="24"/>
      <c r="F103" s="29" t="s">
        <v>90</v>
      </c>
      <c r="G103" s="86">
        <f t="shared" si="33"/>
        <v>22782.6</v>
      </c>
      <c r="H103" s="86">
        <f>+H104</f>
        <v>34173.9</v>
      </c>
    </row>
    <row r="104" spans="1:8" s="55" customFormat="1">
      <c r="A104" s="53"/>
      <c r="B104" s="53"/>
      <c r="C104" s="53"/>
      <c r="D104" s="54"/>
      <c r="E104" s="75"/>
      <c r="F104" s="54" t="s">
        <v>109</v>
      </c>
      <c r="G104" s="102">
        <f t="shared" ref="G104:H105" si="34">+G105</f>
        <v>22782.6</v>
      </c>
      <c r="H104" s="102">
        <f t="shared" si="34"/>
        <v>34173.9</v>
      </c>
    </row>
    <row r="105" spans="1:8" s="55" customFormat="1">
      <c r="A105" s="53"/>
      <c r="B105" s="53"/>
      <c r="C105" s="53"/>
      <c r="D105" s="54"/>
      <c r="E105" s="75"/>
      <c r="F105" s="54" t="s">
        <v>110</v>
      </c>
      <c r="G105" s="102">
        <f t="shared" si="34"/>
        <v>22782.6</v>
      </c>
      <c r="H105" s="102">
        <f>+H106</f>
        <v>34173.9</v>
      </c>
    </row>
    <row r="106" spans="1:8" s="55" customFormat="1">
      <c r="A106" s="53"/>
      <c r="B106" s="53"/>
      <c r="C106" s="53"/>
      <c r="D106" s="54"/>
      <c r="E106" s="75"/>
      <c r="F106" s="56" t="s">
        <v>111</v>
      </c>
      <c r="G106" s="86">
        <v>22782.6</v>
      </c>
      <c r="H106" s="86">
        <v>34173.9</v>
      </c>
    </row>
    <row r="107" spans="1:8" ht="66">
      <c r="A107" s="28"/>
      <c r="B107" s="28"/>
      <c r="C107" s="28"/>
      <c r="D107" s="28"/>
      <c r="E107" s="24">
        <v>11016</v>
      </c>
      <c r="F107" s="30" t="s">
        <v>121</v>
      </c>
      <c r="G107" s="86">
        <f t="shared" ref="G107:H107" si="35">+G111</f>
        <v>18004.8</v>
      </c>
      <c r="H107" s="86">
        <f t="shared" si="35"/>
        <v>27007.200000000001</v>
      </c>
    </row>
    <row r="108" spans="1:8">
      <c r="A108" s="28"/>
      <c r="B108" s="28"/>
      <c r="C108" s="28"/>
      <c r="D108" s="28"/>
      <c r="E108" s="24"/>
      <c r="F108" s="29" t="s">
        <v>87</v>
      </c>
      <c r="G108" s="86"/>
      <c r="H108" s="86"/>
    </row>
    <row r="109" spans="1:8">
      <c r="A109" s="28"/>
      <c r="B109" s="28"/>
      <c r="C109" s="28"/>
      <c r="D109" s="28"/>
      <c r="E109" s="24"/>
      <c r="F109" s="29" t="s">
        <v>88</v>
      </c>
      <c r="G109" s="86">
        <f>+G111</f>
        <v>18004.8</v>
      </c>
      <c r="H109" s="86">
        <f>+H111</f>
        <v>27007.200000000001</v>
      </c>
    </row>
    <row r="110" spans="1:8">
      <c r="A110" s="28"/>
      <c r="B110" s="28"/>
      <c r="C110" s="28"/>
      <c r="D110" s="28"/>
      <c r="E110" s="24"/>
      <c r="F110" s="29" t="s">
        <v>108</v>
      </c>
      <c r="G110" s="86"/>
      <c r="H110" s="86"/>
    </row>
    <row r="111" spans="1:8">
      <c r="A111" s="28"/>
      <c r="B111" s="28"/>
      <c r="C111" s="28"/>
      <c r="D111" s="28"/>
      <c r="E111" s="24"/>
      <c r="F111" s="29" t="s">
        <v>89</v>
      </c>
      <c r="G111" s="86">
        <f t="shared" ref="G111:H112" si="36">+G112</f>
        <v>18004.8</v>
      </c>
      <c r="H111" s="86">
        <f t="shared" si="36"/>
        <v>27007.200000000001</v>
      </c>
    </row>
    <row r="112" spans="1:8">
      <c r="A112" s="28"/>
      <c r="B112" s="28"/>
      <c r="C112" s="28"/>
      <c r="D112" s="28"/>
      <c r="E112" s="24"/>
      <c r="F112" s="29" t="s">
        <v>90</v>
      </c>
      <c r="G112" s="86">
        <f t="shared" si="36"/>
        <v>18004.8</v>
      </c>
      <c r="H112" s="86">
        <f>+H113</f>
        <v>27007.200000000001</v>
      </c>
    </row>
    <row r="113" spans="1:8" s="55" customFormat="1">
      <c r="A113" s="53"/>
      <c r="B113" s="53"/>
      <c r="C113" s="53"/>
      <c r="D113" s="54"/>
      <c r="E113" s="75"/>
      <c r="F113" s="54" t="s">
        <v>109</v>
      </c>
      <c r="G113" s="102">
        <f t="shared" ref="G113:H114" si="37">+G114</f>
        <v>18004.8</v>
      </c>
      <c r="H113" s="102">
        <f t="shared" si="37"/>
        <v>27007.200000000001</v>
      </c>
    </row>
    <row r="114" spans="1:8" s="55" customFormat="1">
      <c r="A114" s="53"/>
      <c r="B114" s="53"/>
      <c r="C114" s="53"/>
      <c r="D114" s="54"/>
      <c r="E114" s="75"/>
      <c r="F114" s="54" t="s">
        <v>110</v>
      </c>
      <c r="G114" s="102">
        <f t="shared" si="37"/>
        <v>18004.8</v>
      </c>
      <c r="H114" s="102">
        <f>+H115</f>
        <v>27007.200000000001</v>
      </c>
    </row>
    <row r="115" spans="1:8" s="55" customFormat="1">
      <c r="A115" s="53"/>
      <c r="B115" s="53"/>
      <c r="C115" s="53"/>
      <c r="D115" s="54"/>
      <c r="E115" s="75"/>
      <c r="F115" s="56" t="s">
        <v>111</v>
      </c>
      <c r="G115" s="86">
        <v>18004.8</v>
      </c>
      <c r="H115" s="86">
        <v>27007.200000000001</v>
      </c>
    </row>
    <row r="116" spans="1:8" ht="49.5">
      <c r="A116" s="28"/>
      <c r="B116" s="28"/>
      <c r="C116" s="28"/>
      <c r="D116" s="28"/>
      <c r="E116" s="24">
        <v>11017</v>
      </c>
      <c r="F116" s="30" t="s">
        <v>144</v>
      </c>
      <c r="G116" s="86">
        <f t="shared" ref="G116:H116" si="38">+G120</f>
        <v>11891.1</v>
      </c>
      <c r="H116" s="86">
        <f t="shared" si="38"/>
        <v>17836.599999999999</v>
      </c>
    </row>
    <row r="117" spans="1:8">
      <c r="A117" s="28"/>
      <c r="B117" s="28"/>
      <c r="C117" s="28"/>
      <c r="D117" s="28"/>
      <c r="E117" s="24"/>
      <c r="F117" s="29" t="s">
        <v>87</v>
      </c>
      <c r="G117" s="86"/>
      <c r="H117" s="86"/>
    </row>
    <row r="118" spans="1:8">
      <c r="A118" s="28"/>
      <c r="B118" s="28"/>
      <c r="C118" s="28"/>
      <c r="D118" s="28"/>
      <c r="E118" s="24"/>
      <c r="F118" s="29" t="s">
        <v>88</v>
      </c>
      <c r="G118" s="86">
        <f>+G120</f>
        <v>11891.1</v>
      </c>
      <c r="H118" s="86">
        <f>+H120</f>
        <v>17836.599999999999</v>
      </c>
    </row>
    <row r="119" spans="1:8">
      <c r="A119" s="28"/>
      <c r="B119" s="28"/>
      <c r="C119" s="28"/>
      <c r="D119" s="28"/>
      <c r="E119" s="24"/>
      <c r="F119" s="29" t="s">
        <v>108</v>
      </c>
      <c r="G119" s="86"/>
      <c r="H119" s="86"/>
    </row>
    <row r="120" spans="1:8">
      <c r="A120" s="28"/>
      <c r="B120" s="28"/>
      <c r="C120" s="28"/>
      <c r="D120" s="28"/>
      <c r="E120" s="24"/>
      <c r="F120" s="29" t="s">
        <v>89</v>
      </c>
      <c r="G120" s="86">
        <f t="shared" ref="G120:H123" si="39">+G121</f>
        <v>11891.1</v>
      </c>
      <c r="H120" s="86">
        <f t="shared" si="39"/>
        <v>17836.599999999999</v>
      </c>
    </row>
    <row r="121" spans="1:8">
      <c r="A121" s="28"/>
      <c r="B121" s="28"/>
      <c r="C121" s="28"/>
      <c r="D121" s="28"/>
      <c r="E121" s="24"/>
      <c r="F121" s="29" t="s">
        <v>90</v>
      </c>
      <c r="G121" s="86">
        <f t="shared" si="39"/>
        <v>11891.1</v>
      </c>
      <c r="H121" s="86">
        <f>+H122</f>
        <v>17836.599999999999</v>
      </c>
    </row>
    <row r="122" spans="1:8" s="55" customFormat="1">
      <c r="A122" s="53"/>
      <c r="B122" s="53"/>
      <c r="C122" s="53"/>
      <c r="D122" s="54"/>
      <c r="E122" s="75"/>
      <c r="F122" s="54" t="s">
        <v>109</v>
      </c>
      <c r="G122" s="102">
        <f t="shared" si="39"/>
        <v>11891.1</v>
      </c>
      <c r="H122" s="102">
        <f t="shared" si="39"/>
        <v>17836.599999999999</v>
      </c>
    </row>
    <row r="123" spans="1:8" s="55" customFormat="1">
      <c r="A123" s="53"/>
      <c r="B123" s="53"/>
      <c r="C123" s="53"/>
      <c r="D123" s="54"/>
      <c r="E123" s="75"/>
      <c r="F123" s="54" t="s">
        <v>110</v>
      </c>
      <c r="G123" s="102">
        <f t="shared" si="39"/>
        <v>11891.1</v>
      </c>
      <c r="H123" s="102">
        <f>+H124</f>
        <v>17836.599999999999</v>
      </c>
    </row>
    <row r="124" spans="1:8" s="55" customFormat="1">
      <c r="A124" s="53"/>
      <c r="B124" s="53"/>
      <c r="C124" s="53"/>
      <c r="D124" s="54"/>
      <c r="E124" s="75"/>
      <c r="F124" s="56" t="s">
        <v>111</v>
      </c>
      <c r="G124" s="86">
        <v>11891.1</v>
      </c>
      <c r="H124" s="86">
        <v>17836.599999999999</v>
      </c>
    </row>
    <row r="125" spans="1:8" ht="49.5">
      <c r="A125" s="28"/>
      <c r="B125" s="28"/>
      <c r="C125" s="28"/>
      <c r="D125" s="28"/>
      <c r="E125" s="24">
        <v>11019</v>
      </c>
      <c r="F125" s="30" t="s">
        <v>148</v>
      </c>
      <c r="G125" s="86">
        <f t="shared" ref="G125:H125" si="40">+G129</f>
        <v>27982.6</v>
      </c>
      <c r="H125" s="86">
        <f t="shared" si="40"/>
        <v>41974</v>
      </c>
    </row>
    <row r="126" spans="1:8">
      <c r="A126" s="28"/>
      <c r="B126" s="28"/>
      <c r="C126" s="28"/>
      <c r="D126" s="28"/>
      <c r="E126" s="24"/>
      <c r="F126" s="29" t="s">
        <v>87</v>
      </c>
      <c r="G126" s="86"/>
      <c r="H126" s="86"/>
    </row>
    <row r="127" spans="1:8">
      <c r="A127" s="28"/>
      <c r="B127" s="28"/>
      <c r="C127" s="28"/>
      <c r="D127" s="28"/>
      <c r="E127" s="24"/>
      <c r="F127" s="29" t="s">
        <v>88</v>
      </c>
      <c r="G127" s="86">
        <f>+G129</f>
        <v>27982.6</v>
      </c>
      <c r="H127" s="86">
        <f>+H129</f>
        <v>41974</v>
      </c>
    </row>
    <row r="128" spans="1:8">
      <c r="A128" s="28"/>
      <c r="B128" s="28"/>
      <c r="C128" s="28"/>
      <c r="D128" s="28"/>
      <c r="E128" s="24"/>
      <c r="F128" s="29" t="s">
        <v>108</v>
      </c>
      <c r="G128" s="86"/>
      <c r="H128" s="86"/>
    </row>
    <row r="129" spans="1:8">
      <c r="A129" s="28"/>
      <c r="B129" s="28"/>
      <c r="C129" s="28"/>
      <c r="D129" s="28"/>
      <c r="E129" s="24"/>
      <c r="F129" s="29" t="s">
        <v>89</v>
      </c>
      <c r="G129" s="86">
        <f t="shared" ref="G129:H132" si="41">+G130</f>
        <v>27982.6</v>
      </c>
      <c r="H129" s="86">
        <f t="shared" si="41"/>
        <v>41974</v>
      </c>
    </row>
    <row r="130" spans="1:8">
      <c r="A130" s="28"/>
      <c r="B130" s="28"/>
      <c r="C130" s="28"/>
      <c r="D130" s="28"/>
      <c r="E130" s="24"/>
      <c r="F130" s="29" t="s">
        <v>90</v>
      </c>
      <c r="G130" s="86">
        <f t="shared" si="41"/>
        <v>27982.6</v>
      </c>
      <c r="H130" s="86">
        <f>+H131</f>
        <v>41974</v>
      </c>
    </row>
    <row r="131" spans="1:8" s="55" customFormat="1">
      <c r="A131" s="53"/>
      <c r="B131" s="53"/>
      <c r="C131" s="53"/>
      <c r="D131" s="54"/>
      <c r="E131" s="75"/>
      <c r="F131" s="54" t="s">
        <v>109</v>
      </c>
      <c r="G131" s="102">
        <f t="shared" si="41"/>
        <v>27982.6</v>
      </c>
      <c r="H131" s="102">
        <f t="shared" si="41"/>
        <v>41974</v>
      </c>
    </row>
    <row r="132" spans="1:8" s="55" customFormat="1">
      <c r="A132" s="53"/>
      <c r="B132" s="53"/>
      <c r="C132" s="53"/>
      <c r="D132" s="54"/>
      <c r="E132" s="75"/>
      <c r="F132" s="54" t="s">
        <v>110</v>
      </c>
      <c r="G132" s="102">
        <f t="shared" si="41"/>
        <v>27982.6</v>
      </c>
      <c r="H132" s="102">
        <f>+H133</f>
        <v>41974</v>
      </c>
    </row>
    <row r="133" spans="1:8" s="55" customFormat="1">
      <c r="A133" s="53"/>
      <c r="B133" s="53"/>
      <c r="C133" s="53"/>
      <c r="D133" s="54"/>
      <c r="E133" s="75"/>
      <c r="F133" s="56" t="s">
        <v>111</v>
      </c>
      <c r="G133" s="86">
        <v>27982.6</v>
      </c>
      <c r="H133" s="86">
        <v>41974</v>
      </c>
    </row>
    <row r="134" spans="1:8" ht="82.5">
      <c r="A134" s="28"/>
      <c r="B134" s="28"/>
      <c r="C134" s="28"/>
      <c r="D134" s="28"/>
      <c r="E134" s="24">
        <v>11022</v>
      </c>
      <c r="F134" s="73" t="s">
        <v>149</v>
      </c>
      <c r="G134" s="86">
        <f t="shared" ref="G134:H134" si="42">+G138</f>
        <v>343994.3</v>
      </c>
      <c r="H134" s="86">
        <f t="shared" si="42"/>
        <v>748791.49999999988</v>
      </c>
    </row>
    <row r="135" spans="1:8">
      <c r="A135" s="28"/>
      <c r="B135" s="28"/>
      <c r="C135" s="28"/>
      <c r="D135" s="28"/>
      <c r="E135" s="24"/>
      <c r="F135" s="74" t="s">
        <v>87</v>
      </c>
      <c r="G135" s="86"/>
      <c r="H135" s="86"/>
    </row>
    <row r="136" spans="1:8">
      <c r="A136" s="28"/>
      <c r="B136" s="28"/>
      <c r="C136" s="28"/>
      <c r="D136" s="28"/>
      <c r="E136" s="24"/>
      <c r="F136" s="74" t="s">
        <v>88</v>
      </c>
      <c r="G136" s="86">
        <f>+G138</f>
        <v>343994.3</v>
      </c>
      <c r="H136" s="86">
        <f>+H138</f>
        <v>748791.49999999988</v>
      </c>
    </row>
    <row r="137" spans="1:8">
      <c r="A137" s="28"/>
      <c r="B137" s="28"/>
      <c r="C137" s="28"/>
      <c r="D137" s="28"/>
      <c r="E137" s="24"/>
      <c r="F137" s="74" t="s">
        <v>108</v>
      </c>
      <c r="G137" s="86"/>
      <c r="H137" s="86"/>
    </row>
    <row r="138" spans="1:8">
      <c r="A138" s="28"/>
      <c r="B138" s="28"/>
      <c r="C138" s="28"/>
      <c r="D138" s="28"/>
      <c r="E138" s="24"/>
      <c r="F138" s="74" t="s">
        <v>89</v>
      </c>
      <c r="G138" s="86">
        <f t="shared" ref="G138:H140" si="43">+G139</f>
        <v>343994.3</v>
      </c>
      <c r="H138" s="86">
        <f t="shared" si="43"/>
        <v>748791.49999999988</v>
      </c>
    </row>
    <row r="139" spans="1:8">
      <c r="A139" s="28"/>
      <c r="B139" s="28"/>
      <c r="C139" s="28"/>
      <c r="D139" s="28"/>
      <c r="E139" s="24"/>
      <c r="F139" s="74" t="s">
        <v>90</v>
      </c>
      <c r="G139" s="86">
        <f>+G140+G145+G155</f>
        <v>343994.3</v>
      </c>
      <c r="H139" s="165">
        <f>+H140+H145+H155</f>
        <v>748791.49999999988</v>
      </c>
    </row>
    <row r="140" spans="1:8" s="55" customFormat="1">
      <c r="A140" s="53"/>
      <c r="B140" s="53"/>
      <c r="C140" s="53"/>
      <c r="D140" s="54"/>
      <c r="E140" s="75"/>
      <c r="F140" s="75" t="s">
        <v>109</v>
      </c>
      <c r="G140" s="102">
        <f t="shared" si="43"/>
        <v>305419.3</v>
      </c>
      <c r="H140" s="102">
        <f t="shared" si="43"/>
        <v>676320.99999999988</v>
      </c>
    </row>
    <row r="141" spans="1:8" s="55" customFormat="1">
      <c r="A141" s="53"/>
      <c r="B141" s="53"/>
      <c r="C141" s="53"/>
      <c r="D141" s="54"/>
      <c r="E141" s="75"/>
      <c r="F141" s="75" t="s">
        <v>110</v>
      </c>
      <c r="G141" s="102">
        <f t="shared" ref="G141:H141" si="44">SUM(G142:G144)</f>
        <v>305419.3</v>
      </c>
      <c r="H141" s="102">
        <f t="shared" si="44"/>
        <v>676320.99999999988</v>
      </c>
    </row>
    <row r="142" spans="1:8" s="55" customFormat="1">
      <c r="A142" s="53"/>
      <c r="B142" s="53"/>
      <c r="C142" s="53"/>
      <c r="D142" s="54"/>
      <c r="E142" s="75"/>
      <c r="F142" s="76" t="s">
        <v>111</v>
      </c>
      <c r="G142" s="86">
        <f>241135.8+29907-16394.2</f>
        <v>254648.59999999998</v>
      </c>
      <c r="H142" s="86">
        <f>562649.9+44860.5-24591.3</f>
        <v>582919.1</v>
      </c>
    </row>
    <row r="143" spans="1:8" s="55" customFormat="1" ht="33">
      <c r="A143" s="53"/>
      <c r="B143" s="53"/>
      <c r="C143" s="53"/>
      <c r="D143" s="54"/>
      <c r="E143" s="75"/>
      <c r="F143" s="56" t="s">
        <v>152</v>
      </c>
      <c r="G143" s="86">
        <f>29847.6+6572.9</f>
        <v>36420.5</v>
      </c>
      <c r="H143" s="86">
        <f>69192.4+9859.3</f>
        <v>79051.7</v>
      </c>
    </row>
    <row r="144" spans="1:8" s="55" customFormat="1" ht="33">
      <c r="A144" s="53"/>
      <c r="B144" s="53"/>
      <c r="C144" s="53"/>
      <c r="D144" s="54"/>
      <c r="E144" s="75"/>
      <c r="F144" s="56" t="s">
        <v>151</v>
      </c>
      <c r="G144" s="86">
        <f>10826.3+3523.9</f>
        <v>14350.199999999999</v>
      </c>
      <c r="H144" s="86">
        <f>10826.3+3523.9</f>
        <v>14350.199999999999</v>
      </c>
    </row>
    <row r="145" spans="1:8" s="55" customFormat="1" ht="33">
      <c r="A145" s="53"/>
      <c r="B145" s="53"/>
      <c r="C145" s="53"/>
      <c r="D145" s="54"/>
      <c r="E145" s="75"/>
      <c r="F145" s="56" t="s">
        <v>160</v>
      </c>
      <c r="G145" s="102">
        <f t="shared" ref="G145:H145" si="45">+G146+G150+G153</f>
        <v>37325</v>
      </c>
      <c r="H145" s="102">
        <f t="shared" si="45"/>
        <v>70470.5</v>
      </c>
    </row>
    <row r="146" spans="1:8" s="55" customFormat="1">
      <c r="A146" s="53"/>
      <c r="B146" s="53"/>
      <c r="C146" s="53"/>
      <c r="D146" s="54"/>
      <c r="E146" s="75"/>
      <c r="F146" s="56" t="s">
        <v>161</v>
      </c>
      <c r="G146" s="102">
        <f t="shared" ref="G146:H146" si="46">+G147+G148+G149</f>
        <v>30825</v>
      </c>
      <c r="H146" s="102">
        <f t="shared" si="46"/>
        <v>58890.100000000006</v>
      </c>
    </row>
    <row r="147" spans="1:8" s="55" customFormat="1">
      <c r="A147" s="53"/>
      <c r="B147" s="53"/>
      <c r="C147" s="53"/>
      <c r="D147" s="54"/>
      <c r="E147" s="75"/>
      <c r="F147" s="56" t="s">
        <v>153</v>
      </c>
      <c r="G147" s="86"/>
      <c r="H147" s="86"/>
    </row>
    <row r="148" spans="1:8" s="55" customFormat="1">
      <c r="A148" s="53"/>
      <c r="B148" s="53"/>
      <c r="C148" s="53"/>
      <c r="D148" s="54"/>
      <c r="E148" s="75"/>
      <c r="F148" s="56" t="s">
        <v>154</v>
      </c>
      <c r="G148" s="86"/>
      <c r="H148" s="86"/>
    </row>
    <row r="149" spans="1:8" s="55" customFormat="1">
      <c r="A149" s="53"/>
      <c r="B149" s="53"/>
      <c r="C149" s="53"/>
      <c r="D149" s="54"/>
      <c r="E149" s="75"/>
      <c r="F149" s="56" t="s">
        <v>155</v>
      </c>
      <c r="G149" s="86">
        <v>30825</v>
      </c>
      <c r="H149" s="86">
        <v>58890.100000000006</v>
      </c>
    </row>
    <row r="150" spans="1:8" s="55" customFormat="1">
      <c r="A150" s="53"/>
      <c r="B150" s="53"/>
      <c r="C150" s="53"/>
      <c r="D150" s="54"/>
      <c r="E150" s="75"/>
      <c r="F150" s="56" t="s">
        <v>162</v>
      </c>
      <c r="G150" s="102">
        <f t="shared" ref="G150:H150" si="47">+G151+G152</f>
        <v>6500</v>
      </c>
      <c r="H150" s="102">
        <f t="shared" si="47"/>
        <v>11580.4</v>
      </c>
    </row>
    <row r="151" spans="1:8" s="55" customFormat="1">
      <c r="A151" s="53"/>
      <c r="B151" s="53"/>
      <c r="C151" s="53"/>
      <c r="D151" s="54"/>
      <c r="E151" s="75"/>
      <c r="F151" s="56" t="s">
        <v>156</v>
      </c>
      <c r="G151" s="102">
        <v>6000</v>
      </c>
      <c r="H151" s="102">
        <v>10830.4</v>
      </c>
    </row>
    <row r="152" spans="1:8" s="55" customFormat="1">
      <c r="A152" s="53"/>
      <c r="B152" s="53"/>
      <c r="C152" s="53"/>
      <c r="D152" s="54"/>
      <c r="E152" s="75"/>
      <c r="F152" s="56" t="s">
        <v>157</v>
      </c>
      <c r="G152" s="102">
        <v>500</v>
      </c>
      <c r="H152" s="102">
        <v>750</v>
      </c>
    </row>
    <row r="153" spans="1:8" s="55" customFormat="1">
      <c r="A153" s="53"/>
      <c r="B153" s="53"/>
      <c r="C153" s="53"/>
      <c r="D153" s="54"/>
      <c r="E153" s="75"/>
      <c r="F153" s="56" t="s">
        <v>163</v>
      </c>
      <c r="G153" s="102">
        <f t="shared" ref="G153:H153" si="48">+G154</f>
        <v>0</v>
      </c>
      <c r="H153" s="102">
        <f t="shared" si="48"/>
        <v>0</v>
      </c>
    </row>
    <row r="154" spans="1:8" s="55" customFormat="1">
      <c r="A154" s="53"/>
      <c r="B154" s="53"/>
      <c r="C154" s="53"/>
      <c r="D154" s="54"/>
      <c r="E154" s="75"/>
      <c r="F154" s="56" t="s">
        <v>158</v>
      </c>
      <c r="G154" s="102"/>
      <c r="H154" s="102"/>
    </row>
    <row r="155" spans="1:8" s="55" customFormat="1">
      <c r="A155" s="53"/>
      <c r="B155" s="53"/>
      <c r="C155" s="53"/>
      <c r="D155" s="54"/>
      <c r="E155" s="75"/>
      <c r="F155" s="56" t="s">
        <v>164</v>
      </c>
      <c r="G155" s="102">
        <f t="shared" ref="G155:H156" si="49">+G156</f>
        <v>1250</v>
      </c>
      <c r="H155" s="102">
        <f t="shared" si="49"/>
        <v>2000</v>
      </c>
    </row>
    <row r="156" spans="1:8" s="55" customFormat="1" ht="33">
      <c r="A156" s="53"/>
      <c r="B156" s="53"/>
      <c r="C156" s="53"/>
      <c r="D156" s="54"/>
      <c r="E156" s="75"/>
      <c r="F156" s="56" t="s">
        <v>165</v>
      </c>
      <c r="G156" s="102">
        <f t="shared" si="49"/>
        <v>1250</v>
      </c>
      <c r="H156" s="102">
        <f t="shared" si="49"/>
        <v>2000</v>
      </c>
    </row>
    <row r="157" spans="1:8" s="55" customFormat="1">
      <c r="A157" s="53"/>
      <c r="B157" s="53"/>
      <c r="C157" s="53"/>
      <c r="D157" s="54"/>
      <c r="E157" s="75"/>
      <c r="F157" s="56" t="s">
        <v>159</v>
      </c>
      <c r="G157" s="102">
        <v>1250</v>
      </c>
      <c r="H157" s="102">
        <v>2000</v>
      </c>
    </row>
    <row r="158" spans="1:8" ht="82.5">
      <c r="A158" s="28"/>
      <c r="B158" s="28"/>
      <c r="C158" s="28"/>
      <c r="D158" s="28"/>
      <c r="E158" s="24">
        <v>11023</v>
      </c>
      <c r="F158" s="73" t="s">
        <v>150</v>
      </c>
      <c r="G158" s="86">
        <f t="shared" ref="G158:H158" si="50">+G162</f>
        <v>489973.3</v>
      </c>
      <c r="H158" s="86">
        <f t="shared" si="50"/>
        <v>946425.8</v>
      </c>
    </row>
    <row r="159" spans="1:8">
      <c r="A159" s="28"/>
      <c r="B159" s="28"/>
      <c r="C159" s="28"/>
      <c r="D159" s="28"/>
      <c r="E159" s="24"/>
      <c r="F159" s="29" t="s">
        <v>87</v>
      </c>
      <c r="G159" s="86"/>
      <c r="H159" s="86"/>
    </row>
    <row r="160" spans="1:8">
      <c r="A160" s="28"/>
      <c r="B160" s="28"/>
      <c r="C160" s="28"/>
      <c r="D160" s="28"/>
      <c r="E160" s="24"/>
      <c r="F160" s="29" t="s">
        <v>88</v>
      </c>
      <c r="G160" s="86">
        <f>+G162</f>
        <v>489973.3</v>
      </c>
      <c r="H160" s="86">
        <f>+H162</f>
        <v>946425.8</v>
      </c>
    </row>
    <row r="161" spans="1:8">
      <c r="A161" s="28"/>
      <c r="B161" s="28"/>
      <c r="C161" s="28"/>
      <c r="D161" s="28"/>
      <c r="E161" s="24"/>
      <c r="F161" s="29" t="s">
        <v>108</v>
      </c>
      <c r="G161" s="86"/>
      <c r="H161" s="86"/>
    </row>
    <row r="162" spans="1:8">
      <c r="A162" s="28"/>
      <c r="B162" s="28"/>
      <c r="C162" s="28"/>
      <c r="D162" s="28"/>
      <c r="E162" s="24"/>
      <c r="F162" s="74" t="s">
        <v>89</v>
      </c>
      <c r="G162" s="86">
        <f t="shared" ref="G162:H164" si="51">+G163</f>
        <v>489973.3</v>
      </c>
      <c r="H162" s="86">
        <f t="shared" si="51"/>
        <v>946425.8</v>
      </c>
    </row>
    <row r="163" spans="1:8">
      <c r="A163" s="28"/>
      <c r="B163" s="28"/>
      <c r="C163" s="28"/>
      <c r="D163" s="28"/>
      <c r="E163" s="24"/>
      <c r="F163" s="74" t="s">
        <v>90</v>
      </c>
      <c r="G163" s="86">
        <f t="shared" ref="G163" si="52">+G164+G169+G179+G182</f>
        <v>489973.3</v>
      </c>
      <c r="H163" s="86">
        <f t="shared" ref="H163" si="53">+H164+H169+H179+H182</f>
        <v>946425.8</v>
      </c>
    </row>
    <row r="164" spans="1:8" s="55" customFormat="1">
      <c r="A164" s="53"/>
      <c r="B164" s="53"/>
      <c r="C164" s="53"/>
      <c r="D164" s="54"/>
      <c r="E164" s="75"/>
      <c r="F164" s="75" t="s">
        <v>109</v>
      </c>
      <c r="G164" s="102">
        <f t="shared" si="51"/>
        <v>344531.4</v>
      </c>
      <c r="H164" s="102">
        <f t="shared" si="51"/>
        <v>724445.10000000009</v>
      </c>
    </row>
    <row r="165" spans="1:8" s="55" customFormat="1">
      <c r="A165" s="53"/>
      <c r="B165" s="53"/>
      <c r="C165" s="53"/>
      <c r="D165" s="54"/>
      <c r="E165" s="75"/>
      <c r="F165" s="75" t="s">
        <v>110</v>
      </c>
      <c r="G165" s="102">
        <f t="shared" ref="G165" si="54">SUM(G166:G168)</f>
        <v>344531.4</v>
      </c>
      <c r="H165" s="102">
        <f t="shared" ref="H165" si="55">SUM(H166:H168)</f>
        <v>724445.10000000009</v>
      </c>
    </row>
    <row r="166" spans="1:8" s="55" customFormat="1">
      <c r="A166" s="53"/>
      <c r="B166" s="53"/>
      <c r="C166" s="53"/>
      <c r="D166" s="54"/>
      <c r="E166" s="75"/>
      <c r="F166" s="76" t="s">
        <v>111</v>
      </c>
      <c r="G166" s="86">
        <f>256120.6+97381.1-25294.8-25000</f>
        <v>303206.90000000002</v>
      </c>
      <c r="H166" s="86">
        <f>585615.1+146071.6-39912.2-50000</f>
        <v>641774.5</v>
      </c>
    </row>
    <row r="167" spans="1:8" s="55" customFormat="1" ht="33">
      <c r="A167" s="53"/>
      <c r="B167" s="53"/>
      <c r="C167" s="53"/>
      <c r="D167" s="54"/>
      <c r="E167" s="75"/>
      <c r="F167" s="56" t="s">
        <v>152</v>
      </c>
      <c r="G167" s="86">
        <v>30670.500000000007</v>
      </c>
      <c r="H167" s="86">
        <v>72016.600000000035</v>
      </c>
    </row>
    <row r="168" spans="1:8" s="55" customFormat="1" ht="33">
      <c r="A168" s="53"/>
      <c r="B168" s="53"/>
      <c r="C168" s="53"/>
      <c r="D168" s="54"/>
      <c r="E168" s="75"/>
      <c r="F168" s="56" t="s">
        <v>151</v>
      </c>
      <c r="G168" s="86">
        <v>10654</v>
      </c>
      <c r="H168" s="86">
        <v>10654</v>
      </c>
    </row>
    <row r="169" spans="1:8" s="55" customFormat="1" ht="33">
      <c r="A169" s="53"/>
      <c r="B169" s="53"/>
      <c r="C169" s="53"/>
      <c r="D169" s="54"/>
      <c r="E169" s="75"/>
      <c r="F169" s="56" t="s">
        <v>160</v>
      </c>
      <c r="G169" s="102">
        <f t="shared" ref="G169" si="56">+G170+G174+G177</f>
        <v>140888.29999999999</v>
      </c>
      <c r="H169" s="102">
        <f t="shared" ref="H169" si="57">+H170+H174+H177</f>
        <v>214949.1</v>
      </c>
    </row>
    <row r="170" spans="1:8" s="55" customFormat="1">
      <c r="A170" s="53"/>
      <c r="B170" s="53"/>
      <c r="C170" s="53"/>
      <c r="D170" s="54"/>
      <c r="E170" s="75"/>
      <c r="F170" s="56" t="s">
        <v>161</v>
      </c>
      <c r="G170" s="102">
        <f t="shared" ref="G170" si="58">+G171+G172+G173</f>
        <v>134219.79999999999</v>
      </c>
      <c r="H170" s="102">
        <f t="shared" ref="H170" si="59">+H171+H172+H173</f>
        <v>201944.6</v>
      </c>
    </row>
    <row r="171" spans="1:8" s="55" customFormat="1">
      <c r="A171" s="53"/>
      <c r="B171" s="53"/>
      <c r="C171" s="53"/>
      <c r="D171" s="54"/>
      <c r="E171" s="75"/>
      <c r="F171" s="56" t="s">
        <v>153</v>
      </c>
      <c r="G171" s="86">
        <v>26237.8</v>
      </c>
      <c r="H171" s="86">
        <v>53028.1</v>
      </c>
    </row>
    <row r="172" spans="1:8" s="55" customFormat="1">
      <c r="A172" s="53"/>
      <c r="B172" s="53"/>
      <c r="C172" s="53"/>
      <c r="D172" s="54"/>
      <c r="E172" s="75"/>
      <c r="F172" s="56" t="s">
        <v>154</v>
      </c>
      <c r="G172" s="86">
        <v>2738.3999999999996</v>
      </c>
      <c r="H172" s="86">
        <v>4496.0000000000009</v>
      </c>
    </row>
    <row r="173" spans="1:8" s="55" customFormat="1">
      <c r="A173" s="53"/>
      <c r="B173" s="53"/>
      <c r="C173" s="53"/>
      <c r="D173" s="54"/>
      <c r="E173" s="75"/>
      <c r="F173" s="56" t="s">
        <v>155</v>
      </c>
      <c r="G173" s="86">
        <v>105243.6</v>
      </c>
      <c r="H173" s="86">
        <v>144420.5</v>
      </c>
    </row>
    <row r="174" spans="1:8" s="55" customFormat="1">
      <c r="A174" s="53"/>
      <c r="B174" s="53"/>
      <c r="C174" s="53"/>
      <c r="D174" s="54"/>
      <c r="E174" s="75"/>
      <c r="F174" s="56" t="s">
        <v>162</v>
      </c>
      <c r="G174" s="102">
        <f t="shared" ref="G174" si="60">+G175+G176</f>
        <v>6344</v>
      </c>
      <c r="H174" s="102">
        <f t="shared" ref="H174" si="61">+H175+H176</f>
        <v>12463.6</v>
      </c>
    </row>
    <row r="175" spans="1:8" s="55" customFormat="1">
      <c r="A175" s="53"/>
      <c r="B175" s="53"/>
      <c r="C175" s="53"/>
      <c r="D175" s="54"/>
      <c r="E175" s="75"/>
      <c r="F175" s="56" t="s">
        <v>156</v>
      </c>
      <c r="G175" s="102">
        <v>5944</v>
      </c>
      <c r="H175" s="102">
        <v>11713.6</v>
      </c>
    </row>
    <row r="176" spans="1:8" s="55" customFormat="1">
      <c r="A176" s="53"/>
      <c r="B176" s="53"/>
      <c r="C176" s="53"/>
      <c r="D176" s="54"/>
      <c r="E176" s="75"/>
      <c r="F176" s="56" t="s">
        <v>157</v>
      </c>
      <c r="G176" s="102">
        <v>400</v>
      </c>
      <c r="H176" s="102">
        <v>750</v>
      </c>
    </row>
    <row r="177" spans="1:8" s="55" customFormat="1">
      <c r="A177" s="53"/>
      <c r="B177" s="53"/>
      <c r="C177" s="53"/>
      <c r="D177" s="54"/>
      <c r="E177" s="75"/>
      <c r="F177" s="56" t="s">
        <v>163</v>
      </c>
      <c r="G177" s="102">
        <f t="shared" ref="G177" si="62">+G178</f>
        <v>324.5</v>
      </c>
      <c r="H177" s="102">
        <f t="shared" ref="H177" si="63">+H178</f>
        <v>540.9</v>
      </c>
    </row>
    <row r="178" spans="1:8" s="55" customFormat="1">
      <c r="A178" s="53"/>
      <c r="B178" s="53"/>
      <c r="C178" s="53"/>
      <c r="D178" s="54"/>
      <c r="E178" s="75"/>
      <c r="F178" s="56" t="s">
        <v>158</v>
      </c>
      <c r="G178" s="102">
        <v>324.5</v>
      </c>
      <c r="H178" s="102">
        <v>540.9</v>
      </c>
    </row>
    <row r="179" spans="1:8" s="55" customFormat="1">
      <c r="A179" s="53"/>
      <c r="B179" s="53"/>
      <c r="C179" s="53"/>
      <c r="D179" s="54"/>
      <c r="E179" s="75"/>
      <c r="F179" s="56" t="s">
        <v>164</v>
      </c>
      <c r="G179" s="102">
        <f t="shared" ref="G179:G180" si="64">+G180</f>
        <v>1723</v>
      </c>
      <c r="H179" s="102">
        <f t="shared" ref="H179:H180" si="65">+H180</f>
        <v>2773</v>
      </c>
    </row>
    <row r="180" spans="1:8" s="55" customFormat="1" ht="33">
      <c r="A180" s="53"/>
      <c r="B180" s="53"/>
      <c r="C180" s="53"/>
      <c r="D180" s="54"/>
      <c r="E180" s="75"/>
      <c r="F180" s="56" t="s">
        <v>165</v>
      </c>
      <c r="G180" s="102">
        <f t="shared" si="64"/>
        <v>1723</v>
      </c>
      <c r="H180" s="102">
        <f t="shared" si="65"/>
        <v>2773</v>
      </c>
    </row>
    <row r="181" spans="1:8" s="55" customFormat="1">
      <c r="A181" s="53"/>
      <c r="B181" s="53"/>
      <c r="C181" s="53"/>
      <c r="D181" s="54"/>
      <c r="E181" s="75"/>
      <c r="F181" s="56" t="s">
        <v>159</v>
      </c>
      <c r="G181" s="102">
        <v>1723</v>
      </c>
      <c r="H181" s="102">
        <v>2773</v>
      </c>
    </row>
    <row r="182" spans="1:8" s="55" customFormat="1">
      <c r="A182" s="53"/>
      <c r="B182" s="53"/>
      <c r="C182" s="53"/>
      <c r="D182" s="54"/>
      <c r="E182" s="75"/>
      <c r="F182" s="56" t="s">
        <v>166</v>
      </c>
      <c r="G182" s="102">
        <f t="shared" ref="G182" si="66">+G183</f>
        <v>2830.6</v>
      </c>
      <c r="H182" s="102">
        <f t="shared" ref="H182" si="67">+H183</f>
        <v>4258.6000000000004</v>
      </c>
    </row>
    <row r="183" spans="1:8" s="55" customFormat="1" ht="49.5">
      <c r="A183" s="53"/>
      <c r="B183" s="53"/>
      <c r="C183" s="53"/>
      <c r="D183" s="54"/>
      <c r="E183" s="75"/>
      <c r="F183" s="56" t="s">
        <v>167</v>
      </c>
      <c r="G183" s="86">
        <v>2830.6</v>
      </c>
      <c r="H183" s="86">
        <v>4258.6000000000004</v>
      </c>
    </row>
    <row r="184" spans="1:8" ht="33">
      <c r="A184" s="28"/>
      <c r="B184" s="28"/>
      <c r="C184" s="28"/>
      <c r="D184" s="28"/>
      <c r="E184" s="24">
        <v>31001</v>
      </c>
      <c r="F184" s="73" t="s">
        <v>268</v>
      </c>
      <c r="G184" s="91">
        <f>+G188</f>
        <v>-14021</v>
      </c>
      <c r="H184" s="91">
        <f>+H188</f>
        <v>-14021</v>
      </c>
    </row>
    <row r="185" spans="1:8">
      <c r="A185" s="28"/>
      <c r="B185" s="28"/>
      <c r="C185" s="28"/>
      <c r="D185" s="28"/>
      <c r="E185" s="24"/>
      <c r="F185" s="29" t="s">
        <v>87</v>
      </c>
      <c r="G185" s="157"/>
      <c r="H185" s="157"/>
    </row>
    <row r="186" spans="1:8">
      <c r="A186" s="28"/>
      <c r="B186" s="28"/>
      <c r="C186" s="28"/>
      <c r="D186" s="28"/>
      <c r="E186" s="24"/>
      <c r="F186" s="29" t="s">
        <v>88</v>
      </c>
      <c r="G186" s="91">
        <f>+G188</f>
        <v>-14021</v>
      </c>
      <c r="H186" s="91">
        <f>+H188</f>
        <v>-14021</v>
      </c>
    </row>
    <row r="187" spans="1:8">
      <c r="A187" s="28"/>
      <c r="B187" s="28"/>
      <c r="C187" s="28"/>
      <c r="D187" s="28"/>
      <c r="E187" s="24"/>
      <c r="F187" s="29" t="s">
        <v>108</v>
      </c>
      <c r="G187" s="157"/>
      <c r="H187" s="157"/>
    </row>
    <row r="188" spans="1:8">
      <c r="A188" s="28"/>
      <c r="B188" s="28"/>
      <c r="C188" s="28"/>
      <c r="D188" s="28"/>
      <c r="E188" s="24"/>
      <c r="F188" s="74" t="s">
        <v>89</v>
      </c>
      <c r="G188" s="91">
        <f t="shared" ref="G188:H188" si="68">+G189</f>
        <v>-14021</v>
      </c>
      <c r="H188" s="91">
        <f t="shared" si="68"/>
        <v>-14021</v>
      </c>
    </row>
    <row r="189" spans="1:8">
      <c r="A189" s="28"/>
      <c r="B189" s="28"/>
      <c r="C189" s="28"/>
      <c r="D189" s="28"/>
      <c r="E189" s="24"/>
      <c r="F189" s="74" t="s">
        <v>266</v>
      </c>
      <c r="G189" s="91">
        <f>+G190</f>
        <v>-14021</v>
      </c>
      <c r="H189" s="91">
        <f>+H190</f>
        <v>-14021</v>
      </c>
    </row>
    <row r="190" spans="1:8" s="55" customFormat="1">
      <c r="A190" s="53"/>
      <c r="B190" s="53"/>
      <c r="C190" s="53"/>
      <c r="D190" s="54"/>
      <c r="E190" s="75"/>
      <c r="F190" s="76" t="s">
        <v>267</v>
      </c>
      <c r="G190" s="91">
        <v>-14021</v>
      </c>
      <c r="H190" s="91">
        <v>-14021</v>
      </c>
    </row>
    <row r="191" spans="1:8" s="238" customFormat="1" ht="34.5">
      <c r="A191" s="234" t="s">
        <v>9</v>
      </c>
      <c r="B191" s="235"/>
      <c r="C191" s="236"/>
      <c r="D191" s="235"/>
      <c r="E191" s="235"/>
      <c r="F191" s="212" t="s">
        <v>259</v>
      </c>
      <c r="G191" s="237">
        <f>G193</f>
        <v>-231686.7</v>
      </c>
      <c r="H191" s="237">
        <f>H193</f>
        <v>-338308.4</v>
      </c>
    </row>
    <row r="192" spans="1:8" s="211" customFormat="1" ht="14.25" customHeight="1">
      <c r="A192" s="239"/>
      <c r="B192" s="240"/>
      <c r="C192" s="241"/>
      <c r="D192" s="240"/>
      <c r="E192" s="241"/>
      <c r="F192" s="242" t="s">
        <v>194</v>
      </c>
      <c r="G192" s="237"/>
      <c r="H192" s="237"/>
    </row>
    <row r="193" spans="1:12" s="238" customFormat="1" ht="17.25">
      <c r="A193" s="243"/>
      <c r="B193" s="244" t="s">
        <v>319</v>
      </c>
      <c r="C193" s="244"/>
      <c r="D193" s="245"/>
      <c r="E193" s="246"/>
      <c r="F193" s="247" t="s">
        <v>320</v>
      </c>
      <c r="G193" s="248">
        <f t="shared" ref="G193" si="69">G195</f>
        <v>-231686.7</v>
      </c>
      <c r="H193" s="248">
        <f>H195</f>
        <v>-338308.4</v>
      </c>
    </row>
    <row r="194" spans="1:12" s="238" customFormat="1" ht="17.25">
      <c r="A194" s="243"/>
      <c r="B194" s="249"/>
      <c r="C194" s="249"/>
      <c r="D194" s="250"/>
      <c r="E194" s="251"/>
      <c r="F194" s="242" t="s">
        <v>194</v>
      </c>
      <c r="G194" s="242"/>
      <c r="H194" s="252"/>
    </row>
    <row r="195" spans="1:12" s="238" customFormat="1" ht="17.25">
      <c r="A195" s="243"/>
      <c r="B195" s="249"/>
      <c r="C195" s="244" t="s">
        <v>61</v>
      </c>
      <c r="D195" s="245"/>
      <c r="E195" s="246"/>
      <c r="F195" s="247" t="s">
        <v>320</v>
      </c>
      <c r="G195" s="248">
        <f t="shared" ref="G195" si="70">G197</f>
        <v>-231686.7</v>
      </c>
      <c r="H195" s="248">
        <f>H197</f>
        <v>-338308.4</v>
      </c>
    </row>
    <row r="196" spans="1:12" s="238" customFormat="1" ht="17.25">
      <c r="A196" s="243"/>
      <c r="B196" s="249"/>
      <c r="C196" s="249"/>
      <c r="D196" s="253"/>
      <c r="E196" s="254"/>
      <c r="F196" s="255" t="s">
        <v>194</v>
      </c>
      <c r="G196" s="255"/>
      <c r="H196" s="256"/>
    </row>
    <row r="197" spans="1:12" s="238" customFormat="1" ht="17.25">
      <c r="A197" s="243"/>
      <c r="B197" s="249"/>
      <c r="C197" s="249"/>
      <c r="D197" s="250"/>
      <c r="E197" s="349"/>
      <c r="F197" s="255" t="s">
        <v>321</v>
      </c>
      <c r="G197" s="257">
        <f>G241+G199</f>
        <v>-231686.7</v>
      </c>
      <c r="H197" s="257">
        <f>H241+H199</f>
        <v>-338308.4</v>
      </c>
    </row>
    <row r="198" spans="1:12" s="238" customFormat="1" ht="17.25">
      <c r="A198" s="243"/>
      <c r="B198" s="249"/>
      <c r="C198" s="249"/>
      <c r="D198" s="253"/>
      <c r="E198" s="350"/>
      <c r="F198" s="255" t="s">
        <v>194</v>
      </c>
      <c r="G198" s="255"/>
      <c r="H198" s="258"/>
    </row>
    <row r="199" spans="1:12" s="238" customFormat="1" ht="51.75">
      <c r="A199" s="243"/>
      <c r="B199" s="259"/>
      <c r="C199" s="259"/>
      <c r="D199" s="245">
        <v>1228</v>
      </c>
      <c r="E199" s="351"/>
      <c r="F199" s="212" t="s">
        <v>306</v>
      </c>
      <c r="G199" s="260">
        <f t="shared" ref="G199" si="71">G201</f>
        <v>-231686.7</v>
      </c>
      <c r="H199" s="260">
        <f>H201</f>
        <v>-338308.4</v>
      </c>
      <c r="L199" s="238">
        <v>1</v>
      </c>
    </row>
    <row r="200" spans="1:12" s="238" customFormat="1" ht="17.25">
      <c r="A200" s="243"/>
      <c r="B200" s="259"/>
      <c r="C200" s="259"/>
      <c r="D200" s="253"/>
      <c r="E200" s="352"/>
      <c r="F200" s="255" t="s">
        <v>194</v>
      </c>
      <c r="G200" s="255"/>
      <c r="H200" s="258"/>
    </row>
    <row r="201" spans="1:12" s="238" customFormat="1" ht="40.5" customHeight="1">
      <c r="A201" s="243"/>
      <c r="B201" s="259"/>
      <c r="C201" s="243"/>
      <c r="D201" s="250"/>
      <c r="E201" s="261">
        <v>31001</v>
      </c>
      <c r="F201" s="212" t="s">
        <v>309</v>
      </c>
      <c r="G201" s="262">
        <f t="shared" ref="G201:H201" si="72">G203</f>
        <v>-231686.7</v>
      </c>
      <c r="H201" s="260">
        <f t="shared" si="72"/>
        <v>-338308.4</v>
      </c>
    </row>
    <row r="202" spans="1:12" s="238" customFormat="1" ht="17.25">
      <c r="A202" s="243"/>
      <c r="B202" s="259"/>
      <c r="C202" s="243"/>
      <c r="D202" s="250"/>
      <c r="E202" s="263"/>
      <c r="F202" s="264" t="s">
        <v>197</v>
      </c>
      <c r="G202" s="264"/>
      <c r="H202" s="237"/>
    </row>
    <row r="203" spans="1:12" s="238" customFormat="1" ht="17.25">
      <c r="A203" s="243"/>
      <c r="B203" s="259"/>
      <c r="C203" s="243"/>
      <c r="D203" s="250"/>
      <c r="E203" s="263"/>
      <c r="F203" s="265" t="s">
        <v>322</v>
      </c>
      <c r="G203" s="237">
        <f t="shared" ref="G203:H203" si="73">G205</f>
        <v>-231686.7</v>
      </c>
      <c r="H203" s="237">
        <f t="shared" si="73"/>
        <v>-338308.4</v>
      </c>
    </row>
    <row r="204" spans="1:12" s="238" customFormat="1" ht="17.25">
      <c r="A204" s="243"/>
      <c r="B204" s="259"/>
      <c r="C204" s="243"/>
      <c r="D204" s="250"/>
      <c r="E204" s="263"/>
      <c r="F204" s="264" t="s">
        <v>198</v>
      </c>
      <c r="G204" s="237"/>
      <c r="H204" s="237"/>
    </row>
    <row r="205" spans="1:12" s="238" customFormat="1" ht="17.25">
      <c r="A205" s="243"/>
      <c r="B205" s="259"/>
      <c r="C205" s="243"/>
      <c r="D205" s="250"/>
      <c r="E205" s="263"/>
      <c r="F205" s="264" t="s">
        <v>199</v>
      </c>
      <c r="G205" s="237">
        <f t="shared" ref="G205:H208" si="74">G206</f>
        <v>-231686.7</v>
      </c>
      <c r="H205" s="237">
        <f t="shared" si="74"/>
        <v>-338308.4</v>
      </c>
    </row>
    <row r="206" spans="1:12" s="238" customFormat="1" ht="17.25">
      <c r="A206" s="243"/>
      <c r="B206" s="259"/>
      <c r="C206" s="243"/>
      <c r="D206" s="250"/>
      <c r="E206" s="263"/>
      <c r="F206" s="264" t="s">
        <v>266</v>
      </c>
      <c r="G206" s="237">
        <f t="shared" si="74"/>
        <v>-231686.7</v>
      </c>
      <c r="H206" s="237">
        <f t="shared" si="74"/>
        <v>-338308.4</v>
      </c>
    </row>
    <row r="207" spans="1:12" s="238" customFormat="1" ht="17.25">
      <c r="A207" s="243"/>
      <c r="B207" s="259"/>
      <c r="C207" s="243"/>
      <c r="D207" s="250"/>
      <c r="E207" s="263"/>
      <c r="F207" s="264" t="s">
        <v>323</v>
      </c>
      <c r="G207" s="237">
        <f t="shared" si="74"/>
        <v>-231686.7</v>
      </c>
      <c r="H207" s="237">
        <f t="shared" si="74"/>
        <v>-338308.4</v>
      </c>
    </row>
    <row r="208" spans="1:12" s="238" customFormat="1" ht="17.25">
      <c r="A208" s="243"/>
      <c r="B208" s="259"/>
      <c r="C208" s="243"/>
      <c r="D208" s="250"/>
      <c r="E208" s="263"/>
      <c r="F208" s="264" t="s">
        <v>324</v>
      </c>
      <c r="G208" s="237">
        <f t="shared" si="74"/>
        <v>-231686.7</v>
      </c>
      <c r="H208" s="237">
        <f t="shared" si="74"/>
        <v>-338308.4</v>
      </c>
    </row>
    <row r="209" spans="1:11" s="238" customFormat="1" ht="17.25">
      <c r="A209" s="266"/>
      <c r="B209" s="267"/>
      <c r="C209" s="266"/>
      <c r="D209" s="253"/>
      <c r="E209" s="268"/>
      <c r="F209" s="269" t="s">
        <v>325</v>
      </c>
      <c r="G209" s="237">
        <v>-231686.7</v>
      </c>
      <c r="H209" s="237">
        <v>-338308.4</v>
      </c>
      <c r="K209" s="270"/>
    </row>
    <row r="210" spans="1:11" s="92" customFormat="1" ht="34.5">
      <c r="A210" s="368" t="s">
        <v>192</v>
      </c>
      <c r="B210" s="362"/>
      <c r="C210" s="362"/>
      <c r="D210" s="365"/>
      <c r="E210" s="89"/>
      <c r="F210" s="90" t="s">
        <v>193</v>
      </c>
      <c r="G210" s="91">
        <f t="shared" ref="G210:H210" si="75">+G212</f>
        <v>0</v>
      </c>
      <c r="H210" s="91">
        <f t="shared" si="75"/>
        <v>0</v>
      </c>
    </row>
    <row r="211" spans="1:11" s="92" customFormat="1" ht="18" customHeight="1">
      <c r="A211" s="369"/>
      <c r="B211" s="362"/>
      <c r="C211" s="362"/>
      <c r="D211" s="366"/>
      <c r="E211" s="89"/>
      <c r="F211" s="93" t="s">
        <v>194</v>
      </c>
      <c r="G211" s="91"/>
      <c r="H211" s="91"/>
    </row>
    <row r="212" spans="1:11" s="92" customFormat="1" ht="34.5">
      <c r="A212" s="369"/>
      <c r="B212" s="371" t="s">
        <v>61</v>
      </c>
      <c r="C212" s="362"/>
      <c r="D212" s="366"/>
      <c r="E212" s="89"/>
      <c r="F212" s="94" t="s">
        <v>195</v>
      </c>
      <c r="G212" s="91">
        <f t="shared" ref="G212:H212" si="76">+G214</f>
        <v>0</v>
      </c>
      <c r="H212" s="91">
        <f t="shared" si="76"/>
        <v>0</v>
      </c>
    </row>
    <row r="213" spans="1:11" s="92" customFormat="1" ht="19.149999999999999" customHeight="1">
      <c r="A213" s="369"/>
      <c r="B213" s="371"/>
      <c r="C213" s="362"/>
      <c r="D213" s="366"/>
      <c r="E213" s="89"/>
      <c r="F213" s="95" t="s">
        <v>194</v>
      </c>
      <c r="G213" s="91"/>
      <c r="H213" s="91"/>
    </row>
    <row r="214" spans="1:11" s="92" customFormat="1" ht="17.25">
      <c r="A214" s="369"/>
      <c r="B214" s="371"/>
      <c r="C214" s="371" t="s">
        <v>61</v>
      </c>
      <c r="D214" s="366"/>
      <c r="E214" s="89"/>
      <c r="F214" s="96" t="s">
        <v>180</v>
      </c>
      <c r="G214" s="91">
        <f t="shared" ref="G214:H214" si="77">+G216</f>
        <v>0</v>
      </c>
      <c r="H214" s="91">
        <f t="shared" si="77"/>
        <v>0</v>
      </c>
    </row>
    <row r="215" spans="1:11" s="92" customFormat="1" ht="16.899999999999999" customHeight="1">
      <c r="A215" s="369"/>
      <c r="B215" s="371"/>
      <c r="C215" s="371"/>
      <c r="D215" s="366"/>
      <c r="E215" s="89"/>
      <c r="F215" s="93" t="s">
        <v>194</v>
      </c>
      <c r="G215" s="91"/>
      <c r="H215" s="91"/>
    </row>
    <row r="216" spans="1:11" s="92" customFormat="1" ht="16.899999999999999" customHeight="1">
      <c r="A216" s="369"/>
      <c r="B216" s="371"/>
      <c r="C216" s="371"/>
      <c r="D216" s="366"/>
      <c r="E216" s="89"/>
      <c r="F216" s="96" t="s">
        <v>196</v>
      </c>
      <c r="G216" s="91">
        <f t="shared" ref="G216:H216" si="78">+G218</f>
        <v>0</v>
      </c>
      <c r="H216" s="91">
        <f t="shared" si="78"/>
        <v>0</v>
      </c>
    </row>
    <row r="217" spans="1:11" s="92" customFormat="1" ht="16.899999999999999" customHeight="1">
      <c r="A217" s="369"/>
      <c r="B217" s="371"/>
      <c r="C217" s="371"/>
      <c r="D217" s="367"/>
      <c r="E217" s="89"/>
      <c r="F217" s="93" t="s">
        <v>194</v>
      </c>
      <c r="G217" s="91"/>
      <c r="H217" s="91"/>
    </row>
    <row r="218" spans="1:11" s="92" customFormat="1" ht="21.75" customHeight="1">
      <c r="A218" s="369"/>
      <c r="B218" s="371"/>
      <c r="C218" s="371"/>
      <c r="D218" s="364">
        <v>1139</v>
      </c>
      <c r="E218" s="89"/>
      <c r="F218" s="97" t="s">
        <v>180</v>
      </c>
      <c r="G218" s="91">
        <f>+G226+G234</f>
        <v>0</v>
      </c>
      <c r="H218" s="91">
        <f>+H226+H234</f>
        <v>0</v>
      </c>
    </row>
    <row r="219" spans="1:11" s="92" customFormat="1" ht="24" customHeight="1">
      <c r="A219" s="369"/>
      <c r="B219" s="371"/>
      <c r="C219" s="371"/>
      <c r="D219" s="364"/>
      <c r="E219" s="98" t="s">
        <v>186</v>
      </c>
      <c r="F219" s="99" t="s">
        <v>180</v>
      </c>
      <c r="G219" s="91">
        <f t="shared" ref="G219:H219" si="79">+G221</f>
        <v>1008979.4</v>
      </c>
      <c r="H219" s="91">
        <f t="shared" si="79"/>
        <v>1957734.9</v>
      </c>
    </row>
    <row r="220" spans="1:11" s="92" customFormat="1" ht="25.5" customHeight="1">
      <c r="A220" s="369"/>
      <c r="B220" s="371"/>
      <c r="C220" s="371"/>
      <c r="D220" s="364"/>
      <c r="E220" s="100"/>
      <c r="F220" s="95" t="s">
        <v>197</v>
      </c>
      <c r="G220" s="91"/>
      <c r="H220" s="91"/>
    </row>
    <row r="221" spans="1:11" s="92" customFormat="1" ht="24" customHeight="1">
      <c r="A221" s="369"/>
      <c r="B221" s="371"/>
      <c r="C221" s="371"/>
      <c r="D221" s="364"/>
      <c r="E221" s="100"/>
      <c r="F221" s="95" t="s">
        <v>177</v>
      </c>
      <c r="G221" s="91">
        <f t="shared" ref="G221:H221" si="80">+G223</f>
        <v>1008979.4</v>
      </c>
      <c r="H221" s="91">
        <f t="shared" si="80"/>
        <v>1957734.9</v>
      </c>
    </row>
    <row r="222" spans="1:11" s="92" customFormat="1" ht="36.6" customHeight="1">
      <c r="A222" s="369"/>
      <c r="B222" s="371"/>
      <c r="C222" s="371"/>
      <c r="D222" s="364"/>
      <c r="E222" s="100"/>
      <c r="F222" s="99" t="s">
        <v>198</v>
      </c>
      <c r="G222" s="91"/>
      <c r="H222" s="91"/>
    </row>
    <row r="223" spans="1:11" s="92" customFormat="1" ht="22.5" customHeight="1">
      <c r="A223" s="369"/>
      <c r="B223" s="371"/>
      <c r="C223" s="371"/>
      <c r="D223" s="364"/>
      <c r="E223" s="100"/>
      <c r="F223" s="95" t="s">
        <v>199</v>
      </c>
      <c r="G223" s="91">
        <f t="shared" ref="G223:H225" si="81">+G224</f>
        <v>1008979.4</v>
      </c>
      <c r="H223" s="91">
        <f t="shared" si="81"/>
        <v>1957734.9</v>
      </c>
    </row>
    <row r="224" spans="1:11" s="92" customFormat="1" ht="24" customHeight="1">
      <c r="A224" s="369"/>
      <c r="B224" s="371"/>
      <c r="C224" s="371"/>
      <c r="D224" s="364"/>
      <c r="E224" s="100"/>
      <c r="F224" s="95" t="s">
        <v>200</v>
      </c>
      <c r="G224" s="91">
        <f t="shared" si="81"/>
        <v>1008979.4</v>
      </c>
      <c r="H224" s="91">
        <f t="shared" si="81"/>
        <v>1957734.9</v>
      </c>
    </row>
    <row r="225" spans="1:11" s="92" customFormat="1" ht="22.5" customHeight="1">
      <c r="A225" s="369"/>
      <c r="B225" s="371"/>
      <c r="C225" s="371"/>
      <c r="D225" s="364"/>
      <c r="E225" s="100"/>
      <c r="F225" s="95" t="s">
        <v>201</v>
      </c>
      <c r="G225" s="91">
        <f t="shared" si="81"/>
        <v>1008979.4</v>
      </c>
      <c r="H225" s="91">
        <f t="shared" si="81"/>
        <v>1957734.9</v>
      </c>
    </row>
    <row r="226" spans="1:11" s="92" customFormat="1" ht="26.25" customHeight="1">
      <c r="A226" s="369"/>
      <c r="B226" s="371"/>
      <c r="C226" s="371"/>
      <c r="D226" s="364"/>
      <c r="E226" s="100"/>
      <c r="F226" s="95" t="s">
        <v>202</v>
      </c>
      <c r="G226" s="91">
        <v>1008979.4</v>
      </c>
      <c r="H226" s="91">
        <v>1957734.9</v>
      </c>
    </row>
    <row r="227" spans="1:11" s="92" customFormat="1" ht="24" customHeight="1">
      <c r="A227" s="369"/>
      <c r="B227" s="371"/>
      <c r="C227" s="371"/>
      <c r="D227" s="364"/>
      <c r="E227" s="98" t="s">
        <v>186</v>
      </c>
      <c r="F227" s="99" t="s">
        <v>180</v>
      </c>
      <c r="G227" s="91">
        <f t="shared" ref="G227:H227" si="82">+G229</f>
        <v>-1008979.3999999999</v>
      </c>
      <c r="H227" s="91">
        <f t="shared" si="82"/>
        <v>-1957734.9</v>
      </c>
    </row>
    <row r="228" spans="1:11" s="92" customFormat="1" ht="18.75" customHeight="1">
      <c r="A228" s="369"/>
      <c r="B228" s="371"/>
      <c r="C228" s="371"/>
      <c r="D228" s="364"/>
      <c r="E228" s="100"/>
      <c r="F228" s="95" t="s">
        <v>197</v>
      </c>
      <c r="G228" s="91"/>
      <c r="H228" s="91"/>
    </row>
    <row r="229" spans="1:11" s="92" customFormat="1" ht="22.5" customHeight="1">
      <c r="A229" s="369"/>
      <c r="B229" s="371"/>
      <c r="C229" s="371"/>
      <c r="D229" s="364"/>
      <c r="E229" s="100"/>
      <c r="F229" s="95" t="s">
        <v>177</v>
      </c>
      <c r="G229" s="91">
        <f t="shared" ref="G229:H229" si="83">+G231</f>
        <v>-1008979.3999999999</v>
      </c>
      <c r="H229" s="91">
        <f t="shared" si="83"/>
        <v>-1957734.9</v>
      </c>
      <c r="J229" s="233"/>
      <c r="K229" s="233"/>
    </row>
    <row r="230" spans="1:11" s="92" customFormat="1" ht="36.6" customHeight="1">
      <c r="A230" s="369"/>
      <c r="B230" s="371"/>
      <c r="C230" s="371"/>
      <c r="D230" s="364"/>
      <c r="E230" s="100"/>
      <c r="F230" s="99" t="s">
        <v>198</v>
      </c>
      <c r="G230" s="91"/>
      <c r="H230" s="91"/>
      <c r="J230" s="233"/>
      <c r="K230" s="233"/>
    </row>
    <row r="231" spans="1:11" s="92" customFormat="1" ht="22.5" customHeight="1">
      <c r="A231" s="369"/>
      <c r="B231" s="371"/>
      <c r="C231" s="371"/>
      <c r="D231" s="364"/>
      <c r="E231" s="100"/>
      <c r="F231" s="95" t="s">
        <v>199</v>
      </c>
      <c r="G231" s="91">
        <f t="shared" ref="G231:H233" si="84">+G232</f>
        <v>-1008979.3999999999</v>
      </c>
      <c r="H231" s="91">
        <f t="shared" si="84"/>
        <v>-1957734.9</v>
      </c>
      <c r="J231" s="233"/>
      <c r="K231" s="233"/>
    </row>
    <row r="232" spans="1:11" s="92" customFormat="1" ht="24" customHeight="1">
      <c r="A232" s="369"/>
      <c r="B232" s="371"/>
      <c r="C232" s="371"/>
      <c r="D232" s="364"/>
      <c r="E232" s="100"/>
      <c r="F232" s="95" t="s">
        <v>200</v>
      </c>
      <c r="G232" s="91">
        <f t="shared" si="84"/>
        <v>-1008979.3999999999</v>
      </c>
      <c r="H232" s="91">
        <f t="shared" si="84"/>
        <v>-1957734.9</v>
      </c>
      <c r="J232" s="233"/>
      <c r="K232" s="233"/>
    </row>
    <row r="233" spans="1:11" s="92" customFormat="1" ht="22.5" customHeight="1">
      <c r="A233" s="369"/>
      <c r="B233" s="371"/>
      <c r="C233" s="371"/>
      <c r="D233" s="364"/>
      <c r="E233" s="100"/>
      <c r="F233" s="95" t="s">
        <v>201</v>
      </c>
      <c r="G233" s="91">
        <f t="shared" si="84"/>
        <v>-1008979.3999999999</v>
      </c>
      <c r="H233" s="91">
        <f t="shared" si="84"/>
        <v>-1957734.9</v>
      </c>
      <c r="J233" s="233"/>
      <c r="K233" s="233"/>
    </row>
    <row r="234" spans="1:11" s="92" customFormat="1" ht="27.75" customHeight="1">
      <c r="A234" s="370"/>
      <c r="B234" s="371"/>
      <c r="C234" s="371"/>
      <c r="D234" s="364"/>
      <c r="E234" s="100"/>
      <c r="F234" s="95" t="s">
        <v>202</v>
      </c>
      <c r="G234" s="91">
        <v>-1008979.3999999999</v>
      </c>
      <c r="H234" s="91">
        <v>-1957734.9</v>
      </c>
      <c r="J234" s="233"/>
      <c r="K234" s="233"/>
    </row>
  </sheetData>
  <mergeCells count="21">
    <mergeCell ref="D218:D234"/>
    <mergeCell ref="D210:D217"/>
    <mergeCell ref="B210:B211"/>
    <mergeCell ref="C210:C213"/>
    <mergeCell ref="A210:A234"/>
    <mergeCell ref="B212:B234"/>
    <mergeCell ref="C214:C234"/>
    <mergeCell ref="E197:E198"/>
    <mergeCell ref="E199:E200"/>
    <mergeCell ref="A5:C5"/>
    <mergeCell ref="A3:H3"/>
    <mergeCell ref="G1:H1"/>
    <mergeCell ref="G5:H5"/>
    <mergeCell ref="F5:F6"/>
    <mergeCell ref="D5:E5"/>
    <mergeCell ref="A8:A16"/>
    <mergeCell ref="B10:B16"/>
    <mergeCell ref="C12:C16"/>
    <mergeCell ref="B8:B9"/>
    <mergeCell ref="C8:C11"/>
    <mergeCell ref="D8:D13"/>
  </mergeCells>
  <printOptions horizontalCentered="1"/>
  <pageMargins left="0.118110236220472" right="0.118110236220472" top="0.15748031496063" bottom="0.15748031496063" header="0.118110236220472" footer="0.118110236220472"/>
  <pageSetup paperSize="9" scale="70" orientation="portrait" r:id="rId1"/>
  <rowBreaks count="4" manualBreakCount="4">
    <brk id="43" max="9" man="1"/>
    <brk id="79" max="9" man="1"/>
    <brk id="157" max="9" man="1"/>
    <brk id="218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FD263"/>
  <sheetViews>
    <sheetView topLeftCell="A10" zoomScaleNormal="100" workbookViewId="0">
      <selection activeCell="B14" sqref="B14"/>
    </sheetView>
  </sheetViews>
  <sheetFormatPr defaultRowHeight="16.5"/>
  <cols>
    <col min="1" max="1" width="31.7109375" style="15" customWidth="1"/>
    <col min="2" max="2" width="50.140625" style="15" bestFit="1" customWidth="1"/>
    <col min="3" max="3" width="14.5703125" style="14" customWidth="1"/>
    <col min="4" max="4" width="17.140625" style="14" customWidth="1"/>
    <col min="5" max="16384" width="9.140625" style="15"/>
  </cols>
  <sheetData>
    <row r="1" spans="1:8" ht="108.75" customHeight="1">
      <c r="C1" s="324" t="s">
        <v>359</v>
      </c>
      <c r="D1" s="324"/>
    </row>
    <row r="2" spans="1:8" ht="72.75" customHeight="1">
      <c r="A2" s="324" t="s">
        <v>145</v>
      </c>
      <c r="B2" s="324"/>
      <c r="C2" s="324"/>
      <c r="D2" s="324"/>
      <c r="E2" s="17"/>
      <c r="F2" s="17"/>
      <c r="G2" s="17"/>
      <c r="H2" s="17"/>
    </row>
    <row r="4" spans="1:8" ht="6.75" customHeight="1"/>
    <row r="5" spans="1:8">
      <c r="A5" s="418" t="s">
        <v>67</v>
      </c>
      <c r="B5" s="419"/>
      <c r="C5" s="419"/>
      <c r="D5" s="419"/>
    </row>
    <row r="7" spans="1:8">
      <c r="A7" s="392" t="s">
        <v>91</v>
      </c>
      <c r="B7" s="388"/>
      <c r="C7" s="388"/>
      <c r="D7" s="388"/>
    </row>
    <row r="8" spans="1:8">
      <c r="A8" s="31" t="s">
        <v>92</v>
      </c>
      <c r="B8" s="392" t="s">
        <v>99</v>
      </c>
      <c r="C8" s="388"/>
      <c r="D8" s="388"/>
    </row>
    <row r="9" spans="1:8">
      <c r="A9" s="32">
        <v>1080</v>
      </c>
      <c r="B9" s="420" t="s">
        <v>69</v>
      </c>
      <c r="C9" s="388"/>
      <c r="D9" s="388"/>
    </row>
    <row r="10" spans="1:8">
      <c r="A10" s="32"/>
      <c r="B10" s="388"/>
      <c r="C10" s="388"/>
      <c r="D10" s="388"/>
    </row>
    <row r="11" spans="1:8">
      <c r="A11" s="31" t="s">
        <v>93</v>
      </c>
      <c r="B11" s="388"/>
      <c r="C11" s="388"/>
      <c r="D11" s="388"/>
    </row>
    <row r="12" spans="1:8">
      <c r="A12" s="32"/>
      <c r="B12" s="388"/>
      <c r="C12" s="388"/>
      <c r="D12" s="388"/>
    </row>
    <row r="13" spans="1:8" ht="17.25" thickBot="1">
      <c r="A13" s="32" t="s">
        <v>94</v>
      </c>
      <c r="B13" s="37" t="s">
        <v>103</v>
      </c>
      <c r="C13" s="380"/>
      <c r="D13" s="380"/>
    </row>
    <row r="14" spans="1:8" ht="58.5" customHeight="1">
      <c r="A14" s="33" t="s">
        <v>95</v>
      </c>
      <c r="B14" s="51">
        <v>11007</v>
      </c>
      <c r="C14" s="413" t="s">
        <v>60</v>
      </c>
      <c r="D14" s="414"/>
    </row>
    <row r="15" spans="1:8" ht="99">
      <c r="A15" s="32" t="s">
        <v>96</v>
      </c>
      <c r="B15" s="38" t="s">
        <v>122</v>
      </c>
      <c r="C15" s="383" t="s">
        <v>100</v>
      </c>
      <c r="D15" s="383" t="s">
        <v>66</v>
      </c>
    </row>
    <row r="16" spans="1:8" ht="99">
      <c r="A16" s="32" t="s">
        <v>97</v>
      </c>
      <c r="B16" s="38" t="s">
        <v>123</v>
      </c>
      <c r="C16" s="384"/>
      <c r="D16" s="384"/>
    </row>
    <row r="17" spans="1:4">
      <c r="A17" s="32" t="s">
        <v>98</v>
      </c>
      <c r="B17" s="37" t="s">
        <v>77</v>
      </c>
      <c r="C17" s="384"/>
      <c r="D17" s="384"/>
    </row>
    <row r="18" spans="1:4" ht="33">
      <c r="A18" s="66" t="s">
        <v>106</v>
      </c>
      <c r="B18" s="79" t="s">
        <v>124</v>
      </c>
      <c r="C18" s="384"/>
      <c r="D18" s="384"/>
    </row>
    <row r="19" spans="1:4">
      <c r="A19" s="404" t="s">
        <v>101</v>
      </c>
      <c r="B19" s="423"/>
      <c r="C19" s="409"/>
      <c r="D19" s="410"/>
    </row>
    <row r="20" spans="1:4">
      <c r="A20" s="421" t="s">
        <v>255</v>
      </c>
      <c r="B20" s="422"/>
      <c r="C20" s="171">
        <v>-59499</v>
      </c>
      <c r="D20" s="171">
        <v>-118998</v>
      </c>
    </row>
    <row r="21" spans="1:4">
      <c r="A21" s="411" t="s">
        <v>256</v>
      </c>
      <c r="B21" s="412"/>
      <c r="C21" s="171">
        <v>-50744</v>
      </c>
      <c r="D21" s="171">
        <v>-101488</v>
      </c>
    </row>
    <row r="22" spans="1:4">
      <c r="A22" s="411" t="s">
        <v>168</v>
      </c>
      <c r="B22" s="412"/>
      <c r="C22" s="171">
        <v>-44446</v>
      </c>
      <c r="D22" s="171">
        <v>-88892</v>
      </c>
    </row>
    <row r="23" spans="1:4">
      <c r="A23" s="411" t="s">
        <v>169</v>
      </c>
      <c r="B23" s="412"/>
      <c r="C23" s="171">
        <v>-15053</v>
      </c>
      <c r="D23" s="171">
        <v>-30106</v>
      </c>
    </row>
    <row r="24" spans="1:4">
      <c r="A24" s="398" t="s">
        <v>102</v>
      </c>
      <c r="B24" s="399"/>
      <c r="C24" s="91">
        <f>+'Հավելված 4(3,4)'!G18</f>
        <v>-763271.70000000007</v>
      </c>
      <c r="D24" s="91">
        <f>+'Հավելված 4(3,4)'!H18</f>
        <v>-1605405.5000000002</v>
      </c>
    </row>
    <row r="25" spans="1:4">
      <c r="A25" s="388"/>
      <c r="B25" s="388"/>
      <c r="C25" s="388"/>
      <c r="D25" s="388"/>
    </row>
    <row r="26" spans="1:4" ht="17.25" thickBot="1">
      <c r="A26" s="32" t="s">
        <v>94</v>
      </c>
      <c r="B26" s="37" t="s">
        <v>103</v>
      </c>
      <c r="C26" s="380"/>
      <c r="D26" s="380"/>
    </row>
    <row r="27" spans="1:4" ht="57" customHeight="1">
      <c r="A27" s="33" t="s">
        <v>95</v>
      </c>
      <c r="B27" s="51">
        <v>11008</v>
      </c>
      <c r="C27" s="413" t="s">
        <v>60</v>
      </c>
      <c r="D27" s="414"/>
    </row>
    <row r="28" spans="1:4" ht="69" customHeight="1">
      <c r="A28" s="32" t="s">
        <v>96</v>
      </c>
      <c r="B28" s="35" t="s">
        <v>125</v>
      </c>
      <c r="C28" s="383" t="s">
        <v>100</v>
      </c>
      <c r="D28" s="383" t="s">
        <v>66</v>
      </c>
    </row>
    <row r="29" spans="1:4" ht="99">
      <c r="A29" s="32" t="s">
        <v>97</v>
      </c>
      <c r="B29" s="35" t="s">
        <v>123</v>
      </c>
      <c r="C29" s="384"/>
      <c r="D29" s="384"/>
    </row>
    <row r="30" spans="1:4">
      <c r="A30" s="32" t="s">
        <v>98</v>
      </c>
      <c r="B30" s="36" t="s">
        <v>77</v>
      </c>
      <c r="C30" s="384"/>
      <c r="D30" s="384"/>
    </row>
    <row r="31" spans="1:4" ht="33">
      <c r="A31" s="66" t="s">
        <v>106</v>
      </c>
      <c r="B31" s="80" t="s">
        <v>126</v>
      </c>
      <c r="C31" s="384"/>
      <c r="D31" s="384"/>
    </row>
    <row r="32" spans="1:4">
      <c r="A32" s="415" t="s">
        <v>101</v>
      </c>
      <c r="B32" s="415"/>
      <c r="C32" s="326"/>
      <c r="D32" s="326"/>
    </row>
    <row r="33" spans="1:4" ht="14.25" hidden="1" customHeight="1">
      <c r="A33" s="416" t="s">
        <v>50</v>
      </c>
      <c r="B33" s="417"/>
      <c r="C33" s="69"/>
      <c r="D33" s="81"/>
    </row>
    <row r="34" spans="1:4" ht="14.25" hidden="1" customHeight="1">
      <c r="A34" s="398" t="s">
        <v>51</v>
      </c>
      <c r="B34" s="399"/>
      <c r="C34" s="34"/>
      <c r="D34" s="34"/>
    </row>
    <row r="35" spans="1:4" ht="14.25" hidden="1" customHeight="1">
      <c r="A35" s="398" t="s">
        <v>52</v>
      </c>
      <c r="B35" s="399"/>
      <c r="C35" s="34"/>
      <c r="D35" s="34"/>
    </row>
    <row r="36" spans="1:4" hidden="1">
      <c r="A36" s="398" t="s">
        <v>53</v>
      </c>
      <c r="B36" s="399"/>
      <c r="C36" s="34"/>
      <c r="D36" s="34"/>
    </row>
    <row r="37" spans="1:4" hidden="1">
      <c r="A37" s="398" t="s">
        <v>54</v>
      </c>
      <c r="B37" s="399"/>
      <c r="C37" s="34"/>
      <c r="D37" s="34"/>
    </row>
    <row r="38" spans="1:4" hidden="1">
      <c r="A38" s="398" t="s">
        <v>55</v>
      </c>
      <c r="B38" s="399"/>
      <c r="C38" s="34"/>
      <c r="D38" s="34"/>
    </row>
    <row r="39" spans="1:4">
      <c r="A39" s="398" t="s">
        <v>102</v>
      </c>
      <c r="B39" s="399"/>
      <c r="C39" s="91">
        <f>+'Հավելված 4(3,4)'!G44</f>
        <v>17903.3</v>
      </c>
      <c r="D39" s="91">
        <f>+'Հավելված 4(3,4)'!H44</f>
        <v>26854.9</v>
      </c>
    </row>
    <row r="40" spans="1:4">
      <c r="A40" s="388"/>
      <c r="B40" s="388"/>
      <c r="C40" s="388"/>
      <c r="D40" s="388"/>
    </row>
    <row r="41" spans="1:4">
      <c r="A41" s="398"/>
      <c r="B41" s="408"/>
      <c r="C41" s="408"/>
      <c r="D41" s="399"/>
    </row>
    <row r="42" spans="1:4" ht="17.25" thickBot="1">
      <c r="A42" s="58" t="s">
        <v>94</v>
      </c>
      <c r="B42" s="58" t="s">
        <v>103</v>
      </c>
      <c r="C42" s="400"/>
      <c r="D42" s="401"/>
    </row>
    <row r="43" spans="1:4" ht="64.5" customHeight="1">
      <c r="A43" s="51" t="s">
        <v>95</v>
      </c>
      <c r="B43" s="51">
        <v>11010</v>
      </c>
      <c r="C43" s="402" t="s">
        <v>60</v>
      </c>
      <c r="D43" s="403"/>
    </row>
    <row r="44" spans="1:4" ht="99">
      <c r="A44" s="58" t="s">
        <v>96</v>
      </c>
      <c r="B44" s="35" t="s">
        <v>127</v>
      </c>
      <c r="C44" s="383" t="s">
        <v>100</v>
      </c>
      <c r="D44" s="383" t="s">
        <v>66</v>
      </c>
    </row>
    <row r="45" spans="1:4" ht="99">
      <c r="A45" s="58" t="s">
        <v>97</v>
      </c>
      <c r="B45" s="35" t="s">
        <v>123</v>
      </c>
      <c r="C45" s="384"/>
      <c r="D45" s="384"/>
    </row>
    <row r="46" spans="1:4">
      <c r="A46" s="58" t="s">
        <v>98</v>
      </c>
      <c r="B46" s="58" t="s">
        <v>77</v>
      </c>
      <c r="C46" s="384"/>
      <c r="D46" s="384"/>
    </row>
    <row r="47" spans="1:4" ht="33">
      <c r="A47" s="57" t="s">
        <v>106</v>
      </c>
      <c r="B47" s="35" t="s">
        <v>128</v>
      </c>
      <c r="C47" s="384"/>
      <c r="D47" s="384"/>
    </row>
    <row r="48" spans="1:4">
      <c r="A48" s="404" t="s">
        <v>101</v>
      </c>
      <c r="B48" s="405"/>
      <c r="C48" s="326"/>
      <c r="D48" s="326"/>
    </row>
    <row r="49" spans="1:4" ht="16.5" hidden="1" customHeight="1">
      <c r="A49" s="398" t="s">
        <v>56</v>
      </c>
      <c r="B49" s="399"/>
      <c r="C49" s="71"/>
      <c r="D49" s="81"/>
    </row>
    <row r="50" spans="1:4" ht="16.5" hidden="1" customHeight="1">
      <c r="A50" s="398" t="s">
        <v>57</v>
      </c>
      <c r="B50" s="399"/>
      <c r="C50" s="59"/>
      <c r="D50" s="59"/>
    </row>
    <row r="51" spans="1:4" ht="16.5" hidden="1" customHeight="1">
      <c r="A51" s="398" t="s">
        <v>52</v>
      </c>
      <c r="B51" s="399"/>
      <c r="C51" s="59"/>
      <c r="D51" s="59"/>
    </row>
    <row r="52" spans="1:4" ht="16.5" hidden="1" customHeight="1">
      <c r="A52" s="398" t="s">
        <v>53</v>
      </c>
      <c r="B52" s="399"/>
      <c r="C52" s="59"/>
      <c r="D52" s="59"/>
    </row>
    <row r="53" spans="1:4" ht="16.5" hidden="1" customHeight="1">
      <c r="A53" s="398" t="s">
        <v>54</v>
      </c>
      <c r="B53" s="399"/>
      <c r="C53" s="59"/>
      <c r="D53" s="59"/>
    </row>
    <row r="54" spans="1:4" ht="16.5" hidden="1" customHeight="1">
      <c r="A54" s="398" t="s">
        <v>55</v>
      </c>
      <c r="B54" s="399"/>
      <c r="C54" s="59"/>
      <c r="D54" s="59"/>
    </row>
    <row r="55" spans="1:4">
      <c r="A55" s="398" t="s">
        <v>102</v>
      </c>
      <c r="B55" s="399"/>
      <c r="C55" s="91">
        <f>+'Հավելված 4(3,4)'!G53</f>
        <v>17741.7</v>
      </c>
      <c r="D55" s="91">
        <f>+'Հավելված 4(3,4)'!H53</f>
        <v>26612.6</v>
      </c>
    </row>
    <row r="56" spans="1:4">
      <c r="A56" s="398"/>
      <c r="B56" s="408"/>
      <c r="C56" s="408"/>
      <c r="D56" s="399"/>
    </row>
    <row r="57" spans="1:4" ht="17.25" thickBot="1">
      <c r="A57" s="58" t="s">
        <v>94</v>
      </c>
      <c r="B57" s="58" t="s">
        <v>103</v>
      </c>
      <c r="C57" s="400"/>
      <c r="D57" s="401"/>
    </row>
    <row r="58" spans="1:4" ht="63" customHeight="1">
      <c r="A58" s="51" t="s">
        <v>95</v>
      </c>
      <c r="B58" s="51">
        <v>11011</v>
      </c>
      <c r="C58" s="402" t="s">
        <v>60</v>
      </c>
      <c r="D58" s="403"/>
    </row>
    <row r="59" spans="1:4" ht="99">
      <c r="A59" s="58" t="s">
        <v>96</v>
      </c>
      <c r="B59" s="35" t="s">
        <v>129</v>
      </c>
      <c r="C59" s="383" t="s">
        <v>100</v>
      </c>
      <c r="D59" s="383" t="s">
        <v>66</v>
      </c>
    </row>
    <row r="60" spans="1:4" ht="99">
      <c r="A60" s="58" t="s">
        <v>97</v>
      </c>
      <c r="B60" s="35" t="s">
        <v>123</v>
      </c>
      <c r="C60" s="384"/>
      <c r="D60" s="384"/>
    </row>
    <row r="61" spans="1:4">
      <c r="A61" s="58" t="s">
        <v>98</v>
      </c>
      <c r="B61" s="58" t="s">
        <v>77</v>
      </c>
      <c r="C61" s="384"/>
      <c r="D61" s="384"/>
    </row>
    <row r="62" spans="1:4" ht="33">
      <c r="A62" s="57" t="s">
        <v>106</v>
      </c>
      <c r="B62" s="35" t="s">
        <v>130</v>
      </c>
      <c r="C62" s="384"/>
      <c r="D62" s="384"/>
    </row>
    <row r="63" spans="1:4">
      <c r="A63" s="404" t="s">
        <v>101</v>
      </c>
      <c r="B63" s="405"/>
      <c r="C63" s="326"/>
      <c r="D63" s="326"/>
    </row>
    <row r="64" spans="1:4" ht="16.5" hidden="1" customHeight="1">
      <c r="A64" s="398" t="s">
        <v>56</v>
      </c>
      <c r="B64" s="399"/>
      <c r="C64" s="71"/>
      <c r="D64" s="81"/>
    </row>
    <row r="65" spans="1:4" ht="16.5" hidden="1" customHeight="1">
      <c r="A65" s="398" t="s">
        <v>57</v>
      </c>
      <c r="B65" s="399"/>
      <c r="C65" s="59"/>
      <c r="D65" s="59"/>
    </row>
    <row r="66" spans="1:4" ht="16.5" hidden="1" customHeight="1">
      <c r="A66" s="398" t="s">
        <v>52</v>
      </c>
      <c r="B66" s="399"/>
      <c r="C66" s="59"/>
      <c r="D66" s="59"/>
    </row>
    <row r="67" spans="1:4" ht="16.5" hidden="1" customHeight="1">
      <c r="A67" s="398" t="s">
        <v>53</v>
      </c>
      <c r="B67" s="399"/>
      <c r="C67" s="59"/>
      <c r="D67" s="59"/>
    </row>
    <row r="68" spans="1:4" ht="16.5" hidden="1" customHeight="1">
      <c r="A68" s="398" t="s">
        <v>54</v>
      </c>
      <c r="B68" s="399"/>
      <c r="C68" s="59"/>
      <c r="D68" s="59"/>
    </row>
    <row r="69" spans="1:4" ht="16.5" hidden="1" customHeight="1">
      <c r="A69" s="398" t="s">
        <v>55</v>
      </c>
      <c r="B69" s="399"/>
      <c r="C69" s="59"/>
      <c r="D69" s="59"/>
    </row>
    <row r="70" spans="1:4">
      <c r="A70" s="398" t="s">
        <v>102</v>
      </c>
      <c r="B70" s="399"/>
      <c r="C70" s="91">
        <f>+'Հավելված 4(3,4)'!G62</f>
        <v>5454</v>
      </c>
      <c r="D70" s="91">
        <f>+'Հավելված 4(3,4)'!H62</f>
        <v>8180.9</v>
      </c>
    </row>
    <row r="71" spans="1:4">
      <c r="A71" s="398"/>
      <c r="B71" s="408"/>
      <c r="C71" s="408"/>
      <c r="D71" s="399"/>
    </row>
    <row r="72" spans="1:4" ht="17.25" thickBot="1">
      <c r="A72" s="58" t="s">
        <v>94</v>
      </c>
      <c r="B72" s="58" t="s">
        <v>103</v>
      </c>
      <c r="C72" s="400"/>
      <c r="D72" s="401"/>
    </row>
    <row r="73" spans="1:4" ht="60.75" customHeight="1">
      <c r="A73" s="51" t="s">
        <v>95</v>
      </c>
      <c r="B73" s="51">
        <v>11012</v>
      </c>
      <c r="C73" s="402" t="s">
        <v>60</v>
      </c>
      <c r="D73" s="403"/>
    </row>
    <row r="74" spans="1:4" ht="82.5">
      <c r="A74" s="58" t="s">
        <v>96</v>
      </c>
      <c r="B74" s="35" t="s">
        <v>131</v>
      </c>
      <c r="C74" s="383" t="s">
        <v>100</v>
      </c>
      <c r="D74" s="383" t="s">
        <v>66</v>
      </c>
    </row>
    <row r="75" spans="1:4" ht="99">
      <c r="A75" s="58" t="s">
        <v>97</v>
      </c>
      <c r="B75" s="35" t="s">
        <v>123</v>
      </c>
      <c r="C75" s="384"/>
      <c r="D75" s="384"/>
    </row>
    <row r="76" spans="1:4">
      <c r="A76" s="58" t="s">
        <v>98</v>
      </c>
      <c r="B76" s="58" t="s">
        <v>77</v>
      </c>
      <c r="C76" s="384"/>
      <c r="D76" s="384"/>
    </row>
    <row r="77" spans="1:4" ht="33">
      <c r="A77" s="57" t="s">
        <v>106</v>
      </c>
      <c r="B77" s="35" t="s">
        <v>132</v>
      </c>
      <c r="C77" s="384"/>
      <c r="D77" s="384"/>
    </row>
    <row r="78" spans="1:4">
      <c r="A78" s="404" t="s">
        <v>101</v>
      </c>
      <c r="B78" s="405"/>
      <c r="C78" s="326"/>
      <c r="D78" s="326"/>
    </row>
    <row r="79" spans="1:4" ht="16.5" hidden="1" customHeight="1">
      <c r="A79" s="398" t="s">
        <v>56</v>
      </c>
      <c r="B79" s="399"/>
      <c r="C79" s="71"/>
      <c r="D79" s="81"/>
    </row>
    <row r="80" spans="1:4" ht="16.5" hidden="1" customHeight="1">
      <c r="A80" s="398" t="s">
        <v>57</v>
      </c>
      <c r="B80" s="399"/>
      <c r="C80" s="59"/>
      <c r="D80" s="59"/>
    </row>
    <row r="81" spans="1:4" ht="16.5" hidden="1" customHeight="1">
      <c r="A81" s="398" t="s">
        <v>52</v>
      </c>
      <c r="B81" s="399"/>
      <c r="C81" s="59"/>
      <c r="D81" s="59"/>
    </row>
    <row r="82" spans="1:4" ht="16.5" hidden="1" customHeight="1">
      <c r="A82" s="398" t="s">
        <v>53</v>
      </c>
      <c r="B82" s="399"/>
      <c r="C82" s="59"/>
      <c r="D82" s="59"/>
    </row>
    <row r="83" spans="1:4" ht="16.5" hidden="1" customHeight="1">
      <c r="A83" s="398" t="s">
        <v>54</v>
      </c>
      <c r="B83" s="399"/>
      <c r="C83" s="59"/>
      <c r="D83" s="59"/>
    </row>
    <row r="84" spans="1:4" ht="16.5" hidden="1" customHeight="1">
      <c r="A84" s="398" t="s">
        <v>55</v>
      </c>
      <c r="B84" s="399"/>
      <c r="C84" s="59"/>
      <c r="D84" s="59"/>
    </row>
    <row r="85" spans="1:4">
      <c r="A85" s="398" t="s">
        <v>102</v>
      </c>
      <c r="B85" s="399"/>
      <c r="C85" s="91">
        <f>+'Հավելված 4(3,4)'!G71</f>
        <v>17766.7</v>
      </c>
      <c r="D85" s="91">
        <f>+'Հավելված 4(3,4)'!H71</f>
        <v>26650</v>
      </c>
    </row>
    <row r="86" spans="1:4">
      <c r="A86" s="398"/>
      <c r="B86" s="408"/>
      <c r="C86" s="408"/>
      <c r="D86" s="399"/>
    </row>
    <row r="87" spans="1:4" ht="17.25" thickBot="1">
      <c r="A87" s="58" t="s">
        <v>94</v>
      </c>
      <c r="B87" s="58" t="s">
        <v>103</v>
      </c>
      <c r="C87" s="400"/>
      <c r="D87" s="401"/>
    </row>
    <row r="88" spans="1:4" ht="58.5" customHeight="1">
      <c r="A88" s="51" t="s">
        <v>95</v>
      </c>
      <c r="B88" s="51">
        <v>11013</v>
      </c>
      <c r="C88" s="402" t="s">
        <v>60</v>
      </c>
      <c r="D88" s="403"/>
    </row>
    <row r="89" spans="1:4" ht="99">
      <c r="A89" s="58" t="s">
        <v>96</v>
      </c>
      <c r="B89" s="35" t="s">
        <v>133</v>
      </c>
      <c r="C89" s="383" t="s">
        <v>100</v>
      </c>
      <c r="D89" s="383" t="s">
        <v>66</v>
      </c>
    </row>
    <row r="90" spans="1:4" ht="99">
      <c r="A90" s="58" t="s">
        <v>97</v>
      </c>
      <c r="B90" s="35" t="s">
        <v>123</v>
      </c>
      <c r="C90" s="384"/>
      <c r="D90" s="384"/>
    </row>
    <row r="91" spans="1:4">
      <c r="A91" s="58" t="s">
        <v>98</v>
      </c>
      <c r="B91" s="58" t="s">
        <v>77</v>
      </c>
      <c r="C91" s="384"/>
      <c r="D91" s="384"/>
    </row>
    <row r="92" spans="1:4" ht="33">
      <c r="A92" s="57" t="s">
        <v>106</v>
      </c>
      <c r="B92" s="35" t="s">
        <v>134</v>
      </c>
      <c r="C92" s="384"/>
      <c r="D92" s="384"/>
    </row>
    <row r="93" spans="1:4">
      <c r="A93" s="404" t="s">
        <v>101</v>
      </c>
      <c r="B93" s="405"/>
      <c r="C93" s="326"/>
      <c r="D93" s="326"/>
    </row>
    <row r="94" spans="1:4" ht="16.5" hidden="1" customHeight="1">
      <c r="A94" s="398" t="s">
        <v>56</v>
      </c>
      <c r="B94" s="399"/>
      <c r="C94" s="71"/>
      <c r="D94" s="81"/>
    </row>
    <row r="95" spans="1:4" ht="16.5" hidden="1" customHeight="1">
      <c r="A95" s="398" t="s">
        <v>57</v>
      </c>
      <c r="B95" s="399"/>
      <c r="C95" s="59"/>
      <c r="D95" s="59"/>
    </row>
    <row r="96" spans="1:4" ht="16.5" hidden="1" customHeight="1">
      <c r="A96" s="398" t="s">
        <v>52</v>
      </c>
      <c r="B96" s="399"/>
      <c r="C96" s="59"/>
      <c r="D96" s="59"/>
    </row>
    <row r="97" spans="1:4" ht="16.5" hidden="1" customHeight="1">
      <c r="A97" s="398" t="s">
        <v>53</v>
      </c>
      <c r="B97" s="399"/>
      <c r="C97" s="59"/>
      <c r="D97" s="59"/>
    </row>
    <row r="98" spans="1:4" ht="16.5" hidden="1" customHeight="1">
      <c r="A98" s="398" t="s">
        <v>54</v>
      </c>
      <c r="B98" s="399"/>
      <c r="C98" s="59"/>
      <c r="D98" s="59"/>
    </row>
    <row r="99" spans="1:4" ht="16.5" hidden="1" customHeight="1">
      <c r="A99" s="398" t="s">
        <v>55</v>
      </c>
      <c r="B99" s="399"/>
      <c r="C99" s="59"/>
      <c r="D99" s="59"/>
    </row>
    <row r="100" spans="1:4">
      <c r="A100" s="398" t="s">
        <v>102</v>
      </c>
      <c r="B100" s="399"/>
      <c r="C100" s="91">
        <f>+'Հավելված 4(3,4)'!G80</f>
        <v>17667.7</v>
      </c>
      <c r="D100" s="91">
        <f>+'Հավելված 4(3,4)'!H80</f>
        <v>26501.599999999999</v>
      </c>
    </row>
    <row r="101" spans="1:4">
      <c r="A101" s="398"/>
      <c r="B101" s="408"/>
      <c r="C101" s="408"/>
      <c r="D101" s="399"/>
    </row>
    <row r="102" spans="1:4" ht="17.25" thickBot="1">
      <c r="A102" s="58" t="s">
        <v>94</v>
      </c>
      <c r="B102" s="58" t="s">
        <v>103</v>
      </c>
      <c r="C102" s="400"/>
      <c r="D102" s="401"/>
    </row>
    <row r="103" spans="1:4" ht="57.75" customHeight="1">
      <c r="A103" s="51" t="s">
        <v>95</v>
      </c>
      <c r="B103" s="51">
        <v>11014</v>
      </c>
      <c r="C103" s="402" t="s">
        <v>60</v>
      </c>
      <c r="D103" s="403"/>
    </row>
    <row r="104" spans="1:4" ht="99">
      <c r="A104" s="58" t="s">
        <v>96</v>
      </c>
      <c r="B104" s="35" t="s">
        <v>135</v>
      </c>
      <c r="C104" s="383" t="s">
        <v>100</v>
      </c>
      <c r="D104" s="383" t="s">
        <v>66</v>
      </c>
    </row>
    <row r="105" spans="1:4" ht="99">
      <c r="A105" s="58" t="s">
        <v>97</v>
      </c>
      <c r="B105" s="35" t="s">
        <v>123</v>
      </c>
      <c r="C105" s="384"/>
      <c r="D105" s="384"/>
    </row>
    <row r="106" spans="1:4">
      <c r="A106" s="58" t="s">
        <v>98</v>
      </c>
      <c r="B106" s="58" t="s">
        <v>77</v>
      </c>
      <c r="C106" s="384"/>
      <c r="D106" s="384"/>
    </row>
    <row r="107" spans="1:4" ht="33">
      <c r="A107" s="57" t="s">
        <v>106</v>
      </c>
      <c r="B107" s="57" t="s">
        <v>136</v>
      </c>
      <c r="C107" s="384"/>
      <c r="D107" s="384"/>
    </row>
    <row r="108" spans="1:4">
      <c r="A108" s="404" t="s">
        <v>101</v>
      </c>
      <c r="B108" s="405"/>
      <c r="C108" s="326"/>
      <c r="D108" s="326"/>
    </row>
    <row r="109" spans="1:4" ht="16.5" hidden="1" customHeight="1">
      <c r="A109" s="398" t="s">
        <v>56</v>
      </c>
      <c r="B109" s="399"/>
      <c r="C109" s="71"/>
      <c r="D109" s="81"/>
    </row>
    <row r="110" spans="1:4" ht="16.5" hidden="1" customHeight="1">
      <c r="A110" s="398" t="s">
        <v>57</v>
      </c>
      <c r="B110" s="399"/>
      <c r="C110" s="59"/>
      <c r="D110" s="59"/>
    </row>
    <row r="111" spans="1:4" ht="16.5" hidden="1" customHeight="1">
      <c r="A111" s="398" t="s">
        <v>52</v>
      </c>
      <c r="B111" s="399"/>
      <c r="C111" s="59"/>
      <c r="D111" s="59"/>
    </row>
    <row r="112" spans="1:4" ht="16.5" hidden="1" customHeight="1">
      <c r="A112" s="398" t="s">
        <v>53</v>
      </c>
      <c r="B112" s="399"/>
      <c r="C112" s="59"/>
      <c r="D112" s="59"/>
    </row>
    <row r="113" spans="1:4" ht="16.5" hidden="1" customHeight="1">
      <c r="A113" s="398" t="s">
        <v>54</v>
      </c>
      <c r="B113" s="399"/>
      <c r="C113" s="59"/>
      <c r="D113" s="59"/>
    </row>
    <row r="114" spans="1:4" ht="16.5" hidden="1" customHeight="1">
      <c r="A114" s="398" t="s">
        <v>55</v>
      </c>
      <c r="B114" s="399"/>
      <c r="C114" s="59"/>
      <c r="D114" s="59"/>
    </row>
    <row r="115" spans="1:4">
      <c r="A115" s="398" t="s">
        <v>102</v>
      </c>
      <c r="B115" s="399"/>
      <c r="C115" s="91">
        <f>+'Հավելված 4(3,4)'!G89</f>
        <v>17817.3</v>
      </c>
      <c r="D115" s="91">
        <f>+'Հավելված 4(3,4)'!H89</f>
        <v>26725.9</v>
      </c>
    </row>
    <row r="116" spans="1:4">
      <c r="A116" s="398"/>
      <c r="B116" s="408"/>
      <c r="C116" s="408"/>
      <c r="D116" s="399"/>
    </row>
    <row r="117" spans="1:4" ht="17.25" thickBot="1">
      <c r="A117" s="58" t="s">
        <v>94</v>
      </c>
      <c r="B117" s="58" t="s">
        <v>103</v>
      </c>
      <c r="C117" s="400"/>
      <c r="D117" s="401"/>
    </row>
    <row r="118" spans="1:4" ht="60.75" customHeight="1">
      <c r="A118" s="51" t="s">
        <v>95</v>
      </c>
      <c r="B118" s="51">
        <v>11015</v>
      </c>
      <c r="C118" s="402" t="s">
        <v>60</v>
      </c>
      <c r="D118" s="403"/>
    </row>
    <row r="119" spans="1:4" ht="99">
      <c r="A119" s="58" t="s">
        <v>96</v>
      </c>
      <c r="B119" s="35" t="s">
        <v>137</v>
      </c>
      <c r="C119" s="383" t="s">
        <v>100</v>
      </c>
      <c r="D119" s="383" t="s">
        <v>66</v>
      </c>
    </row>
    <row r="120" spans="1:4" ht="99">
      <c r="A120" s="58" t="s">
        <v>97</v>
      </c>
      <c r="B120" s="35" t="s">
        <v>123</v>
      </c>
      <c r="C120" s="384"/>
      <c r="D120" s="384"/>
    </row>
    <row r="121" spans="1:4">
      <c r="A121" s="58" t="s">
        <v>98</v>
      </c>
      <c r="B121" s="58" t="s">
        <v>77</v>
      </c>
      <c r="C121" s="384"/>
      <c r="D121" s="384"/>
    </row>
    <row r="122" spans="1:4" ht="33">
      <c r="A122" s="57" t="s">
        <v>106</v>
      </c>
      <c r="B122" s="57" t="s">
        <v>138</v>
      </c>
      <c r="C122" s="384"/>
      <c r="D122" s="384"/>
    </row>
    <row r="123" spans="1:4">
      <c r="A123" s="404" t="s">
        <v>101</v>
      </c>
      <c r="B123" s="405"/>
      <c r="C123" s="326"/>
      <c r="D123" s="326"/>
    </row>
    <row r="124" spans="1:4" ht="16.5" hidden="1" customHeight="1">
      <c r="A124" s="398" t="s">
        <v>56</v>
      </c>
      <c r="B124" s="399"/>
      <c r="C124" s="71"/>
      <c r="D124" s="81"/>
    </row>
    <row r="125" spans="1:4" ht="16.5" hidden="1" customHeight="1">
      <c r="A125" s="398" t="s">
        <v>57</v>
      </c>
      <c r="B125" s="399"/>
      <c r="C125" s="59"/>
      <c r="D125" s="59"/>
    </row>
    <row r="126" spans="1:4" ht="16.5" hidden="1" customHeight="1">
      <c r="A126" s="398" t="s">
        <v>52</v>
      </c>
      <c r="B126" s="399"/>
      <c r="C126" s="59"/>
      <c r="D126" s="59"/>
    </row>
    <row r="127" spans="1:4" ht="16.5" hidden="1" customHeight="1">
      <c r="A127" s="398" t="s">
        <v>53</v>
      </c>
      <c r="B127" s="399"/>
      <c r="C127" s="59"/>
      <c r="D127" s="59"/>
    </row>
    <row r="128" spans="1:4" ht="16.5" hidden="1" customHeight="1">
      <c r="A128" s="398" t="s">
        <v>54</v>
      </c>
      <c r="B128" s="399"/>
      <c r="C128" s="59"/>
      <c r="D128" s="59"/>
    </row>
    <row r="129" spans="1:4" ht="16.5" hidden="1" customHeight="1">
      <c r="A129" s="398" t="s">
        <v>55</v>
      </c>
      <c r="B129" s="399"/>
      <c r="C129" s="59"/>
      <c r="D129" s="59"/>
    </row>
    <row r="130" spans="1:4">
      <c r="A130" s="398" t="s">
        <v>102</v>
      </c>
      <c r="B130" s="399"/>
      <c r="C130" s="91">
        <f>+'Հավելված 4(3,4)'!G98</f>
        <v>22782.6</v>
      </c>
      <c r="D130" s="91">
        <f>+'Հավելված 4(3,4)'!H98</f>
        <v>34173.9</v>
      </c>
    </row>
    <row r="131" spans="1:4">
      <c r="A131" s="398"/>
      <c r="B131" s="408"/>
      <c r="C131" s="408"/>
      <c r="D131" s="399"/>
    </row>
    <row r="132" spans="1:4" ht="17.25" thickBot="1">
      <c r="A132" s="62" t="s">
        <v>94</v>
      </c>
      <c r="B132" s="62" t="s">
        <v>103</v>
      </c>
      <c r="C132" s="400"/>
      <c r="D132" s="401"/>
    </row>
    <row r="133" spans="1:4" ht="66" customHeight="1">
      <c r="A133" s="51" t="s">
        <v>95</v>
      </c>
      <c r="B133" s="51">
        <v>11016</v>
      </c>
      <c r="C133" s="402" t="s">
        <v>60</v>
      </c>
      <c r="D133" s="403"/>
    </row>
    <row r="134" spans="1:4" ht="99">
      <c r="A134" s="62" t="s">
        <v>96</v>
      </c>
      <c r="B134" s="35" t="s">
        <v>139</v>
      </c>
      <c r="C134" s="383" t="s">
        <v>100</v>
      </c>
      <c r="D134" s="383" t="s">
        <v>66</v>
      </c>
    </row>
    <row r="135" spans="1:4" ht="99">
      <c r="A135" s="62" t="s">
        <v>97</v>
      </c>
      <c r="B135" s="35" t="s">
        <v>123</v>
      </c>
      <c r="C135" s="384"/>
      <c r="D135" s="384"/>
    </row>
    <row r="136" spans="1:4">
      <c r="A136" s="62" t="s">
        <v>98</v>
      </c>
      <c r="B136" s="62" t="s">
        <v>77</v>
      </c>
      <c r="C136" s="384"/>
      <c r="D136" s="384"/>
    </row>
    <row r="137" spans="1:4" ht="33">
      <c r="A137" s="61" t="s">
        <v>106</v>
      </c>
      <c r="B137" s="61" t="s">
        <v>140</v>
      </c>
      <c r="C137" s="384"/>
      <c r="D137" s="384"/>
    </row>
    <row r="138" spans="1:4">
      <c r="A138" s="404" t="s">
        <v>101</v>
      </c>
      <c r="B138" s="405"/>
      <c r="C138" s="326"/>
      <c r="D138" s="326"/>
    </row>
    <row r="139" spans="1:4" ht="16.5" hidden="1" customHeight="1">
      <c r="A139" s="398" t="s">
        <v>56</v>
      </c>
      <c r="B139" s="399"/>
      <c r="C139" s="71"/>
      <c r="D139" s="81"/>
    </row>
    <row r="140" spans="1:4" ht="16.5" hidden="1" customHeight="1">
      <c r="A140" s="398" t="s">
        <v>57</v>
      </c>
      <c r="B140" s="399"/>
      <c r="C140" s="63"/>
      <c r="D140" s="63"/>
    </row>
    <row r="141" spans="1:4" ht="16.5" hidden="1" customHeight="1">
      <c r="A141" s="398" t="s">
        <v>52</v>
      </c>
      <c r="B141" s="399"/>
      <c r="C141" s="63"/>
      <c r="D141" s="63"/>
    </row>
    <row r="142" spans="1:4" ht="16.5" hidden="1" customHeight="1">
      <c r="A142" s="398" t="s">
        <v>53</v>
      </c>
      <c r="B142" s="399"/>
      <c r="C142" s="63"/>
      <c r="D142" s="63"/>
    </row>
    <row r="143" spans="1:4" ht="16.5" hidden="1" customHeight="1">
      <c r="A143" s="398" t="s">
        <v>54</v>
      </c>
      <c r="B143" s="399"/>
      <c r="C143" s="63"/>
      <c r="D143" s="63"/>
    </row>
    <row r="144" spans="1:4" ht="16.5" hidden="1" customHeight="1">
      <c r="A144" s="398" t="s">
        <v>55</v>
      </c>
      <c r="B144" s="399"/>
      <c r="C144" s="63"/>
      <c r="D144" s="63"/>
    </row>
    <row r="145" spans="1:4">
      <c r="A145" s="388" t="s">
        <v>102</v>
      </c>
      <c r="B145" s="388"/>
      <c r="C145" s="91">
        <f>+'Հավելված 4(3,4)'!G107</f>
        <v>18004.8</v>
      </c>
      <c r="D145" s="91">
        <f>+'Հավելված 4(3,4)'!H107</f>
        <v>27007.200000000001</v>
      </c>
    </row>
    <row r="146" spans="1:4" s="83" customFormat="1">
      <c r="A146" s="20"/>
      <c r="B146" s="20"/>
      <c r="C146" s="82"/>
      <c r="D146" s="82"/>
    </row>
    <row r="147" spans="1:4">
      <c r="A147" s="68" t="s">
        <v>94</v>
      </c>
      <c r="B147" s="68" t="s">
        <v>103</v>
      </c>
      <c r="C147" s="326"/>
      <c r="D147" s="326"/>
    </row>
    <row r="148" spans="1:4" ht="66" customHeight="1">
      <c r="A148" s="84" t="s">
        <v>95</v>
      </c>
      <c r="B148" s="84">
        <v>11017</v>
      </c>
      <c r="C148" s="406" t="s">
        <v>60</v>
      </c>
      <c r="D148" s="407"/>
    </row>
    <row r="149" spans="1:4" ht="66">
      <c r="A149" s="58" t="s">
        <v>96</v>
      </c>
      <c r="B149" s="35" t="s">
        <v>144</v>
      </c>
      <c r="C149" s="383" t="s">
        <v>100</v>
      </c>
      <c r="D149" s="383" t="s">
        <v>66</v>
      </c>
    </row>
    <row r="150" spans="1:4" ht="99">
      <c r="A150" s="58" t="s">
        <v>97</v>
      </c>
      <c r="B150" s="35" t="s">
        <v>123</v>
      </c>
      <c r="C150" s="384"/>
      <c r="D150" s="384"/>
    </row>
    <row r="151" spans="1:4">
      <c r="A151" s="58" t="s">
        <v>98</v>
      </c>
      <c r="B151" s="58" t="s">
        <v>77</v>
      </c>
      <c r="C151" s="384"/>
      <c r="D151" s="384"/>
    </row>
    <row r="152" spans="1:4" ht="33">
      <c r="A152" s="57" t="s">
        <v>106</v>
      </c>
      <c r="B152" s="57" t="s">
        <v>146</v>
      </c>
      <c r="C152" s="384"/>
      <c r="D152" s="384"/>
    </row>
    <row r="153" spans="1:4">
      <c r="A153" s="404" t="s">
        <v>101</v>
      </c>
      <c r="B153" s="405"/>
      <c r="C153" s="326"/>
      <c r="D153" s="326"/>
    </row>
    <row r="154" spans="1:4" ht="16.5" hidden="1" customHeight="1">
      <c r="A154" s="398" t="s">
        <v>56</v>
      </c>
      <c r="B154" s="399"/>
      <c r="C154" s="71"/>
      <c r="D154" s="81"/>
    </row>
    <row r="155" spans="1:4" ht="16.5" hidden="1" customHeight="1">
      <c r="A155" s="398" t="s">
        <v>57</v>
      </c>
      <c r="B155" s="399"/>
      <c r="C155" s="59"/>
      <c r="D155" s="59"/>
    </row>
    <row r="156" spans="1:4" ht="16.5" hidden="1" customHeight="1">
      <c r="A156" s="398" t="s">
        <v>52</v>
      </c>
      <c r="B156" s="399"/>
      <c r="C156" s="59"/>
      <c r="D156" s="59"/>
    </row>
    <row r="157" spans="1:4" ht="16.5" hidden="1" customHeight="1">
      <c r="A157" s="398" t="s">
        <v>53</v>
      </c>
      <c r="B157" s="399"/>
      <c r="C157" s="59"/>
      <c r="D157" s="59"/>
    </row>
    <row r="158" spans="1:4" ht="16.5" hidden="1" customHeight="1">
      <c r="A158" s="398" t="s">
        <v>54</v>
      </c>
      <c r="B158" s="399"/>
      <c r="C158" s="59"/>
      <c r="D158" s="59"/>
    </row>
    <row r="159" spans="1:4" ht="16.5" hidden="1" customHeight="1">
      <c r="A159" s="398" t="s">
        <v>55</v>
      </c>
      <c r="B159" s="399"/>
      <c r="C159" s="59"/>
      <c r="D159" s="59"/>
    </row>
    <row r="160" spans="1:4">
      <c r="A160" s="398" t="s">
        <v>102</v>
      </c>
      <c r="B160" s="399"/>
      <c r="C160" s="91">
        <f>+'Հավելված 4(3,4)'!G116</f>
        <v>11891.1</v>
      </c>
      <c r="D160" s="91">
        <f>+'Հավելված 4(3,4)'!H116</f>
        <v>17836.599999999999</v>
      </c>
    </row>
    <row r="161" spans="1:4" s="83" customFormat="1">
      <c r="A161" s="20"/>
      <c r="B161" s="20"/>
      <c r="C161" s="82"/>
      <c r="D161" s="82"/>
    </row>
    <row r="162" spans="1:4">
      <c r="A162" s="68" t="s">
        <v>94</v>
      </c>
      <c r="B162" s="68" t="s">
        <v>103</v>
      </c>
      <c r="C162" s="326"/>
      <c r="D162" s="326"/>
    </row>
    <row r="163" spans="1:4" ht="66" customHeight="1">
      <c r="A163" s="84" t="s">
        <v>95</v>
      </c>
      <c r="B163" s="84">
        <v>11019</v>
      </c>
      <c r="C163" s="406" t="s">
        <v>60</v>
      </c>
      <c r="D163" s="407"/>
    </row>
    <row r="164" spans="1:4" ht="66">
      <c r="A164" s="68" t="s">
        <v>96</v>
      </c>
      <c r="B164" s="35" t="s">
        <v>172</v>
      </c>
      <c r="C164" s="383" t="s">
        <v>100</v>
      </c>
      <c r="D164" s="383" t="s">
        <v>66</v>
      </c>
    </row>
    <row r="165" spans="1:4" ht="99">
      <c r="A165" s="68" t="s">
        <v>97</v>
      </c>
      <c r="B165" s="35" t="s">
        <v>123</v>
      </c>
      <c r="C165" s="384"/>
      <c r="D165" s="384"/>
    </row>
    <row r="166" spans="1:4">
      <c r="A166" s="68" t="s">
        <v>98</v>
      </c>
      <c r="B166" s="68" t="s">
        <v>77</v>
      </c>
      <c r="C166" s="384"/>
      <c r="D166" s="384"/>
    </row>
    <row r="167" spans="1:4" ht="33">
      <c r="A167" s="65" t="s">
        <v>106</v>
      </c>
      <c r="B167" s="65" t="s">
        <v>174</v>
      </c>
      <c r="C167" s="384"/>
      <c r="D167" s="384"/>
    </row>
    <row r="168" spans="1:4">
      <c r="A168" s="404" t="s">
        <v>101</v>
      </c>
      <c r="B168" s="405"/>
      <c r="C168" s="326"/>
      <c r="D168" s="326"/>
    </row>
    <row r="169" spans="1:4" ht="16.5" hidden="1" customHeight="1">
      <c r="A169" s="398" t="s">
        <v>56</v>
      </c>
      <c r="B169" s="399"/>
      <c r="C169" s="71"/>
      <c r="D169" s="81"/>
    </row>
    <row r="170" spans="1:4" ht="16.5" hidden="1" customHeight="1">
      <c r="A170" s="398" t="s">
        <v>57</v>
      </c>
      <c r="B170" s="399"/>
      <c r="C170" s="70"/>
      <c r="D170" s="70"/>
    </row>
    <row r="171" spans="1:4" ht="16.5" hidden="1" customHeight="1">
      <c r="A171" s="398" t="s">
        <v>52</v>
      </c>
      <c r="B171" s="399"/>
      <c r="C171" s="70"/>
      <c r="D171" s="70"/>
    </row>
    <row r="172" spans="1:4" ht="16.5" hidden="1" customHeight="1">
      <c r="A172" s="398" t="s">
        <v>53</v>
      </c>
      <c r="B172" s="399"/>
      <c r="C172" s="70"/>
      <c r="D172" s="70"/>
    </row>
    <row r="173" spans="1:4" ht="16.5" hidden="1" customHeight="1">
      <c r="A173" s="398" t="s">
        <v>54</v>
      </c>
      <c r="B173" s="399"/>
      <c r="C173" s="70"/>
      <c r="D173" s="70"/>
    </row>
    <row r="174" spans="1:4" ht="16.5" hidden="1" customHeight="1">
      <c r="A174" s="398" t="s">
        <v>55</v>
      </c>
      <c r="B174" s="399"/>
      <c r="C174" s="70"/>
      <c r="D174" s="70"/>
    </row>
    <row r="175" spans="1:4">
      <c r="A175" s="398" t="s">
        <v>102</v>
      </c>
      <c r="B175" s="399"/>
      <c r="C175" s="91">
        <f>+'Հավելված 4(3,4)'!G125</f>
        <v>27982.6</v>
      </c>
      <c r="D175" s="91">
        <f>+'Հավելված 4(3,4)'!H125</f>
        <v>41974</v>
      </c>
    </row>
    <row r="177" spans="1:4">
      <c r="A177" s="68" t="s">
        <v>94</v>
      </c>
      <c r="B177" s="68" t="s">
        <v>103</v>
      </c>
      <c r="C177" s="326"/>
      <c r="D177" s="326"/>
    </row>
    <row r="178" spans="1:4" ht="66" customHeight="1">
      <c r="A178" s="84" t="s">
        <v>95</v>
      </c>
      <c r="B178" s="84">
        <v>11022</v>
      </c>
      <c r="C178" s="406" t="s">
        <v>60</v>
      </c>
      <c r="D178" s="407"/>
    </row>
    <row r="179" spans="1:4" ht="99">
      <c r="A179" s="68" t="s">
        <v>96</v>
      </c>
      <c r="B179" s="35" t="s">
        <v>149</v>
      </c>
      <c r="C179" s="383" t="s">
        <v>100</v>
      </c>
      <c r="D179" s="383" t="s">
        <v>66</v>
      </c>
    </row>
    <row r="180" spans="1:4" ht="99">
      <c r="A180" s="68" t="s">
        <v>97</v>
      </c>
      <c r="B180" s="35" t="s">
        <v>123</v>
      </c>
      <c r="C180" s="384"/>
      <c r="D180" s="384"/>
    </row>
    <row r="181" spans="1:4">
      <c r="A181" s="68" t="s">
        <v>98</v>
      </c>
      <c r="B181" s="68" t="s">
        <v>77</v>
      </c>
      <c r="C181" s="384"/>
      <c r="D181" s="384"/>
    </row>
    <row r="182" spans="1:4" ht="33">
      <c r="A182" s="65" t="s">
        <v>106</v>
      </c>
      <c r="B182" s="65" t="s">
        <v>175</v>
      </c>
      <c r="C182" s="384"/>
      <c r="D182" s="384"/>
    </row>
    <row r="183" spans="1:4">
      <c r="A183" s="404" t="s">
        <v>101</v>
      </c>
      <c r="B183" s="405"/>
      <c r="C183" s="326"/>
      <c r="D183" s="326"/>
    </row>
    <row r="184" spans="1:4">
      <c r="A184" s="421" t="s">
        <v>257</v>
      </c>
      <c r="B184" s="422"/>
      <c r="C184" s="145">
        <v>52954</v>
      </c>
      <c r="D184" s="145">
        <v>105908</v>
      </c>
    </row>
    <row r="185" spans="1:4">
      <c r="A185" s="411" t="s">
        <v>256</v>
      </c>
      <c r="B185" s="412"/>
      <c r="C185" s="146">
        <v>45162</v>
      </c>
      <c r="D185" s="146">
        <v>90324</v>
      </c>
    </row>
    <row r="186" spans="1:4">
      <c r="A186" s="411" t="s">
        <v>168</v>
      </c>
      <c r="B186" s="412"/>
      <c r="C186" s="146">
        <v>39717</v>
      </c>
      <c r="D186" s="146">
        <v>79434</v>
      </c>
    </row>
    <row r="187" spans="1:4">
      <c r="A187" s="411" t="s">
        <v>169</v>
      </c>
      <c r="B187" s="412"/>
      <c r="C187" s="146">
        <v>10499</v>
      </c>
      <c r="D187" s="146">
        <v>20999</v>
      </c>
    </row>
    <row r="188" spans="1:4">
      <c r="A188" s="411" t="s">
        <v>170</v>
      </c>
      <c r="B188" s="412"/>
      <c r="C188" s="101">
        <f>+C186/C184*100</f>
        <v>75.002832647203235</v>
      </c>
      <c r="D188" s="101">
        <f>+D186/D184*100</f>
        <v>75.002832647203235</v>
      </c>
    </row>
    <row r="189" spans="1:4" ht="31.5" customHeight="1">
      <c r="A189" s="411" t="s">
        <v>171</v>
      </c>
      <c r="B189" s="412"/>
      <c r="C189" s="141" t="s">
        <v>240</v>
      </c>
      <c r="D189" s="141" t="s">
        <v>240</v>
      </c>
    </row>
    <row r="190" spans="1:4" ht="31.5" customHeight="1">
      <c r="A190" s="411" t="s">
        <v>238</v>
      </c>
      <c r="B190" s="412"/>
      <c r="C190" s="141" t="s">
        <v>241</v>
      </c>
      <c r="D190" s="141" t="s">
        <v>241</v>
      </c>
    </row>
    <row r="191" spans="1:4" ht="36.75" customHeight="1">
      <c r="A191" s="411" t="s">
        <v>239</v>
      </c>
      <c r="B191" s="412"/>
      <c r="C191" s="141" t="s">
        <v>242</v>
      </c>
      <c r="D191" s="141" t="s">
        <v>242</v>
      </c>
    </row>
    <row r="192" spans="1:4">
      <c r="A192" s="398" t="s">
        <v>102</v>
      </c>
      <c r="B192" s="399"/>
      <c r="C192" s="91">
        <f>+'Հավելված 4(3,4)'!G134</f>
        <v>343994.3</v>
      </c>
      <c r="D192" s="91">
        <f>+'Հավելված 4(3,4)'!H134</f>
        <v>748791.49999999988</v>
      </c>
    </row>
    <row r="194" spans="1:4">
      <c r="A194" s="68" t="s">
        <v>94</v>
      </c>
      <c r="B194" s="68" t="s">
        <v>103</v>
      </c>
      <c r="C194" s="326"/>
      <c r="D194" s="326"/>
    </row>
    <row r="195" spans="1:4" ht="66" customHeight="1">
      <c r="A195" s="84" t="s">
        <v>95</v>
      </c>
      <c r="B195" s="84">
        <v>11023</v>
      </c>
      <c r="C195" s="406" t="s">
        <v>60</v>
      </c>
      <c r="D195" s="407"/>
    </row>
    <row r="196" spans="1:4" ht="99">
      <c r="A196" s="68" t="s">
        <v>96</v>
      </c>
      <c r="B196" s="35" t="s">
        <v>150</v>
      </c>
      <c r="C196" s="383" t="s">
        <v>100</v>
      </c>
      <c r="D196" s="383" t="s">
        <v>66</v>
      </c>
    </row>
    <row r="197" spans="1:4" ht="99">
      <c r="A197" s="68" t="s">
        <v>97</v>
      </c>
      <c r="B197" s="35" t="s">
        <v>123</v>
      </c>
      <c r="C197" s="384"/>
      <c r="D197" s="384"/>
    </row>
    <row r="198" spans="1:4">
      <c r="A198" s="68" t="s">
        <v>98</v>
      </c>
      <c r="B198" s="68" t="s">
        <v>77</v>
      </c>
      <c r="C198" s="384"/>
      <c r="D198" s="384"/>
    </row>
    <row r="199" spans="1:4" ht="33">
      <c r="A199" s="65" t="s">
        <v>106</v>
      </c>
      <c r="B199" s="65" t="s">
        <v>176</v>
      </c>
      <c r="C199" s="384"/>
      <c r="D199" s="384"/>
    </row>
    <row r="200" spans="1:4">
      <c r="A200" s="404" t="s">
        <v>101</v>
      </c>
      <c r="B200" s="405"/>
      <c r="C200" s="326"/>
      <c r="D200" s="326"/>
    </row>
    <row r="201" spans="1:4">
      <c r="A201" s="421" t="s">
        <v>255</v>
      </c>
      <c r="B201" s="422"/>
      <c r="C201" s="145">
        <v>6545</v>
      </c>
      <c r="D201" s="145">
        <v>13090</v>
      </c>
    </row>
    <row r="202" spans="1:4">
      <c r="A202" s="411" t="s">
        <v>256</v>
      </c>
      <c r="B202" s="412"/>
      <c r="C202" s="146">
        <v>5582</v>
      </c>
      <c r="D202" s="146">
        <v>11164</v>
      </c>
    </row>
    <row r="203" spans="1:4">
      <c r="A203" s="411" t="s">
        <v>168</v>
      </c>
      <c r="B203" s="412"/>
      <c r="C203" s="146">
        <v>4729</v>
      </c>
      <c r="D203" s="146">
        <v>9458</v>
      </c>
    </row>
    <row r="204" spans="1:4">
      <c r="A204" s="411" t="s">
        <v>169</v>
      </c>
      <c r="B204" s="412"/>
      <c r="C204" s="146">
        <v>4554</v>
      </c>
      <c r="D204" s="146">
        <v>9107</v>
      </c>
    </row>
    <row r="205" spans="1:4">
      <c r="A205" s="411" t="s">
        <v>170</v>
      </c>
      <c r="B205" s="412"/>
      <c r="C205" s="101">
        <f>+C203/C201*100</f>
        <v>72.253628724216952</v>
      </c>
      <c r="D205" s="101">
        <f>+D203/D201*100</f>
        <v>72.253628724216952</v>
      </c>
    </row>
    <row r="206" spans="1:4" ht="31.5" customHeight="1">
      <c r="A206" s="411" t="s">
        <v>171</v>
      </c>
      <c r="B206" s="412"/>
      <c r="C206" s="141" t="s">
        <v>240</v>
      </c>
      <c r="D206" s="141" t="s">
        <v>240</v>
      </c>
    </row>
    <row r="207" spans="1:4" ht="31.5" customHeight="1">
      <c r="A207" s="411" t="s">
        <v>238</v>
      </c>
      <c r="B207" s="412"/>
      <c r="C207" s="141" t="s">
        <v>243</v>
      </c>
      <c r="D207" s="141" t="s">
        <v>243</v>
      </c>
    </row>
    <row r="208" spans="1:4" ht="36.75" customHeight="1">
      <c r="A208" s="411" t="s">
        <v>239</v>
      </c>
      <c r="B208" s="412"/>
      <c r="C208" s="141" t="s">
        <v>244</v>
      </c>
      <c r="D208" s="141" t="s">
        <v>244</v>
      </c>
    </row>
    <row r="209" spans="1:16384">
      <c r="A209" s="398" t="s">
        <v>102</v>
      </c>
      <c r="B209" s="399"/>
      <c r="C209" s="91">
        <f>+'Հավելված 4(3,4)'!G158</f>
        <v>489973.3</v>
      </c>
      <c r="D209" s="91">
        <f>+'Հավելված 4(3,4)'!H158</f>
        <v>946425.8</v>
      </c>
    </row>
    <row r="211" spans="1:16384">
      <c r="A211" s="160" t="s">
        <v>94</v>
      </c>
      <c r="B211" s="160" t="s">
        <v>103</v>
      </c>
      <c r="C211" s="326"/>
      <c r="D211" s="326"/>
    </row>
    <row r="212" spans="1:16384" ht="66" customHeight="1">
      <c r="A212" s="84" t="s">
        <v>95</v>
      </c>
      <c r="B212" s="84">
        <v>31001</v>
      </c>
      <c r="C212" s="406" t="s">
        <v>60</v>
      </c>
      <c r="D212" s="407"/>
    </row>
    <row r="213" spans="1:16384" ht="33">
      <c r="A213" s="160" t="s">
        <v>96</v>
      </c>
      <c r="B213" s="35" t="s">
        <v>268</v>
      </c>
      <c r="C213" s="383" t="s">
        <v>100</v>
      </c>
      <c r="D213" s="383" t="s">
        <v>66</v>
      </c>
    </row>
    <row r="214" spans="1:16384" ht="49.5">
      <c r="A214" s="160" t="s">
        <v>97</v>
      </c>
      <c r="B214" s="35" t="s">
        <v>264</v>
      </c>
      <c r="C214" s="384"/>
      <c r="D214" s="384"/>
    </row>
    <row r="215" spans="1:16384" ht="49.5">
      <c r="A215" s="160" t="s">
        <v>98</v>
      </c>
      <c r="B215" s="159" t="s">
        <v>265</v>
      </c>
      <c r="C215" s="384"/>
      <c r="D215" s="384"/>
    </row>
    <row r="216" spans="1:16384" ht="33">
      <c r="A216" s="159" t="s">
        <v>106</v>
      </c>
      <c r="B216" s="159" t="s">
        <v>173</v>
      </c>
      <c r="C216" s="384"/>
      <c r="D216" s="384"/>
    </row>
    <row r="217" spans="1:16384">
      <c r="A217" s="404" t="s">
        <v>101</v>
      </c>
      <c r="B217" s="405"/>
      <c r="C217" s="326"/>
      <c r="D217" s="326"/>
    </row>
    <row r="218" spans="1:16384">
      <c r="A218" s="388" t="s">
        <v>102</v>
      </c>
      <c r="B218" s="388"/>
      <c r="C218" s="91">
        <f>+'Հավելված 4(3,4)'!G184</f>
        <v>-14021</v>
      </c>
      <c r="D218" s="91">
        <f>+'Հավելված 4(3,4)'!H184</f>
        <v>-14021</v>
      </c>
    </row>
    <row r="219" spans="1:16384" s="83" customFormat="1">
      <c r="A219" s="20"/>
      <c r="B219" s="20"/>
      <c r="C219" s="166"/>
      <c r="D219" s="166"/>
    </row>
    <row r="220" spans="1:16384" s="83" customFormat="1" ht="52.5" customHeight="1">
      <c r="A220" s="379" t="s">
        <v>348</v>
      </c>
      <c r="B220" s="379"/>
      <c r="C220" s="379"/>
      <c r="D220" s="379"/>
      <c r="E220" s="374"/>
      <c r="F220" s="374"/>
      <c r="G220" s="374"/>
      <c r="H220" s="374"/>
      <c r="I220" s="374"/>
      <c r="J220" s="374"/>
      <c r="K220" s="374"/>
      <c r="L220" s="374"/>
      <c r="M220" s="374"/>
      <c r="N220" s="374"/>
      <c r="O220" s="374"/>
      <c r="P220" s="374"/>
      <c r="Q220" s="374"/>
      <c r="R220" s="374"/>
      <c r="S220" s="374"/>
      <c r="T220" s="374"/>
      <c r="U220" s="374"/>
      <c r="V220" s="374"/>
      <c r="W220" s="374"/>
      <c r="X220" s="374"/>
      <c r="Y220" s="374"/>
      <c r="Z220" s="374"/>
      <c r="AA220" s="374"/>
      <c r="AB220" s="374"/>
      <c r="AC220" s="374"/>
      <c r="AD220" s="374"/>
      <c r="AE220" s="374"/>
      <c r="AF220" s="374"/>
      <c r="AG220" s="374"/>
      <c r="AH220" s="374"/>
      <c r="AI220" s="374"/>
      <c r="AJ220" s="374"/>
      <c r="AK220" s="374"/>
      <c r="AL220" s="374"/>
      <c r="AM220" s="374"/>
      <c r="AN220" s="374"/>
      <c r="AO220" s="374"/>
      <c r="AP220" s="374"/>
      <c r="AQ220" s="374"/>
      <c r="AR220" s="374"/>
      <c r="AS220" s="374"/>
      <c r="AT220" s="374"/>
      <c r="AU220" s="374"/>
      <c r="AV220" s="374"/>
      <c r="AW220" s="374"/>
      <c r="AX220" s="374"/>
      <c r="AY220" s="374"/>
      <c r="AZ220" s="374"/>
      <c r="BA220" s="374"/>
      <c r="BB220" s="374"/>
      <c r="BC220" s="374"/>
      <c r="BD220" s="374"/>
      <c r="BE220" s="374"/>
      <c r="BF220" s="374"/>
      <c r="BG220" s="374"/>
      <c r="BH220" s="374"/>
      <c r="BI220" s="374"/>
      <c r="BJ220" s="374"/>
      <c r="BK220" s="374"/>
      <c r="BL220" s="374"/>
      <c r="BM220" s="374" t="s">
        <v>346</v>
      </c>
      <c r="BN220" s="374"/>
      <c r="BO220" s="374"/>
      <c r="BP220" s="374"/>
      <c r="BQ220" s="374" t="s">
        <v>346</v>
      </c>
      <c r="BR220" s="374"/>
      <c r="BS220" s="374"/>
      <c r="BT220" s="374"/>
      <c r="BU220" s="374" t="s">
        <v>346</v>
      </c>
      <c r="BV220" s="374"/>
      <c r="BW220" s="374"/>
      <c r="BX220" s="374"/>
      <c r="BY220" s="374" t="s">
        <v>346</v>
      </c>
      <c r="BZ220" s="374"/>
      <c r="CA220" s="374"/>
      <c r="CB220" s="374"/>
      <c r="CC220" s="374" t="s">
        <v>346</v>
      </c>
      <c r="CD220" s="374"/>
      <c r="CE220" s="374"/>
      <c r="CF220" s="374"/>
      <c r="CG220" s="374" t="s">
        <v>346</v>
      </c>
      <c r="CH220" s="374"/>
      <c r="CI220" s="374"/>
      <c r="CJ220" s="374"/>
      <c r="CK220" s="374" t="s">
        <v>346</v>
      </c>
      <c r="CL220" s="374"/>
      <c r="CM220" s="374"/>
      <c r="CN220" s="374"/>
      <c r="CO220" s="374" t="s">
        <v>346</v>
      </c>
      <c r="CP220" s="374"/>
      <c r="CQ220" s="374"/>
      <c r="CR220" s="374"/>
      <c r="CS220" s="374" t="s">
        <v>346</v>
      </c>
      <c r="CT220" s="374"/>
      <c r="CU220" s="374"/>
      <c r="CV220" s="374"/>
      <c r="CW220" s="374" t="s">
        <v>346</v>
      </c>
      <c r="CX220" s="374"/>
      <c r="CY220" s="374"/>
      <c r="CZ220" s="374"/>
      <c r="DA220" s="374" t="s">
        <v>346</v>
      </c>
      <c r="DB220" s="374"/>
      <c r="DC220" s="374"/>
      <c r="DD220" s="374"/>
      <c r="DE220" s="374" t="s">
        <v>346</v>
      </c>
      <c r="DF220" s="374"/>
      <c r="DG220" s="374"/>
      <c r="DH220" s="374"/>
      <c r="DI220" s="374" t="s">
        <v>346</v>
      </c>
      <c r="DJ220" s="374"/>
      <c r="DK220" s="374"/>
      <c r="DL220" s="374"/>
      <c r="DM220" s="374" t="s">
        <v>346</v>
      </c>
      <c r="DN220" s="374"/>
      <c r="DO220" s="374"/>
      <c r="DP220" s="374"/>
      <c r="DQ220" s="374" t="s">
        <v>346</v>
      </c>
      <c r="DR220" s="374"/>
      <c r="DS220" s="374"/>
      <c r="DT220" s="374"/>
      <c r="DU220" s="374" t="s">
        <v>346</v>
      </c>
      <c r="DV220" s="374"/>
      <c r="DW220" s="374"/>
      <c r="DX220" s="374"/>
      <c r="DY220" s="374" t="s">
        <v>346</v>
      </c>
      <c r="DZ220" s="374"/>
      <c r="EA220" s="374"/>
      <c r="EB220" s="374"/>
      <c r="EC220" s="374" t="s">
        <v>346</v>
      </c>
      <c r="ED220" s="374"/>
      <c r="EE220" s="374"/>
      <c r="EF220" s="374"/>
      <c r="EG220" s="374" t="s">
        <v>346</v>
      </c>
      <c r="EH220" s="374"/>
      <c r="EI220" s="374"/>
      <c r="EJ220" s="374"/>
      <c r="EK220" s="374" t="s">
        <v>346</v>
      </c>
      <c r="EL220" s="374"/>
      <c r="EM220" s="374"/>
      <c r="EN220" s="374"/>
      <c r="EO220" s="374" t="s">
        <v>346</v>
      </c>
      <c r="EP220" s="374"/>
      <c r="EQ220" s="374"/>
      <c r="ER220" s="374"/>
      <c r="ES220" s="374" t="s">
        <v>346</v>
      </c>
      <c r="ET220" s="374"/>
      <c r="EU220" s="374"/>
      <c r="EV220" s="374"/>
      <c r="EW220" s="374" t="s">
        <v>346</v>
      </c>
      <c r="EX220" s="374"/>
      <c r="EY220" s="374"/>
      <c r="EZ220" s="374"/>
      <c r="FA220" s="374" t="s">
        <v>346</v>
      </c>
      <c r="FB220" s="374"/>
      <c r="FC220" s="374"/>
      <c r="FD220" s="374"/>
      <c r="FE220" s="374" t="s">
        <v>346</v>
      </c>
      <c r="FF220" s="374"/>
      <c r="FG220" s="374"/>
      <c r="FH220" s="374"/>
      <c r="FI220" s="374" t="s">
        <v>346</v>
      </c>
      <c r="FJ220" s="374"/>
      <c r="FK220" s="374"/>
      <c r="FL220" s="374"/>
      <c r="FM220" s="374" t="s">
        <v>346</v>
      </c>
      <c r="FN220" s="374"/>
      <c r="FO220" s="374"/>
      <c r="FP220" s="374"/>
      <c r="FQ220" s="374" t="s">
        <v>346</v>
      </c>
      <c r="FR220" s="374"/>
      <c r="FS220" s="374"/>
      <c r="FT220" s="374"/>
      <c r="FU220" s="374" t="s">
        <v>346</v>
      </c>
      <c r="FV220" s="374"/>
      <c r="FW220" s="374"/>
      <c r="FX220" s="374"/>
      <c r="FY220" s="374" t="s">
        <v>346</v>
      </c>
      <c r="FZ220" s="374"/>
      <c r="GA220" s="374"/>
      <c r="GB220" s="374"/>
      <c r="GC220" s="374" t="s">
        <v>346</v>
      </c>
      <c r="GD220" s="374"/>
      <c r="GE220" s="374"/>
      <c r="GF220" s="374"/>
      <c r="GG220" s="374" t="s">
        <v>346</v>
      </c>
      <c r="GH220" s="374"/>
      <c r="GI220" s="374"/>
      <c r="GJ220" s="374"/>
      <c r="GK220" s="374" t="s">
        <v>346</v>
      </c>
      <c r="GL220" s="374"/>
      <c r="GM220" s="374"/>
      <c r="GN220" s="374"/>
      <c r="GO220" s="374" t="s">
        <v>346</v>
      </c>
      <c r="GP220" s="374"/>
      <c r="GQ220" s="374"/>
      <c r="GR220" s="374"/>
      <c r="GS220" s="374" t="s">
        <v>346</v>
      </c>
      <c r="GT220" s="374"/>
      <c r="GU220" s="374"/>
      <c r="GV220" s="374"/>
      <c r="GW220" s="374" t="s">
        <v>346</v>
      </c>
      <c r="GX220" s="374"/>
      <c r="GY220" s="374"/>
      <c r="GZ220" s="374"/>
      <c r="HA220" s="374" t="s">
        <v>346</v>
      </c>
      <c r="HB220" s="374"/>
      <c r="HC220" s="374"/>
      <c r="HD220" s="374"/>
      <c r="HE220" s="374" t="s">
        <v>346</v>
      </c>
      <c r="HF220" s="374"/>
      <c r="HG220" s="374"/>
      <c r="HH220" s="374"/>
      <c r="HI220" s="374" t="s">
        <v>346</v>
      </c>
      <c r="HJ220" s="374"/>
      <c r="HK220" s="374"/>
      <c r="HL220" s="374"/>
      <c r="HM220" s="374" t="s">
        <v>346</v>
      </c>
      <c r="HN220" s="374"/>
      <c r="HO220" s="374"/>
      <c r="HP220" s="374"/>
      <c r="HQ220" s="374" t="s">
        <v>346</v>
      </c>
      <c r="HR220" s="374"/>
      <c r="HS220" s="374"/>
      <c r="HT220" s="374"/>
      <c r="HU220" s="374" t="s">
        <v>346</v>
      </c>
      <c r="HV220" s="374"/>
      <c r="HW220" s="374"/>
      <c r="HX220" s="374"/>
      <c r="HY220" s="374" t="s">
        <v>346</v>
      </c>
      <c r="HZ220" s="374"/>
      <c r="IA220" s="374"/>
      <c r="IB220" s="374"/>
      <c r="IC220" s="374" t="s">
        <v>346</v>
      </c>
      <c r="ID220" s="374"/>
      <c r="IE220" s="374"/>
      <c r="IF220" s="374"/>
      <c r="IG220" s="374" t="s">
        <v>346</v>
      </c>
      <c r="IH220" s="374"/>
      <c r="II220" s="374"/>
      <c r="IJ220" s="374"/>
      <c r="IK220" s="374" t="s">
        <v>346</v>
      </c>
      <c r="IL220" s="374"/>
      <c r="IM220" s="374"/>
      <c r="IN220" s="374"/>
      <c r="IO220" s="374" t="s">
        <v>346</v>
      </c>
      <c r="IP220" s="374"/>
      <c r="IQ220" s="374"/>
      <c r="IR220" s="374"/>
      <c r="IS220" s="374" t="s">
        <v>346</v>
      </c>
      <c r="IT220" s="374"/>
      <c r="IU220" s="374"/>
      <c r="IV220" s="374"/>
      <c r="IW220" s="374" t="s">
        <v>346</v>
      </c>
      <c r="IX220" s="374"/>
      <c r="IY220" s="374"/>
      <c r="IZ220" s="374"/>
      <c r="JA220" s="374" t="s">
        <v>346</v>
      </c>
      <c r="JB220" s="374"/>
      <c r="JC220" s="374"/>
      <c r="JD220" s="374"/>
      <c r="JE220" s="374" t="s">
        <v>346</v>
      </c>
      <c r="JF220" s="374"/>
      <c r="JG220" s="374"/>
      <c r="JH220" s="374"/>
      <c r="JI220" s="374" t="s">
        <v>346</v>
      </c>
      <c r="JJ220" s="374"/>
      <c r="JK220" s="374"/>
      <c r="JL220" s="374"/>
      <c r="JM220" s="374" t="s">
        <v>346</v>
      </c>
      <c r="JN220" s="374"/>
      <c r="JO220" s="374"/>
      <c r="JP220" s="374"/>
      <c r="JQ220" s="374" t="s">
        <v>346</v>
      </c>
      <c r="JR220" s="374"/>
      <c r="JS220" s="374"/>
      <c r="JT220" s="374"/>
      <c r="JU220" s="374" t="s">
        <v>346</v>
      </c>
      <c r="JV220" s="374"/>
      <c r="JW220" s="374"/>
      <c r="JX220" s="374"/>
      <c r="JY220" s="374" t="s">
        <v>346</v>
      </c>
      <c r="JZ220" s="374"/>
      <c r="KA220" s="374"/>
      <c r="KB220" s="374"/>
      <c r="KC220" s="374" t="s">
        <v>346</v>
      </c>
      <c r="KD220" s="374"/>
      <c r="KE220" s="374"/>
      <c r="KF220" s="374"/>
      <c r="KG220" s="374" t="s">
        <v>346</v>
      </c>
      <c r="KH220" s="374"/>
      <c r="KI220" s="374"/>
      <c r="KJ220" s="374"/>
      <c r="KK220" s="374" t="s">
        <v>346</v>
      </c>
      <c r="KL220" s="374"/>
      <c r="KM220" s="374"/>
      <c r="KN220" s="374"/>
      <c r="KO220" s="374" t="s">
        <v>346</v>
      </c>
      <c r="KP220" s="374"/>
      <c r="KQ220" s="374"/>
      <c r="KR220" s="374"/>
      <c r="KS220" s="374" t="s">
        <v>346</v>
      </c>
      <c r="KT220" s="374"/>
      <c r="KU220" s="374"/>
      <c r="KV220" s="374"/>
      <c r="KW220" s="374" t="s">
        <v>346</v>
      </c>
      <c r="KX220" s="374"/>
      <c r="KY220" s="374"/>
      <c r="KZ220" s="374"/>
      <c r="LA220" s="374" t="s">
        <v>346</v>
      </c>
      <c r="LB220" s="374"/>
      <c r="LC220" s="374"/>
      <c r="LD220" s="374"/>
      <c r="LE220" s="374" t="s">
        <v>346</v>
      </c>
      <c r="LF220" s="374"/>
      <c r="LG220" s="374"/>
      <c r="LH220" s="374"/>
      <c r="LI220" s="374" t="s">
        <v>346</v>
      </c>
      <c r="LJ220" s="374"/>
      <c r="LK220" s="374"/>
      <c r="LL220" s="374"/>
      <c r="LM220" s="374" t="s">
        <v>346</v>
      </c>
      <c r="LN220" s="374"/>
      <c r="LO220" s="374"/>
      <c r="LP220" s="374"/>
      <c r="LQ220" s="374" t="s">
        <v>346</v>
      </c>
      <c r="LR220" s="374"/>
      <c r="LS220" s="374"/>
      <c r="LT220" s="374"/>
      <c r="LU220" s="374" t="s">
        <v>346</v>
      </c>
      <c r="LV220" s="374"/>
      <c r="LW220" s="374"/>
      <c r="LX220" s="374"/>
      <c r="LY220" s="374" t="s">
        <v>346</v>
      </c>
      <c r="LZ220" s="374"/>
      <c r="MA220" s="374"/>
      <c r="MB220" s="374"/>
      <c r="MC220" s="374" t="s">
        <v>346</v>
      </c>
      <c r="MD220" s="374"/>
      <c r="ME220" s="374"/>
      <c r="MF220" s="374"/>
      <c r="MG220" s="374" t="s">
        <v>346</v>
      </c>
      <c r="MH220" s="374"/>
      <c r="MI220" s="374"/>
      <c r="MJ220" s="374"/>
      <c r="MK220" s="374" t="s">
        <v>346</v>
      </c>
      <c r="ML220" s="374"/>
      <c r="MM220" s="374"/>
      <c r="MN220" s="374"/>
      <c r="MO220" s="374" t="s">
        <v>346</v>
      </c>
      <c r="MP220" s="374"/>
      <c r="MQ220" s="374"/>
      <c r="MR220" s="374"/>
      <c r="MS220" s="374" t="s">
        <v>346</v>
      </c>
      <c r="MT220" s="374"/>
      <c r="MU220" s="374"/>
      <c r="MV220" s="374"/>
      <c r="MW220" s="374" t="s">
        <v>346</v>
      </c>
      <c r="MX220" s="374"/>
      <c r="MY220" s="374"/>
      <c r="MZ220" s="374"/>
      <c r="NA220" s="374" t="s">
        <v>346</v>
      </c>
      <c r="NB220" s="374"/>
      <c r="NC220" s="374"/>
      <c r="ND220" s="374"/>
      <c r="NE220" s="374" t="s">
        <v>346</v>
      </c>
      <c r="NF220" s="374"/>
      <c r="NG220" s="374"/>
      <c r="NH220" s="374"/>
      <c r="NI220" s="374" t="s">
        <v>346</v>
      </c>
      <c r="NJ220" s="374"/>
      <c r="NK220" s="374"/>
      <c r="NL220" s="374"/>
      <c r="NM220" s="374" t="s">
        <v>346</v>
      </c>
      <c r="NN220" s="374"/>
      <c r="NO220" s="374"/>
      <c r="NP220" s="374"/>
      <c r="NQ220" s="374" t="s">
        <v>346</v>
      </c>
      <c r="NR220" s="374"/>
      <c r="NS220" s="374"/>
      <c r="NT220" s="374"/>
      <c r="NU220" s="374" t="s">
        <v>346</v>
      </c>
      <c r="NV220" s="374"/>
      <c r="NW220" s="374"/>
      <c r="NX220" s="374"/>
      <c r="NY220" s="374" t="s">
        <v>346</v>
      </c>
      <c r="NZ220" s="374"/>
      <c r="OA220" s="374"/>
      <c r="OB220" s="374"/>
      <c r="OC220" s="374" t="s">
        <v>346</v>
      </c>
      <c r="OD220" s="374"/>
      <c r="OE220" s="374"/>
      <c r="OF220" s="374"/>
      <c r="OG220" s="374" t="s">
        <v>346</v>
      </c>
      <c r="OH220" s="374"/>
      <c r="OI220" s="374"/>
      <c r="OJ220" s="374"/>
      <c r="OK220" s="374" t="s">
        <v>346</v>
      </c>
      <c r="OL220" s="374"/>
      <c r="OM220" s="374"/>
      <c r="ON220" s="374"/>
      <c r="OO220" s="374" t="s">
        <v>346</v>
      </c>
      <c r="OP220" s="374"/>
      <c r="OQ220" s="374"/>
      <c r="OR220" s="374"/>
      <c r="OS220" s="374" t="s">
        <v>346</v>
      </c>
      <c r="OT220" s="374"/>
      <c r="OU220" s="374"/>
      <c r="OV220" s="374"/>
      <c r="OW220" s="374" t="s">
        <v>346</v>
      </c>
      <c r="OX220" s="374"/>
      <c r="OY220" s="374"/>
      <c r="OZ220" s="374"/>
      <c r="PA220" s="374" t="s">
        <v>346</v>
      </c>
      <c r="PB220" s="374"/>
      <c r="PC220" s="374"/>
      <c r="PD220" s="374"/>
      <c r="PE220" s="374" t="s">
        <v>346</v>
      </c>
      <c r="PF220" s="374"/>
      <c r="PG220" s="374"/>
      <c r="PH220" s="374"/>
      <c r="PI220" s="374" t="s">
        <v>346</v>
      </c>
      <c r="PJ220" s="374"/>
      <c r="PK220" s="374"/>
      <c r="PL220" s="374"/>
      <c r="PM220" s="374" t="s">
        <v>346</v>
      </c>
      <c r="PN220" s="374"/>
      <c r="PO220" s="374"/>
      <c r="PP220" s="374"/>
      <c r="PQ220" s="374" t="s">
        <v>346</v>
      </c>
      <c r="PR220" s="374"/>
      <c r="PS220" s="374"/>
      <c r="PT220" s="374"/>
      <c r="PU220" s="374" t="s">
        <v>346</v>
      </c>
      <c r="PV220" s="374"/>
      <c r="PW220" s="374"/>
      <c r="PX220" s="374"/>
      <c r="PY220" s="374" t="s">
        <v>346</v>
      </c>
      <c r="PZ220" s="374"/>
      <c r="QA220" s="374"/>
      <c r="QB220" s="374"/>
      <c r="QC220" s="374" t="s">
        <v>346</v>
      </c>
      <c r="QD220" s="374"/>
      <c r="QE220" s="374"/>
      <c r="QF220" s="374"/>
      <c r="QG220" s="374" t="s">
        <v>346</v>
      </c>
      <c r="QH220" s="374"/>
      <c r="QI220" s="374"/>
      <c r="QJ220" s="374"/>
      <c r="QK220" s="374" t="s">
        <v>346</v>
      </c>
      <c r="QL220" s="374"/>
      <c r="QM220" s="374"/>
      <c r="QN220" s="374"/>
      <c r="QO220" s="374" t="s">
        <v>346</v>
      </c>
      <c r="QP220" s="374"/>
      <c r="QQ220" s="374"/>
      <c r="QR220" s="374"/>
      <c r="QS220" s="374" t="s">
        <v>346</v>
      </c>
      <c r="QT220" s="374"/>
      <c r="QU220" s="374"/>
      <c r="QV220" s="374"/>
      <c r="QW220" s="374" t="s">
        <v>346</v>
      </c>
      <c r="QX220" s="374"/>
      <c r="QY220" s="374"/>
      <c r="QZ220" s="374"/>
      <c r="RA220" s="374" t="s">
        <v>346</v>
      </c>
      <c r="RB220" s="374"/>
      <c r="RC220" s="374"/>
      <c r="RD220" s="374"/>
      <c r="RE220" s="374" t="s">
        <v>346</v>
      </c>
      <c r="RF220" s="374"/>
      <c r="RG220" s="374"/>
      <c r="RH220" s="374"/>
      <c r="RI220" s="374" t="s">
        <v>346</v>
      </c>
      <c r="RJ220" s="374"/>
      <c r="RK220" s="374"/>
      <c r="RL220" s="374"/>
      <c r="RM220" s="374" t="s">
        <v>346</v>
      </c>
      <c r="RN220" s="374"/>
      <c r="RO220" s="374"/>
      <c r="RP220" s="374"/>
      <c r="RQ220" s="374" t="s">
        <v>346</v>
      </c>
      <c r="RR220" s="374"/>
      <c r="RS220" s="374"/>
      <c r="RT220" s="374"/>
      <c r="RU220" s="374" t="s">
        <v>346</v>
      </c>
      <c r="RV220" s="374"/>
      <c r="RW220" s="374"/>
      <c r="RX220" s="374"/>
      <c r="RY220" s="374" t="s">
        <v>346</v>
      </c>
      <c r="RZ220" s="374"/>
      <c r="SA220" s="374"/>
      <c r="SB220" s="374"/>
      <c r="SC220" s="374" t="s">
        <v>346</v>
      </c>
      <c r="SD220" s="374"/>
      <c r="SE220" s="374"/>
      <c r="SF220" s="374"/>
      <c r="SG220" s="374" t="s">
        <v>346</v>
      </c>
      <c r="SH220" s="374"/>
      <c r="SI220" s="374"/>
      <c r="SJ220" s="374"/>
      <c r="SK220" s="374" t="s">
        <v>346</v>
      </c>
      <c r="SL220" s="374"/>
      <c r="SM220" s="374"/>
      <c r="SN220" s="374"/>
      <c r="SO220" s="374" t="s">
        <v>346</v>
      </c>
      <c r="SP220" s="374"/>
      <c r="SQ220" s="374"/>
      <c r="SR220" s="374"/>
      <c r="SS220" s="374" t="s">
        <v>346</v>
      </c>
      <c r="ST220" s="374"/>
      <c r="SU220" s="374"/>
      <c r="SV220" s="374"/>
      <c r="SW220" s="374" t="s">
        <v>346</v>
      </c>
      <c r="SX220" s="374"/>
      <c r="SY220" s="374"/>
      <c r="SZ220" s="374"/>
      <c r="TA220" s="374" t="s">
        <v>346</v>
      </c>
      <c r="TB220" s="374"/>
      <c r="TC220" s="374"/>
      <c r="TD220" s="374"/>
      <c r="TE220" s="374" t="s">
        <v>346</v>
      </c>
      <c r="TF220" s="374"/>
      <c r="TG220" s="374"/>
      <c r="TH220" s="374"/>
      <c r="TI220" s="374" t="s">
        <v>346</v>
      </c>
      <c r="TJ220" s="374"/>
      <c r="TK220" s="374"/>
      <c r="TL220" s="374"/>
      <c r="TM220" s="374" t="s">
        <v>346</v>
      </c>
      <c r="TN220" s="374"/>
      <c r="TO220" s="374"/>
      <c r="TP220" s="374"/>
      <c r="TQ220" s="374" t="s">
        <v>346</v>
      </c>
      <c r="TR220" s="374"/>
      <c r="TS220" s="374"/>
      <c r="TT220" s="374"/>
      <c r="TU220" s="374" t="s">
        <v>346</v>
      </c>
      <c r="TV220" s="374"/>
      <c r="TW220" s="374"/>
      <c r="TX220" s="374"/>
      <c r="TY220" s="374" t="s">
        <v>346</v>
      </c>
      <c r="TZ220" s="374"/>
      <c r="UA220" s="374"/>
      <c r="UB220" s="374"/>
      <c r="UC220" s="374" t="s">
        <v>346</v>
      </c>
      <c r="UD220" s="374"/>
      <c r="UE220" s="374"/>
      <c r="UF220" s="374"/>
      <c r="UG220" s="374" t="s">
        <v>346</v>
      </c>
      <c r="UH220" s="374"/>
      <c r="UI220" s="374"/>
      <c r="UJ220" s="374"/>
      <c r="UK220" s="374" t="s">
        <v>346</v>
      </c>
      <c r="UL220" s="374"/>
      <c r="UM220" s="374"/>
      <c r="UN220" s="374"/>
      <c r="UO220" s="374" t="s">
        <v>346</v>
      </c>
      <c r="UP220" s="374"/>
      <c r="UQ220" s="374"/>
      <c r="UR220" s="374"/>
      <c r="US220" s="374" t="s">
        <v>346</v>
      </c>
      <c r="UT220" s="374"/>
      <c r="UU220" s="374"/>
      <c r="UV220" s="374"/>
      <c r="UW220" s="374" t="s">
        <v>346</v>
      </c>
      <c r="UX220" s="374"/>
      <c r="UY220" s="374"/>
      <c r="UZ220" s="374"/>
      <c r="VA220" s="374" t="s">
        <v>346</v>
      </c>
      <c r="VB220" s="374"/>
      <c r="VC220" s="374"/>
      <c r="VD220" s="374"/>
      <c r="VE220" s="374" t="s">
        <v>346</v>
      </c>
      <c r="VF220" s="374"/>
      <c r="VG220" s="374"/>
      <c r="VH220" s="374"/>
      <c r="VI220" s="374" t="s">
        <v>346</v>
      </c>
      <c r="VJ220" s="374"/>
      <c r="VK220" s="374"/>
      <c r="VL220" s="374"/>
      <c r="VM220" s="374" t="s">
        <v>346</v>
      </c>
      <c r="VN220" s="374"/>
      <c r="VO220" s="374"/>
      <c r="VP220" s="374"/>
      <c r="VQ220" s="374" t="s">
        <v>346</v>
      </c>
      <c r="VR220" s="374"/>
      <c r="VS220" s="374"/>
      <c r="VT220" s="374"/>
      <c r="VU220" s="374" t="s">
        <v>346</v>
      </c>
      <c r="VV220" s="374"/>
      <c r="VW220" s="374"/>
      <c r="VX220" s="374"/>
      <c r="VY220" s="374" t="s">
        <v>346</v>
      </c>
      <c r="VZ220" s="374"/>
      <c r="WA220" s="374"/>
      <c r="WB220" s="374"/>
      <c r="WC220" s="374" t="s">
        <v>346</v>
      </c>
      <c r="WD220" s="374"/>
      <c r="WE220" s="374"/>
      <c r="WF220" s="374"/>
      <c r="WG220" s="374" t="s">
        <v>346</v>
      </c>
      <c r="WH220" s="374"/>
      <c r="WI220" s="374"/>
      <c r="WJ220" s="374"/>
      <c r="WK220" s="374" t="s">
        <v>346</v>
      </c>
      <c r="WL220" s="374"/>
      <c r="WM220" s="374"/>
      <c r="WN220" s="374"/>
      <c r="WO220" s="374" t="s">
        <v>346</v>
      </c>
      <c r="WP220" s="374"/>
      <c r="WQ220" s="374"/>
      <c r="WR220" s="374"/>
      <c r="WS220" s="374" t="s">
        <v>346</v>
      </c>
      <c r="WT220" s="374"/>
      <c r="WU220" s="374"/>
      <c r="WV220" s="374"/>
      <c r="WW220" s="374" t="s">
        <v>346</v>
      </c>
      <c r="WX220" s="374"/>
      <c r="WY220" s="374"/>
      <c r="WZ220" s="374"/>
      <c r="XA220" s="374" t="s">
        <v>346</v>
      </c>
      <c r="XB220" s="374"/>
      <c r="XC220" s="374"/>
      <c r="XD220" s="374"/>
      <c r="XE220" s="374" t="s">
        <v>346</v>
      </c>
      <c r="XF220" s="374"/>
      <c r="XG220" s="374"/>
      <c r="XH220" s="374"/>
      <c r="XI220" s="374" t="s">
        <v>346</v>
      </c>
      <c r="XJ220" s="374"/>
      <c r="XK220" s="374"/>
      <c r="XL220" s="374"/>
      <c r="XM220" s="374" t="s">
        <v>346</v>
      </c>
      <c r="XN220" s="374"/>
      <c r="XO220" s="374"/>
      <c r="XP220" s="374"/>
      <c r="XQ220" s="374" t="s">
        <v>346</v>
      </c>
      <c r="XR220" s="374"/>
      <c r="XS220" s="374"/>
      <c r="XT220" s="374"/>
      <c r="XU220" s="374" t="s">
        <v>346</v>
      </c>
      <c r="XV220" s="374"/>
      <c r="XW220" s="374"/>
      <c r="XX220" s="374"/>
      <c r="XY220" s="374" t="s">
        <v>346</v>
      </c>
      <c r="XZ220" s="374"/>
      <c r="YA220" s="374"/>
      <c r="YB220" s="374"/>
      <c r="YC220" s="374" t="s">
        <v>346</v>
      </c>
      <c r="YD220" s="374"/>
      <c r="YE220" s="374"/>
      <c r="YF220" s="374"/>
      <c r="YG220" s="374" t="s">
        <v>346</v>
      </c>
      <c r="YH220" s="374"/>
      <c r="YI220" s="374"/>
      <c r="YJ220" s="374"/>
      <c r="YK220" s="374" t="s">
        <v>346</v>
      </c>
      <c r="YL220" s="374"/>
      <c r="YM220" s="374"/>
      <c r="YN220" s="374"/>
      <c r="YO220" s="374" t="s">
        <v>346</v>
      </c>
      <c r="YP220" s="374"/>
      <c r="YQ220" s="374"/>
      <c r="YR220" s="374"/>
      <c r="YS220" s="374" t="s">
        <v>346</v>
      </c>
      <c r="YT220" s="374"/>
      <c r="YU220" s="374"/>
      <c r="YV220" s="374"/>
      <c r="YW220" s="374" t="s">
        <v>346</v>
      </c>
      <c r="YX220" s="374"/>
      <c r="YY220" s="374"/>
      <c r="YZ220" s="374"/>
      <c r="ZA220" s="374" t="s">
        <v>346</v>
      </c>
      <c r="ZB220" s="374"/>
      <c r="ZC220" s="374"/>
      <c r="ZD220" s="374"/>
      <c r="ZE220" s="374" t="s">
        <v>346</v>
      </c>
      <c r="ZF220" s="374"/>
      <c r="ZG220" s="374"/>
      <c r="ZH220" s="374"/>
      <c r="ZI220" s="374" t="s">
        <v>346</v>
      </c>
      <c r="ZJ220" s="374"/>
      <c r="ZK220" s="374"/>
      <c r="ZL220" s="374"/>
      <c r="ZM220" s="374" t="s">
        <v>346</v>
      </c>
      <c r="ZN220" s="374"/>
      <c r="ZO220" s="374"/>
      <c r="ZP220" s="374"/>
      <c r="ZQ220" s="374" t="s">
        <v>346</v>
      </c>
      <c r="ZR220" s="374"/>
      <c r="ZS220" s="374"/>
      <c r="ZT220" s="374"/>
      <c r="ZU220" s="374" t="s">
        <v>346</v>
      </c>
      <c r="ZV220" s="374"/>
      <c r="ZW220" s="374"/>
      <c r="ZX220" s="374"/>
      <c r="ZY220" s="374" t="s">
        <v>346</v>
      </c>
      <c r="ZZ220" s="374"/>
      <c r="AAA220" s="374"/>
      <c r="AAB220" s="374"/>
      <c r="AAC220" s="374" t="s">
        <v>346</v>
      </c>
      <c r="AAD220" s="374"/>
      <c r="AAE220" s="374"/>
      <c r="AAF220" s="374"/>
      <c r="AAG220" s="374" t="s">
        <v>346</v>
      </c>
      <c r="AAH220" s="374"/>
      <c r="AAI220" s="374"/>
      <c r="AAJ220" s="374"/>
      <c r="AAK220" s="374" t="s">
        <v>346</v>
      </c>
      <c r="AAL220" s="374"/>
      <c r="AAM220" s="374"/>
      <c r="AAN220" s="374"/>
      <c r="AAO220" s="374" t="s">
        <v>346</v>
      </c>
      <c r="AAP220" s="374"/>
      <c r="AAQ220" s="374"/>
      <c r="AAR220" s="374"/>
      <c r="AAS220" s="374" t="s">
        <v>346</v>
      </c>
      <c r="AAT220" s="374"/>
      <c r="AAU220" s="374"/>
      <c r="AAV220" s="374"/>
      <c r="AAW220" s="374" t="s">
        <v>346</v>
      </c>
      <c r="AAX220" s="374"/>
      <c r="AAY220" s="374"/>
      <c r="AAZ220" s="374"/>
      <c r="ABA220" s="374" t="s">
        <v>346</v>
      </c>
      <c r="ABB220" s="374"/>
      <c r="ABC220" s="374"/>
      <c r="ABD220" s="374"/>
      <c r="ABE220" s="374" t="s">
        <v>346</v>
      </c>
      <c r="ABF220" s="374"/>
      <c r="ABG220" s="374"/>
      <c r="ABH220" s="374"/>
      <c r="ABI220" s="374" t="s">
        <v>346</v>
      </c>
      <c r="ABJ220" s="374"/>
      <c r="ABK220" s="374"/>
      <c r="ABL220" s="374"/>
      <c r="ABM220" s="374" t="s">
        <v>346</v>
      </c>
      <c r="ABN220" s="374"/>
      <c r="ABO220" s="374"/>
      <c r="ABP220" s="374"/>
      <c r="ABQ220" s="374" t="s">
        <v>346</v>
      </c>
      <c r="ABR220" s="374"/>
      <c r="ABS220" s="374"/>
      <c r="ABT220" s="374"/>
      <c r="ABU220" s="374" t="s">
        <v>346</v>
      </c>
      <c r="ABV220" s="374"/>
      <c r="ABW220" s="374"/>
      <c r="ABX220" s="374"/>
      <c r="ABY220" s="374" t="s">
        <v>346</v>
      </c>
      <c r="ABZ220" s="374"/>
      <c r="ACA220" s="374"/>
      <c r="ACB220" s="374"/>
      <c r="ACC220" s="374" t="s">
        <v>346</v>
      </c>
      <c r="ACD220" s="374"/>
      <c r="ACE220" s="374"/>
      <c r="ACF220" s="374"/>
      <c r="ACG220" s="374" t="s">
        <v>346</v>
      </c>
      <c r="ACH220" s="374"/>
      <c r="ACI220" s="374"/>
      <c r="ACJ220" s="374"/>
      <c r="ACK220" s="374" t="s">
        <v>346</v>
      </c>
      <c r="ACL220" s="374"/>
      <c r="ACM220" s="374"/>
      <c r="ACN220" s="374"/>
      <c r="ACO220" s="374" t="s">
        <v>346</v>
      </c>
      <c r="ACP220" s="374"/>
      <c r="ACQ220" s="374"/>
      <c r="ACR220" s="374"/>
      <c r="ACS220" s="374" t="s">
        <v>346</v>
      </c>
      <c r="ACT220" s="374"/>
      <c r="ACU220" s="374"/>
      <c r="ACV220" s="374"/>
      <c r="ACW220" s="374" t="s">
        <v>346</v>
      </c>
      <c r="ACX220" s="374"/>
      <c r="ACY220" s="374"/>
      <c r="ACZ220" s="374"/>
      <c r="ADA220" s="374" t="s">
        <v>346</v>
      </c>
      <c r="ADB220" s="374"/>
      <c r="ADC220" s="374"/>
      <c r="ADD220" s="374"/>
      <c r="ADE220" s="374" t="s">
        <v>346</v>
      </c>
      <c r="ADF220" s="374"/>
      <c r="ADG220" s="374"/>
      <c r="ADH220" s="374"/>
      <c r="ADI220" s="374" t="s">
        <v>346</v>
      </c>
      <c r="ADJ220" s="374"/>
      <c r="ADK220" s="374"/>
      <c r="ADL220" s="374"/>
      <c r="ADM220" s="374" t="s">
        <v>346</v>
      </c>
      <c r="ADN220" s="374"/>
      <c r="ADO220" s="374"/>
      <c r="ADP220" s="374"/>
      <c r="ADQ220" s="374" t="s">
        <v>346</v>
      </c>
      <c r="ADR220" s="374"/>
      <c r="ADS220" s="374"/>
      <c r="ADT220" s="374"/>
      <c r="ADU220" s="374" t="s">
        <v>346</v>
      </c>
      <c r="ADV220" s="374"/>
      <c r="ADW220" s="374"/>
      <c r="ADX220" s="374"/>
      <c r="ADY220" s="374" t="s">
        <v>346</v>
      </c>
      <c r="ADZ220" s="374"/>
      <c r="AEA220" s="374"/>
      <c r="AEB220" s="374"/>
      <c r="AEC220" s="374" t="s">
        <v>346</v>
      </c>
      <c r="AED220" s="374"/>
      <c r="AEE220" s="374"/>
      <c r="AEF220" s="374"/>
      <c r="AEG220" s="374" t="s">
        <v>346</v>
      </c>
      <c r="AEH220" s="374"/>
      <c r="AEI220" s="374"/>
      <c r="AEJ220" s="374"/>
      <c r="AEK220" s="374" t="s">
        <v>346</v>
      </c>
      <c r="AEL220" s="374"/>
      <c r="AEM220" s="374"/>
      <c r="AEN220" s="374"/>
      <c r="AEO220" s="374" t="s">
        <v>346</v>
      </c>
      <c r="AEP220" s="374"/>
      <c r="AEQ220" s="374"/>
      <c r="AER220" s="374"/>
      <c r="AES220" s="374" t="s">
        <v>346</v>
      </c>
      <c r="AET220" s="374"/>
      <c r="AEU220" s="374"/>
      <c r="AEV220" s="374"/>
      <c r="AEW220" s="374" t="s">
        <v>346</v>
      </c>
      <c r="AEX220" s="374"/>
      <c r="AEY220" s="374"/>
      <c r="AEZ220" s="374"/>
      <c r="AFA220" s="374" t="s">
        <v>346</v>
      </c>
      <c r="AFB220" s="374"/>
      <c r="AFC220" s="374"/>
      <c r="AFD220" s="374"/>
      <c r="AFE220" s="374" t="s">
        <v>346</v>
      </c>
      <c r="AFF220" s="374"/>
      <c r="AFG220" s="374"/>
      <c r="AFH220" s="374"/>
      <c r="AFI220" s="374" t="s">
        <v>346</v>
      </c>
      <c r="AFJ220" s="374"/>
      <c r="AFK220" s="374"/>
      <c r="AFL220" s="374"/>
      <c r="AFM220" s="374" t="s">
        <v>346</v>
      </c>
      <c r="AFN220" s="374"/>
      <c r="AFO220" s="374"/>
      <c r="AFP220" s="374"/>
      <c r="AFQ220" s="374" t="s">
        <v>346</v>
      </c>
      <c r="AFR220" s="374"/>
      <c r="AFS220" s="374"/>
      <c r="AFT220" s="374"/>
      <c r="AFU220" s="374" t="s">
        <v>346</v>
      </c>
      <c r="AFV220" s="374"/>
      <c r="AFW220" s="374"/>
      <c r="AFX220" s="374"/>
      <c r="AFY220" s="374" t="s">
        <v>346</v>
      </c>
      <c r="AFZ220" s="374"/>
      <c r="AGA220" s="374"/>
      <c r="AGB220" s="374"/>
      <c r="AGC220" s="374" t="s">
        <v>346</v>
      </c>
      <c r="AGD220" s="374"/>
      <c r="AGE220" s="374"/>
      <c r="AGF220" s="374"/>
      <c r="AGG220" s="374" t="s">
        <v>346</v>
      </c>
      <c r="AGH220" s="374"/>
      <c r="AGI220" s="374"/>
      <c r="AGJ220" s="374"/>
      <c r="AGK220" s="374" t="s">
        <v>346</v>
      </c>
      <c r="AGL220" s="374"/>
      <c r="AGM220" s="374"/>
      <c r="AGN220" s="374"/>
      <c r="AGO220" s="374" t="s">
        <v>346</v>
      </c>
      <c r="AGP220" s="374"/>
      <c r="AGQ220" s="374"/>
      <c r="AGR220" s="374"/>
      <c r="AGS220" s="374" t="s">
        <v>346</v>
      </c>
      <c r="AGT220" s="374"/>
      <c r="AGU220" s="374"/>
      <c r="AGV220" s="374"/>
      <c r="AGW220" s="374" t="s">
        <v>346</v>
      </c>
      <c r="AGX220" s="374"/>
      <c r="AGY220" s="374"/>
      <c r="AGZ220" s="374"/>
      <c r="AHA220" s="374" t="s">
        <v>346</v>
      </c>
      <c r="AHB220" s="374"/>
      <c r="AHC220" s="374"/>
      <c r="AHD220" s="374"/>
      <c r="AHE220" s="374" t="s">
        <v>346</v>
      </c>
      <c r="AHF220" s="374"/>
      <c r="AHG220" s="374"/>
      <c r="AHH220" s="374"/>
      <c r="AHI220" s="374" t="s">
        <v>346</v>
      </c>
      <c r="AHJ220" s="374"/>
      <c r="AHK220" s="374"/>
      <c r="AHL220" s="374"/>
      <c r="AHM220" s="374" t="s">
        <v>346</v>
      </c>
      <c r="AHN220" s="374"/>
      <c r="AHO220" s="374"/>
      <c r="AHP220" s="374"/>
      <c r="AHQ220" s="374" t="s">
        <v>346</v>
      </c>
      <c r="AHR220" s="374"/>
      <c r="AHS220" s="374"/>
      <c r="AHT220" s="374"/>
      <c r="AHU220" s="374" t="s">
        <v>346</v>
      </c>
      <c r="AHV220" s="374"/>
      <c r="AHW220" s="374"/>
      <c r="AHX220" s="374"/>
      <c r="AHY220" s="374" t="s">
        <v>346</v>
      </c>
      <c r="AHZ220" s="374"/>
      <c r="AIA220" s="374"/>
      <c r="AIB220" s="374"/>
      <c r="AIC220" s="374" t="s">
        <v>346</v>
      </c>
      <c r="AID220" s="374"/>
      <c r="AIE220" s="374"/>
      <c r="AIF220" s="374"/>
      <c r="AIG220" s="374" t="s">
        <v>346</v>
      </c>
      <c r="AIH220" s="374"/>
      <c r="AII220" s="374"/>
      <c r="AIJ220" s="374"/>
      <c r="AIK220" s="374" t="s">
        <v>346</v>
      </c>
      <c r="AIL220" s="374"/>
      <c r="AIM220" s="374"/>
      <c r="AIN220" s="374"/>
      <c r="AIO220" s="374" t="s">
        <v>346</v>
      </c>
      <c r="AIP220" s="374"/>
      <c r="AIQ220" s="374"/>
      <c r="AIR220" s="374"/>
      <c r="AIS220" s="374" t="s">
        <v>346</v>
      </c>
      <c r="AIT220" s="374"/>
      <c r="AIU220" s="374"/>
      <c r="AIV220" s="374"/>
      <c r="AIW220" s="374" t="s">
        <v>346</v>
      </c>
      <c r="AIX220" s="374"/>
      <c r="AIY220" s="374"/>
      <c r="AIZ220" s="374"/>
      <c r="AJA220" s="374" t="s">
        <v>346</v>
      </c>
      <c r="AJB220" s="374"/>
      <c r="AJC220" s="374"/>
      <c r="AJD220" s="374"/>
      <c r="AJE220" s="374" t="s">
        <v>346</v>
      </c>
      <c r="AJF220" s="374"/>
      <c r="AJG220" s="374"/>
      <c r="AJH220" s="374"/>
      <c r="AJI220" s="374" t="s">
        <v>346</v>
      </c>
      <c r="AJJ220" s="374"/>
      <c r="AJK220" s="374"/>
      <c r="AJL220" s="374"/>
      <c r="AJM220" s="374" t="s">
        <v>346</v>
      </c>
      <c r="AJN220" s="374"/>
      <c r="AJO220" s="374"/>
      <c r="AJP220" s="374"/>
      <c r="AJQ220" s="374" t="s">
        <v>346</v>
      </c>
      <c r="AJR220" s="374"/>
      <c r="AJS220" s="374"/>
      <c r="AJT220" s="374"/>
      <c r="AJU220" s="374" t="s">
        <v>346</v>
      </c>
      <c r="AJV220" s="374"/>
      <c r="AJW220" s="374"/>
      <c r="AJX220" s="374"/>
      <c r="AJY220" s="374" t="s">
        <v>346</v>
      </c>
      <c r="AJZ220" s="374"/>
      <c r="AKA220" s="374"/>
      <c r="AKB220" s="374"/>
      <c r="AKC220" s="374" t="s">
        <v>346</v>
      </c>
      <c r="AKD220" s="374"/>
      <c r="AKE220" s="374"/>
      <c r="AKF220" s="374"/>
      <c r="AKG220" s="374" t="s">
        <v>346</v>
      </c>
      <c r="AKH220" s="374"/>
      <c r="AKI220" s="374"/>
      <c r="AKJ220" s="374"/>
      <c r="AKK220" s="374" t="s">
        <v>346</v>
      </c>
      <c r="AKL220" s="374"/>
      <c r="AKM220" s="374"/>
      <c r="AKN220" s="374"/>
      <c r="AKO220" s="374" t="s">
        <v>346</v>
      </c>
      <c r="AKP220" s="374"/>
      <c r="AKQ220" s="374"/>
      <c r="AKR220" s="374"/>
      <c r="AKS220" s="374" t="s">
        <v>346</v>
      </c>
      <c r="AKT220" s="374"/>
      <c r="AKU220" s="374"/>
      <c r="AKV220" s="374"/>
      <c r="AKW220" s="374" t="s">
        <v>346</v>
      </c>
      <c r="AKX220" s="374"/>
      <c r="AKY220" s="374"/>
      <c r="AKZ220" s="374"/>
      <c r="ALA220" s="374" t="s">
        <v>346</v>
      </c>
      <c r="ALB220" s="374"/>
      <c r="ALC220" s="374"/>
      <c r="ALD220" s="374"/>
      <c r="ALE220" s="374" t="s">
        <v>346</v>
      </c>
      <c r="ALF220" s="374"/>
      <c r="ALG220" s="374"/>
      <c r="ALH220" s="374"/>
      <c r="ALI220" s="374" t="s">
        <v>346</v>
      </c>
      <c r="ALJ220" s="374"/>
      <c r="ALK220" s="374"/>
      <c r="ALL220" s="374"/>
      <c r="ALM220" s="374" t="s">
        <v>346</v>
      </c>
      <c r="ALN220" s="374"/>
      <c r="ALO220" s="374"/>
      <c r="ALP220" s="374"/>
      <c r="ALQ220" s="374" t="s">
        <v>346</v>
      </c>
      <c r="ALR220" s="374"/>
      <c r="ALS220" s="374"/>
      <c r="ALT220" s="374"/>
      <c r="ALU220" s="374" t="s">
        <v>346</v>
      </c>
      <c r="ALV220" s="374"/>
      <c r="ALW220" s="374"/>
      <c r="ALX220" s="374"/>
      <c r="ALY220" s="374" t="s">
        <v>346</v>
      </c>
      <c r="ALZ220" s="374"/>
      <c r="AMA220" s="374"/>
      <c r="AMB220" s="374"/>
      <c r="AMC220" s="374" t="s">
        <v>346</v>
      </c>
      <c r="AMD220" s="374"/>
      <c r="AME220" s="374"/>
      <c r="AMF220" s="374"/>
      <c r="AMG220" s="374" t="s">
        <v>346</v>
      </c>
      <c r="AMH220" s="374"/>
      <c r="AMI220" s="374"/>
      <c r="AMJ220" s="374"/>
      <c r="AMK220" s="374" t="s">
        <v>346</v>
      </c>
      <c r="AML220" s="374"/>
      <c r="AMM220" s="374"/>
      <c r="AMN220" s="374"/>
      <c r="AMO220" s="374" t="s">
        <v>346</v>
      </c>
      <c r="AMP220" s="374"/>
      <c r="AMQ220" s="374"/>
      <c r="AMR220" s="374"/>
      <c r="AMS220" s="374" t="s">
        <v>346</v>
      </c>
      <c r="AMT220" s="374"/>
      <c r="AMU220" s="374"/>
      <c r="AMV220" s="374"/>
      <c r="AMW220" s="374" t="s">
        <v>346</v>
      </c>
      <c r="AMX220" s="374"/>
      <c r="AMY220" s="374"/>
      <c r="AMZ220" s="374"/>
      <c r="ANA220" s="374" t="s">
        <v>346</v>
      </c>
      <c r="ANB220" s="374"/>
      <c r="ANC220" s="374"/>
      <c r="AND220" s="374"/>
      <c r="ANE220" s="374" t="s">
        <v>346</v>
      </c>
      <c r="ANF220" s="374"/>
      <c r="ANG220" s="374"/>
      <c r="ANH220" s="374"/>
      <c r="ANI220" s="374" t="s">
        <v>346</v>
      </c>
      <c r="ANJ220" s="374"/>
      <c r="ANK220" s="374"/>
      <c r="ANL220" s="374"/>
      <c r="ANM220" s="374" t="s">
        <v>346</v>
      </c>
      <c r="ANN220" s="374"/>
      <c r="ANO220" s="374"/>
      <c r="ANP220" s="374"/>
      <c r="ANQ220" s="374" t="s">
        <v>346</v>
      </c>
      <c r="ANR220" s="374"/>
      <c r="ANS220" s="374"/>
      <c r="ANT220" s="374"/>
      <c r="ANU220" s="374" t="s">
        <v>346</v>
      </c>
      <c r="ANV220" s="374"/>
      <c r="ANW220" s="374"/>
      <c r="ANX220" s="374"/>
      <c r="ANY220" s="374" t="s">
        <v>346</v>
      </c>
      <c r="ANZ220" s="374"/>
      <c r="AOA220" s="374"/>
      <c r="AOB220" s="374"/>
      <c r="AOC220" s="374" t="s">
        <v>346</v>
      </c>
      <c r="AOD220" s="374"/>
      <c r="AOE220" s="374"/>
      <c r="AOF220" s="374"/>
      <c r="AOG220" s="374" t="s">
        <v>346</v>
      </c>
      <c r="AOH220" s="374"/>
      <c r="AOI220" s="374"/>
      <c r="AOJ220" s="374"/>
      <c r="AOK220" s="374" t="s">
        <v>346</v>
      </c>
      <c r="AOL220" s="374"/>
      <c r="AOM220" s="374"/>
      <c r="AON220" s="374"/>
      <c r="AOO220" s="374" t="s">
        <v>346</v>
      </c>
      <c r="AOP220" s="374"/>
      <c r="AOQ220" s="374"/>
      <c r="AOR220" s="374"/>
      <c r="AOS220" s="374" t="s">
        <v>346</v>
      </c>
      <c r="AOT220" s="374"/>
      <c r="AOU220" s="374"/>
      <c r="AOV220" s="374"/>
      <c r="AOW220" s="374" t="s">
        <v>346</v>
      </c>
      <c r="AOX220" s="374"/>
      <c r="AOY220" s="374"/>
      <c r="AOZ220" s="374"/>
      <c r="APA220" s="374" t="s">
        <v>346</v>
      </c>
      <c r="APB220" s="374"/>
      <c r="APC220" s="374"/>
      <c r="APD220" s="374"/>
      <c r="APE220" s="374" t="s">
        <v>346</v>
      </c>
      <c r="APF220" s="374"/>
      <c r="APG220" s="374"/>
      <c r="APH220" s="374"/>
      <c r="API220" s="374" t="s">
        <v>346</v>
      </c>
      <c r="APJ220" s="374"/>
      <c r="APK220" s="374"/>
      <c r="APL220" s="374"/>
      <c r="APM220" s="374" t="s">
        <v>346</v>
      </c>
      <c r="APN220" s="374"/>
      <c r="APO220" s="374"/>
      <c r="APP220" s="374"/>
      <c r="APQ220" s="374" t="s">
        <v>346</v>
      </c>
      <c r="APR220" s="374"/>
      <c r="APS220" s="374"/>
      <c r="APT220" s="374"/>
      <c r="APU220" s="374" t="s">
        <v>346</v>
      </c>
      <c r="APV220" s="374"/>
      <c r="APW220" s="374"/>
      <c r="APX220" s="374"/>
      <c r="APY220" s="374" t="s">
        <v>346</v>
      </c>
      <c r="APZ220" s="374"/>
      <c r="AQA220" s="374"/>
      <c r="AQB220" s="374"/>
      <c r="AQC220" s="374" t="s">
        <v>346</v>
      </c>
      <c r="AQD220" s="374"/>
      <c r="AQE220" s="374"/>
      <c r="AQF220" s="374"/>
      <c r="AQG220" s="374" t="s">
        <v>346</v>
      </c>
      <c r="AQH220" s="374"/>
      <c r="AQI220" s="374"/>
      <c r="AQJ220" s="374"/>
      <c r="AQK220" s="374" t="s">
        <v>346</v>
      </c>
      <c r="AQL220" s="374"/>
      <c r="AQM220" s="374"/>
      <c r="AQN220" s="374"/>
      <c r="AQO220" s="374" t="s">
        <v>346</v>
      </c>
      <c r="AQP220" s="374"/>
      <c r="AQQ220" s="374"/>
      <c r="AQR220" s="374"/>
      <c r="AQS220" s="374" t="s">
        <v>346</v>
      </c>
      <c r="AQT220" s="374"/>
      <c r="AQU220" s="374"/>
      <c r="AQV220" s="374"/>
      <c r="AQW220" s="374" t="s">
        <v>346</v>
      </c>
      <c r="AQX220" s="374"/>
      <c r="AQY220" s="374"/>
      <c r="AQZ220" s="374"/>
      <c r="ARA220" s="374" t="s">
        <v>346</v>
      </c>
      <c r="ARB220" s="374"/>
      <c r="ARC220" s="374"/>
      <c r="ARD220" s="374"/>
      <c r="ARE220" s="374" t="s">
        <v>346</v>
      </c>
      <c r="ARF220" s="374"/>
      <c r="ARG220" s="374"/>
      <c r="ARH220" s="374"/>
      <c r="ARI220" s="374" t="s">
        <v>346</v>
      </c>
      <c r="ARJ220" s="374"/>
      <c r="ARK220" s="374"/>
      <c r="ARL220" s="374"/>
      <c r="ARM220" s="374" t="s">
        <v>346</v>
      </c>
      <c r="ARN220" s="374"/>
      <c r="ARO220" s="374"/>
      <c r="ARP220" s="374"/>
      <c r="ARQ220" s="374" t="s">
        <v>346</v>
      </c>
      <c r="ARR220" s="374"/>
      <c r="ARS220" s="374"/>
      <c r="ART220" s="374"/>
      <c r="ARU220" s="374" t="s">
        <v>346</v>
      </c>
      <c r="ARV220" s="374"/>
      <c r="ARW220" s="374"/>
      <c r="ARX220" s="374"/>
      <c r="ARY220" s="374" t="s">
        <v>346</v>
      </c>
      <c r="ARZ220" s="374"/>
      <c r="ASA220" s="374"/>
      <c r="ASB220" s="374"/>
      <c r="ASC220" s="374" t="s">
        <v>346</v>
      </c>
      <c r="ASD220" s="374"/>
      <c r="ASE220" s="374"/>
      <c r="ASF220" s="374"/>
      <c r="ASG220" s="374" t="s">
        <v>346</v>
      </c>
      <c r="ASH220" s="374"/>
      <c r="ASI220" s="374"/>
      <c r="ASJ220" s="374"/>
      <c r="ASK220" s="374" t="s">
        <v>346</v>
      </c>
      <c r="ASL220" s="374"/>
      <c r="ASM220" s="374"/>
      <c r="ASN220" s="374"/>
      <c r="ASO220" s="374" t="s">
        <v>346</v>
      </c>
      <c r="ASP220" s="374"/>
      <c r="ASQ220" s="374"/>
      <c r="ASR220" s="374"/>
      <c r="ASS220" s="374" t="s">
        <v>346</v>
      </c>
      <c r="AST220" s="374"/>
      <c r="ASU220" s="374"/>
      <c r="ASV220" s="374"/>
      <c r="ASW220" s="374" t="s">
        <v>346</v>
      </c>
      <c r="ASX220" s="374"/>
      <c r="ASY220" s="374"/>
      <c r="ASZ220" s="374"/>
      <c r="ATA220" s="374" t="s">
        <v>346</v>
      </c>
      <c r="ATB220" s="374"/>
      <c r="ATC220" s="374"/>
      <c r="ATD220" s="374"/>
      <c r="ATE220" s="374" t="s">
        <v>346</v>
      </c>
      <c r="ATF220" s="374"/>
      <c r="ATG220" s="374"/>
      <c r="ATH220" s="374"/>
      <c r="ATI220" s="374" t="s">
        <v>346</v>
      </c>
      <c r="ATJ220" s="374"/>
      <c r="ATK220" s="374"/>
      <c r="ATL220" s="374"/>
      <c r="ATM220" s="374" t="s">
        <v>346</v>
      </c>
      <c r="ATN220" s="374"/>
      <c r="ATO220" s="374"/>
      <c r="ATP220" s="374"/>
      <c r="ATQ220" s="374" t="s">
        <v>346</v>
      </c>
      <c r="ATR220" s="374"/>
      <c r="ATS220" s="374"/>
      <c r="ATT220" s="374"/>
      <c r="ATU220" s="374" t="s">
        <v>346</v>
      </c>
      <c r="ATV220" s="374"/>
      <c r="ATW220" s="374"/>
      <c r="ATX220" s="374"/>
      <c r="ATY220" s="374" t="s">
        <v>346</v>
      </c>
      <c r="ATZ220" s="374"/>
      <c r="AUA220" s="374"/>
      <c r="AUB220" s="374"/>
      <c r="AUC220" s="374" t="s">
        <v>346</v>
      </c>
      <c r="AUD220" s="374"/>
      <c r="AUE220" s="374"/>
      <c r="AUF220" s="374"/>
      <c r="AUG220" s="374" t="s">
        <v>346</v>
      </c>
      <c r="AUH220" s="374"/>
      <c r="AUI220" s="374"/>
      <c r="AUJ220" s="374"/>
      <c r="AUK220" s="374" t="s">
        <v>346</v>
      </c>
      <c r="AUL220" s="374"/>
      <c r="AUM220" s="374"/>
      <c r="AUN220" s="374"/>
      <c r="AUO220" s="374" t="s">
        <v>346</v>
      </c>
      <c r="AUP220" s="374"/>
      <c r="AUQ220" s="374"/>
      <c r="AUR220" s="374"/>
      <c r="AUS220" s="374" t="s">
        <v>346</v>
      </c>
      <c r="AUT220" s="374"/>
      <c r="AUU220" s="374"/>
      <c r="AUV220" s="374"/>
      <c r="AUW220" s="374" t="s">
        <v>346</v>
      </c>
      <c r="AUX220" s="374"/>
      <c r="AUY220" s="374"/>
      <c r="AUZ220" s="374"/>
      <c r="AVA220" s="374" t="s">
        <v>346</v>
      </c>
      <c r="AVB220" s="374"/>
      <c r="AVC220" s="374"/>
      <c r="AVD220" s="374"/>
      <c r="AVE220" s="374" t="s">
        <v>346</v>
      </c>
      <c r="AVF220" s="374"/>
      <c r="AVG220" s="374"/>
      <c r="AVH220" s="374"/>
      <c r="AVI220" s="374" t="s">
        <v>346</v>
      </c>
      <c r="AVJ220" s="374"/>
      <c r="AVK220" s="374"/>
      <c r="AVL220" s="374"/>
      <c r="AVM220" s="374" t="s">
        <v>346</v>
      </c>
      <c r="AVN220" s="374"/>
      <c r="AVO220" s="374"/>
      <c r="AVP220" s="374"/>
      <c r="AVQ220" s="374" t="s">
        <v>346</v>
      </c>
      <c r="AVR220" s="374"/>
      <c r="AVS220" s="374"/>
      <c r="AVT220" s="374"/>
      <c r="AVU220" s="374" t="s">
        <v>346</v>
      </c>
      <c r="AVV220" s="374"/>
      <c r="AVW220" s="374"/>
      <c r="AVX220" s="374"/>
      <c r="AVY220" s="374" t="s">
        <v>346</v>
      </c>
      <c r="AVZ220" s="374"/>
      <c r="AWA220" s="374"/>
      <c r="AWB220" s="374"/>
      <c r="AWC220" s="374" t="s">
        <v>346</v>
      </c>
      <c r="AWD220" s="374"/>
      <c r="AWE220" s="374"/>
      <c r="AWF220" s="374"/>
      <c r="AWG220" s="374" t="s">
        <v>346</v>
      </c>
      <c r="AWH220" s="374"/>
      <c r="AWI220" s="374"/>
      <c r="AWJ220" s="374"/>
      <c r="AWK220" s="374" t="s">
        <v>346</v>
      </c>
      <c r="AWL220" s="374"/>
      <c r="AWM220" s="374"/>
      <c r="AWN220" s="374"/>
      <c r="AWO220" s="374" t="s">
        <v>346</v>
      </c>
      <c r="AWP220" s="374"/>
      <c r="AWQ220" s="374"/>
      <c r="AWR220" s="374"/>
      <c r="AWS220" s="374" t="s">
        <v>346</v>
      </c>
      <c r="AWT220" s="374"/>
      <c r="AWU220" s="374"/>
      <c r="AWV220" s="374"/>
      <c r="AWW220" s="374" t="s">
        <v>346</v>
      </c>
      <c r="AWX220" s="374"/>
      <c r="AWY220" s="374"/>
      <c r="AWZ220" s="374"/>
      <c r="AXA220" s="374" t="s">
        <v>346</v>
      </c>
      <c r="AXB220" s="374"/>
      <c r="AXC220" s="374"/>
      <c r="AXD220" s="374"/>
      <c r="AXE220" s="374" t="s">
        <v>346</v>
      </c>
      <c r="AXF220" s="374"/>
      <c r="AXG220" s="374"/>
      <c r="AXH220" s="374"/>
      <c r="AXI220" s="374" t="s">
        <v>346</v>
      </c>
      <c r="AXJ220" s="374"/>
      <c r="AXK220" s="374"/>
      <c r="AXL220" s="374"/>
      <c r="AXM220" s="374" t="s">
        <v>346</v>
      </c>
      <c r="AXN220" s="374"/>
      <c r="AXO220" s="374"/>
      <c r="AXP220" s="374"/>
      <c r="AXQ220" s="374" t="s">
        <v>346</v>
      </c>
      <c r="AXR220" s="374"/>
      <c r="AXS220" s="374"/>
      <c r="AXT220" s="374"/>
      <c r="AXU220" s="374" t="s">
        <v>346</v>
      </c>
      <c r="AXV220" s="374"/>
      <c r="AXW220" s="374"/>
      <c r="AXX220" s="374"/>
      <c r="AXY220" s="374" t="s">
        <v>346</v>
      </c>
      <c r="AXZ220" s="374"/>
      <c r="AYA220" s="374"/>
      <c r="AYB220" s="374"/>
      <c r="AYC220" s="374" t="s">
        <v>346</v>
      </c>
      <c r="AYD220" s="374"/>
      <c r="AYE220" s="374"/>
      <c r="AYF220" s="374"/>
      <c r="AYG220" s="374" t="s">
        <v>346</v>
      </c>
      <c r="AYH220" s="374"/>
      <c r="AYI220" s="374"/>
      <c r="AYJ220" s="374"/>
      <c r="AYK220" s="374" t="s">
        <v>346</v>
      </c>
      <c r="AYL220" s="374"/>
      <c r="AYM220" s="374"/>
      <c r="AYN220" s="374"/>
      <c r="AYO220" s="374" t="s">
        <v>346</v>
      </c>
      <c r="AYP220" s="374"/>
      <c r="AYQ220" s="374"/>
      <c r="AYR220" s="374"/>
      <c r="AYS220" s="374" t="s">
        <v>346</v>
      </c>
      <c r="AYT220" s="374"/>
      <c r="AYU220" s="374"/>
      <c r="AYV220" s="374"/>
      <c r="AYW220" s="374" t="s">
        <v>346</v>
      </c>
      <c r="AYX220" s="374"/>
      <c r="AYY220" s="374"/>
      <c r="AYZ220" s="374"/>
      <c r="AZA220" s="374" t="s">
        <v>346</v>
      </c>
      <c r="AZB220" s="374"/>
      <c r="AZC220" s="374"/>
      <c r="AZD220" s="374"/>
      <c r="AZE220" s="374" t="s">
        <v>346</v>
      </c>
      <c r="AZF220" s="374"/>
      <c r="AZG220" s="374"/>
      <c r="AZH220" s="374"/>
      <c r="AZI220" s="374" t="s">
        <v>346</v>
      </c>
      <c r="AZJ220" s="374"/>
      <c r="AZK220" s="374"/>
      <c r="AZL220" s="374"/>
      <c r="AZM220" s="374" t="s">
        <v>346</v>
      </c>
      <c r="AZN220" s="374"/>
      <c r="AZO220" s="374"/>
      <c r="AZP220" s="374"/>
      <c r="AZQ220" s="374" t="s">
        <v>346</v>
      </c>
      <c r="AZR220" s="374"/>
      <c r="AZS220" s="374"/>
      <c r="AZT220" s="374"/>
      <c r="AZU220" s="374" t="s">
        <v>346</v>
      </c>
      <c r="AZV220" s="374"/>
      <c r="AZW220" s="374"/>
      <c r="AZX220" s="374"/>
      <c r="AZY220" s="374" t="s">
        <v>346</v>
      </c>
      <c r="AZZ220" s="374"/>
      <c r="BAA220" s="374"/>
      <c r="BAB220" s="374"/>
      <c r="BAC220" s="374" t="s">
        <v>346</v>
      </c>
      <c r="BAD220" s="374"/>
      <c r="BAE220" s="374"/>
      <c r="BAF220" s="374"/>
      <c r="BAG220" s="374" t="s">
        <v>346</v>
      </c>
      <c r="BAH220" s="374"/>
      <c r="BAI220" s="374"/>
      <c r="BAJ220" s="374"/>
      <c r="BAK220" s="374" t="s">
        <v>346</v>
      </c>
      <c r="BAL220" s="374"/>
      <c r="BAM220" s="374"/>
      <c r="BAN220" s="374"/>
      <c r="BAO220" s="374" t="s">
        <v>346</v>
      </c>
      <c r="BAP220" s="374"/>
      <c r="BAQ220" s="374"/>
      <c r="BAR220" s="374"/>
      <c r="BAS220" s="374" t="s">
        <v>346</v>
      </c>
      <c r="BAT220" s="374"/>
      <c r="BAU220" s="374"/>
      <c r="BAV220" s="374"/>
      <c r="BAW220" s="374" t="s">
        <v>346</v>
      </c>
      <c r="BAX220" s="374"/>
      <c r="BAY220" s="374"/>
      <c r="BAZ220" s="374"/>
      <c r="BBA220" s="374" t="s">
        <v>346</v>
      </c>
      <c r="BBB220" s="374"/>
      <c r="BBC220" s="374"/>
      <c r="BBD220" s="374"/>
      <c r="BBE220" s="374" t="s">
        <v>346</v>
      </c>
      <c r="BBF220" s="374"/>
      <c r="BBG220" s="374"/>
      <c r="BBH220" s="374"/>
      <c r="BBI220" s="374" t="s">
        <v>346</v>
      </c>
      <c r="BBJ220" s="374"/>
      <c r="BBK220" s="374"/>
      <c r="BBL220" s="374"/>
      <c r="BBM220" s="374" t="s">
        <v>346</v>
      </c>
      <c r="BBN220" s="374"/>
      <c r="BBO220" s="374"/>
      <c r="BBP220" s="374"/>
      <c r="BBQ220" s="374" t="s">
        <v>346</v>
      </c>
      <c r="BBR220" s="374"/>
      <c r="BBS220" s="374"/>
      <c r="BBT220" s="374"/>
      <c r="BBU220" s="374" t="s">
        <v>346</v>
      </c>
      <c r="BBV220" s="374"/>
      <c r="BBW220" s="374"/>
      <c r="BBX220" s="374"/>
      <c r="BBY220" s="374" t="s">
        <v>346</v>
      </c>
      <c r="BBZ220" s="374"/>
      <c r="BCA220" s="374"/>
      <c r="BCB220" s="374"/>
      <c r="BCC220" s="374" t="s">
        <v>346</v>
      </c>
      <c r="BCD220" s="374"/>
      <c r="BCE220" s="374"/>
      <c r="BCF220" s="374"/>
      <c r="BCG220" s="374" t="s">
        <v>346</v>
      </c>
      <c r="BCH220" s="374"/>
      <c r="BCI220" s="374"/>
      <c r="BCJ220" s="374"/>
      <c r="BCK220" s="374" t="s">
        <v>346</v>
      </c>
      <c r="BCL220" s="374"/>
      <c r="BCM220" s="374"/>
      <c r="BCN220" s="374"/>
      <c r="BCO220" s="374" t="s">
        <v>346</v>
      </c>
      <c r="BCP220" s="374"/>
      <c r="BCQ220" s="374"/>
      <c r="BCR220" s="374"/>
      <c r="BCS220" s="374" t="s">
        <v>346</v>
      </c>
      <c r="BCT220" s="374"/>
      <c r="BCU220" s="374"/>
      <c r="BCV220" s="374"/>
      <c r="BCW220" s="374" t="s">
        <v>346</v>
      </c>
      <c r="BCX220" s="374"/>
      <c r="BCY220" s="374"/>
      <c r="BCZ220" s="374"/>
      <c r="BDA220" s="374" t="s">
        <v>346</v>
      </c>
      <c r="BDB220" s="374"/>
      <c r="BDC220" s="374"/>
      <c r="BDD220" s="374"/>
      <c r="BDE220" s="374" t="s">
        <v>346</v>
      </c>
      <c r="BDF220" s="374"/>
      <c r="BDG220" s="374"/>
      <c r="BDH220" s="374"/>
      <c r="BDI220" s="374" t="s">
        <v>346</v>
      </c>
      <c r="BDJ220" s="374"/>
      <c r="BDK220" s="374"/>
      <c r="BDL220" s="374"/>
      <c r="BDM220" s="374" t="s">
        <v>346</v>
      </c>
      <c r="BDN220" s="374"/>
      <c r="BDO220" s="374"/>
      <c r="BDP220" s="374"/>
      <c r="BDQ220" s="374" t="s">
        <v>346</v>
      </c>
      <c r="BDR220" s="374"/>
      <c r="BDS220" s="374"/>
      <c r="BDT220" s="374"/>
      <c r="BDU220" s="374" t="s">
        <v>346</v>
      </c>
      <c r="BDV220" s="374"/>
      <c r="BDW220" s="374"/>
      <c r="BDX220" s="374"/>
      <c r="BDY220" s="374" t="s">
        <v>346</v>
      </c>
      <c r="BDZ220" s="374"/>
      <c r="BEA220" s="374"/>
      <c r="BEB220" s="374"/>
      <c r="BEC220" s="374" t="s">
        <v>346</v>
      </c>
      <c r="BED220" s="374"/>
      <c r="BEE220" s="374"/>
      <c r="BEF220" s="374"/>
      <c r="BEG220" s="374" t="s">
        <v>346</v>
      </c>
      <c r="BEH220" s="374"/>
      <c r="BEI220" s="374"/>
      <c r="BEJ220" s="374"/>
      <c r="BEK220" s="374" t="s">
        <v>346</v>
      </c>
      <c r="BEL220" s="374"/>
      <c r="BEM220" s="374"/>
      <c r="BEN220" s="374"/>
      <c r="BEO220" s="374" t="s">
        <v>346</v>
      </c>
      <c r="BEP220" s="374"/>
      <c r="BEQ220" s="374"/>
      <c r="BER220" s="374"/>
      <c r="BES220" s="374" t="s">
        <v>346</v>
      </c>
      <c r="BET220" s="374"/>
      <c r="BEU220" s="374"/>
      <c r="BEV220" s="374"/>
      <c r="BEW220" s="374" t="s">
        <v>346</v>
      </c>
      <c r="BEX220" s="374"/>
      <c r="BEY220" s="374"/>
      <c r="BEZ220" s="374"/>
      <c r="BFA220" s="374" t="s">
        <v>346</v>
      </c>
      <c r="BFB220" s="374"/>
      <c r="BFC220" s="374"/>
      <c r="BFD220" s="374"/>
      <c r="BFE220" s="374" t="s">
        <v>346</v>
      </c>
      <c r="BFF220" s="374"/>
      <c r="BFG220" s="374"/>
      <c r="BFH220" s="374"/>
      <c r="BFI220" s="374" t="s">
        <v>346</v>
      </c>
      <c r="BFJ220" s="374"/>
      <c r="BFK220" s="374"/>
      <c r="BFL220" s="374"/>
      <c r="BFM220" s="374" t="s">
        <v>346</v>
      </c>
      <c r="BFN220" s="374"/>
      <c r="BFO220" s="374"/>
      <c r="BFP220" s="374"/>
      <c r="BFQ220" s="374" t="s">
        <v>346</v>
      </c>
      <c r="BFR220" s="374"/>
      <c r="BFS220" s="374"/>
      <c r="BFT220" s="374"/>
      <c r="BFU220" s="374" t="s">
        <v>346</v>
      </c>
      <c r="BFV220" s="374"/>
      <c r="BFW220" s="374"/>
      <c r="BFX220" s="374"/>
      <c r="BFY220" s="374" t="s">
        <v>346</v>
      </c>
      <c r="BFZ220" s="374"/>
      <c r="BGA220" s="374"/>
      <c r="BGB220" s="374"/>
      <c r="BGC220" s="374" t="s">
        <v>346</v>
      </c>
      <c r="BGD220" s="374"/>
      <c r="BGE220" s="374"/>
      <c r="BGF220" s="374"/>
      <c r="BGG220" s="374" t="s">
        <v>346</v>
      </c>
      <c r="BGH220" s="374"/>
      <c r="BGI220" s="374"/>
      <c r="BGJ220" s="374"/>
      <c r="BGK220" s="374" t="s">
        <v>346</v>
      </c>
      <c r="BGL220" s="374"/>
      <c r="BGM220" s="374"/>
      <c r="BGN220" s="374"/>
      <c r="BGO220" s="374" t="s">
        <v>346</v>
      </c>
      <c r="BGP220" s="374"/>
      <c r="BGQ220" s="374"/>
      <c r="BGR220" s="374"/>
      <c r="BGS220" s="374" t="s">
        <v>346</v>
      </c>
      <c r="BGT220" s="374"/>
      <c r="BGU220" s="374"/>
      <c r="BGV220" s="374"/>
      <c r="BGW220" s="374" t="s">
        <v>346</v>
      </c>
      <c r="BGX220" s="374"/>
      <c r="BGY220" s="374"/>
      <c r="BGZ220" s="374"/>
      <c r="BHA220" s="374" t="s">
        <v>346</v>
      </c>
      <c r="BHB220" s="374"/>
      <c r="BHC220" s="374"/>
      <c r="BHD220" s="374"/>
      <c r="BHE220" s="374" t="s">
        <v>346</v>
      </c>
      <c r="BHF220" s="374"/>
      <c r="BHG220" s="374"/>
      <c r="BHH220" s="374"/>
      <c r="BHI220" s="374" t="s">
        <v>346</v>
      </c>
      <c r="BHJ220" s="374"/>
      <c r="BHK220" s="374"/>
      <c r="BHL220" s="374"/>
      <c r="BHM220" s="374" t="s">
        <v>346</v>
      </c>
      <c r="BHN220" s="374"/>
      <c r="BHO220" s="374"/>
      <c r="BHP220" s="374"/>
      <c r="BHQ220" s="374" t="s">
        <v>346</v>
      </c>
      <c r="BHR220" s="374"/>
      <c r="BHS220" s="374"/>
      <c r="BHT220" s="374"/>
      <c r="BHU220" s="374" t="s">
        <v>346</v>
      </c>
      <c r="BHV220" s="374"/>
      <c r="BHW220" s="374"/>
      <c r="BHX220" s="374"/>
      <c r="BHY220" s="374" t="s">
        <v>346</v>
      </c>
      <c r="BHZ220" s="374"/>
      <c r="BIA220" s="374"/>
      <c r="BIB220" s="374"/>
      <c r="BIC220" s="374" t="s">
        <v>346</v>
      </c>
      <c r="BID220" s="374"/>
      <c r="BIE220" s="374"/>
      <c r="BIF220" s="374"/>
      <c r="BIG220" s="374" t="s">
        <v>346</v>
      </c>
      <c r="BIH220" s="374"/>
      <c r="BII220" s="374"/>
      <c r="BIJ220" s="374"/>
      <c r="BIK220" s="374" t="s">
        <v>346</v>
      </c>
      <c r="BIL220" s="374"/>
      <c r="BIM220" s="374"/>
      <c r="BIN220" s="374"/>
      <c r="BIO220" s="374" t="s">
        <v>346</v>
      </c>
      <c r="BIP220" s="374"/>
      <c r="BIQ220" s="374"/>
      <c r="BIR220" s="374"/>
      <c r="BIS220" s="374" t="s">
        <v>346</v>
      </c>
      <c r="BIT220" s="374"/>
      <c r="BIU220" s="374"/>
      <c r="BIV220" s="374"/>
      <c r="BIW220" s="374" t="s">
        <v>346</v>
      </c>
      <c r="BIX220" s="374"/>
      <c r="BIY220" s="374"/>
      <c r="BIZ220" s="374"/>
      <c r="BJA220" s="374" t="s">
        <v>346</v>
      </c>
      <c r="BJB220" s="374"/>
      <c r="BJC220" s="374"/>
      <c r="BJD220" s="374"/>
      <c r="BJE220" s="374" t="s">
        <v>346</v>
      </c>
      <c r="BJF220" s="374"/>
      <c r="BJG220" s="374"/>
      <c r="BJH220" s="374"/>
      <c r="BJI220" s="374" t="s">
        <v>346</v>
      </c>
      <c r="BJJ220" s="374"/>
      <c r="BJK220" s="374"/>
      <c r="BJL220" s="374"/>
      <c r="BJM220" s="374" t="s">
        <v>346</v>
      </c>
      <c r="BJN220" s="374"/>
      <c r="BJO220" s="374"/>
      <c r="BJP220" s="374"/>
      <c r="BJQ220" s="374" t="s">
        <v>346</v>
      </c>
      <c r="BJR220" s="374"/>
      <c r="BJS220" s="374"/>
      <c r="BJT220" s="374"/>
      <c r="BJU220" s="374" t="s">
        <v>346</v>
      </c>
      <c r="BJV220" s="374"/>
      <c r="BJW220" s="374"/>
      <c r="BJX220" s="374"/>
      <c r="BJY220" s="374" t="s">
        <v>346</v>
      </c>
      <c r="BJZ220" s="374"/>
      <c r="BKA220" s="374"/>
      <c r="BKB220" s="374"/>
      <c r="BKC220" s="374" t="s">
        <v>346</v>
      </c>
      <c r="BKD220" s="374"/>
      <c r="BKE220" s="374"/>
      <c r="BKF220" s="374"/>
      <c r="BKG220" s="374" t="s">
        <v>346</v>
      </c>
      <c r="BKH220" s="374"/>
      <c r="BKI220" s="374"/>
      <c r="BKJ220" s="374"/>
      <c r="BKK220" s="374" t="s">
        <v>346</v>
      </c>
      <c r="BKL220" s="374"/>
      <c r="BKM220" s="374"/>
      <c r="BKN220" s="374"/>
      <c r="BKO220" s="374" t="s">
        <v>346</v>
      </c>
      <c r="BKP220" s="374"/>
      <c r="BKQ220" s="374"/>
      <c r="BKR220" s="374"/>
      <c r="BKS220" s="374" t="s">
        <v>346</v>
      </c>
      <c r="BKT220" s="374"/>
      <c r="BKU220" s="374"/>
      <c r="BKV220" s="374"/>
      <c r="BKW220" s="374" t="s">
        <v>346</v>
      </c>
      <c r="BKX220" s="374"/>
      <c r="BKY220" s="374"/>
      <c r="BKZ220" s="374"/>
      <c r="BLA220" s="374" t="s">
        <v>346</v>
      </c>
      <c r="BLB220" s="374"/>
      <c r="BLC220" s="374"/>
      <c r="BLD220" s="374"/>
      <c r="BLE220" s="374" t="s">
        <v>346</v>
      </c>
      <c r="BLF220" s="374"/>
      <c r="BLG220" s="374"/>
      <c r="BLH220" s="374"/>
      <c r="BLI220" s="374" t="s">
        <v>346</v>
      </c>
      <c r="BLJ220" s="374"/>
      <c r="BLK220" s="374"/>
      <c r="BLL220" s="374"/>
      <c r="BLM220" s="374" t="s">
        <v>346</v>
      </c>
      <c r="BLN220" s="374"/>
      <c r="BLO220" s="374"/>
      <c r="BLP220" s="374"/>
      <c r="BLQ220" s="374" t="s">
        <v>346</v>
      </c>
      <c r="BLR220" s="374"/>
      <c r="BLS220" s="374"/>
      <c r="BLT220" s="374"/>
      <c r="BLU220" s="374" t="s">
        <v>346</v>
      </c>
      <c r="BLV220" s="374"/>
      <c r="BLW220" s="374"/>
      <c r="BLX220" s="374"/>
      <c r="BLY220" s="374" t="s">
        <v>346</v>
      </c>
      <c r="BLZ220" s="374"/>
      <c r="BMA220" s="374"/>
      <c r="BMB220" s="374"/>
      <c r="BMC220" s="374" t="s">
        <v>346</v>
      </c>
      <c r="BMD220" s="374"/>
      <c r="BME220" s="374"/>
      <c r="BMF220" s="374"/>
      <c r="BMG220" s="374" t="s">
        <v>346</v>
      </c>
      <c r="BMH220" s="374"/>
      <c r="BMI220" s="374"/>
      <c r="BMJ220" s="374"/>
      <c r="BMK220" s="374" t="s">
        <v>346</v>
      </c>
      <c r="BML220" s="374"/>
      <c r="BMM220" s="374"/>
      <c r="BMN220" s="374"/>
      <c r="BMO220" s="374" t="s">
        <v>346</v>
      </c>
      <c r="BMP220" s="374"/>
      <c r="BMQ220" s="374"/>
      <c r="BMR220" s="374"/>
      <c r="BMS220" s="374" t="s">
        <v>346</v>
      </c>
      <c r="BMT220" s="374"/>
      <c r="BMU220" s="374"/>
      <c r="BMV220" s="374"/>
      <c r="BMW220" s="374" t="s">
        <v>346</v>
      </c>
      <c r="BMX220" s="374"/>
      <c r="BMY220" s="374"/>
      <c r="BMZ220" s="374"/>
      <c r="BNA220" s="374" t="s">
        <v>346</v>
      </c>
      <c r="BNB220" s="374"/>
      <c r="BNC220" s="374"/>
      <c r="BND220" s="374"/>
      <c r="BNE220" s="374" t="s">
        <v>346</v>
      </c>
      <c r="BNF220" s="374"/>
      <c r="BNG220" s="374"/>
      <c r="BNH220" s="374"/>
      <c r="BNI220" s="374" t="s">
        <v>346</v>
      </c>
      <c r="BNJ220" s="374"/>
      <c r="BNK220" s="374"/>
      <c r="BNL220" s="374"/>
      <c r="BNM220" s="374" t="s">
        <v>346</v>
      </c>
      <c r="BNN220" s="374"/>
      <c r="BNO220" s="374"/>
      <c r="BNP220" s="374"/>
      <c r="BNQ220" s="374" t="s">
        <v>346</v>
      </c>
      <c r="BNR220" s="374"/>
      <c r="BNS220" s="374"/>
      <c r="BNT220" s="374"/>
      <c r="BNU220" s="374" t="s">
        <v>346</v>
      </c>
      <c r="BNV220" s="374"/>
      <c r="BNW220" s="374"/>
      <c r="BNX220" s="374"/>
      <c r="BNY220" s="374" t="s">
        <v>346</v>
      </c>
      <c r="BNZ220" s="374"/>
      <c r="BOA220" s="374"/>
      <c r="BOB220" s="374"/>
      <c r="BOC220" s="374" t="s">
        <v>346</v>
      </c>
      <c r="BOD220" s="374"/>
      <c r="BOE220" s="374"/>
      <c r="BOF220" s="374"/>
      <c r="BOG220" s="374" t="s">
        <v>346</v>
      </c>
      <c r="BOH220" s="374"/>
      <c r="BOI220" s="374"/>
      <c r="BOJ220" s="374"/>
      <c r="BOK220" s="374" t="s">
        <v>346</v>
      </c>
      <c r="BOL220" s="374"/>
      <c r="BOM220" s="374"/>
      <c r="BON220" s="374"/>
      <c r="BOO220" s="374" t="s">
        <v>346</v>
      </c>
      <c r="BOP220" s="374"/>
      <c r="BOQ220" s="374"/>
      <c r="BOR220" s="374"/>
      <c r="BOS220" s="374" t="s">
        <v>346</v>
      </c>
      <c r="BOT220" s="374"/>
      <c r="BOU220" s="374"/>
      <c r="BOV220" s="374"/>
      <c r="BOW220" s="374" t="s">
        <v>346</v>
      </c>
      <c r="BOX220" s="374"/>
      <c r="BOY220" s="374"/>
      <c r="BOZ220" s="374"/>
      <c r="BPA220" s="374" t="s">
        <v>346</v>
      </c>
      <c r="BPB220" s="374"/>
      <c r="BPC220" s="374"/>
      <c r="BPD220" s="374"/>
      <c r="BPE220" s="374" t="s">
        <v>346</v>
      </c>
      <c r="BPF220" s="374"/>
      <c r="BPG220" s="374"/>
      <c r="BPH220" s="374"/>
      <c r="BPI220" s="374" t="s">
        <v>346</v>
      </c>
      <c r="BPJ220" s="374"/>
      <c r="BPK220" s="374"/>
      <c r="BPL220" s="374"/>
      <c r="BPM220" s="374" t="s">
        <v>346</v>
      </c>
      <c r="BPN220" s="374"/>
      <c r="BPO220" s="374"/>
      <c r="BPP220" s="374"/>
      <c r="BPQ220" s="374" t="s">
        <v>346</v>
      </c>
      <c r="BPR220" s="374"/>
      <c r="BPS220" s="374"/>
      <c r="BPT220" s="374"/>
      <c r="BPU220" s="374" t="s">
        <v>346</v>
      </c>
      <c r="BPV220" s="374"/>
      <c r="BPW220" s="374"/>
      <c r="BPX220" s="374"/>
      <c r="BPY220" s="374" t="s">
        <v>346</v>
      </c>
      <c r="BPZ220" s="374"/>
      <c r="BQA220" s="374"/>
      <c r="BQB220" s="374"/>
      <c r="BQC220" s="374" t="s">
        <v>346</v>
      </c>
      <c r="BQD220" s="374"/>
      <c r="BQE220" s="374"/>
      <c r="BQF220" s="374"/>
      <c r="BQG220" s="374" t="s">
        <v>346</v>
      </c>
      <c r="BQH220" s="374"/>
      <c r="BQI220" s="374"/>
      <c r="BQJ220" s="374"/>
      <c r="BQK220" s="374" t="s">
        <v>346</v>
      </c>
      <c r="BQL220" s="374"/>
      <c r="BQM220" s="374"/>
      <c r="BQN220" s="374"/>
      <c r="BQO220" s="374" t="s">
        <v>346</v>
      </c>
      <c r="BQP220" s="374"/>
      <c r="BQQ220" s="374"/>
      <c r="BQR220" s="374"/>
      <c r="BQS220" s="374" t="s">
        <v>346</v>
      </c>
      <c r="BQT220" s="374"/>
      <c r="BQU220" s="374"/>
      <c r="BQV220" s="374"/>
      <c r="BQW220" s="374" t="s">
        <v>346</v>
      </c>
      <c r="BQX220" s="374"/>
      <c r="BQY220" s="374"/>
      <c r="BQZ220" s="374"/>
      <c r="BRA220" s="374" t="s">
        <v>346</v>
      </c>
      <c r="BRB220" s="374"/>
      <c r="BRC220" s="374"/>
      <c r="BRD220" s="374"/>
      <c r="BRE220" s="374" t="s">
        <v>346</v>
      </c>
      <c r="BRF220" s="374"/>
      <c r="BRG220" s="374"/>
      <c r="BRH220" s="374"/>
      <c r="BRI220" s="374" t="s">
        <v>346</v>
      </c>
      <c r="BRJ220" s="374"/>
      <c r="BRK220" s="374"/>
      <c r="BRL220" s="374"/>
      <c r="BRM220" s="374" t="s">
        <v>346</v>
      </c>
      <c r="BRN220" s="374"/>
      <c r="BRO220" s="374"/>
      <c r="BRP220" s="374"/>
      <c r="BRQ220" s="374" t="s">
        <v>346</v>
      </c>
      <c r="BRR220" s="374"/>
      <c r="BRS220" s="374"/>
      <c r="BRT220" s="374"/>
      <c r="BRU220" s="374" t="s">
        <v>346</v>
      </c>
      <c r="BRV220" s="374"/>
      <c r="BRW220" s="374"/>
      <c r="BRX220" s="374"/>
      <c r="BRY220" s="374" t="s">
        <v>346</v>
      </c>
      <c r="BRZ220" s="374"/>
      <c r="BSA220" s="374"/>
      <c r="BSB220" s="374"/>
      <c r="BSC220" s="374" t="s">
        <v>346</v>
      </c>
      <c r="BSD220" s="374"/>
      <c r="BSE220" s="374"/>
      <c r="BSF220" s="374"/>
      <c r="BSG220" s="374" t="s">
        <v>346</v>
      </c>
      <c r="BSH220" s="374"/>
      <c r="BSI220" s="374"/>
      <c r="BSJ220" s="374"/>
      <c r="BSK220" s="374" t="s">
        <v>346</v>
      </c>
      <c r="BSL220" s="374"/>
      <c r="BSM220" s="374"/>
      <c r="BSN220" s="374"/>
      <c r="BSO220" s="374" t="s">
        <v>346</v>
      </c>
      <c r="BSP220" s="374"/>
      <c r="BSQ220" s="374"/>
      <c r="BSR220" s="374"/>
      <c r="BSS220" s="374" t="s">
        <v>346</v>
      </c>
      <c r="BST220" s="374"/>
      <c r="BSU220" s="374"/>
      <c r="BSV220" s="374"/>
      <c r="BSW220" s="374" t="s">
        <v>346</v>
      </c>
      <c r="BSX220" s="374"/>
      <c r="BSY220" s="374"/>
      <c r="BSZ220" s="374"/>
      <c r="BTA220" s="374" t="s">
        <v>346</v>
      </c>
      <c r="BTB220" s="374"/>
      <c r="BTC220" s="374"/>
      <c r="BTD220" s="374"/>
      <c r="BTE220" s="374" t="s">
        <v>346</v>
      </c>
      <c r="BTF220" s="374"/>
      <c r="BTG220" s="374"/>
      <c r="BTH220" s="374"/>
      <c r="BTI220" s="374" t="s">
        <v>346</v>
      </c>
      <c r="BTJ220" s="374"/>
      <c r="BTK220" s="374"/>
      <c r="BTL220" s="374"/>
      <c r="BTM220" s="374" t="s">
        <v>346</v>
      </c>
      <c r="BTN220" s="374"/>
      <c r="BTO220" s="374"/>
      <c r="BTP220" s="374"/>
      <c r="BTQ220" s="374" t="s">
        <v>346</v>
      </c>
      <c r="BTR220" s="374"/>
      <c r="BTS220" s="374"/>
      <c r="BTT220" s="374"/>
      <c r="BTU220" s="374" t="s">
        <v>346</v>
      </c>
      <c r="BTV220" s="374"/>
      <c r="BTW220" s="374"/>
      <c r="BTX220" s="374"/>
      <c r="BTY220" s="374" t="s">
        <v>346</v>
      </c>
      <c r="BTZ220" s="374"/>
      <c r="BUA220" s="374"/>
      <c r="BUB220" s="374"/>
      <c r="BUC220" s="374" t="s">
        <v>346</v>
      </c>
      <c r="BUD220" s="374"/>
      <c r="BUE220" s="374"/>
      <c r="BUF220" s="374"/>
      <c r="BUG220" s="374" t="s">
        <v>346</v>
      </c>
      <c r="BUH220" s="374"/>
      <c r="BUI220" s="374"/>
      <c r="BUJ220" s="374"/>
      <c r="BUK220" s="374" t="s">
        <v>346</v>
      </c>
      <c r="BUL220" s="374"/>
      <c r="BUM220" s="374"/>
      <c r="BUN220" s="374"/>
      <c r="BUO220" s="374" t="s">
        <v>346</v>
      </c>
      <c r="BUP220" s="374"/>
      <c r="BUQ220" s="374"/>
      <c r="BUR220" s="374"/>
      <c r="BUS220" s="374" t="s">
        <v>346</v>
      </c>
      <c r="BUT220" s="374"/>
      <c r="BUU220" s="374"/>
      <c r="BUV220" s="374"/>
      <c r="BUW220" s="374" t="s">
        <v>346</v>
      </c>
      <c r="BUX220" s="374"/>
      <c r="BUY220" s="374"/>
      <c r="BUZ220" s="374"/>
      <c r="BVA220" s="374" t="s">
        <v>346</v>
      </c>
      <c r="BVB220" s="374"/>
      <c r="BVC220" s="374"/>
      <c r="BVD220" s="374"/>
      <c r="BVE220" s="374" t="s">
        <v>346</v>
      </c>
      <c r="BVF220" s="374"/>
      <c r="BVG220" s="374"/>
      <c r="BVH220" s="374"/>
      <c r="BVI220" s="374" t="s">
        <v>346</v>
      </c>
      <c r="BVJ220" s="374"/>
      <c r="BVK220" s="374"/>
      <c r="BVL220" s="374"/>
      <c r="BVM220" s="374" t="s">
        <v>346</v>
      </c>
      <c r="BVN220" s="374"/>
      <c r="BVO220" s="374"/>
      <c r="BVP220" s="374"/>
      <c r="BVQ220" s="374" t="s">
        <v>346</v>
      </c>
      <c r="BVR220" s="374"/>
      <c r="BVS220" s="374"/>
      <c r="BVT220" s="374"/>
      <c r="BVU220" s="374" t="s">
        <v>346</v>
      </c>
      <c r="BVV220" s="374"/>
      <c r="BVW220" s="374"/>
      <c r="BVX220" s="374"/>
      <c r="BVY220" s="374" t="s">
        <v>346</v>
      </c>
      <c r="BVZ220" s="374"/>
      <c r="BWA220" s="374"/>
      <c r="BWB220" s="374"/>
      <c r="BWC220" s="374" t="s">
        <v>346</v>
      </c>
      <c r="BWD220" s="374"/>
      <c r="BWE220" s="374"/>
      <c r="BWF220" s="374"/>
      <c r="BWG220" s="374" t="s">
        <v>346</v>
      </c>
      <c r="BWH220" s="374"/>
      <c r="BWI220" s="374"/>
      <c r="BWJ220" s="374"/>
      <c r="BWK220" s="374" t="s">
        <v>346</v>
      </c>
      <c r="BWL220" s="374"/>
      <c r="BWM220" s="374"/>
      <c r="BWN220" s="374"/>
      <c r="BWO220" s="374" t="s">
        <v>346</v>
      </c>
      <c r="BWP220" s="374"/>
      <c r="BWQ220" s="374"/>
      <c r="BWR220" s="374"/>
      <c r="BWS220" s="374" t="s">
        <v>346</v>
      </c>
      <c r="BWT220" s="374"/>
      <c r="BWU220" s="374"/>
      <c r="BWV220" s="374"/>
      <c r="BWW220" s="374" t="s">
        <v>346</v>
      </c>
      <c r="BWX220" s="374"/>
      <c r="BWY220" s="374"/>
      <c r="BWZ220" s="374"/>
      <c r="BXA220" s="374" t="s">
        <v>346</v>
      </c>
      <c r="BXB220" s="374"/>
      <c r="BXC220" s="374"/>
      <c r="BXD220" s="374"/>
      <c r="BXE220" s="374" t="s">
        <v>346</v>
      </c>
      <c r="BXF220" s="374"/>
      <c r="BXG220" s="374"/>
      <c r="BXH220" s="374"/>
      <c r="BXI220" s="374" t="s">
        <v>346</v>
      </c>
      <c r="BXJ220" s="374"/>
      <c r="BXK220" s="374"/>
      <c r="BXL220" s="374"/>
      <c r="BXM220" s="374" t="s">
        <v>346</v>
      </c>
      <c r="BXN220" s="374"/>
      <c r="BXO220" s="374"/>
      <c r="BXP220" s="374"/>
      <c r="BXQ220" s="374" t="s">
        <v>346</v>
      </c>
      <c r="BXR220" s="374"/>
      <c r="BXS220" s="374"/>
      <c r="BXT220" s="374"/>
      <c r="BXU220" s="374" t="s">
        <v>346</v>
      </c>
      <c r="BXV220" s="374"/>
      <c r="BXW220" s="374"/>
      <c r="BXX220" s="374"/>
      <c r="BXY220" s="374" t="s">
        <v>346</v>
      </c>
      <c r="BXZ220" s="374"/>
      <c r="BYA220" s="374"/>
      <c r="BYB220" s="374"/>
      <c r="BYC220" s="374" t="s">
        <v>346</v>
      </c>
      <c r="BYD220" s="374"/>
      <c r="BYE220" s="374"/>
      <c r="BYF220" s="374"/>
      <c r="BYG220" s="374" t="s">
        <v>346</v>
      </c>
      <c r="BYH220" s="374"/>
      <c r="BYI220" s="374"/>
      <c r="BYJ220" s="374"/>
      <c r="BYK220" s="374" t="s">
        <v>346</v>
      </c>
      <c r="BYL220" s="374"/>
      <c r="BYM220" s="374"/>
      <c r="BYN220" s="374"/>
      <c r="BYO220" s="374" t="s">
        <v>346</v>
      </c>
      <c r="BYP220" s="374"/>
      <c r="BYQ220" s="374"/>
      <c r="BYR220" s="374"/>
      <c r="BYS220" s="374" t="s">
        <v>346</v>
      </c>
      <c r="BYT220" s="374"/>
      <c r="BYU220" s="374"/>
      <c r="BYV220" s="374"/>
      <c r="BYW220" s="374" t="s">
        <v>346</v>
      </c>
      <c r="BYX220" s="374"/>
      <c r="BYY220" s="374"/>
      <c r="BYZ220" s="374"/>
      <c r="BZA220" s="374" t="s">
        <v>346</v>
      </c>
      <c r="BZB220" s="374"/>
      <c r="BZC220" s="374"/>
      <c r="BZD220" s="374"/>
      <c r="BZE220" s="374" t="s">
        <v>346</v>
      </c>
      <c r="BZF220" s="374"/>
      <c r="BZG220" s="374"/>
      <c r="BZH220" s="374"/>
      <c r="BZI220" s="374" t="s">
        <v>346</v>
      </c>
      <c r="BZJ220" s="374"/>
      <c r="BZK220" s="374"/>
      <c r="BZL220" s="374"/>
      <c r="BZM220" s="374" t="s">
        <v>346</v>
      </c>
      <c r="BZN220" s="374"/>
      <c r="BZO220" s="374"/>
      <c r="BZP220" s="374"/>
      <c r="BZQ220" s="374" t="s">
        <v>346</v>
      </c>
      <c r="BZR220" s="374"/>
      <c r="BZS220" s="374"/>
      <c r="BZT220" s="374"/>
      <c r="BZU220" s="374" t="s">
        <v>346</v>
      </c>
      <c r="BZV220" s="374"/>
      <c r="BZW220" s="374"/>
      <c r="BZX220" s="374"/>
      <c r="BZY220" s="374" t="s">
        <v>346</v>
      </c>
      <c r="BZZ220" s="374"/>
      <c r="CAA220" s="374"/>
      <c r="CAB220" s="374"/>
      <c r="CAC220" s="374" t="s">
        <v>346</v>
      </c>
      <c r="CAD220" s="374"/>
      <c r="CAE220" s="374"/>
      <c r="CAF220" s="374"/>
      <c r="CAG220" s="374" t="s">
        <v>346</v>
      </c>
      <c r="CAH220" s="374"/>
      <c r="CAI220" s="374"/>
      <c r="CAJ220" s="374"/>
      <c r="CAK220" s="374" t="s">
        <v>346</v>
      </c>
      <c r="CAL220" s="374"/>
      <c r="CAM220" s="374"/>
      <c r="CAN220" s="374"/>
      <c r="CAO220" s="374" t="s">
        <v>346</v>
      </c>
      <c r="CAP220" s="374"/>
      <c r="CAQ220" s="374"/>
      <c r="CAR220" s="374"/>
      <c r="CAS220" s="374" t="s">
        <v>346</v>
      </c>
      <c r="CAT220" s="374"/>
      <c r="CAU220" s="374"/>
      <c r="CAV220" s="374"/>
      <c r="CAW220" s="374" t="s">
        <v>346</v>
      </c>
      <c r="CAX220" s="374"/>
      <c r="CAY220" s="374"/>
      <c r="CAZ220" s="374"/>
      <c r="CBA220" s="374" t="s">
        <v>346</v>
      </c>
      <c r="CBB220" s="374"/>
      <c r="CBC220" s="374"/>
      <c r="CBD220" s="374"/>
      <c r="CBE220" s="374" t="s">
        <v>346</v>
      </c>
      <c r="CBF220" s="374"/>
      <c r="CBG220" s="374"/>
      <c r="CBH220" s="374"/>
      <c r="CBI220" s="374" t="s">
        <v>346</v>
      </c>
      <c r="CBJ220" s="374"/>
      <c r="CBK220" s="374"/>
      <c r="CBL220" s="374"/>
      <c r="CBM220" s="374" t="s">
        <v>346</v>
      </c>
      <c r="CBN220" s="374"/>
      <c r="CBO220" s="374"/>
      <c r="CBP220" s="374"/>
      <c r="CBQ220" s="374" t="s">
        <v>346</v>
      </c>
      <c r="CBR220" s="374"/>
      <c r="CBS220" s="374"/>
      <c r="CBT220" s="374"/>
      <c r="CBU220" s="374" t="s">
        <v>346</v>
      </c>
      <c r="CBV220" s="374"/>
      <c r="CBW220" s="374"/>
      <c r="CBX220" s="374"/>
      <c r="CBY220" s="374" t="s">
        <v>346</v>
      </c>
      <c r="CBZ220" s="374"/>
      <c r="CCA220" s="374"/>
      <c r="CCB220" s="374"/>
      <c r="CCC220" s="374" t="s">
        <v>346</v>
      </c>
      <c r="CCD220" s="374"/>
      <c r="CCE220" s="374"/>
      <c r="CCF220" s="374"/>
      <c r="CCG220" s="374" t="s">
        <v>346</v>
      </c>
      <c r="CCH220" s="374"/>
      <c r="CCI220" s="374"/>
      <c r="CCJ220" s="374"/>
      <c r="CCK220" s="374" t="s">
        <v>346</v>
      </c>
      <c r="CCL220" s="374"/>
      <c r="CCM220" s="374"/>
      <c r="CCN220" s="374"/>
      <c r="CCO220" s="374" t="s">
        <v>346</v>
      </c>
      <c r="CCP220" s="374"/>
      <c r="CCQ220" s="374"/>
      <c r="CCR220" s="374"/>
      <c r="CCS220" s="374" t="s">
        <v>346</v>
      </c>
      <c r="CCT220" s="374"/>
      <c r="CCU220" s="374"/>
      <c r="CCV220" s="374"/>
      <c r="CCW220" s="374" t="s">
        <v>346</v>
      </c>
      <c r="CCX220" s="374"/>
      <c r="CCY220" s="374"/>
      <c r="CCZ220" s="374"/>
      <c r="CDA220" s="374" t="s">
        <v>346</v>
      </c>
      <c r="CDB220" s="374"/>
      <c r="CDC220" s="374"/>
      <c r="CDD220" s="374"/>
      <c r="CDE220" s="374" t="s">
        <v>346</v>
      </c>
      <c r="CDF220" s="374"/>
      <c r="CDG220" s="374"/>
      <c r="CDH220" s="374"/>
      <c r="CDI220" s="374" t="s">
        <v>346</v>
      </c>
      <c r="CDJ220" s="374"/>
      <c r="CDK220" s="374"/>
      <c r="CDL220" s="374"/>
      <c r="CDM220" s="374" t="s">
        <v>346</v>
      </c>
      <c r="CDN220" s="374"/>
      <c r="CDO220" s="374"/>
      <c r="CDP220" s="374"/>
      <c r="CDQ220" s="374" t="s">
        <v>346</v>
      </c>
      <c r="CDR220" s="374"/>
      <c r="CDS220" s="374"/>
      <c r="CDT220" s="374"/>
      <c r="CDU220" s="374" t="s">
        <v>346</v>
      </c>
      <c r="CDV220" s="374"/>
      <c r="CDW220" s="374"/>
      <c r="CDX220" s="374"/>
      <c r="CDY220" s="374" t="s">
        <v>346</v>
      </c>
      <c r="CDZ220" s="374"/>
      <c r="CEA220" s="374"/>
      <c r="CEB220" s="374"/>
      <c r="CEC220" s="374" t="s">
        <v>346</v>
      </c>
      <c r="CED220" s="374"/>
      <c r="CEE220" s="374"/>
      <c r="CEF220" s="374"/>
      <c r="CEG220" s="374" t="s">
        <v>346</v>
      </c>
      <c r="CEH220" s="374"/>
      <c r="CEI220" s="374"/>
      <c r="CEJ220" s="374"/>
      <c r="CEK220" s="374" t="s">
        <v>346</v>
      </c>
      <c r="CEL220" s="374"/>
      <c r="CEM220" s="374"/>
      <c r="CEN220" s="374"/>
      <c r="CEO220" s="374" t="s">
        <v>346</v>
      </c>
      <c r="CEP220" s="374"/>
      <c r="CEQ220" s="374"/>
      <c r="CER220" s="374"/>
      <c r="CES220" s="374" t="s">
        <v>346</v>
      </c>
      <c r="CET220" s="374"/>
      <c r="CEU220" s="374"/>
      <c r="CEV220" s="374"/>
      <c r="CEW220" s="374" t="s">
        <v>346</v>
      </c>
      <c r="CEX220" s="374"/>
      <c r="CEY220" s="374"/>
      <c r="CEZ220" s="374"/>
      <c r="CFA220" s="374" t="s">
        <v>346</v>
      </c>
      <c r="CFB220" s="374"/>
      <c r="CFC220" s="374"/>
      <c r="CFD220" s="374"/>
      <c r="CFE220" s="374" t="s">
        <v>346</v>
      </c>
      <c r="CFF220" s="374"/>
      <c r="CFG220" s="374"/>
      <c r="CFH220" s="374"/>
      <c r="CFI220" s="374" t="s">
        <v>346</v>
      </c>
      <c r="CFJ220" s="374"/>
      <c r="CFK220" s="374"/>
      <c r="CFL220" s="374"/>
      <c r="CFM220" s="374" t="s">
        <v>346</v>
      </c>
      <c r="CFN220" s="374"/>
      <c r="CFO220" s="374"/>
      <c r="CFP220" s="374"/>
      <c r="CFQ220" s="374" t="s">
        <v>346</v>
      </c>
      <c r="CFR220" s="374"/>
      <c r="CFS220" s="374"/>
      <c r="CFT220" s="374"/>
      <c r="CFU220" s="374" t="s">
        <v>346</v>
      </c>
      <c r="CFV220" s="374"/>
      <c r="CFW220" s="374"/>
      <c r="CFX220" s="374"/>
      <c r="CFY220" s="374" t="s">
        <v>346</v>
      </c>
      <c r="CFZ220" s="374"/>
      <c r="CGA220" s="374"/>
      <c r="CGB220" s="374"/>
      <c r="CGC220" s="374" t="s">
        <v>346</v>
      </c>
      <c r="CGD220" s="374"/>
      <c r="CGE220" s="374"/>
      <c r="CGF220" s="374"/>
      <c r="CGG220" s="374" t="s">
        <v>346</v>
      </c>
      <c r="CGH220" s="374"/>
      <c r="CGI220" s="374"/>
      <c r="CGJ220" s="374"/>
      <c r="CGK220" s="374" t="s">
        <v>346</v>
      </c>
      <c r="CGL220" s="374"/>
      <c r="CGM220" s="374"/>
      <c r="CGN220" s="374"/>
      <c r="CGO220" s="374" t="s">
        <v>346</v>
      </c>
      <c r="CGP220" s="374"/>
      <c r="CGQ220" s="374"/>
      <c r="CGR220" s="374"/>
      <c r="CGS220" s="374" t="s">
        <v>346</v>
      </c>
      <c r="CGT220" s="374"/>
      <c r="CGU220" s="374"/>
      <c r="CGV220" s="374"/>
      <c r="CGW220" s="374" t="s">
        <v>346</v>
      </c>
      <c r="CGX220" s="374"/>
      <c r="CGY220" s="374"/>
      <c r="CGZ220" s="374"/>
      <c r="CHA220" s="374" t="s">
        <v>346</v>
      </c>
      <c r="CHB220" s="374"/>
      <c r="CHC220" s="374"/>
      <c r="CHD220" s="374"/>
      <c r="CHE220" s="374" t="s">
        <v>346</v>
      </c>
      <c r="CHF220" s="374"/>
      <c r="CHG220" s="374"/>
      <c r="CHH220" s="374"/>
      <c r="CHI220" s="374" t="s">
        <v>346</v>
      </c>
      <c r="CHJ220" s="374"/>
      <c r="CHK220" s="374"/>
      <c r="CHL220" s="374"/>
      <c r="CHM220" s="374" t="s">
        <v>346</v>
      </c>
      <c r="CHN220" s="374"/>
      <c r="CHO220" s="374"/>
      <c r="CHP220" s="374"/>
      <c r="CHQ220" s="374" t="s">
        <v>346</v>
      </c>
      <c r="CHR220" s="374"/>
      <c r="CHS220" s="374"/>
      <c r="CHT220" s="374"/>
      <c r="CHU220" s="374" t="s">
        <v>346</v>
      </c>
      <c r="CHV220" s="374"/>
      <c r="CHW220" s="374"/>
      <c r="CHX220" s="374"/>
      <c r="CHY220" s="374" t="s">
        <v>346</v>
      </c>
      <c r="CHZ220" s="374"/>
      <c r="CIA220" s="374"/>
      <c r="CIB220" s="374"/>
      <c r="CIC220" s="374" t="s">
        <v>346</v>
      </c>
      <c r="CID220" s="374"/>
      <c r="CIE220" s="374"/>
      <c r="CIF220" s="374"/>
      <c r="CIG220" s="374" t="s">
        <v>346</v>
      </c>
      <c r="CIH220" s="374"/>
      <c r="CII220" s="374"/>
      <c r="CIJ220" s="374"/>
      <c r="CIK220" s="374" t="s">
        <v>346</v>
      </c>
      <c r="CIL220" s="374"/>
      <c r="CIM220" s="374"/>
      <c r="CIN220" s="374"/>
      <c r="CIO220" s="374" t="s">
        <v>346</v>
      </c>
      <c r="CIP220" s="374"/>
      <c r="CIQ220" s="374"/>
      <c r="CIR220" s="374"/>
      <c r="CIS220" s="374" t="s">
        <v>346</v>
      </c>
      <c r="CIT220" s="374"/>
      <c r="CIU220" s="374"/>
      <c r="CIV220" s="374"/>
      <c r="CIW220" s="374" t="s">
        <v>346</v>
      </c>
      <c r="CIX220" s="374"/>
      <c r="CIY220" s="374"/>
      <c r="CIZ220" s="374"/>
      <c r="CJA220" s="374" t="s">
        <v>346</v>
      </c>
      <c r="CJB220" s="374"/>
      <c r="CJC220" s="374"/>
      <c r="CJD220" s="374"/>
      <c r="CJE220" s="374" t="s">
        <v>346</v>
      </c>
      <c r="CJF220" s="374"/>
      <c r="CJG220" s="374"/>
      <c r="CJH220" s="374"/>
      <c r="CJI220" s="374" t="s">
        <v>346</v>
      </c>
      <c r="CJJ220" s="374"/>
      <c r="CJK220" s="374"/>
      <c r="CJL220" s="374"/>
      <c r="CJM220" s="374" t="s">
        <v>346</v>
      </c>
      <c r="CJN220" s="374"/>
      <c r="CJO220" s="374"/>
      <c r="CJP220" s="374"/>
      <c r="CJQ220" s="374" t="s">
        <v>346</v>
      </c>
      <c r="CJR220" s="374"/>
      <c r="CJS220" s="374"/>
      <c r="CJT220" s="374"/>
      <c r="CJU220" s="374" t="s">
        <v>346</v>
      </c>
      <c r="CJV220" s="374"/>
      <c r="CJW220" s="374"/>
      <c r="CJX220" s="374"/>
      <c r="CJY220" s="374" t="s">
        <v>346</v>
      </c>
      <c r="CJZ220" s="374"/>
      <c r="CKA220" s="374"/>
      <c r="CKB220" s="374"/>
      <c r="CKC220" s="374" t="s">
        <v>346</v>
      </c>
      <c r="CKD220" s="374"/>
      <c r="CKE220" s="374"/>
      <c r="CKF220" s="374"/>
      <c r="CKG220" s="374" t="s">
        <v>346</v>
      </c>
      <c r="CKH220" s="374"/>
      <c r="CKI220" s="374"/>
      <c r="CKJ220" s="374"/>
      <c r="CKK220" s="374" t="s">
        <v>346</v>
      </c>
      <c r="CKL220" s="374"/>
      <c r="CKM220" s="374"/>
      <c r="CKN220" s="374"/>
      <c r="CKO220" s="374" t="s">
        <v>346</v>
      </c>
      <c r="CKP220" s="374"/>
      <c r="CKQ220" s="374"/>
      <c r="CKR220" s="374"/>
      <c r="CKS220" s="374" t="s">
        <v>346</v>
      </c>
      <c r="CKT220" s="374"/>
      <c r="CKU220" s="374"/>
      <c r="CKV220" s="374"/>
      <c r="CKW220" s="374" t="s">
        <v>346</v>
      </c>
      <c r="CKX220" s="374"/>
      <c r="CKY220" s="374"/>
      <c r="CKZ220" s="374"/>
      <c r="CLA220" s="374" t="s">
        <v>346</v>
      </c>
      <c r="CLB220" s="374"/>
      <c r="CLC220" s="374"/>
      <c r="CLD220" s="374"/>
      <c r="CLE220" s="374" t="s">
        <v>346</v>
      </c>
      <c r="CLF220" s="374"/>
      <c r="CLG220" s="374"/>
      <c r="CLH220" s="374"/>
      <c r="CLI220" s="374" t="s">
        <v>346</v>
      </c>
      <c r="CLJ220" s="374"/>
      <c r="CLK220" s="374"/>
      <c r="CLL220" s="374"/>
      <c r="CLM220" s="374" t="s">
        <v>346</v>
      </c>
      <c r="CLN220" s="374"/>
      <c r="CLO220" s="374"/>
      <c r="CLP220" s="374"/>
      <c r="CLQ220" s="374" t="s">
        <v>346</v>
      </c>
      <c r="CLR220" s="374"/>
      <c r="CLS220" s="374"/>
      <c r="CLT220" s="374"/>
      <c r="CLU220" s="374" t="s">
        <v>346</v>
      </c>
      <c r="CLV220" s="374"/>
      <c r="CLW220" s="374"/>
      <c r="CLX220" s="374"/>
      <c r="CLY220" s="374" t="s">
        <v>346</v>
      </c>
      <c r="CLZ220" s="374"/>
      <c r="CMA220" s="374"/>
      <c r="CMB220" s="374"/>
      <c r="CMC220" s="374" t="s">
        <v>346</v>
      </c>
      <c r="CMD220" s="374"/>
      <c r="CME220" s="374"/>
      <c r="CMF220" s="374"/>
      <c r="CMG220" s="374" t="s">
        <v>346</v>
      </c>
      <c r="CMH220" s="374"/>
      <c r="CMI220" s="374"/>
      <c r="CMJ220" s="374"/>
      <c r="CMK220" s="374" t="s">
        <v>346</v>
      </c>
      <c r="CML220" s="374"/>
      <c r="CMM220" s="374"/>
      <c r="CMN220" s="374"/>
      <c r="CMO220" s="374" t="s">
        <v>346</v>
      </c>
      <c r="CMP220" s="374"/>
      <c r="CMQ220" s="374"/>
      <c r="CMR220" s="374"/>
      <c r="CMS220" s="374" t="s">
        <v>346</v>
      </c>
      <c r="CMT220" s="374"/>
      <c r="CMU220" s="374"/>
      <c r="CMV220" s="374"/>
      <c r="CMW220" s="374" t="s">
        <v>346</v>
      </c>
      <c r="CMX220" s="374"/>
      <c r="CMY220" s="374"/>
      <c r="CMZ220" s="374"/>
      <c r="CNA220" s="374" t="s">
        <v>346</v>
      </c>
      <c r="CNB220" s="374"/>
      <c r="CNC220" s="374"/>
      <c r="CND220" s="374"/>
      <c r="CNE220" s="374" t="s">
        <v>346</v>
      </c>
      <c r="CNF220" s="374"/>
      <c r="CNG220" s="374"/>
      <c r="CNH220" s="374"/>
      <c r="CNI220" s="374" t="s">
        <v>346</v>
      </c>
      <c r="CNJ220" s="374"/>
      <c r="CNK220" s="374"/>
      <c r="CNL220" s="374"/>
      <c r="CNM220" s="374" t="s">
        <v>346</v>
      </c>
      <c r="CNN220" s="374"/>
      <c r="CNO220" s="374"/>
      <c r="CNP220" s="374"/>
      <c r="CNQ220" s="374" t="s">
        <v>346</v>
      </c>
      <c r="CNR220" s="374"/>
      <c r="CNS220" s="374"/>
      <c r="CNT220" s="374"/>
      <c r="CNU220" s="374" t="s">
        <v>346</v>
      </c>
      <c r="CNV220" s="374"/>
      <c r="CNW220" s="374"/>
      <c r="CNX220" s="374"/>
      <c r="CNY220" s="374" t="s">
        <v>346</v>
      </c>
      <c r="CNZ220" s="374"/>
      <c r="COA220" s="374"/>
      <c r="COB220" s="374"/>
      <c r="COC220" s="374" t="s">
        <v>346</v>
      </c>
      <c r="COD220" s="374"/>
      <c r="COE220" s="374"/>
      <c r="COF220" s="374"/>
      <c r="COG220" s="374" t="s">
        <v>346</v>
      </c>
      <c r="COH220" s="374"/>
      <c r="COI220" s="374"/>
      <c r="COJ220" s="374"/>
      <c r="COK220" s="374" t="s">
        <v>346</v>
      </c>
      <c r="COL220" s="374"/>
      <c r="COM220" s="374"/>
      <c r="CON220" s="374"/>
      <c r="COO220" s="374" t="s">
        <v>346</v>
      </c>
      <c r="COP220" s="374"/>
      <c r="COQ220" s="374"/>
      <c r="COR220" s="374"/>
      <c r="COS220" s="374" t="s">
        <v>346</v>
      </c>
      <c r="COT220" s="374"/>
      <c r="COU220" s="374"/>
      <c r="COV220" s="374"/>
      <c r="COW220" s="374" t="s">
        <v>346</v>
      </c>
      <c r="COX220" s="374"/>
      <c r="COY220" s="374"/>
      <c r="COZ220" s="374"/>
      <c r="CPA220" s="374" t="s">
        <v>346</v>
      </c>
      <c r="CPB220" s="374"/>
      <c r="CPC220" s="374"/>
      <c r="CPD220" s="374"/>
      <c r="CPE220" s="374" t="s">
        <v>346</v>
      </c>
      <c r="CPF220" s="374"/>
      <c r="CPG220" s="374"/>
      <c r="CPH220" s="374"/>
      <c r="CPI220" s="374" t="s">
        <v>346</v>
      </c>
      <c r="CPJ220" s="374"/>
      <c r="CPK220" s="374"/>
      <c r="CPL220" s="374"/>
      <c r="CPM220" s="374" t="s">
        <v>346</v>
      </c>
      <c r="CPN220" s="374"/>
      <c r="CPO220" s="374"/>
      <c r="CPP220" s="374"/>
      <c r="CPQ220" s="374" t="s">
        <v>346</v>
      </c>
      <c r="CPR220" s="374"/>
      <c r="CPS220" s="374"/>
      <c r="CPT220" s="374"/>
      <c r="CPU220" s="374" t="s">
        <v>346</v>
      </c>
      <c r="CPV220" s="374"/>
      <c r="CPW220" s="374"/>
      <c r="CPX220" s="374"/>
      <c r="CPY220" s="374" t="s">
        <v>346</v>
      </c>
      <c r="CPZ220" s="374"/>
      <c r="CQA220" s="374"/>
      <c r="CQB220" s="374"/>
      <c r="CQC220" s="374" t="s">
        <v>346</v>
      </c>
      <c r="CQD220" s="374"/>
      <c r="CQE220" s="374"/>
      <c r="CQF220" s="374"/>
      <c r="CQG220" s="374" t="s">
        <v>346</v>
      </c>
      <c r="CQH220" s="374"/>
      <c r="CQI220" s="374"/>
      <c r="CQJ220" s="374"/>
      <c r="CQK220" s="374" t="s">
        <v>346</v>
      </c>
      <c r="CQL220" s="374"/>
      <c r="CQM220" s="374"/>
      <c r="CQN220" s="374"/>
      <c r="CQO220" s="374" t="s">
        <v>346</v>
      </c>
      <c r="CQP220" s="374"/>
      <c r="CQQ220" s="374"/>
      <c r="CQR220" s="374"/>
      <c r="CQS220" s="374" t="s">
        <v>346</v>
      </c>
      <c r="CQT220" s="374"/>
      <c r="CQU220" s="374"/>
      <c r="CQV220" s="374"/>
      <c r="CQW220" s="374" t="s">
        <v>346</v>
      </c>
      <c r="CQX220" s="374"/>
      <c r="CQY220" s="374"/>
      <c r="CQZ220" s="374"/>
      <c r="CRA220" s="374" t="s">
        <v>346</v>
      </c>
      <c r="CRB220" s="374"/>
      <c r="CRC220" s="374"/>
      <c r="CRD220" s="374"/>
      <c r="CRE220" s="374" t="s">
        <v>346</v>
      </c>
      <c r="CRF220" s="374"/>
      <c r="CRG220" s="374"/>
      <c r="CRH220" s="374"/>
      <c r="CRI220" s="374" t="s">
        <v>346</v>
      </c>
      <c r="CRJ220" s="374"/>
      <c r="CRK220" s="374"/>
      <c r="CRL220" s="374"/>
      <c r="CRM220" s="374" t="s">
        <v>346</v>
      </c>
      <c r="CRN220" s="374"/>
      <c r="CRO220" s="374"/>
      <c r="CRP220" s="374"/>
      <c r="CRQ220" s="374" t="s">
        <v>346</v>
      </c>
      <c r="CRR220" s="374"/>
      <c r="CRS220" s="374"/>
      <c r="CRT220" s="374"/>
      <c r="CRU220" s="374" t="s">
        <v>346</v>
      </c>
      <c r="CRV220" s="374"/>
      <c r="CRW220" s="374"/>
      <c r="CRX220" s="374"/>
      <c r="CRY220" s="374" t="s">
        <v>346</v>
      </c>
      <c r="CRZ220" s="374"/>
      <c r="CSA220" s="374"/>
      <c r="CSB220" s="374"/>
      <c r="CSC220" s="374" t="s">
        <v>346</v>
      </c>
      <c r="CSD220" s="374"/>
      <c r="CSE220" s="374"/>
      <c r="CSF220" s="374"/>
      <c r="CSG220" s="374" t="s">
        <v>346</v>
      </c>
      <c r="CSH220" s="374"/>
      <c r="CSI220" s="374"/>
      <c r="CSJ220" s="374"/>
      <c r="CSK220" s="374" t="s">
        <v>346</v>
      </c>
      <c r="CSL220" s="374"/>
      <c r="CSM220" s="374"/>
      <c r="CSN220" s="374"/>
      <c r="CSO220" s="374" t="s">
        <v>346</v>
      </c>
      <c r="CSP220" s="374"/>
      <c r="CSQ220" s="374"/>
      <c r="CSR220" s="374"/>
      <c r="CSS220" s="374" t="s">
        <v>346</v>
      </c>
      <c r="CST220" s="374"/>
      <c r="CSU220" s="374"/>
      <c r="CSV220" s="374"/>
      <c r="CSW220" s="374" t="s">
        <v>346</v>
      </c>
      <c r="CSX220" s="374"/>
      <c r="CSY220" s="374"/>
      <c r="CSZ220" s="374"/>
      <c r="CTA220" s="374" t="s">
        <v>346</v>
      </c>
      <c r="CTB220" s="374"/>
      <c r="CTC220" s="374"/>
      <c r="CTD220" s="374"/>
      <c r="CTE220" s="374" t="s">
        <v>346</v>
      </c>
      <c r="CTF220" s="374"/>
      <c r="CTG220" s="374"/>
      <c r="CTH220" s="374"/>
      <c r="CTI220" s="374" t="s">
        <v>346</v>
      </c>
      <c r="CTJ220" s="374"/>
      <c r="CTK220" s="374"/>
      <c r="CTL220" s="374"/>
      <c r="CTM220" s="374" t="s">
        <v>346</v>
      </c>
      <c r="CTN220" s="374"/>
      <c r="CTO220" s="374"/>
      <c r="CTP220" s="374"/>
      <c r="CTQ220" s="374" t="s">
        <v>346</v>
      </c>
      <c r="CTR220" s="374"/>
      <c r="CTS220" s="374"/>
      <c r="CTT220" s="374"/>
      <c r="CTU220" s="374" t="s">
        <v>346</v>
      </c>
      <c r="CTV220" s="374"/>
      <c r="CTW220" s="374"/>
      <c r="CTX220" s="374"/>
      <c r="CTY220" s="374" t="s">
        <v>346</v>
      </c>
      <c r="CTZ220" s="374"/>
      <c r="CUA220" s="374"/>
      <c r="CUB220" s="374"/>
      <c r="CUC220" s="374" t="s">
        <v>346</v>
      </c>
      <c r="CUD220" s="374"/>
      <c r="CUE220" s="374"/>
      <c r="CUF220" s="374"/>
      <c r="CUG220" s="374" t="s">
        <v>346</v>
      </c>
      <c r="CUH220" s="374"/>
      <c r="CUI220" s="374"/>
      <c r="CUJ220" s="374"/>
      <c r="CUK220" s="374" t="s">
        <v>346</v>
      </c>
      <c r="CUL220" s="374"/>
      <c r="CUM220" s="374"/>
      <c r="CUN220" s="374"/>
      <c r="CUO220" s="374" t="s">
        <v>346</v>
      </c>
      <c r="CUP220" s="374"/>
      <c r="CUQ220" s="374"/>
      <c r="CUR220" s="374"/>
      <c r="CUS220" s="374" t="s">
        <v>346</v>
      </c>
      <c r="CUT220" s="374"/>
      <c r="CUU220" s="374"/>
      <c r="CUV220" s="374"/>
      <c r="CUW220" s="374" t="s">
        <v>346</v>
      </c>
      <c r="CUX220" s="374"/>
      <c r="CUY220" s="374"/>
      <c r="CUZ220" s="374"/>
      <c r="CVA220" s="374" t="s">
        <v>346</v>
      </c>
      <c r="CVB220" s="374"/>
      <c r="CVC220" s="374"/>
      <c r="CVD220" s="374"/>
      <c r="CVE220" s="374" t="s">
        <v>346</v>
      </c>
      <c r="CVF220" s="374"/>
      <c r="CVG220" s="374"/>
      <c r="CVH220" s="374"/>
      <c r="CVI220" s="374" t="s">
        <v>346</v>
      </c>
      <c r="CVJ220" s="374"/>
      <c r="CVK220" s="374"/>
      <c r="CVL220" s="374"/>
      <c r="CVM220" s="374" t="s">
        <v>346</v>
      </c>
      <c r="CVN220" s="374"/>
      <c r="CVO220" s="374"/>
      <c r="CVP220" s="374"/>
      <c r="CVQ220" s="374" t="s">
        <v>346</v>
      </c>
      <c r="CVR220" s="374"/>
      <c r="CVS220" s="374"/>
      <c r="CVT220" s="374"/>
      <c r="CVU220" s="374" t="s">
        <v>346</v>
      </c>
      <c r="CVV220" s="374"/>
      <c r="CVW220" s="374"/>
      <c r="CVX220" s="374"/>
      <c r="CVY220" s="374" t="s">
        <v>346</v>
      </c>
      <c r="CVZ220" s="374"/>
      <c r="CWA220" s="374"/>
      <c r="CWB220" s="374"/>
      <c r="CWC220" s="374" t="s">
        <v>346</v>
      </c>
      <c r="CWD220" s="374"/>
      <c r="CWE220" s="374"/>
      <c r="CWF220" s="374"/>
      <c r="CWG220" s="374" t="s">
        <v>346</v>
      </c>
      <c r="CWH220" s="374"/>
      <c r="CWI220" s="374"/>
      <c r="CWJ220" s="374"/>
      <c r="CWK220" s="374" t="s">
        <v>346</v>
      </c>
      <c r="CWL220" s="374"/>
      <c r="CWM220" s="374"/>
      <c r="CWN220" s="374"/>
      <c r="CWO220" s="374" t="s">
        <v>346</v>
      </c>
      <c r="CWP220" s="374"/>
      <c r="CWQ220" s="374"/>
      <c r="CWR220" s="374"/>
      <c r="CWS220" s="374" t="s">
        <v>346</v>
      </c>
      <c r="CWT220" s="374"/>
      <c r="CWU220" s="374"/>
      <c r="CWV220" s="374"/>
      <c r="CWW220" s="374" t="s">
        <v>346</v>
      </c>
      <c r="CWX220" s="374"/>
      <c r="CWY220" s="374"/>
      <c r="CWZ220" s="374"/>
      <c r="CXA220" s="374" t="s">
        <v>346</v>
      </c>
      <c r="CXB220" s="374"/>
      <c r="CXC220" s="374"/>
      <c r="CXD220" s="374"/>
      <c r="CXE220" s="374" t="s">
        <v>346</v>
      </c>
      <c r="CXF220" s="374"/>
      <c r="CXG220" s="374"/>
      <c r="CXH220" s="374"/>
      <c r="CXI220" s="374" t="s">
        <v>346</v>
      </c>
      <c r="CXJ220" s="374"/>
      <c r="CXK220" s="374"/>
      <c r="CXL220" s="374"/>
      <c r="CXM220" s="374" t="s">
        <v>346</v>
      </c>
      <c r="CXN220" s="374"/>
      <c r="CXO220" s="374"/>
      <c r="CXP220" s="374"/>
      <c r="CXQ220" s="374" t="s">
        <v>346</v>
      </c>
      <c r="CXR220" s="374"/>
      <c r="CXS220" s="374"/>
      <c r="CXT220" s="374"/>
      <c r="CXU220" s="374" t="s">
        <v>346</v>
      </c>
      <c r="CXV220" s="374"/>
      <c r="CXW220" s="374"/>
      <c r="CXX220" s="374"/>
      <c r="CXY220" s="374" t="s">
        <v>346</v>
      </c>
      <c r="CXZ220" s="374"/>
      <c r="CYA220" s="374"/>
      <c r="CYB220" s="374"/>
      <c r="CYC220" s="374" t="s">
        <v>346</v>
      </c>
      <c r="CYD220" s="374"/>
      <c r="CYE220" s="374"/>
      <c r="CYF220" s="374"/>
      <c r="CYG220" s="374" t="s">
        <v>346</v>
      </c>
      <c r="CYH220" s="374"/>
      <c r="CYI220" s="374"/>
      <c r="CYJ220" s="374"/>
      <c r="CYK220" s="374" t="s">
        <v>346</v>
      </c>
      <c r="CYL220" s="374"/>
      <c r="CYM220" s="374"/>
      <c r="CYN220" s="374"/>
      <c r="CYO220" s="374" t="s">
        <v>346</v>
      </c>
      <c r="CYP220" s="374"/>
      <c r="CYQ220" s="374"/>
      <c r="CYR220" s="374"/>
      <c r="CYS220" s="374" t="s">
        <v>346</v>
      </c>
      <c r="CYT220" s="374"/>
      <c r="CYU220" s="374"/>
      <c r="CYV220" s="374"/>
      <c r="CYW220" s="374" t="s">
        <v>346</v>
      </c>
      <c r="CYX220" s="374"/>
      <c r="CYY220" s="374"/>
      <c r="CYZ220" s="374"/>
      <c r="CZA220" s="374" t="s">
        <v>346</v>
      </c>
      <c r="CZB220" s="374"/>
      <c r="CZC220" s="374"/>
      <c r="CZD220" s="374"/>
      <c r="CZE220" s="374" t="s">
        <v>346</v>
      </c>
      <c r="CZF220" s="374"/>
      <c r="CZG220" s="374"/>
      <c r="CZH220" s="374"/>
      <c r="CZI220" s="374" t="s">
        <v>346</v>
      </c>
      <c r="CZJ220" s="374"/>
      <c r="CZK220" s="374"/>
      <c r="CZL220" s="374"/>
      <c r="CZM220" s="374" t="s">
        <v>346</v>
      </c>
      <c r="CZN220" s="374"/>
      <c r="CZO220" s="374"/>
      <c r="CZP220" s="374"/>
      <c r="CZQ220" s="374" t="s">
        <v>346</v>
      </c>
      <c r="CZR220" s="374"/>
      <c r="CZS220" s="374"/>
      <c r="CZT220" s="374"/>
      <c r="CZU220" s="374" t="s">
        <v>346</v>
      </c>
      <c r="CZV220" s="374"/>
      <c r="CZW220" s="374"/>
      <c r="CZX220" s="374"/>
      <c r="CZY220" s="374" t="s">
        <v>346</v>
      </c>
      <c r="CZZ220" s="374"/>
      <c r="DAA220" s="374"/>
      <c r="DAB220" s="374"/>
      <c r="DAC220" s="374" t="s">
        <v>346</v>
      </c>
      <c r="DAD220" s="374"/>
      <c r="DAE220" s="374"/>
      <c r="DAF220" s="374"/>
      <c r="DAG220" s="374" t="s">
        <v>346</v>
      </c>
      <c r="DAH220" s="374"/>
      <c r="DAI220" s="374"/>
      <c r="DAJ220" s="374"/>
      <c r="DAK220" s="374" t="s">
        <v>346</v>
      </c>
      <c r="DAL220" s="374"/>
      <c r="DAM220" s="374"/>
      <c r="DAN220" s="374"/>
      <c r="DAO220" s="374" t="s">
        <v>346</v>
      </c>
      <c r="DAP220" s="374"/>
      <c r="DAQ220" s="374"/>
      <c r="DAR220" s="374"/>
      <c r="DAS220" s="374" t="s">
        <v>346</v>
      </c>
      <c r="DAT220" s="374"/>
      <c r="DAU220" s="374"/>
      <c r="DAV220" s="374"/>
      <c r="DAW220" s="374" t="s">
        <v>346</v>
      </c>
      <c r="DAX220" s="374"/>
      <c r="DAY220" s="374"/>
      <c r="DAZ220" s="374"/>
      <c r="DBA220" s="374" t="s">
        <v>346</v>
      </c>
      <c r="DBB220" s="374"/>
      <c r="DBC220" s="374"/>
      <c r="DBD220" s="374"/>
      <c r="DBE220" s="374" t="s">
        <v>346</v>
      </c>
      <c r="DBF220" s="374"/>
      <c r="DBG220" s="374"/>
      <c r="DBH220" s="374"/>
      <c r="DBI220" s="374" t="s">
        <v>346</v>
      </c>
      <c r="DBJ220" s="374"/>
      <c r="DBK220" s="374"/>
      <c r="DBL220" s="374"/>
      <c r="DBM220" s="374" t="s">
        <v>346</v>
      </c>
      <c r="DBN220" s="374"/>
      <c r="DBO220" s="374"/>
      <c r="DBP220" s="374"/>
      <c r="DBQ220" s="374" t="s">
        <v>346</v>
      </c>
      <c r="DBR220" s="374"/>
      <c r="DBS220" s="374"/>
      <c r="DBT220" s="374"/>
      <c r="DBU220" s="374" t="s">
        <v>346</v>
      </c>
      <c r="DBV220" s="374"/>
      <c r="DBW220" s="374"/>
      <c r="DBX220" s="374"/>
      <c r="DBY220" s="374" t="s">
        <v>346</v>
      </c>
      <c r="DBZ220" s="374"/>
      <c r="DCA220" s="374"/>
      <c r="DCB220" s="374"/>
      <c r="DCC220" s="374" t="s">
        <v>346</v>
      </c>
      <c r="DCD220" s="374"/>
      <c r="DCE220" s="374"/>
      <c r="DCF220" s="374"/>
      <c r="DCG220" s="374" t="s">
        <v>346</v>
      </c>
      <c r="DCH220" s="374"/>
      <c r="DCI220" s="374"/>
      <c r="DCJ220" s="374"/>
      <c r="DCK220" s="374" t="s">
        <v>346</v>
      </c>
      <c r="DCL220" s="374"/>
      <c r="DCM220" s="374"/>
      <c r="DCN220" s="374"/>
      <c r="DCO220" s="374" t="s">
        <v>346</v>
      </c>
      <c r="DCP220" s="374"/>
      <c r="DCQ220" s="374"/>
      <c r="DCR220" s="374"/>
      <c r="DCS220" s="374" t="s">
        <v>346</v>
      </c>
      <c r="DCT220" s="374"/>
      <c r="DCU220" s="374"/>
      <c r="DCV220" s="374"/>
      <c r="DCW220" s="374" t="s">
        <v>346</v>
      </c>
      <c r="DCX220" s="374"/>
      <c r="DCY220" s="374"/>
      <c r="DCZ220" s="374"/>
      <c r="DDA220" s="374" t="s">
        <v>346</v>
      </c>
      <c r="DDB220" s="374"/>
      <c r="DDC220" s="374"/>
      <c r="DDD220" s="374"/>
      <c r="DDE220" s="374" t="s">
        <v>346</v>
      </c>
      <c r="DDF220" s="374"/>
      <c r="DDG220" s="374"/>
      <c r="DDH220" s="374"/>
      <c r="DDI220" s="374" t="s">
        <v>346</v>
      </c>
      <c r="DDJ220" s="374"/>
      <c r="DDK220" s="374"/>
      <c r="DDL220" s="374"/>
      <c r="DDM220" s="374" t="s">
        <v>346</v>
      </c>
      <c r="DDN220" s="374"/>
      <c r="DDO220" s="374"/>
      <c r="DDP220" s="374"/>
      <c r="DDQ220" s="374" t="s">
        <v>346</v>
      </c>
      <c r="DDR220" s="374"/>
      <c r="DDS220" s="374"/>
      <c r="DDT220" s="374"/>
      <c r="DDU220" s="374" t="s">
        <v>346</v>
      </c>
      <c r="DDV220" s="374"/>
      <c r="DDW220" s="374"/>
      <c r="DDX220" s="374"/>
      <c r="DDY220" s="374" t="s">
        <v>346</v>
      </c>
      <c r="DDZ220" s="374"/>
      <c r="DEA220" s="374"/>
      <c r="DEB220" s="374"/>
      <c r="DEC220" s="374" t="s">
        <v>346</v>
      </c>
      <c r="DED220" s="374"/>
      <c r="DEE220" s="374"/>
      <c r="DEF220" s="374"/>
      <c r="DEG220" s="374" t="s">
        <v>346</v>
      </c>
      <c r="DEH220" s="374"/>
      <c r="DEI220" s="374"/>
      <c r="DEJ220" s="374"/>
      <c r="DEK220" s="374" t="s">
        <v>346</v>
      </c>
      <c r="DEL220" s="374"/>
      <c r="DEM220" s="374"/>
      <c r="DEN220" s="374"/>
      <c r="DEO220" s="374" t="s">
        <v>346</v>
      </c>
      <c r="DEP220" s="374"/>
      <c r="DEQ220" s="374"/>
      <c r="DER220" s="374"/>
      <c r="DES220" s="374" t="s">
        <v>346</v>
      </c>
      <c r="DET220" s="374"/>
      <c r="DEU220" s="374"/>
      <c r="DEV220" s="374"/>
      <c r="DEW220" s="374" t="s">
        <v>346</v>
      </c>
      <c r="DEX220" s="374"/>
      <c r="DEY220" s="374"/>
      <c r="DEZ220" s="374"/>
      <c r="DFA220" s="374" t="s">
        <v>346</v>
      </c>
      <c r="DFB220" s="374"/>
      <c r="DFC220" s="374"/>
      <c r="DFD220" s="374"/>
      <c r="DFE220" s="374" t="s">
        <v>346</v>
      </c>
      <c r="DFF220" s="374"/>
      <c r="DFG220" s="374"/>
      <c r="DFH220" s="374"/>
      <c r="DFI220" s="374" t="s">
        <v>346</v>
      </c>
      <c r="DFJ220" s="374"/>
      <c r="DFK220" s="374"/>
      <c r="DFL220" s="374"/>
      <c r="DFM220" s="374" t="s">
        <v>346</v>
      </c>
      <c r="DFN220" s="374"/>
      <c r="DFO220" s="374"/>
      <c r="DFP220" s="374"/>
      <c r="DFQ220" s="374" t="s">
        <v>346</v>
      </c>
      <c r="DFR220" s="374"/>
      <c r="DFS220" s="374"/>
      <c r="DFT220" s="374"/>
      <c r="DFU220" s="374" t="s">
        <v>346</v>
      </c>
      <c r="DFV220" s="374"/>
      <c r="DFW220" s="374"/>
      <c r="DFX220" s="374"/>
      <c r="DFY220" s="374" t="s">
        <v>346</v>
      </c>
      <c r="DFZ220" s="374"/>
      <c r="DGA220" s="374"/>
      <c r="DGB220" s="374"/>
      <c r="DGC220" s="374" t="s">
        <v>346</v>
      </c>
      <c r="DGD220" s="374"/>
      <c r="DGE220" s="374"/>
      <c r="DGF220" s="374"/>
      <c r="DGG220" s="374" t="s">
        <v>346</v>
      </c>
      <c r="DGH220" s="374"/>
      <c r="DGI220" s="374"/>
      <c r="DGJ220" s="374"/>
      <c r="DGK220" s="374" t="s">
        <v>346</v>
      </c>
      <c r="DGL220" s="374"/>
      <c r="DGM220" s="374"/>
      <c r="DGN220" s="374"/>
      <c r="DGO220" s="374" t="s">
        <v>346</v>
      </c>
      <c r="DGP220" s="374"/>
      <c r="DGQ220" s="374"/>
      <c r="DGR220" s="374"/>
      <c r="DGS220" s="374" t="s">
        <v>346</v>
      </c>
      <c r="DGT220" s="374"/>
      <c r="DGU220" s="374"/>
      <c r="DGV220" s="374"/>
      <c r="DGW220" s="374" t="s">
        <v>346</v>
      </c>
      <c r="DGX220" s="374"/>
      <c r="DGY220" s="374"/>
      <c r="DGZ220" s="374"/>
      <c r="DHA220" s="374" t="s">
        <v>346</v>
      </c>
      <c r="DHB220" s="374"/>
      <c r="DHC220" s="374"/>
      <c r="DHD220" s="374"/>
      <c r="DHE220" s="374" t="s">
        <v>346</v>
      </c>
      <c r="DHF220" s="374"/>
      <c r="DHG220" s="374"/>
      <c r="DHH220" s="374"/>
      <c r="DHI220" s="374" t="s">
        <v>346</v>
      </c>
      <c r="DHJ220" s="374"/>
      <c r="DHK220" s="374"/>
      <c r="DHL220" s="374"/>
      <c r="DHM220" s="374" t="s">
        <v>346</v>
      </c>
      <c r="DHN220" s="374"/>
      <c r="DHO220" s="374"/>
      <c r="DHP220" s="374"/>
      <c r="DHQ220" s="374" t="s">
        <v>346</v>
      </c>
      <c r="DHR220" s="374"/>
      <c r="DHS220" s="374"/>
      <c r="DHT220" s="374"/>
      <c r="DHU220" s="374" t="s">
        <v>346</v>
      </c>
      <c r="DHV220" s="374"/>
      <c r="DHW220" s="374"/>
      <c r="DHX220" s="374"/>
      <c r="DHY220" s="374" t="s">
        <v>346</v>
      </c>
      <c r="DHZ220" s="374"/>
      <c r="DIA220" s="374"/>
      <c r="DIB220" s="374"/>
      <c r="DIC220" s="374" t="s">
        <v>346</v>
      </c>
      <c r="DID220" s="374"/>
      <c r="DIE220" s="374"/>
      <c r="DIF220" s="374"/>
      <c r="DIG220" s="374" t="s">
        <v>346</v>
      </c>
      <c r="DIH220" s="374"/>
      <c r="DII220" s="374"/>
      <c r="DIJ220" s="374"/>
      <c r="DIK220" s="374" t="s">
        <v>346</v>
      </c>
      <c r="DIL220" s="374"/>
      <c r="DIM220" s="374"/>
      <c r="DIN220" s="374"/>
      <c r="DIO220" s="374" t="s">
        <v>346</v>
      </c>
      <c r="DIP220" s="374"/>
      <c r="DIQ220" s="374"/>
      <c r="DIR220" s="374"/>
      <c r="DIS220" s="374" t="s">
        <v>346</v>
      </c>
      <c r="DIT220" s="374"/>
      <c r="DIU220" s="374"/>
      <c r="DIV220" s="374"/>
      <c r="DIW220" s="374" t="s">
        <v>346</v>
      </c>
      <c r="DIX220" s="374"/>
      <c r="DIY220" s="374"/>
      <c r="DIZ220" s="374"/>
      <c r="DJA220" s="374" t="s">
        <v>346</v>
      </c>
      <c r="DJB220" s="374"/>
      <c r="DJC220" s="374"/>
      <c r="DJD220" s="374"/>
      <c r="DJE220" s="374" t="s">
        <v>346</v>
      </c>
      <c r="DJF220" s="374"/>
      <c r="DJG220" s="374"/>
      <c r="DJH220" s="374"/>
      <c r="DJI220" s="374" t="s">
        <v>346</v>
      </c>
      <c r="DJJ220" s="374"/>
      <c r="DJK220" s="374"/>
      <c r="DJL220" s="374"/>
      <c r="DJM220" s="374" t="s">
        <v>346</v>
      </c>
      <c r="DJN220" s="374"/>
      <c r="DJO220" s="374"/>
      <c r="DJP220" s="374"/>
      <c r="DJQ220" s="374" t="s">
        <v>346</v>
      </c>
      <c r="DJR220" s="374"/>
      <c r="DJS220" s="374"/>
      <c r="DJT220" s="374"/>
      <c r="DJU220" s="374" t="s">
        <v>346</v>
      </c>
      <c r="DJV220" s="374"/>
      <c r="DJW220" s="374"/>
      <c r="DJX220" s="374"/>
      <c r="DJY220" s="374" t="s">
        <v>346</v>
      </c>
      <c r="DJZ220" s="374"/>
      <c r="DKA220" s="374"/>
      <c r="DKB220" s="374"/>
      <c r="DKC220" s="374" t="s">
        <v>346</v>
      </c>
      <c r="DKD220" s="374"/>
      <c r="DKE220" s="374"/>
      <c r="DKF220" s="374"/>
      <c r="DKG220" s="374" t="s">
        <v>346</v>
      </c>
      <c r="DKH220" s="374"/>
      <c r="DKI220" s="374"/>
      <c r="DKJ220" s="374"/>
      <c r="DKK220" s="374" t="s">
        <v>346</v>
      </c>
      <c r="DKL220" s="374"/>
      <c r="DKM220" s="374"/>
      <c r="DKN220" s="374"/>
      <c r="DKO220" s="374" t="s">
        <v>346</v>
      </c>
      <c r="DKP220" s="374"/>
      <c r="DKQ220" s="374"/>
      <c r="DKR220" s="374"/>
      <c r="DKS220" s="374" t="s">
        <v>346</v>
      </c>
      <c r="DKT220" s="374"/>
      <c r="DKU220" s="374"/>
      <c r="DKV220" s="374"/>
      <c r="DKW220" s="374" t="s">
        <v>346</v>
      </c>
      <c r="DKX220" s="374"/>
      <c r="DKY220" s="374"/>
      <c r="DKZ220" s="374"/>
      <c r="DLA220" s="374" t="s">
        <v>346</v>
      </c>
      <c r="DLB220" s="374"/>
      <c r="DLC220" s="374"/>
      <c r="DLD220" s="374"/>
      <c r="DLE220" s="374" t="s">
        <v>346</v>
      </c>
      <c r="DLF220" s="374"/>
      <c r="DLG220" s="374"/>
      <c r="DLH220" s="374"/>
      <c r="DLI220" s="374" t="s">
        <v>346</v>
      </c>
      <c r="DLJ220" s="374"/>
      <c r="DLK220" s="374"/>
      <c r="DLL220" s="374"/>
      <c r="DLM220" s="374" t="s">
        <v>346</v>
      </c>
      <c r="DLN220" s="374"/>
      <c r="DLO220" s="374"/>
      <c r="DLP220" s="374"/>
      <c r="DLQ220" s="374" t="s">
        <v>346</v>
      </c>
      <c r="DLR220" s="374"/>
      <c r="DLS220" s="374"/>
      <c r="DLT220" s="374"/>
      <c r="DLU220" s="374" t="s">
        <v>346</v>
      </c>
      <c r="DLV220" s="374"/>
      <c r="DLW220" s="374"/>
      <c r="DLX220" s="374"/>
      <c r="DLY220" s="374" t="s">
        <v>346</v>
      </c>
      <c r="DLZ220" s="374"/>
      <c r="DMA220" s="374"/>
      <c r="DMB220" s="374"/>
      <c r="DMC220" s="374" t="s">
        <v>346</v>
      </c>
      <c r="DMD220" s="374"/>
      <c r="DME220" s="374"/>
      <c r="DMF220" s="374"/>
      <c r="DMG220" s="374" t="s">
        <v>346</v>
      </c>
      <c r="DMH220" s="374"/>
      <c r="DMI220" s="374"/>
      <c r="DMJ220" s="374"/>
      <c r="DMK220" s="374" t="s">
        <v>346</v>
      </c>
      <c r="DML220" s="374"/>
      <c r="DMM220" s="374"/>
      <c r="DMN220" s="374"/>
      <c r="DMO220" s="374" t="s">
        <v>346</v>
      </c>
      <c r="DMP220" s="374"/>
      <c r="DMQ220" s="374"/>
      <c r="DMR220" s="374"/>
      <c r="DMS220" s="374" t="s">
        <v>346</v>
      </c>
      <c r="DMT220" s="374"/>
      <c r="DMU220" s="374"/>
      <c r="DMV220" s="374"/>
      <c r="DMW220" s="374" t="s">
        <v>346</v>
      </c>
      <c r="DMX220" s="374"/>
      <c r="DMY220" s="374"/>
      <c r="DMZ220" s="374"/>
      <c r="DNA220" s="374" t="s">
        <v>346</v>
      </c>
      <c r="DNB220" s="374"/>
      <c r="DNC220" s="374"/>
      <c r="DND220" s="374"/>
      <c r="DNE220" s="374" t="s">
        <v>346</v>
      </c>
      <c r="DNF220" s="374"/>
      <c r="DNG220" s="374"/>
      <c r="DNH220" s="374"/>
      <c r="DNI220" s="374" t="s">
        <v>346</v>
      </c>
      <c r="DNJ220" s="374"/>
      <c r="DNK220" s="374"/>
      <c r="DNL220" s="374"/>
      <c r="DNM220" s="374" t="s">
        <v>346</v>
      </c>
      <c r="DNN220" s="374"/>
      <c r="DNO220" s="374"/>
      <c r="DNP220" s="374"/>
      <c r="DNQ220" s="374" t="s">
        <v>346</v>
      </c>
      <c r="DNR220" s="374"/>
      <c r="DNS220" s="374"/>
      <c r="DNT220" s="374"/>
      <c r="DNU220" s="374" t="s">
        <v>346</v>
      </c>
      <c r="DNV220" s="374"/>
      <c r="DNW220" s="374"/>
      <c r="DNX220" s="374"/>
      <c r="DNY220" s="374" t="s">
        <v>346</v>
      </c>
      <c r="DNZ220" s="374"/>
      <c r="DOA220" s="374"/>
      <c r="DOB220" s="374"/>
      <c r="DOC220" s="374" t="s">
        <v>346</v>
      </c>
      <c r="DOD220" s="374"/>
      <c r="DOE220" s="374"/>
      <c r="DOF220" s="374"/>
      <c r="DOG220" s="374" t="s">
        <v>346</v>
      </c>
      <c r="DOH220" s="374"/>
      <c r="DOI220" s="374"/>
      <c r="DOJ220" s="374"/>
      <c r="DOK220" s="374" t="s">
        <v>346</v>
      </c>
      <c r="DOL220" s="374"/>
      <c r="DOM220" s="374"/>
      <c r="DON220" s="374"/>
      <c r="DOO220" s="374" t="s">
        <v>346</v>
      </c>
      <c r="DOP220" s="374"/>
      <c r="DOQ220" s="374"/>
      <c r="DOR220" s="374"/>
      <c r="DOS220" s="374" t="s">
        <v>346</v>
      </c>
      <c r="DOT220" s="374"/>
      <c r="DOU220" s="374"/>
      <c r="DOV220" s="374"/>
      <c r="DOW220" s="374" t="s">
        <v>346</v>
      </c>
      <c r="DOX220" s="374"/>
      <c r="DOY220" s="374"/>
      <c r="DOZ220" s="374"/>
      <c r="DPA220" s="374" t="s">
        <v>346</v>
      </c>
      <c r="DPB220" s="374"/>
      <c r="DPC220" s="374"/>
      <c r="DPD220" s="374"/>
      <c r="DPE220" s="374" t="s">
        <v>346</v>
      </c>
      <c r="DPF220" s="374"/>
      <c r="DPG220" s="374"/>
      <c r="DPH220" s="374"/>
      <c r="DPI220" s="374" t="s">
        <v>346</v>
      </c>
      <c r="DPJ220" s="374"/>
      <c r="DPK220" s="374"/>
      <c r="DPL220" s="374"/>
      <c r="DPM220" s="374" t="s">
        <v>346</v>
      </c>
      <c r="DPN220" s="374"/>
      <c r="DPO220" s="374"/>
      <c r="DPP220" s="374"/>
      <c r="DPQ220" s="374" t="s">
        <v>346</v>
      </c>
      <c r="DPR220" s="374"/>
      <c r="DPS220" s="374"/>
      <c r="DPT220" s="374"/>
      <c r="DPU220" s="374" t="s">
        <v>346</v>
      </c>
      <c r="DPV220" s="374"/>
      <c r="DPW220" s="374"/>
      <c r="DPX220" s="374"/>
      <c r="DPY220" s="374" t="s">
        <v>346</v>
      </c>
      <c r="DPZ220" s="374"/>
      <c r="DQA220" s="374"/>
      <c r="DQB220" s="374"/>
      <c r="DQC220" s="374" t="s">
        <v>346</v>
      </c>
      <c r="DQD220" s="374"/>
      <c r="DQE220" s="374"/>
      <c r="DQF220" s="374"/>
      <c r="DQG220" s="374" t="s">
        <v>346</v>
      </c>
      <c r="DQH220" s="374"/>
      <c r="DQI220" s="374"/>
      <c r="DQJ220" s="374"/>
      <c r="DQK220" s="374" t="s">
        <v>346</v>
      </c>
      <c r="DQL220" s="374"/>
      <c r="DQM220" s="374"/>
      <c r="DQN220" s="374"/>
      <c r="DQO220" s="374" t="s">
        <v>346</v>
      </c>
      <c r="DQP220" s="374"/>
      <c r="DQQ220" s="374"/>
      <c r="DQR220" s="374"/>
      <c r="DQS220" s="374" t="s">
        <v>346</v>
      </c>
      <c r="DQT220" s="374"/>
      <c r="DQU220" s="374"/>
      <c r="DQV220" s="374"/>
      <c r="DQW220" s="374" t="s">
        <v>346</v>
      </c>
      <c r="DQX220" s="374"/>
      <c r="DQY220" s="374"/>
      <c r="DQZ220" s="374"/>
      <c r="DRA220" s="374" t="s">
        <v>346</v>
      </c>
      <c r="DRB220" s="374"/>
      <c r="DRC220" s="374"/>
      <c r="DRD220" s="374"/>
      <c r="DRE220" s="374" t="s">
        <v>346</v>
      </c>
      <c r="DRF220" s="374"/>
      <c r="DRG220" s="374"/>
      <c r="DRH220" s="374"/>
      <c r="DRI220" s="374" t="s">
        <v>346</v>
      </c>
      <c r="DRJ220" s="374"/>
      <c r="DRK220" s="374"/>
      <c r="DRL220" s="374"/>
      <c r="DRM220" s="374" t="s">
        <v>346</v>
      </c>
      <c r="DRN220" s="374"/>
      <c r="DRO220" s="374"/>
      <c r="DRP220" s="374"/>
      <c r="DRQ220" s="374" t="s">
        <v>346</v>
      </c>
      <c r="DRR220" s="374"/>
      <c r="DRS220" s="374"/>
      <c r="DRT220" s="374"/>
      <c r="DRU220" s="374" t="s">
        <v>346</v>
      </c>
      <c r="DRV220" s="374"/>
      <c r="DRW220" s="374"/>
      <c r="DRX220" s="374"/>
      <c r="DRY220" s="374" t="s">
        <v>346</v>
      </c>
      <c r="DRZ220" s="374"/>
      <c r="DSA220" s="374"/>
      <c r="DSB220" s="374"/>
      <c r="DSC220" s="374" t="s">
        <v>346</v>
      </c>
      <c r="DSD220" s="374"/>
      <c r="DSE220" s="374"/>
      <c r="DSF220" s="374"/>
      <c r="DSG220" s="374" t="s">
        <v>346</v>
      </c>
      <c r="DSH220" s="374"/>
      <c r="DSI220" s="374"/>
      <c r="DSJ220" s="374"/>
      <c r="DSK220" s="374" t="s">
        <v>346</v>
      </c>
      <c r="DSL220" s="374"/>
      <c r="DSM220" s="374"/>
      <c r="DSN220" s="374"/>
      <c r="DSO220" s="374" t="s">
        <v>346</v>
      </c>
      <c r="DSP220" s="374"/>
      <c r="DSQ220" s="374"/>
      <c r="DSR220" s="374"/>
      <c r="DSS220" s="374" t="s">
        <v>346</v>
      </c>
      <c r="DST220" s="374"/>
      <c r="DSU220" s="374"/>
      <c r="DSV220" s="374"/>
      <c r="DSW220" s="374" t="s">
        <v>346</v>
      </c>
      <c r="DSX220" s="374"/>
      <c r="DSY220" s="374"/>
      <c r="DSZ220" s="374"/>
      <c r="DTA220" s="374" t="s">
        <v>346</v>
      </c>
      <c r="DTB220" s="374"/>
      <c r="DTC220" s="374"/>
      <c r="DTD220" s="374"/>
      <c r="DTE220" s="374" t="s">
        <v>346</v>
      </c>
      <c r="DTF220" s="374"/>
      <c r="DTG220" s="374"/>
      <c r="DTH220" s="374"/>
      <c r="DTI220" s="374" t="s">
        <v>346</v>
      </c>
      <c r="DTJ220" s="374"/>
      <c r="DTK220" s="374"/>
      <c r="DTL220" s="374"/>
      <c r="DTM220" s="374" t="s">
        <v>346</v>
      </c>
      <c r="DTN220" s="374"/>
      <c r="DTO220" s="374"/>
      <c r="DTP220" s="374"/>
      <c r="DTQ220" s="374" t="s">
        <v>346</v>
      </c>
      <c r="DTR220" s="374"/>
      <c r="DTS220" s="374"/>
      <c r="DTT220" s="374"/>
      <c r="DTU220" s="374" t="s">
        <v>346</v>
      </c>
      <c r="DTV220" s="374"/>
      <c r="DTW220" s="374"/>
      <c r="DTX220" s="374"/>
      <c r="DTY220" s="374" t="s">
        <v>346</v>
      </c>
      <c r="DTZ220" s="374"/>
      <c r="DUA220" s="374"/>
      <c r="DUB220" s="374"/>
      <c r="DUC220" s="374" t="s">
        <v>346</v>
      </c>
      <c r="DUD220" s="374"/>
      <c r="DUE220" s="374"/>
      <c r="DUF220" s="374"/>
      <c r="DUG220" s="374" t="s">
        <v>346</v>
      </c>
      <c r="DUH220" s="374"/>
      <c r="DUI220" s="374"/>
      <c r="DUJ220" s="374"/>
      <c r="DUK220" s="374" t="s">
        <v>346</v>
      </c>
      <c r="DUL220" s="374"/>
      <c r="DUM220" s="374"/>
      <c r="DUN220" s="374"/>
      <c r="DUO220" s="374" t="s">
        <v>346</v>
      </c>
      <c r="DUP220" s="374"/>
      <c r="DUQ220" s="374"/>
      <c r="DUR220" s="374"/>
      <c r="DUS220" s="374" t="s">
        <v>346</v>
      </c>
      <c r="DUT220" s="374"/>
      <c r="DUU220" s="374"/>
      <c r="DUV220" s="374"/>
      <c r="DUW220" s="374" t="s">
        <v>346</v>
      </c>
      <c r="DUX220" s="374"/>
      <c r="DUY220" s="374"/>
      <c r="DUZ220" s="374"/>
      <c r="DVA220" s="374" t="s">
        <v>346</v>
      </c>
      <c r="DVB220" s="374"/>
      <c r="DVC220" s="374"/>
      <c r="DVD220" s="374"/>
      <c r="DVE220" s="374" t="s">
        <v>346</v>
      </c>
      <c r="DVF220" s="374"/>
      <c r="DVG220" s="374"/>
      <c r="DVH220" s="374"/>
      <c r="DVI220" s="374" t="s">
        <v>346</v>
      </c>
      <c r="DVJ220" s="374"/>
      <c r="DVK220" s="374"/>
      <c r="DVL220" s="374"/>
      <c r="DVM220" s="374" t="s">
        <v>346</v>
      </c>
      <c r="DVN220" s="374"/>
      <c r="DVO220" s="374"/>
      <c r="DVP220" s="374"/>
      <c r="DVQ220" s="374" t="s">
        <v>346</v>
      </c>
      <c r="DVR220" s="374"/>
      <c r="DVS220" s="374"/>
      <c r="DVT220" s="374"/>
      <c r="DVU220" s="374" t="s">
        <v>346</v>
      </c>
      <c r="DVV220" s="374"/>
      <c r="DVW220" s="374"/>
      <c r="DVX220" s="374"/>
      <c r="DVY220" s="374" t="s">
        <v>346</v>
      </c>
      <c r="DVZ220" s="374"/>
      <c r="DWA220" s="374"/>
      <c r="DWB220" s="374"/>
      <c r="DWC220" s="374" t="s">
        <v>346</v>
      </c>
      <c r="DWD220" s="374"/>
      <c r="DWE220" s="374"/>
      <c r="DWF220" s="374"/>
      <c r="DWG220" s="374" t="s">
        <v>346</v>
      </c>
      <c r="DWH220" s="374"/>
      <c r="DWI220" s="374"/>
      <c r="DWJ220" s="374"/>
      <c r="DWK220" s="374" t="s">
        <v>346</v>
      </c>
      <c r="DWL220" s="374"/>
      <c r="DWM220" s="374"/>
      <c r="DWN220" s="374"/>
      <c r="DWO220" s="374" t="s">
        <v>346</v>
      </c>
      <c r="DWP220" s="374"/>
      <c r="DWQ220" s="374"/>
      <c r="DWR220" s="374"/>
      <c r="DWS220" s="374" t="s">
        <v>346</v>
      </c>
      <c r="DWT220" s="374"/>
      <c r="DWU220" s="374"/>
      <c r="DWV220" s="374"/>
      <c r="DWW220" s="374" t="s">
        <v>346</v>
      </c>
      <c r="DWX220" s="374"/>
      <c r="DWY220" s="374"/>
      <c r="DWZ220" s="374"/>
      <c r="DXA220" s="374" t="s">
        <v>346</v>
      </c>
      <c r="DXB220" s="374"/>
      <c r="DXC220" s="374"/>
      <c r="DXD220" s="374"/>
      <c r="DXE220" s="374" t="s">
        <v>346</v>
      </c>
      <c r="DXF220" s="374"/>
      <c r="DXG220" s="374"/>
      <c r="DXH220" s="374"/>
      <c r="DXI220" s="374" t="s">
        <v>346</v>
      </c>
      <c r="DXJ220" s="374"/>
      <c r="DXK220" s="374"/>
      <c r="DXL220" s="374"/>
      <c r="DXM220" s="374" t="s">
        <v>346</v>
      </c>
      <c r="DXN220" s="374"/>
      <c r="DXO220" s="374"/>
      <c r="DXP220" s="374"/>
      <c r="DXQ220" s="374" t="s">
        <v>346</v>
      </c>
      <c r="DXR220" s="374"/>
      <c r="DXS220" s="374"/>
      <c r="DXT220" s="374"/>
      <c r="DXU220" s="374" t="s">
        <v>346</v>
      </c>
      <c r="DXV220" s="374"/>
      <c r="DXW220" s="374"/>
      <c r="DXX220" s="374"/>
      <c r="DXY220" s="374" t="s">
        <v>346</v>
      </c>
      <c r="DXZ220" s="374"/>
      <c r="DYA220" s="374"/>
      <c r="DYB220" s="374"/>
      <c r="DYC220" s="374" t="s">
        <v>346</v>
      </c>
      <c r="DYD220" s="374"/>
      <c r="DYE220" s="374"/>
      <c r="DYF220" s="374"/>
      <c r="DYG220" s="374" t="s">
        <v>346</v>
      </c>
      <c r="DYH220" s="374"/>
      <c r="DYI220" s="374"/>
      <c r="DYJ220" s="374"/>
      <c r="DYK220" s="374" t="s">
        <v>346</v>
      </c>
      <c r="DYL220" s="374"/>
      <c r="DYM220" s="374"/>
      <c r="DYN220" s="374"/>
      <c r="DYO220" s="374" t="s">
        <v>346</v>
      </c>
      <c r="DYP220" s="374"/>
      <c r="DYQ220" s="374"/>
      <c r="DYR220" s="374"/>
      <c r="DYS220" s="374" t="s">
        <v>346</v>
      </c>
      <c r="DYT220" s="374"/>
      <c r="DYU220" s="374"/>
      <c r="DYV220" s="374"/>
      <c r="DYW220" s="374" t="s">
        <v>346</v>
      </c>
      <c r="DYX220" s="374"/>
      <c r="DYY220" s="374"/>
      <c r="DYZ220" s="374"/>
      <c r="DZA220" s="374" t="s">
        <v>346</v>
      </c>
      <c r="DZB220" s="374"/>
      <c r="DZC220" s="374"/>
      <c r="DZD220" s="374"/>
      <c r="DZE220" s="374" t="s">
        <v>346</v>
      </c>
      <c r="DZF220" s="374"/>
      <c r="DZG220" s="374"/>
      <c r="DZH220" s="374"/>
      <c r="DZI220" s="374" t="s">
        <v>346</v>
      </c>
      <c r="DZJ220" s="374"/>
      <c r="DZK220" s="374"/>
      <c r="DZL220" s="374"/>
      <c r="DZM220" s="374" t="s">
        <v>346</v>
      </c>
      <c r="DZN220" s="374"/>
      <c r="DZO220" s="374"/>
      <c r="DZP220" s="374"/>
      <c r="DZQ220" s="374" t="s">
        <v>346</v>
      </c>
      <c r="DZR220" s="374"/>
      <c r="DZS220" s="374"/>
      <c r="DZT220" s="374"/>
      <c r="DZU220" s="374" t="s">
        <v>346</v>
      </c>
      <c r="DZV220" s="374"/>
      <c r="DZW220" s="374"/>
      <c r="DZX220" s="374"/>
      <c r="DZY220" s="374" t="s">
        <v>346</v>
      </c>
      <c r="DZZ220" s="374"/>
      <c r="EAA220" s="374"/>
      <c r="EAB220" s="374"/>
      <c r="EAC220" s="374" t="s">
        <v>346</v>
      </c>
      <c r="EAD220" s="374"/>
      <c r="EAE220" s="374"/>
      <c r="EAF220" s="374"/>
      <c r="EAG220" s="374" t="s">
        <v>346</v>
      </c>
      <c r="EAH220" s="374"/>
      <c r="EAI220" s="374"/>
      <c r="EAJ220" s="374"/>
      <c r="EAK220" s="374" t="s">
        <v>346</v>
      </c>
      <c r="EAL220" s="374"/>
      <c r="EAM220" s="374"/>
      <c r="EAN220" s="374"/>
      <c r="EAO220" s="374" t="s">
        <v>346</v>
      </c>
      <c r="EAP220" s="374"/>
      <c r="EAQ220" s="374"/>
      <c r="EAR220" s="374"/>
      <c r="EAS220" s="374" t="s">
        <v>346</v>
      </c>
      <c r="EAT220" s="374"/>
      <c r="EAU220" s="374"/>
      <c r="EAV220" s="374"/>
      <c r="EAW220" s="374" t="s">
        <v>346</v>
      </c>
      <c r="EAX220" s="374"/>
      <c r="EAY220" s="374"/>
      <c r="EAZ220" s="374"/>
      <c r="EBA220" s="374" t="s">
        <v>346</v>
      </c>
      <c r="EBB220" s="374"/>
      <c r="EBC220" s="374"/>
      <c r="EBD220" s="374"/>
      <c r="EBE220" s="374" t="s">
        <v>346</v>
      </c>
      <c r="EBF220" s="374"/>
      <c r="EBG220" s="374"/>
      <c r="EBH220" s="374"/>
      <c r="EBI220" s="374" t="s">
        <v>346</v>
      </c>
      <c r="EBJ220" s="374"/>
      <c r="EBK220" s="374"/>
      <c r="EBL220" s="374"/>
      <c r="EBM220" s="374" t="s">
        <v>346</v>
      </c>
      <c r="EBN220" s="374"/>
      <c r="EBO220" s="374"/>
      <c r="EBP220" s="374"/>
      <c r="EBQ220" s="374" t="s">
        <v>346</v>
      </c>
      <c r="EBR220" s="374"/>
      <c r="EBS220" s="374"/>
      <c r="EBT220" s="374"/>
      <c r="EBU220" s="374" t="s">
        <v>346</v>
      </c>
      <c r="EBV220" s="374"/>
      <c r="EBW220" s="374"/>
      <c r="EBX220" s="374"/>
      <c r="EBY220" s="374" t="s">
        <v>346</v>
      </c>
      <c r="EBZ220" s="374"/>
      <c r="ECA220" s="374"/>
      <c r="ECB220" s="374"/>
      <c r="ECC220" s="374" t="s">
        <v>346</v>
      </c>
      <c r="ECD220" s="374"/>
      <c r="ECE220" s="374"/>
      <c r="ECF220" s="374"/>
      <c r="ECG220" s="374" t="s">
        <v>346</v>
      </c>
      <c r="ECH220" s="374"/>
      <c r="ECI220" s="374"/>
      <c r="ECJ220" s="374"/>
      <c r="ECK220" s="374" t="s">
        <v>346</v>
      </c>
      <c r="ECL220" s="374"/>
      <c r="ECM220" s="374"/>
      <c r="ECN220" s="374"/>
      <c r="ECO220" s="374" t="s">
        <v>346</v>
      </c>
      <c r="ECP220" s="374"/>
      <c r="ECQ220" s="374"/>
      <c r="ECR220" s="374"/>
      <c r="ECS220" s="374" t="s">
        <v>346</v>
      </c>
      <c r="ECT220" s="374"/>
      <c r="ECU220" s="374"/>
      <c r="ECV220" s="374"/>
      <c r="ECW220" s="374" t="s">
        <v>346</v>
      </c>
      <c r="ECX220" s="374"/>
      <c r="ECY220" s="374"/>
      <c r="ECZ220" s="374"/>
      <c r="EDA220" s="374" t="s">
        <v>346</v>
      </c>
      <c r="EDB220" s="374"/>
      <c r="EDC220" s="374"/>
      <c r="EDD220" s="374"/>
      <c r="EDE220" s="374" t="s">
        <v>346</v>
      </c>
      <c r="EDF220" s="374"/>
      <c r="EDG220" s="374"/>
      <c r="EDH220" s="374"/>
      <c r="EDI220" s="374" t="s">
        <v>346</v>
      </c>
      <c r="EDJ220" s="374"/>
      <c r="EDK220" s="374"/>
      <c r="EDL220" s="374"/>
      <c r="EDM220" s="374" t="s">
        <v>346</v>
      </c>
      <c r="EDN220" s="374"/>
      <c r="EDO220" s="374"/>
      <c r="EDP220" s="374"/>
      <c r="EDQ220" s="374" t="s">
        <v>346</v>
      </c>
      <c r="EDR220" s="374"/>
      <c r="EDS220" s="374"/>
      <c r="EDT220" s="374"/>
      <c r="EDU220" s="374" t="s">
        <v>346</v>
      </c>
      <c r="EDV220" s="374"/>
      <c r="EDW220" s="374"/>
      <c r="EDX220" s="374"/>
      <c r="EDY220" s="374" t="s">
        <v>346</v>
      </c>
      <c r="EDZ220" s="374"/>
      <c r="EEA220" s="374"/>
      <c r="EEB220" s="374"/>
      <c r="EEC220" s="374" t="s">
        <v>346</v>
      </c>
      <c r="EED220" s="374"/>
      <c r="EEE220" s="374"/>
      <c r="EEF220" s="374"/>
      <c r="EEG220" s="374" t="s">
        <v>346</v>
      </c>
      <c r="EEH220" s="374"/>
      <c r="EEI220" s="374"/>
      <c r="EEJ220" s="374"/>
      <c r="EEK220" s="374" t="s">
        <v>346</v>
      </c>
      <c r="EEL220" s="374"/>
      <c r="EEM220" s="374"/>
      <c r="EEN220" s="374"/>
      <c r="EEO220" s="374" t="s">
        <v>346</v>
      </c>
      <c r="EEP220" s="374"/>
      <c r="EEQ220" s="374"/>
      <c r="EER220" s="374"/>
      <c r="EES220" s="374" t="s">
        <v>346</v>
      </c>
      <c r="EET220" s="374"/>
      <c r="EEU220" s="374"/>
      <c r="EEV220" s="374"/>
      <c r="EEW220" s="374" t="s">
        <v>346</v>
      </c>
      <c r="EEX220" s="374"/>
      <c r="EEY220" s="374"/>
      <c r="EEZ220" s="374"/>
      <c r="EFA220" s="374" t="s">
        <v>346</v>
      </c>
      <c r="EFB220" s="374"/>
      <c r="EFC220" s="374"/>
      <c r="EFD220" s="374"/>
      <c r="EFE220" s="374" t="s">
        <v>346</v>
      </c>
      <c r="EFF220" s="374"/>
      <c r="EFG220" s="374"/>
      <c r="EFH220" s="374"/>
      <c r="EFI220" s="374" t="s">
        <v>346</v>
      </c>
      <c r="EFJ220" s="374"/>
      <c r="EFK220" s="374"/>
      <c r="EFL220" s="374"/>
      <c r="EFM220" s="374" t="s">
        <v>346</v>
      </c>
      <c r="EFN220" s="374"/>
      <c r="EFO220" s="374"/>
      <c r="EFP220" s="374"/>
      <c r="EFQ220" s="374" t="s">
        <v>346</v>
      </c>
      <c r="EFR220" s="374"/>
      <c r="EFS220" s="374"/>
      <c r="EFT220" s="374"/>
      <c r="EFU220" s="374" t="s">
        <v>346</v>
      </c>
      <c r="EFV220" s="374"/>
      <c r="EFW220" s="374"/>
      <c r="EFX220" s="374"/>
      <c r="EFY220" s="374" t="s">
        <v>346</v>
      </c>
      <c r="EFZ220" s="374"/>
      <c r="EGA220" s="374"/>
      <c r="EGB220" s="374"/>
      <c r="EGC220" s="374" t="s">
        <v>346</v>
      </c>
      <c r="EGD220" s="374"/>
      <c r="EGE220" s="374"/>
      <c r="EGF220" s="374"/>
      <c r="EGG220" s="374" t="s">
        <v>346</v>
      </c>
      <c r="EGH220" s="374"/>
      <c r="EGI220" s="374"/>
      <c r="EGJ220" s="374"/>
      <c r="EGK220" s="374" t="s">
        <v>346</v>
      </c>
      <c r="EGL220" s="374"/>
      <c r="EGM220" s="374"/>
      <c r="EGN220" s="374"/>
      <c r="EGO220" s="374" t="s">
        <v>346</v>
      </c>
      <c r="EGP220" s="374"/>
      <c r="EGQ220" s="374"/>
      <c r="EGR220" s="374"/>
      <c r="EGS220" s="374" t="s">
        <v>346</v>
      </c>
      <c r="EGT220" s="374"/>
      <c r="EGU220" s="374"/>
      <c r="EGV220" s="374"/>
      <c r="EGW220" s="374" t="s">
        <v>346</v>
      </c>
      <c r="EGX220" s="374"/>
      <c r="EGY220" s="374"/>
      <c r="EGZ220" s="374"/>
      <c r="EHA220" s="374" t="s">
        <v>346</v>
      </c>
      <c r="EHB220" s="374"/>
      <c r="EHC220" s="374"/>
      <c r="EHD220" s="374"/>
      <c r="EHE220" s="374" t="s">
        <v>346</v>
      </c>
      <c r="EHF220" s="374"/>
      <c r="EHG220" s="374"/>
      <c r="EHH220" s="374"/>
      <c r="EHI220" s="374" t="s">
        <v>346</v>
      </c>
      <c r="EHJ220" s="374"/>
      <c r="EHK220" s="374"/>
      <c r="EHL220" s="374"/>
      <c r="EHM220" s="374" t="s">
        <v>346</v>
      </c>
      <c r="EHN220" s="374"/>
      <c r="EHO220" s="374"/>
      <c r="EHP220" s="374"/>
      <c r="EHQ220" s="374" t="s">
        <v>346</v>
      </c>
      <c r="EHR220" s="374"/>
      <c r="EHS220" s="374"/>
      <c r="EHT220" s="374"/>
      <c r="EHU220" s="374" t="s">
        <v>346</v>
      </c>
      <c r="EHV220" s="374"/>
      <c r="EHW220" s="374"/>
      <c r="EHX220" s="374"/>
      <c r="EHY220" s="374" t="s">
        <v>346</v>
      </c>
      <c r="EHZ220" s="374"/>
      <c r="EIA220" s="374"/>
      <c r="EIB220" s="374"/>
      <c r="EIC220" s="374" t="s">
        <v>346</v>
      </c>
      <c r="EID220" s="374"/>
      <c r="EIE220" s="374"/>
      <c r="EIF220" s="374"/>
      <c r="EIG220" s="374" t="s">
        <v>346</v>
      </c>
      <c r="EIH220" s="374"/>
      <c r="EII220" s="374"/>
      <c r="EIJ220" s="374"/>
      <c r="EIK220" s="374" t="s">
        <v>346</v>
      </c>
      <c r="EIL220" s="374"/>
      <c r="EIM220" s="374"/>
      <c r="EIN220" s="374"/>
      <c r="EIO220" s="374" t="s">
        <v>346</v>
      </c>
      <c r="EIP220" s="374"/>
      <c r="EIQ220" s="374"/>
      <c r="EIR220" s="374"/>
      <c r="EIS220" s="374" t="s">
        <v>346</v>
      </c>
      <c r="EIT220" s="374"/>
      <c r="EIU220" s="374"/>
      <c r="EIV220" s="374"/>
      <c r="EIW220" s="374" t="s">
        <v>346</v>
      </c>
      <c r="EIX220" s="374"/>
      <c r="EIY220" s="374"/>
      <c r="EIZ220" s="374"/>
      <c r="EJA220" s="374" t="s">
        <v>346</v>
      </c>
      <c r="EJB220" s="374"/>
      <c r="EJC220" s="374"/>
      <c r="EJD220" s="374"/>
      <c r="EJE220" s="374" t="s">
        <v>346</v>
      </c>
      <c r="EJF220" s="374"/>
      <c r="EJG220" s="374"/>
      <c r="EJH220" s="374"/>
      <c r="EJI220" s="374" t="s">
        <v>346</v>
      </c>
      <c r="EJJ220" s="374"/>
      <c r="EJK220" s="374"/>
      <c r="EJL220" s="374"/>
      <c r="EJM220" s="374" t="s">
        <v>346</v>
      </c>
      <c r="EJN220" s="374"/>
      <c r="EJO220" s="374"/>
      <c r="EJP220" s="374"/>
      <c r="EJQ220" s="374" t="s">
        <v>346</v>
      </c>
      <c r="EJR220" s="374"/>
      <c r="EJS220" s="374"/>
      <c r="EJT220" s="374"/>
      <c r="EJU220" s="374" t="s">
        <v>346</v>
      </c>
      <c r="EJV220" s="374"/>
      <c r="EJW220" s="374"/>
      <c r="EJX220" s="374"/>
      <c r="EJY220" s="374" t="s">
        <v>346</v>
      </c>
      <c r="EJZ220" s="374"/>
      <c r="EKA220" s="374"/>
      <c r="EKB220" s="374"/>
      <c r="EKC220" s="374" t="s">
        <v>346</v>
      </c>
      <c r="EKD220" s="374"/>
      <c r="EKE220" s="374"/>
      <c r="EKF220" s="374"/>
      <c r="EKG220" s="374" t="s">
        <v>346</v>
      </c>
      <c r="EKH220" s="374"/>
      <c r="EKI220" s="374"/>
      <c r="EKJ220" s="374"/>
      <c r="EKK220" s="374" t="s">
        <v>346</v>
      </c>
      <c r="EKL220" s="374"/>
      <c r="EKM220" s="374"/>
      <c r="EKN220" s="374"/>
      <c r="EKO220" s="374" t="s">
        <v>346</v>
      </c>
      <c r="EKP220" s="374"/>
      <c r="EKQ220" s="374"/>
      <c r="EKR220" s="374"/>
      <c r="EKS220" s="374" t="s">
        <v>346</v>
      </c>
      <c r="EKT220" s="374"/>
      <c r="EKU220" s="374"/>
      <c r="EKV220" s="374"/>
      <c r="EKW220" s="374" t="s">
        <v>346</v>
      </c>
      <c r="EKX220" s="374"/>
      <c r="EKY220" s="374"/>
      <c r="EKZ220" s="374"/>
      <c r="ELA220" s="374" t="s">
        <v>346</v>
      </c>
      <c r="ELB220" s="374"/>
      <c r="ELC220" s="374"/>
      <c r="ELD220" s="374"/>
      <c r="ELE220" s="374" t="s">
        <v>346</v>
      </c>
      <c r="ELF220" s="374"/>
      <c r="ELG220" s="374"/>
      <c r="ELH220" s="374"/>
      <c r="ELI220" s="374" t="s">
        <v>346</v>
      </c>
      <c r="ELJ220" s="374"/>
      <c r="ELK220" s="374"/>
      <c r="ELL220" s="374"/>
      <c r="ELM220" s="374" t="s">
        <v>346</v>
      </c>
      <c r="ELN220" s="374"/>
      <c r="ELO220" s="374"/>
      <c r="ELP220" s="374"/>
      <c r="ELQ220" s="374" t="s">
        <v>346</v>
      </c>
      <c r="ELR220" s="374"/>
      <c r="ELS220" s="374"/>
      <c r="ELT220" s="374"/>
      <c r="ELU220" s="374" t="s">
        <v>346</v>
      </c>
      <c r="ELV220" s="374"/>
      <c r="ELW220" s="374"/>
      <c r="ELX220" s="374"/>
      <c r="ELY220" s="374" t="s">
        <v>346</v>
      </c>
      <c r="ELZ220" s="374"/>
      <c r="EMA220" s="374"/>
      <c r="EMB220" s="374"/>
      <c r="EMC220" s="374" t="s">
        <v>346</v>
      </c>
      <c r="EMD220" s="374"/>
      <c r="EME220" s="374"/>
      <c r="EMF220" s="374"/>
      <c r="EMG220" s="374" t="s">
        <v>346</v>
      </c>
      <c r="EMH220" s="374"/>
      <c r="EMI220" s="374"/>
      <c r="EMJ220" s="374"/>
      <c r="EMK220" s="374" t="s">
        <v>346</v>
      </c>
      <c r="EML220" s="374"/>
      <c r="EMM220" s="374"/>
      <c r="EMN220" s="374"/>
      <c r="EMO220" s="374" t="s">
        <v>346</v>
      </c>
      <c r="EMP220" s="374"/>
      <c r="EMQ220" s="374"/>
      <c r="EMR220" s="374"/>
      <c r="EMS220" s="374" t="s">
        <v>346</v>
      </c>
      <c r="EMT220" s="374"/>
      <c r="EMU220" s="374"/>
      <c r="EMV220" s="374"/>
      <c r="EMW220" s="374" t="s">
        <v>346</v>
      </c>
      <c r="EMX220" s="374"/>
      <c r="EMY220" s="374"/>
      <c r="EMZ220" s="374"/>
      <c r="ENA220" s="374" t="s">
        <v>346</v>
      </c>
      <c r="ENB220" s="374"/>
      <c r="ENC220" s="374"/>
      <c r="END220" s="374"/>
      <c r="ENE220" s="374" t="s">
        <v>346</v>
      </c>
      <c r="ENF220" s="374"/>
      <c r="ENG220" s="374"/>
      <c r="ENH220" s="374"/>
      <c r="ENI220" s="374" t="s">
        <v>346</v>
      </c>
      <c r="ENJ220" s="374"/>
      <c r="ENK220" s="374"/>
      <c r="ENL220" s="374"/>
      <c r="ENM220" s="374" t="s">
        <v>346</v>
      </c>
      <c r="ENN220" s="374"/>
      <c r="ENO220" s="374"/>
      <c r="ENP220" s="374"/>
      <c r="ENQ220" s="374" t="s">
        <v>346</v>
      </c>
      <c r="ENR220" s="374"/>
      <c r="ENS220" s="374"/>
      <c r="ENT220" s="374"/>
      <c r="ENU220" s="374" t="s">
        <v>346</v>
      </c>
      <c r="ENV220" s="374"/>
      <c r="ENW220" s="374"/>
      <c r="ENX220" s="374"/>
      <c r="ENY220" s="374" t="s">
        <v>346</v>
      </c>
      <c r="ENZ220" s="374"/>
      <c r="EOA220" s="374"/>
      <c r="EOB220" s="374"/>
      <c r="EOC220" s="374" t="s">
        <v>346</v>
      </c>
      <c r="EOD220" s="374"/>
      <c r="EOE220" s="374"/>
      <c r="EOF220" s="374"/>
      <c r="EOG220" s="374" t="s">
        <v>346</v>
      </c>
      <c r="EOH220" s="374"/>
      <c r="EOI220" s="374"/>
      <c r="EOJ220" s="374"/>
      <c r="EOK220" s="374" t="s">
        <v>346</v>
      </c>
      <c r="EOL220" s="374"/>
      <c r="EOM220" s="374"/>
      <c r="EON220" s="374"/>
      <c r="EOO220" s="374" t="s">
        <v>346</v>
      </c>
      <c r="EOP220" s="374"/>
      <c r="EOQ220" s="374"/>
      <c r="EOR220" s="374"/>
      <c r="EOS220" s="374" t="s">
        <v>346</v>
      </c>
      <c r="EOT220" s="374"/>
      <c r="EOU220" s="374"/>
      <c r="EOV220" s="374"/>
      <c r="EOW220" s="374" t="s">
        <v>346</v>
      </c>
      <c r="EOX220" s="374"/>
      <c r="EOY220" s="374"/>
      <c r="EOZ220" s="374"/>
      <c r="EPA220" s="374" t="s">
        <v>346</v>
      </c>
      <c r="EPB220" s="374"/>
      <c r="EPC220" s="374"/>
      <c r="EPD220" s="374"/>
      <c r="EPE220" s="374" t="s">
        <v>346</v>
      </c>
      <c r="EPF220" s="374"/>
      <c r="EPG220" s="374"/>
      <c r="EPH220" s="374"/>
      <c r="EPI220" s="374" t="s">
        <v>346</v>
      </c>
      <c r="EPJ220" s="374"/>
      <c r="EPK220" s="374"/>
      <c r="EPL220" s="374"/>
      <c r="EPM220" s="374" t="s">
        <v>346</v>
      </c>
      <c r="EPN220" s="374"/>
      <c r="EPO220" s="374"/>
      <c r="EPP220" s="374"/>
      <c r="EPQ220" s="374" t="s">
        <v>346</v>
      </c>
      <c r="EPR220" s="374"/>
      <c r="EPS220" s="374"/>
      <c r="EPT220" s="374"/>
      <c r="EPU220" s="374" t="s">
        <v>346</v>
      </c>
      <c r="EPV220" s="374"/>
      <c r="EPW220" s="374"/>
      <c r="EPX220" s="374"/>
      <c r="EPY220" s="374" t="s">
        <v>346</v>
      </c>
      <c r="EPZ220" s="374"/>
      <c r="EQA220" s="374"/>
      <c r="EQB220" s="374"/>
      <c r="EQC220" s="374" t="s">
        <v>346</v>
      </c>
      <c r="EQD220" s="374"/>
      <c r="EQE220" s="374"/>
      <c r="EQF220" s="374"/>
      <c r="EQG220" s="374" t="s">
        <v>346</v>
      </c>
      <c r="EQH220" s="374"/>
      <c r="EQI220" s="374"/>
      <c r="EQJ220" s="374"/>
      <c r="EQK220" s="374" t="s">
        <v>346</v>
      </c>
      <c r="EQL220" s="374"/>
      <c r="EQM220" s="374"/>
      <c r="EQN220" s="374"/>
      <c r="EQO220" s="374" t="s">
        <v>346</v>
      </c>
      <c r="EQP220" s="374"/>
      <c r="EQQ220" s="374"/>
      <c r="EQR220" s="374"/>
      <c r="EQS220" s="374" t="s">
        <v>346</v>
      </c>
      <c r="EQT220" s="374"/>
      <c r="EQU220" s="374"/>
      <c r="EQV220" s="374"/>
      <c r="EQW220" s="374" t="s">
        <v>346</v>
      </c>
      <c r="EQX220" s="374"/>
      <c r="EQY220" s="374"/>
      <c r="EQZ220" s="374"/>
      <c r="ERA220" s="374" t="s">
        <v>346</v>
      </c>
      <c r="ERB220" s="374"/>
      <c r="ERC220" s="374"/>
      <c r="ERD220" s="374"/>
      <c r="ERE220" s="374" t="s">
        <v>346</v>
      </c>
      <c r="ERF220" s="374"/>
      <c r="ERG220" s="374"/>
      <c r="ERH220" s="374"/>
      <c r="ERI220" s="374" t="s">
        <v>346</v>
      </c>
      <c r="ERJ220" s="374"/>
      <c r="ERK220" s="374"/>
      <c r="ERL220" s="374"/>
      <c r="ERM220" s="374" t="s">
        <v>346</v>
      </c>
      <c r="ERN220" s="374"/>
      <c r="ERO220" s="374"/>
      <c r="ERP220" s="374"/>
      <c r="ERQ220" s="374" t="s">
        <v>346</v>
      </c>
      <c r="ERR220" s="374"/>
      <c r="ERS220" s="374"/>
      <c r="ERT220" s="374"/>
      <c r="ERU220" s="374" t="s">
        <v>346</v>
      </c>
      <c r="ERV220" s="374"/>
      <c r="ERW220" s="374"/>
      <c r="ERX220" s="374"/>
      <c r="ERY220" s="374" t="s">
        <v>346</v>
      </c>
      <c r="ERZ220" s="374"/>
      <c r="ESA220" s="374"/>
      <c r="ESB220" s="374"/>
      <c r="ESC220" s="374" t="s">
        <v>346</v>
      </c>
      <c r="ESD220" s="374"/>
      <c r="ESE220" s="374"/>
      <c r="ESF220" s="374"/>
      <c r="ESG220" s="374" t="s">
        <v>346</v>
      </c>
      <c r="ESH220" s="374"/>
      <c r="ESI220" s="374"/>
      <c r="ESJ220" s="374"/>
      <c r="ESK220" s="374" t="s">
        <v>346</v>
      </c>
      <c r="ESL220" s="374"/>
      <c r="ESM220" s="374"/>
      <c r="ESN220" s="374"/>
      <c r="ESO220" s="374" t="s">
        <v>346</v>
      </c>
      <c r="ESP220" s="374"/>
      <c r="ESQ220" s="374"/>
      <c r="ESR220" s="374"/>
      <c r="ESS220" s="374" t="s">
        <v>346</v>
      </c>
      <c r="EST220" s="374"/>
      <c r="ESU220" s="374"/>
      <c r="ESV220" s="374"/>
      <c r="ESW220" s="374" t="s">
        <v>346</v>
      </c>
      <c r="ESX220" s="374"/>
      <c r="ESY220" s="374"/>
      <c r="ESZ220" s="374"/>
      <c r="ETA220" s="374" t="s">
        <v>346</v>
      </c>
      <c r="ETB220" s="374"/>
      <c r="ETC220" s="374"/>
      <c r="ETD220" s="374"/>
      <c r="ETE220" s="374" t="s">
        <v>346</v>
      </c>
      <c r="ETF220" s="374"/>
      <c r="ETG220" s="374"/>
      <c r="ETH220" s="374"/>
      <c r="ETI220" s="374" t="s">
        <v>346</v>
      </c>
      <c r="ETJ220" s="374"/>
      <c r="ETK220" s="374"/>
      <c r="ETL220" s="374"/>
      <c r="ETM220" s="374" t="s">
        <v>346</v>
      </c>
      <c r="ETN220" s="374"/>
      <c r="ETO220" s="374"/>
      <c r="ETP220" s="374"/>
      <c r="ETQ220" s="374" t="s">
        <v>346</v>
      </c>
      <c r="ETR220" s="374"/>
      <c r="ETS220" s="374"/>
      <c r="ETT220" s="374"/>
      <c r="ETU220" s="374" t="s">
        <v>346</v>
      </c>
      <c r="ETV220" s="374"/>
      <c r="ETW220" s="374"/>
      <c r="ETX220" s="374"/>
      <c r="ETY220" s="374" t="s">
        <v>346</v>
      </c>
      <c r="ETZ220" s="374"/>
      <c r="EUA220" s="374"/>
      <c r="EUB220" s="374"/>
      <c r="EUC220" s="374" t="s">
        <v>346</v>
      </c>
      <c r="EUD220" s="374"/>
      <c r="EUE220" s="374"/>
      <c r="EUF220" s="374"/>
      <c r="EUG220" s="374" t="s">
        <v>346</v>
      </c>
      <c r="EUH220" s="374"/>
      <c r="EUI220" s="374"/>
      <c r="EUJ220" s="374"/>
      <c r="EUK220" s="374" t="s">
        <v>346</v>
      </c>
      <c r="EUL220" s="374"/>
      <c r="EUM220" s="374"/>
      <c r="EUN220" s="374"/>
      <c r="EUO220" s="374" t="s">
        <v>346</v>
      </c>
      <c r="EUP220" s="374"/>
      <c r="EUQ220" s="374"/>
      <c r="EUR220" s="374"/>
      <c r="EUS220" s="374" t="s">
        <v>346</v>
      </c>
      <c r="EUT220" s="374"/>
      <c r="EUU220" s="374"/>
      <c r="EUV220" s="374"/>
      <c r="EUW220" s="374" t="s">
        <v>346</v>
      </c>
      <c r="EUX220" s="374"/>
      <c r="EUY220" s="374"/>
      <c r="EUZ220" s="374"/>
      <c r="EVA220" s="374" t="s">
        <v>346</v>
      </c>
      <c r="EVB220" s="374"/>
      <c r="EVC220" s="374"/>
      <c r="EVD220" s="374"/>
      <c r="EVE220" s="374" t="s">
        <v>346</v>
      </c>
      <c r="EVF220" s="374"/>
      <c r="EVG220" s="374"/>
      <c r="EVH220" s="374"/>
      <c r="EVI220" s="374" t="s">
        <v>346</v>
      </c>
      <c r="EVJ220" s="374"/>
      <c r="EVK220" s="374"/>
      <c r="EVL220" s="374"/>
      <c r="EVM220" s="374" t="s">
        <v>346</v>
      </c>
      <c r="EVN220" s="374"/>
      <c r="EVO220" s="374"/>
      <c r="EVP220" s="374"/>
      <c r="EVQ220" s="374" t="s">
        <v>346</v>
      </c>
      <c r="EVR220" s="374"/>
      <c r="EVS220" s="374"/>
      <c r="EVT220" s="374"/>
      <c r="EVU220" s="374" t="s">
        <v>346</v>
      </c>
      <c r="EVV220" s="374"/>
      <c r="EVW220" s="374"/>
      <c r="EVX220" s="374"/>
      <c r="EVY220" s="374" t="s">
        <v>346</v>
      </c>
      <c r="EVZ220" s="374"/>
      <c r="EWA220" s="374"/>
      <c r="EWB220" s="374"/>
      <c r="EWC220" s="374" t="s">
        <v>346</v>
      </c>
      <c r="EWD220" s="374"/>
      <c r="EWE220" s="374"/>
      <c r="EWF220" s="374"/>
      <c r="EWG220" s="374" t="s">
        <v>346</v>
      </c>
      <c r="EWH220" s="374"/>
      <c r="EWI220" s="374"/>
      <c r="EWJ220" s="374"/>
      <c r="EWK220" s="374" t="s">
        <v>346</v>
      </c>
      <c r="EWL220" s="374"/>
      <c r="EWM220" s="374"/>
      <c r="EWN220" s="374"/>
      <c r="EWO220" s="374" t="s">
        <v>346</v>
      </c>
      <c r="EWP220" s="374"/>
      <c r="EWQ220" s="374"/>
      <c r="EWR220" s="374"/>
      <c r="EWS220" s="374" t="s">
        <v>346</v>
      </c>
      <c r="EWT220" s="374"/>
      <c r="EWU220" s="374"/>
      <c r="EWV220" s="374"/>
      <c r="EWW220" s="374" t="s">
        <v>346</v>
      </c>
      <c r="EWX220" s="374"/>
      <c r="EWY220" s="374"/>
      <c r="EWZ220" s="374"/>
      <c r="EXA220" s="374" t="s">
        <v>346</v>
      </c>
      <c r="EXB220" s="374"/>
      <c r="EXC220" s="374"/>
      <c r="EXD220" s="374"/>
      <c r="EXE220" s="374" t="s">
        <v>346</v>
      </c>
      <c r="EXF220" s="374"/>
      <c r="EXG220" s="374"/>
      <c r="EXH220" s="374"/>
      <c r="EXI220" s="374" t="s">
        <v>346</v>
      </c>
      <c r="EXJ220" s="374"/>
      <c r="EXK220" s="374"/>
      <c r="EXL220" s="374"/>
      <c r="EXM220" s="374" t="s">
        <v>346</v>
      </c>
      <c r="EXN220" s="374"/>
      <c r="EXO220" s="374"/>
      <c r="EXP220" s="374"/>
      <c r="EXQ220" s="374" t="s">
        <v>346</v>
      </c>
      <c r="EXR220" s="374"/>
      <c r="EXS220" s="374"/>
      <c r="EXT220" s="374"/>
      <c r="EXU220" s="374" t="s">
        <v>346</v>
      </c>
      <c r="EXV220" s="374"/>
      <c r="EXW220" s="374"/>
      <c r="EXX220" s="374"/>
      <c r="EXY220" s="374" t="s">
        <v>346</v>
      </c>
      <c r="EXZ220" s="374"/>
      <c r="EYA220" s="374"/>
      <c r="EYB220" s="374"/>
      <c r="EYC220" s="374" t="s">
        <v>346</v>
      </c>
      <c r="EYD220" s="374"/>
      <c r="EYE220" s="374"/>
      <c r="EYF220" s="374"/>
      <c r="EYG220" s="374" t="s">
        <v>346</v>
      </c>
      <c r="EYH220" s="374"/>
      <c r="EYI220" s="374"/>
      <c r="EYJ220" s="374"/>
      <c r="EYK220" s="374" t="s">
        <v>346</v>
      </c>
      <c r="EYL220" s="374"/>
      <c r="EYM220" s="374"/>
      <c r="EYN220" s="374"/>
      <c r="EYO220" s="374" t="s">
        <v>346</v>
      </c>
      <c r="EYP220" s="374"/>
      <c r="EYQ220" s="374"/>
      <c r="EYR220" s="374"/>
      <c r="EYS220" s="374" t="s">
        <v>346</v>
      </c>
      <c r="EYT220" s="374"/>
      <c r="EYU220" s="374"/>
      <c r="EYV220" s="374"/>
      <c r="EYW220" s="374" t="s">
        <v>346</v>
      </c>
      <c r="EYX220" s="374"/>
      <c r="EYY220" s="374"/>
      <c r="EYZ220" s="374"/>
      <c r="EZA220" s="374" t="s">
        <v>346</v>
      </c>
      <c r="EZB220" s="374"/>
      <c r="EZC220" s="374"/>
      <c r="EZD220" s="374"/>
      <c r="EZE220" s="374" t="s">
        <v>346</v>
      </c>
      <c r="EZF220" s="374"/>
      <c r="EZG220" s="374"/>
      <c r="EZH220" s="374"/>
      <c r="EZI220" s="374" t="s">
        <v>346</v>
      </c>
      <c r="EZJ220" s="374"/>
      <c r="EZK220" s="374"/>
      <c r="EZL220" s="374"/>
      <c r="EZM220" s="374" t="s">
        <v>346</v>
      </c>
      <c r="EZN220" s="374"/>
      <c r="EZO220" s="374"/>
      <c r="EZP220" s="374"/>
      <c r="EZQ220" s="374" t="s">
        <v>346</v>
      </c>
      <c r="EZR220" s="374"/>
      <c r="EZS220" s="374"/>
      <c r="EZT220" s="374"/>
      <c r="EZU220" s="374" t="s">
        <v>346</v>
      </c>
      <c r="EZV220" s="374"/>
      <c r="EZW220" s="374"/>
      <c r="EZX220" s="374"/>
      <c r="EZY220" s="374" t="s">
        <v>346</v>
      </c>
      <c r="EZZ220" s="374"/>
      <c r="FAA220" s="374"/>
      <c r="FAB220" s="374"/>
      <c r="FAC220" s="374" t="s">
        <v>346</v>
      </c>
      <c r="FAD220" s="374"/>
      <c r="FAE220" s="374"/>
      <c r="FAF220" s="374"/>
      <c r="FAG220" s="374" t="s">
        <v>346</v>
      </c>
      <c r="FAH220" s="374"/>
      <c r="FAI220" s="374"/>
      <c r="FAJ220" s="374"/>
      <c r="FAK220" s="374" t="s">
        <v>346</v>
      </c>
      <c r="FAL220" s="374"/>
      <c r="FAM220" s="374"/>
      <c r="FAN220" s="374"/>
      <c r="FAO220" s="374" t="s">
        <v>346</v>
      </c>
      <c r="FAP220" s="374"/>
      <c r="FAQ220" s="374"/>
      <c r="FAR220" s="374"/>
      <c r="FAS220" s="374" t="s">
        <v>346</v>
      </c>
      <c r="FAT220" s="374"/>
      <c r="FAU220" s="374"/>
      <c r="FAV220" s="374"/>
      <c r="FAW220" s="374" t="s">
        <v>346</v>
      </c>
      <c r="FAX220" s="374"/>
      <c r="FAY220" s="374"/>
      <c r="FAZ220" s="374"/>
      <c r="FBA220" s="374" t="s">
        <v>346</v>
      </c>
      <c r="FBB220" s="374"/>
      <c r="FBC220" s="374"/>
      <c r="FBD220" s="374"/>
      <c r="FBE220" s="374" t="s">
        <v>346</v>
      </c>
      <c r="FBF220" s="374"/>
      <c r="FBG220" s="374"/>
      <c r="FBH220" s="374"/>
      <c r="FBI220" s="374" t="s">
        <v>346</v>
      </c>
      <c r="FBJ220" s="374"/>
      <c r="FBK220" s="374"/>
      <c r="FBL220" s="374"/>
      <c r="FBM220" s="374" t="s">
        <v>346</v>
      </c>
      <c r="FBN220" s="374"/>
      <c r="FBO220" s="374"/>
      <c r="FBP220" s="374"/>
      <c r="FBQ220" s="374" t="s">
        <v>346</v>
      </c>
      <c r="FBR220" s="374"/>
      <c r="FBS220" s="374"/>
      <c r="FBT220" s="374"/>
      <c r="FBU220" s="374" t="s">
        <v>346</v>
      </c>
      <c r="FBV220" s="374"/>
      <c r="FBW220" s="374"/>
      <c r="FBX220" s="374"/>
      <c r="FBY220" s="374" t="s">
        <v>346</v>
      </c>
      <c r="FBZ220" s="374"/>
      <c r="FCA220" s="374"/>
      <c r="FCB220" s="374"/>
      <c r="FCC220" s="374" t="s">
        <v>346</v>
      </c>
      <c r="FCD220" s="374"/>
      <c r="FCE220" s="374"/>
      <c r="FCF220" s="374"/>
      <c r="FCG220" s="374" t="s">
        <v>346</v>
      </c>
      <c r="FCH220" s="374"/>
      <c r="FCI220" s="374"/>
      <c r="FCJ220" s="374"/>
      <c r="FCK220" s="374" t="s">
        <v>346</v>
      </c>
      <c r="FCL220" s="374"/>
      <c r="FCM220" s="374"/>
      <c r="FCN220" s="374"/>
      <c r="FCO220" s="374" t="s">
        <v>346</v>
      </c>
      <c r="FCP220" s="374"/>
      <c r="FCQ220" s="374"/>
      <c r="FCR220" s="374"/>
      <c r="FCS220" s="374" t="s">
        <v>346</v>
      </c>
      <c r="FCT220" s="374"/>
      <c r="FCU220" s="374"/>
      <c r="FCV220" s="374"/>
      <c r="FCW220" s="374" t="s">
        <v>346</v>
      </c>
      <c r="FCX220" s="374"/>
      <c r="FCY220" s="374"/>
      <c r="FCZ220" s="374"/>
      <c r="FDA220" s="374" t="s">
        <v>346</v>
      </c>
      <c r="FDB220" s="374"/>
      <c r="FDC220" s="374"/>
      <c r="FDD220" s="374"/>
      <c r="FDE220" s="374" t="s">
        <v>346</v>
      </c>
      <c r="FDF220" s="374"/>
      <c r="FDG220" s="374"/>
      <c r="FDH220" s="374"/>
      <c r="FDI220" s="374" t="s">
        <v>346</v>
      </c>
      <c r="FDJ220" s="374"/>
      <c r="FDK220" s="374"/>
      <c r="FDL220" s="374"/>
      <c r="FDM220" s="374" t="s">
        <v>346</v>
      </c>
      <c r="FDN220" s="374"/>
      <c r="FDO220" s="374"/>
      <c r="FDP220" s="374"/>
      <c r="FDQ220" s="374" t="s">
        <v>346</v>
      </c>
      <c r="FDR220" s="374"/>
      <c r="FDS220" s="374"/>
      <c r="FDT220" s="374"/>
      <c r="FDU220" s="374" t="s">
        <v>346</v>
      </c>
      <c r="FDV220" s="374"/>
      <c r="FDW220" s="374"/>
      <c r="FDX220" s="374"/>
      <c r="FDY220" s="374" t="s">
        <v>346</v>
      </c>
      <c r="FDZ220" s="374"/>
      <c r="FEA220" s="374"/>
      <c r="FEB220" s="374"/>
      <c r="FEC220" s="374" t="s">
        <v>346</v>
      </c>
      <c r="FED220" s="374"/>
      <c r="FEE220" s="374"/>
      <c r="FEF220" s="374"/>
      <c r="FEG220" s="374" t="s">
        <v>346</v>
      </c>
      <c r="FEH220" s="374"/>
      <c r="FEI220" s="374"/>
      <c r="FEJ220" s="374"/>
      <c r="FEK220" s="374" t="s">
        <v>346</v>
      </c>
      <c r="FEL220" s="374"/>
      <c r="FEM220" s="374"/>
      <c r="FEN220" s="374"/>
      <c r="FEO220" s="374" t="s">
        <v>346</v>
      </c>
      <c r="FEP220" s="374"/>
      <c r="FEQ220" s="374"/>
      <c r="FER220" s="374"/>
      <c r="FES220" s="374" t="s">
        <v>346</v>
      </c>
      <c r="FET220" s="374"/>
      <c r="FEU220" s="374"/>
      <c r="FEV220" s="374"/>
      <c r="FEW220" s="374" t="s">
        <v>346</v>
      </c>
      <c r="FEX220" s="374"/>
      <c r="FEY220" s="374"/>
      <c r="FEZ220" s="374"/>
      <c r="FFA220" s="374" t="s">
        <v>346</v>
      </c>
      <c r="FFB220" s="374"/>
      <c r="FFC220" s="374"/>
      <c r="FFD220" s="374"/>
      <c r="FFE220" s="374" t="s">
        <v>346</v>
      </c>
      <c r="FFF220" s="374"/>
      <c r="FFG220" s="374"/>
      <c r="FFH220" s="374"/>
      <c r="FFI220" s="374" t="s">
        <v>346</v>
      </c>
      <c r="FFJ220" s="374"/>
      <c r="FFK220" s="374"/>
      <c r="FFL220" s="374"/>
      <c r="FFM220" s="374" t="s">
        <v>346</v>
      </c>
      <c r="FFN220" s="374"/>
      <c r="FFO220" s="374"/>
      <c r="FFP220" s="374"/>
      <c r="FFQ220" s="374" t="s">
        <v>346</v>
      </c>
      <c r="FFR220" s="374"/>
      <c r="FFS220" s="374"/>
      <c r="FFT220" s="374"/>
      <c r="FFU220" s="374" t="s">
        <v>346</v>
      </c>
      <c r="FFV220" s="374"/>
      <c r="FFW220" s="374"/>
      <c r="FFX220" s="374"/>
      <c r="FFY220" s="374" t="s">
        <v>346</v>
      </c>
      <c r="FFZ220" s="374"/>
      <c r="FGA220" s="374"/>
      <c r="FGB220" s="374"/>
      <c r="FGC220" s="374" t="s">
        <v>346</v>
      </c>
      <c r="FGD220" s="374"/>
      <c r="FGE220" s="374"/>
      <c r="FGF220" s="374"/>
      <c r="FGG220" s="374" t="s">
        <v>346</v>
      </c>
      <c r="FGH220" s="374"/>
      <c r="FGI220" s="374"/>
      <c r="FGJ220" s="374"/>
      <c r="FGK220" s="374" t="s">
        <v>346</v>
      </c>
      <c r="FGL220" s="374"/>
      <c r="FGM220" s="374"/>
      <c r="FGN220" s="374"/>
      <c r="FGO220" s="374" t="s">
        <v>346</v>
      </c>
      <c r="FGP220" s="374"/>
      <c r="FGQ220" s="374"/>
      <c r="FGR220" s="374"/>
      <c r="FGS220" s="374" t="s">
        <v>346</v>
      </c>
      <c r="FGT220" s="374"/>
      <c r="FGU220" s="374"/>
      <c r="FGV220" s="374"/>
      <c r="FGW220" s="374" t="s">
        <v>346</v>
      </c>
      <c r="FGX220" s="374"/>
      <c r="FGY220" s="374"/>
      <c r="FGZ220" s="374"/>
      <c r="FHA220" s="374" t="s">
        <v>346</v>
      </c>
      <c r="FHB220" s="374"/>
      <c r="FHC220" s="374"/>
      <c r="FHD220" s="374"/>
      <c r="FHE220" s="374" t="s">
        <v>346</v>
      </c>
      <c r="FHF220" s="374"/>
      <c r="FHG220" s="374"/>
      <c r="FHH220" s="374"/>
      <c r="FHI220" s="374" t="s">
        <v>346</v>
      </c>
      <c r="FHJ220" s="374"/>
      <c r="FHK220" s="374"/>
      <c r="FHL220" s="374"/>
      <c r="FHM220" s="374" t="s">
        <v>346</v>
      </c>
      <c r="FHN220" s="374"/>
      <c r="FHO220" s="374"/>
      <c r="FHP220" s="374"/>
      <c r="FHQ220" s="374" t="s">
        <v>346</v>
      </c>
      <c r="FHR220" s="374"/>
      <c r="FHS220" s="374"/>
      <c r="FHT220" s="374"/>
      <c r="FHU220" s="374" t="s">
        <v>346</v>
      </c>
      <c r="FHV220" s="374"/>
      <c r="FHW220" s="374"/>
      <c r="FHX220" s="374"/>
      <c r="FHY220" s="374" t="s">
        <v>346</v>
      </c>
      <c r="FHZ220" s="374"/>
      <c r="FIA220" s="374"/>
      <c r="FIB220" s="374"/>
      <c r="FIC220" s="374" t="s">
        <v>346</v>
      </c>
      <c r="FID220" s="374"/>
      <c r="FIE220" s="374"/>
      <c r="FIF220" s="374"/>
      <c r="FIG220" s="374" t="s">
        <v>346</v>
      </c>
      <c r="FIH220" s="374"/>
      <c r="FII220" s="374"/>
      <c r="FIJ220" s="374"/>
      <c r="FIK220" s="374" t="s">
        <v>346</v>
      </c>
      <c r="FIL220" s="374"/>
      <c r="FIM220" s="374"/>
      <c r="FIN220" s="374"/>
      <c r="FIO220" s="374" t="s">
        <v>346</v>
      </c>
      <c r="FIP220" s="374"/>
      <c r="FIQ220" s="374"/>
      <c r="FIR220" s="374"/>
      <c r="FIS220" s="374" t="s">
        <v>346</v>
      </c>
      <c r="FIT220" s="374"/>
      <c r="FIU220" s="374"/>
      <c r="FIV220" s="374"/>
      <c r="FIW220" s="374" t="s">
        <v>346</v>
      </c>
      <c r="FIX220" s="374"/>
      <c r="FIY220" s="374"/>
      <c r="FIZ220" s="374"/>
      <c r="FJA220" s="374" t="s">
        <v>346</v>
      </c>
      <c r="FJB220" s="374"/>
      <c r="FJC220" s="374"/>
      <c r="FJD220" s="374"/>
      <c r="FJE220" s="374" t="s">
        <v>346</v>
      </c>
      <c r="FJF220" s="374"/>
      <c r="FJG220" s="374"/>
      <c r="FJH220" s="374"/>
      <c r="FJI220" s="374" t="s">
        <v>346</v>
      </c>
      <c r="FJJ220" s="374"/>
      <c r="FJK220" s="374"/>
      <c r="FJL220" s="374"/>
      <c r="FJM220" s="374" t="s">
        <v>346</v>
      </c>
      <c r="FJN220" s="374"/>
      <c r="FJO220" s="374"/>
      <c r="FJP220" s="374"/>
      <c r="FJQ220" s="374" t="s">
        <v>346</v>
      </c>
      <c r="FJR220" s="374"/>
      <c r="FJS220" s="374"/>
      <c r="FJT220" s="374"/>
      <c r="FJU220" s="374" t="s">
        <v>346</v>
      </c>
      <c r="FJV220" s="374"/>
      <c r="FJW220" s="374"/>
      <c r="FJX220" s="374"/>
      <c r="FJY220" s="374" t="s">
        <v>346</v>
      </c>
      <c r="FJZ220" s="374"/>
      <c r="FKA220" s="374"/>
      <c r="FKB220" s="374"/>
      <c r="FKC220" s="374" t="s">
        <v>346</v>
      </c>
      <c r="FKD220" s="374"/>
      <c r="FKE220" s="374"/>
      <c r="FKF220" s="374"/>
      <c r="FKG220" s="374" t="s">
        <v>346</v>
      </c>
      <c r="FKH220" s="374"/>
      <c r="FKI220" s="374"/>
      <c r="FKJ220" s="374"/>
      <c r="FKK220" s="374" t="s">
        <v>346</v>
      </c>
      <c r="FKL220" s="374"/>
      <c r="FKM220" s="374"/>
      <c r="FKN220" s="374"/>
      <c r="FKO220" s="374" t="s">
        <v>346</v>
      </c>
      <c r="FKP220" s="374"/>
      <c r="FKQ220" s="374"/>
      <c r="FKR220" s="374"/>
      <c r="FKS220" s="374" t="s">
        <v>346</v>
      </c>
      <c r="FKT220" s="374"/>
      <c r="FKU220" s="374"/>
      <c r="FKV220" s="374"/>
      <c r="FKW220" s="374" t="s">
        <v>346</v>
      </c>
      <c r="FKX220" s="374"/>
      <c r="FKY220" s="374"/>
      <c r="FKZ220" s="374"/>
      <c r="FLA220" s="374" t="s">
        <v>346</v>
      </c>
      <c r="FLB220" s="374"/>
      <c r="FLC220" s="374"/>
      <c r="FLD220" s="374"/>
      <c r="FLE220" s="374" t="s">
        <v>346</v>
      </c>
      <c r="FLF220" s="374"/>
      <c r="FLG220" s="374"/>
      <c r="FLH220" s="374"/>
      <c r="FLI220" s="374" t="s">
        <v>346</v>
      </c>
      <c r="FLJ220" s="374"/>
      <c r="FLK220" s="374"/>
      <c r="FLL220" s="374"/>
      <c r="FLM220" s="374" t="s">
        <v>346</v>
      </c>
      <c r="FLN220" s="374"/>
      <c r="FLO220" s="374"/>
      <c r="FLP220" s="374"/>
      <c r="FLQ220" s="374" t="s">
        <v>346</v>
      </c>
      <c r="FLR220" s="374"/>
      <c r="FLS220" s="374"/>
      <c r="FLT220" s="374"/>
      <c r="FLU220" s="374" t="s">
        <v>346</v>
      </c>
      <c r="FLV220" s="374"/>
      <c r="FLW220" s="374"/>
      <c r="FLX220" s="374"/>
      <c r="FLY220" s="374" t="s">
        <v>346</v>
      </c>
      <c r="FLZ220" s="374"/>
      <c r="FMA220" s="374"/>
      <c r="FMB220" s="374"/>
      <c r="FMC220" s="374" t="s">
        <v>346</v>
      </c>
      <c r="FMD220" s="374"/>
      <c r="FME220" s="374"/>
      <c r="FMF220" s="374"/>
      <c r="FMG220" s="374" t="s">
        <v>346</v>
      </c>
      <c r="FMH220" s="374"/>
      <c r="FMI220" s="374"/>
      <c r="FMJ220" s="374"/>
      <c r="FMK220" s="374" t="s">
        <v>346</v>
      </c>
      <c r="FML220" s="374"/>
      <c r="FMM220" s="374"/>
      <c r="FMN220" s="374"/>
      <c r="FMO220" s="374" t="s">
        <v>346</v>
      </c>
      <c r="FMP220" s="374"/>
      <c r="FMQ220" s="374"/>
      <c r="FMR220" s="374"/>
      <c r="FMS220" s="374" t="s">
        <v>346</v>
      </c>
      <c r="FMT220" s="374"/>
      <c r="FMU220" s="374"/>
      <c r="FMV220" s="374"/>
      <c r="FMW220" s="374" t="s">
        <v>346</v>
      </c>
      <c r="FMX220" s="374"/>
      <c r="FMY220" s="374"/>
      <c r="FMZ220" s="374"/>
      <c r="FNA220" s="374" t="s">
        <v>346</v>
      </c>
      <c r="FNB220" s="374"/>
      <c r="FNC220" s="374"/>
      <c r="FND220" s="374"/>
      <c r="FNE220" s="374" t="s">
        <v>346</v>
      </c>
      <c r="FNF220" s="374"/>
      <c r="FNG220" s="374"/>
      <c r="FNH220" s="374"/>
      <c r="FNI220" s="374" t="s">
        <v>346</v>
      </c>
      <c r="FNJ220" s="374"/>
      <c r="FNK220" s="374"/>
      <c r="FNL220" s="374"/>
      <c r="FNM220" s="374" t="s">
        <v>346</v>
      </c>
      <c r="FNN220" s="374"/>
      <c r="FNO220" s="374"/>
      <c r="FNP220" s="374"/>
      <c r="FNQ220" s="374" t="s">
        <v>346</v>
      </c>
      <c r="FNR220" s="374"/>
      <c r="FNS220" s="374"/>
      <c r="FNT220" s="374"/>
      <c r="FNU220" s="374" t="s">
        <v>346</v>
      </c>
      <c r="FNV220" s="374"/>
      <c r="FNW220" s="374"/>
      <c r="FNX220" s="374"/>
      <c r="FNY220" s="374" t="s">
        <v>346</v>
      </c>
      <c r="FNZ220" s="374"/>
      <c r="FOA220" s="374"/>
      <c r="FOB220" s="374"/>
      <c r="FOC220" s="374" t="s">
        <v>346</v>
      </c>
      <c r="FOD220" s="374"/>
      <c r="FOE220" s="374"/>
      <c r="FOF220" s="374"/>
      <c r="FOG220" s="374" t="s">
        <v>346</v>
      </c>
      <c r="FOH220" s="374"/>
      <c r="FOI220" s="374"/>
      <c r="FOJ220" s="374"/>
      <c r="FOK220" s="374" t="s">
        <v>346</v>
      </c>
      <c r="FOL220" s="374"/>
      <c r="FOM220" s="374"/>
      <c r="FON220" s="374"/>
      <c r="FOO220" s="374" t="s">
        <v>346</v>
      </c>
      <c r="FOP220" s="374"/>
      <c r="FOQ220" s="374"/>
      <c r="FOR220" s="374"/>
      <c r="FOS220" s="374" t="s">
        <v>346</v>
      </c>
      <c r="FOT220" s="374"/>
      <c r="FOU220" s="374"/>
      <c r="FOV220" s="374"/>
      <c r="FOW220" s="374" t="s">
        <v>346</v>
      </c>
      <c r="FOX220" s="374"/>
      <c r="FOY220" s="374"/>
      <c r="FOZ220" s="374"/>
      <c r="FPA220" s="374" t="s">
        <v>346</v>
      </c>
      <c r="FPB220" s="374"/>
      <c r="FPC220" s="374"/>
      <c r="FPD220" s="374"/>
      <c r="FPE220" s="374" t="s">
        <v>346</v>
      </c>
      <c r="FPF220" s="374"/>
      <c r="FPG220" s="374"/>
      <c r="FPH220" s="374"/>
      <c r="FPI220" s="374" t="s">
        <v>346</v>
      </c>
      <c r="FPJ220" s="374"/>
      <c r="FPK220" s="374"/>
      <c r="FPL220" s="374"/>
      <c r="FPM220" s="374" t="s">
        <v>346</v>
      </c>
      <c r="FPN220" s="374"/>
      <c r="FPO220" s="374"/>
      <c r="FPP220" s="374"/>
      <c r="FPQ220" s="374" t="s">
        <v>346</v>
      </c>
      <c r="FPR220" s="374"/>
      <c r="FPS220" s="374"/>
      <c r="FPT220" s="374"/>
      <c r="FPU220" s="374" t="s">
        <v>346</v>
      </c>
      <c r="FPV220" s="374"/>
      <c r="FPW220" s="374"/>
      <c r="FPX220" s="374"/>
      <c r="FPY220" s="374" t="s">
        <v>346</v>
      </c>
      <c r="FPZ220" s="374"/>
      <c r="FQA220" s="374"/>
      <c r="FQB220" s="374"/>
      <c r="FQC220" s="374" t="s">
        <v>346</v>
      </c>
      <c r="FQD220" s="374"/>
      <c r="FQE220" s="374"/>
      <c r="FQF220" s="374"/>
      <c r="FQG220" s="374" t="s">
        <v>346</v>
      </c>
      <c r="FQH220" s="374"/>
      <c r="FQI220" s="374"/>
      <c r="FQJ220" s="374"/>
      <c r="FQK220" s="374" t="s">
        <v>346</v>
      </c>
      <c r="FQL220" s="374"/>
      <c r="FQM220" s="374"/>
      <c r="FQN220" s="374"/>
      <c r="FQO220" s="374" t="s">
        <v>346</v>
      </c>
      <c r="FQP220" s="374"/>
      <c r="FQQ220" s="374"/>
      <c r="FQR220" s="374"/>
      <c r="FQS220" s="374" t="s">
        <v>346</v>
      </c>
      <c r="FQT220" s="374"/>
      <c r="FQU220" s="374"/>
      <c r="FQV220" s="374"/>
      <c r="FQW220" s="374" t="s">
        <v>346</v>
      </c>
      <c r="FQX220" s="374"/>
      <c r="FQY220" s="374"/>
      <c r="FQZ220" s="374"/>
      <c r="FRA220" s="374" t="s">
        <v>346</v>
      </c>
      <c r="FRB220" s="374"/>
      <c r="FRC220" s="374"/>
      <c r="FRD220" s="374"/>
      <c r="FRE220" s="374" t="s">
        <v>346</v>
      </c>
      <c r="FRF220" s="374"/>
      <c r="FRG220" s="374"/>
      <c r="FRH220" s="374"/>
      <c r="FRI220" s="374" t="s">
        <v>346</v>
      </c>
      <c r="FRJ220" s="374"/>
      <c r="FRK220" s="374"/>
      <c r="FRL220" s="374"/>
      <c r="FRM220" s="374" t="s">
        <v>346</v>
      </c>
      <c r="FRN220" s="374"/>
      <c r="FRO220" s="374"/>
      <c r="FRP220" s="374"/>
      <c r="FRQ220" s="374" t="s">
        <v>346</v>
      </c>
      <c r="FRR220" s="374"/>
      <c r="FRS220" s="374"/>
      <c r="FRT220" s="374"/>
      <c r="FRU220" s="374" t="s">
        <v>346</v>
      </c>
      <c r="FRV220" s="374"/>
      <c r="FRW220" s="374"/>
      <c r="FRX220" s="374"/>
      <c r="FRY220" s="374" t="s">
        <v>346</v>
      </c>
      <c r="FRZ220" s="374"/>
      <c r="FSA220" s="374"/>
      <c r="FSB220" s="374"/>
      <c r="FSC220" s="374" t="s">
        <v>346</v>
      </c>
      <c r="FSD220" s="374"/>
      <c r="FSE220" s="374"/>
      <c r="FSF220" s="374"/>
      <c r="FSG220" s="374" t="s">
        <v>346</v>
      </c>
      <c r="FSH220" s="374"/>
      <c r="FSI220" s="374"/>
      <c r="FSJ220" s="374"/>
      <c r="FSK220" s="374" t="s">
        <v>346</v>
      </c>
      <c r="FSL220" s="374"/>
      <c r="FSM220" s="374"/>
      <c r="FSN220" s="374"/>
      <c r="FSO220" s="374" t="s">
        <v>346</v>
      </c>
      <c r="FSP220" s="374"/>
      <c r="FSQ220" s="374"/>
      <c r="FSR220" s="374"/>
      <c r="FSS220" s="374" t="s">
        <v>346</v>
      </c>
      <c r="FST220" s="374"/>
      <c r="FSU220" s="374"/>
      <c r="FSV220" s="374"/>
      <c r="FSW220" s="374" t="s">
        <v>346</v>
      </c>
      <c r="FSX220" s="374"/>
      <c r="FSY220" s="374"/>
      <c r="FSZ220" s="374"/>
      <c r="FTA220" s="374" t="s">
        <v>346</v>
      </c>
      <c r="FTB220" s="374"/>
      <c r="FTC220" s="374"/>
      <c r="FTD220" s="374"/>
      <c r="FTE220" s="374" t="s">
        <v>346</v>
      </c>
      <c r="FTF220" s="374"/>
      <c r="FTG220" s="374"/>
      <c r="FTH220" s="374"/>
      <c r="FTI220" s="374" t="s">
        <v>346</v>
      </c>
      <c r="FTJ220" s="374"/>
      <c r="FTK220" s="374"/>
      <c r="FTL220" s="374"/>
      <c r="FTM220" s="374" t="s">
        <v>346</v>
      </c>
      <c r="FTN220" s="374"/>
      <c r="FTO220" s="374"/>
      <c r="FTP220" s="374"/>
      <c r="FTQ220" s="374" t="s">
        <v>346</v>
      </c>
      <c r="FTR220" s="374"/>
      <c r="FTS220" s="374"/>
      <c r="FTT220" s="374"/>
      <c r="FTU220" s="374" t="s">
        <v>346</v>
      </c>
      <c r="FTV220" s="374"/>
      <c r="FTW220" s="374"/>
      <c r="FTX220" s="374"/>
      <c r="FTY220" s="374" t="s">
        <v>346</v>
      </c>
      <c r="FTZ220" s="374"/>
      <c r="FUA220" s="374"/>
      <c r="FUB220" s="374"/>
      <c r="FUC220" s="374" t="s">
        <v>346</v>
      </c>
      <c r="FUD220" s="374"/>
      <c r="FUE220" s="374"/>
      <c r="FUF220" s="374"/>
      <c r="FUG220" s="374" t="s">
        <v>346</v>
      </c>
      <c r="FUH220" s="374"/>
      <c r="FUI220" s="374"/>
      <c r="FUJ220" s="374"/>
      <c r="FUK220" s="374" t="s">
        <v>346</v>
      </c>
      <c r="FUL220" s="374"/>
      <c r="FUM220" s="374"/>
      <c r="FUN220" s="374"/>
      <c r="FUO220" s="374" t="s">
        <v>346</v>
      </c>
      <c r="FUP220" s="374"/>
      <c r="FUQ220" s="374"/>
      <c r="FUR220" s="374"/>
      <c r="FUS220" s="374" t="s">
        <v>346</v>
      </c>
      <c r="FUT220" s="374"/>
      <c r="FUU220" s="374"/>
      <c r="FUV220" s="374"/>
      <c r="FUW220" s="374" t="s">
        <v>346</v>
      </c>
      <c r="FUX220" s="374"/>
      <c r="FUY220" s="374"/>
      <c r="FUZ220" s="374"/>
      <c r="FVA220" s="374" t="s">
        <v>346</v>
      </c>
      <c r="FVB220" s="374"/>
      <c r="FVC220" s="374"/>
      <c r="FVD220" s="374"/>
      <c r="FVE220" s="374" t="s">
        <v>346</v>
      </c>
      <c r="FVF220" s="374"/>
      <c r="FVG220" s="374"/>
      <c r="FVH220" s="374"/>
      <c r="FVI220" s="374" t="s">
        <v>346</v>
      </c>
      <c r="FVJ220" s="374"/>
      <c r="FVK220" s="374"/>
      <c r="FVL220" s="374"/>
      <c r="FVM220" s="374" t="s">
        <v>346</v>
      </c>
      <c r="FVN220" s="374"/>
      <c r="FVO220" s="374"/>
      <c r="FVP220" s="374"/>
      <c r="FVQ220" s="374" t="s">
        <v>346</v>
      </c>
      <c r="FVR220" s="374"/>
      <c r="FVS220" s="374"/>
      <c r="FVT220" s="374"/>
      <c r="FVU220" s="374" t="s">
        <v>346</v>
      </c>
      <c r="FVV220" s="374"/>
      <c r="FVW220" s="374"/>
      <c r="FVX220" s="374"/>
      <c r="FVY220" s="374" t="s">
        <v>346</v>
      </c>
      <c r="FVZ220" s="374"/>
      <c r="FWA220" s="374"/>
      <c r="FWB220" s="374"/>
      <c r="FWC220" s="374" t="s">
        <v>346</v>
      </c>
      <c r="FWD220" s="374"/>
      <c r="FWE220" s="374"/>
      <c r="FWF220" s="374"/>
      <c r="FWG220" s="374" t="s">
        <v>346</v>
      </c>
      <c r="FWH220" s="374"/>
      <c r="FWI220" s="374"/>
      <c r="FWJ220" s="374"/>
      <c r="FWK220" s="374" t="s">
        <v>346</v>
      </c>
      <c r="FWL220" s="374"/>
      <c r="FWM220" s="374"/>
      <c r="FWN220" s="374"/>
      <c r="FWO220" s="374" t="s">
        <v>346</v>
      </c>
      <c r="FWP220" s="374"/>
      <c r="FWQ220" s="374"/>
      <c r="FWR220" s="374"/>
      <c r="FWS220" s="374" t="s">
        <v>346</v>
      </c>
      <c r="FWT220" s="374"/>
      <c r="FWU220" s="374"/>
      <c r="FWV220" s="374"/>
      <c r="FWW220" s="374" t="s">
        <v>346</v>
      </c>
      <c r="FWX220" s="374"/>
      <c r="FWY220" s="374"/>
      <c r="FWZ220" s="374"/>
      <c r="FXA220" s="374" t="s">
        <v>346</v>
      </c>
      <c r="FXB220" s="374"/>
      <c r="FXC220" s="374"/>
      <c r="FXD220" s="374"/>
      <c r="FXE220" s="374" t="s">
        <v>346</v>
      </c>
      <c r="FXF220" s="374"/>
      <c r="FXG220" s="374"/>
      <c r="FXH220" s="374"/>
      <c r="FXI220" s="374" t="s">
        <v>346</v>
      </c>
      <c r="FXJ220" s="374"/>
      <c r="FXK220" s="374"/>
      <c r="FXL220" s="374"/>
      <c r="FXM220" s="374" t="s">
        <v>346</v>
      </c>
      <c r="FXN220" s="374"/>
      <c r="FXO220" s="374"/>
      <c r="FXP220" s="374"/>
      <c r="FXQ220" s="374" t="s">
        <v>346</v>
      </c>
      <c r="FXR220" s="374"/>
      <c r="FXS220" s="374"/>
      <c r="FXT220" s="374"/>
      <c r="FXU220" s="374" t="s">
        <v>346</v>
      </c>
      <c r="FXV220" s="374"/>
      <c r="FXW220" s="374"/>
      <c r="FXX220" s="374"/>
      <c r="FXY220" s="374" t="s">
        <v>346</v>
      </c>
      <c r="FXZ220" s="374"/>
      <c r="FYA220" s="374"/>
      <c r="FYB220" s="374"/>
      <c r="FYC220" s="374" t="s">
        <v>346</v>
      </c>
      <c r="FYD220" s="374"/>
      <c r="FYE220" s="374"/>
      <c r="FYF220" s="374"/>
      <c r="FYG220" s="374" t="s">
        <v>346</v>
      </c>
      <c r="FYH220" s="374"/>
      <c r="FYI220" s="374"/>
      <c r="FYJ220" s="374"/>
      <c r="FYK220" s="374" t="s">
        <v>346</v>
      </c>
      <c r="FYL220" s="374"/>
      <c r="FYM220" s="374"/>
      <c r="FYN220" s="374"/>
      <c r="FYO220" s="374" t="s">
        <v>346</v>
      </c>
      <c r="FYP220" s="374"/>
      <c r="FYQ220" s="374"/>
      <c r="FYR220" s="374"/>
      <c r="FYS220" s="374" t="s">
        <v>346</v>
      </c>
      <c r="FYT220" s="374"/>
      <c r="FYU220" s="374"/>
      <c r="FYV220" s="374"/>
      <c r="FYW220" s="374" t="s">
        <v>346</v>
      </c>
      <c r="FYX220" s="374"/>
      <c r="FYY220" s="374"/>
      <c r="FYZ220" s="374"/>
      <c r="FZA220" s="374" t="s">
        <v>346</v>
      </c>
      <c r="FZB220" s="374"/>
      <c r="FZC220" s="374"/>
      <c r="FZD220" s="374"/>
      <c r="FZE220" s="374" t="s">
        <v>346</v>
      </c>
      <c r="FZF220" s="374"/>
      <c r="FZG220" s="374"/>
      <c r="FZH220" s="374"/>
      <c r="FZI220" s="374" t="s">
        <v>346</v>
      </c>
      <c r="FZJ220" s="374"/>
      <c r="FZK220" s="374"/>
      <c r="FZL220" s="374"/>
      <c r="FZM220" s="374" t="s">
        <v>346</v>
      </c>
      <c r="FZN220" s="374"/>
      <c r="FZO220" s="374"/>
      <c r="FZP220" s="374"/>
      <c r="FZQ220" s="374" t="s">
        <v>346</v>
      </c>
      <c r="FZR220" s="374"/>
      <c r="FZS220" s="374"/>
      <c r="FZT220" s="374"/>
      <c r="FZU220" s="374" t="s">
        <v>346</v>
      </c>
      <c r="FZV220" s="374"/>
      <c r="FZW220" s="374"/>
      <c r="FZX220" s="374"/>
      <c r="FZY220" s="374" t="s">
        <v>346</v>
      </c>
      <c r="FZZ220" s="374"/>
      <c r="GAA220" s="374"/>
      <c r="GAB220" s="374"/>
      <c r="GAC220" s="374" t="s">
        <v>346</v>
      </c>
      <c r="GAD220" s="374"/>
      <c r="GAE220" s="374"/>
      <c r="GAF220" s="374"/>
      <c r="GAG220" s="374" t="s">
        <v>346</v>
      </c>
      <c r="GAH220" s="374"/>
      <c r="GAI220" s="374"/>
      <c r="GAJ220" s="374"/>
      <c r="GAK220" s="374" t="s">
        <v>346</v>
      </c>
      <c r="GAL220" s="374"/>
      <c r="GAM220" s="374"/>
      <c r="GAN220" s="374"/>
      <c r="GAO220" s="374" t="s">
        <v>346</v>
      </c>
      <c r="GAP220" s="374"/>
      <c r="GAQ220" s="374"/>
      <c r="GAR220" s="374"/>
      <c r="GAS220" s="374" t="s">
        <v>346</v>
      </c>
      <c r="GAT220" s="374"/>
      <c r="GAU220" s="374"/>
      <c r="GAV220" s="374"/>
      <c r="GAW220" s="374" t="s">
        <v>346</v>
      </c>
      <c r="GAX220" s="374"/>
      <c r="GAY220" s="374"/>
      <c r="GAZ220" s="374"/>
      <c r="GBA220" s="374" t="s">
        <v>346</v>
      </c>
      <c r="GBB220" s="374"/>
      <c r="GBC220" s="374"/>
      <c r="GBD220" s="374"/>
      <c r="GBE220" s="374" t="s">
        <v>346</v>
      </c>
      <c r="GBF220" s="374"/>
      <c r="GBG220" s="374"/>
      <c r="GBH220" s="374"/>
      <c r="GBI220" s="374" t="s">
        <v>346</v>
      </c>
      <c r="GBJ220" s="374"/>
      <c r="GBK220" s="374"/>
      <c r="GBL220" s="374"/>
      <c r="GBM220" s="374" t="s">
        <v>346</v>
      </c>
      <c r="GBN220" s="374"/>
      <c r="GBO220" s="374"/>
      <c r="GBP220" s="374"/>
      <c r="GBQ220" s="374" t="s">
        <v>346</v>
      </c>
      <c r="GBR220" s="374"/>
      <c r="GBS220" s="374"/>
      <c r="GBT220" s="374"/>
      <c r="GBU220" s="374" t="s">
        <v>346</v>
      </c>
      <c r="GBV220" s="374"/>
      <c r="GBW220" s="374"/>
      <c r="GBX220" s="374"/>
      <c r="GBY220" s="374" t="s">
        <v>346</v>
      </c>
      <c r="GBZ220" s="374"/>
      <c r="GCA220" s="374"/>
      <c r="GCB220" s="374"/>
      <c r="GCC220" s="374" t="s">
        <v>346</v>
      </c>
      <c r="GCD220" s="374"/>
      <c r="GCE220" s="374"/>
      <c r="GCF220" s="374"/>
      <c r="GCG220" s="374" t="s">
        <v>346</v>
      </c>
      <c r="GCH220" s="374"/>
      <c r="GCI220" s="374"/>
      <c r="GCJ220" s="374"/>
      <c r="GCK220" s="374" t="s">
        <v>346</v>
      </c>
      <c r="GCL220" s="374"/>
      <c r="GCM220" s="374"/>
      <c r="GCN220" s="374"/>
      <c r="GCO220" s="374" t="s">
        <v>346</v>
      </c>
      <c r="GCP220" s="374"/>
      <c r="GCQ220" s="374"/>
      <c r="GCR220" s="374"/>
      <c r="GCS220" s="374" t="s">
        <v>346</v>
      </c>
      <c r="GCT220" s="374"/>
      <c r="GCU220" s="374"/>
      <c r="GCV220" s="374"/>
      <c r="GCW220" s="374" t="s">
        <v>346</v>
      </c>
      <c r="GCX220" s="374"/>
      <c r="GCY220" s="374"/>
      <c r="GCZ220" s="374"/>
      <c r="GDA220" s="374" t="s">
        <v>346</v>
      </c>
      <c r="GDB220" s="374"/>
      <c r="GDC220" s="374"/>
      <c r="GDD220" s="374"/>
      <c r="GDE220" s="374" t="s">
        <v>346</v>
      </c>
      <c r="GDF220" s="374"/>
      <c r="GDG220" s="374"/>
      <c r="GDH220" s="374"/>
      <c r="GDI220" s="374" t="s">
        <v>346</v>
      </c>
      <c r="GDJ220" s="374"/>
      <c r="GDK220" s="374"/>
      <c r="GDL220" s="374"/>
      <c r="GDM220" s="374" t="s">
        <v>346</v>
      </c>
      <c r="GDN220" s="374"/>
      <c r="GDO220" s="374"/>
      <c r="GDP220" s="374"/>
      <c r="GDQ220" s="374" t="s">
        <v>346</v>
      </c>
      <c r="GDR220" s="374"/>
      <c r="GDS220" s="374"/>
      <c r="GDT220" s="374"/>
      <c r="GDU220" s="374" t="s">
        <v>346</v>
      </c>
      <c r="GDV220" s="374"/>
      <c r="GDW220" s="374"/>
      <c r="GDX220" s="374"/>
      <c r="GDY220" s="374" t="s">
        <v>346</v>
      </c>
      <c r="GDZ220" s="374"/>
      <c r="GEA220" s="374"/>
      <c r="GEB220" s="374"/>
      <c r="GEC220" s="374" t="s">
        <v>346</v>
      </c>
      <c r="GED220" s="374"/>
      <c r="GEE220" s="374"/>
      <c r="GEF220" s="374"/>
      <c r="GEG220" s="374" t="s">
        <v>346</v>
      </c>
      <c r="GEH220" s="374"/>
      <c r="GEI220" s="374"/>
      <c r="GEJ220" s="374"/>
      <c r="GEK220" s="374" t="s">
        <v>346</v>
      </c>
      <c r="GEL220" s="374"/>
      <c r="GEM220" s="374"/>
      <c r="GEN220" s="374"/>
      <c r="GEO220" s="374" t="s">
        <v>346</v>
      </c>
      <c r="GEP220" s="374"/>
      <c r="GEQ220" s="374"/>
      <c r="GER220" s="374"/>
      <c r="GES220" s="374" t="s">
        <v>346</v>
      </c>
      <c r="GET220" s="374"/>
      <c r="GEU220" s="374"/>
      <c r="GEV220" s="374"/>
      <c r="GEW220" s="374" t="s">
        <v>346</v>
      </c>
      <c r="GEX220" s="374"/>
      <c r="GEY220" s="374"/>
      <c r="GEZ220" s="374"/>
      <c r="GFA220" s="374" t="s">
        <v>346</v>
      </c>
      <c r="GFB220" s="374"/>
      <c r="GFC220" s="374"/>
      <c r="GFD220" s="374"/>
      <c r="GFE220" s="374" t="s">
        <v>346</v>
      </c>
      <c r="GFF220" s="374"/>
      <c r="GFG220" s="374"/>
      <c r="GFH220" s="374"/>
      <c r="GFI220" s="374" t="s">
        <v>346</v>
      </c>
      <c r="GFJ220" s="374"/>
      <c r="GFK220" s="374"/>
      <c r="GFL220" s="374"/>
      <c r="GFM220" s="374" t="s">
        <v>346</v>
      </c>
      <c r="GFN220" s="374"/>
      <c r="GFO220" s="374"/>
      <c r="GFP220" s="374"/>
      <c r="GFQ220" s="374" t="s">
        <v>346</v>
      </c>
      <c r="GFR220" s="374"/>
      <c r="GFS220" s="374"/>
      <c r="GFT220" s="374"/>
      <c r="GFU220" s="374" t="s">
        <v>346</v>
      </c>
      <c r="GFV220" s="374"/>
      <c r="GFW220" s="374"/>
      <c r="GFX220" s="374"/>
      <c r="GFY220" s="374" t="s">
        <v>346</v>
      </c>
      <c r="GFZ220" s="374"/>
      <c r="GGA220" s="374"/>
      <c r="GGB220" s="374"/>
      <c r="GGC220" s="374" t="s">
        <v>346</v>
      </c>
      <c r="GGD220" s="374"/>
      <c r="GGE220" s="374"/>
      <c r="GGF220" s="374"/>
      <c r="GGG220" s="374" t="s">
        <v>346</v>
      </c>
      <c r="GGH220" s="374"/>
      <c r="GGI220" s="374"/>
      <c r="GGJ220" s="374"/>
      <c r="GGK220" s="374" t="s">
        <v>346</v>
      </c>
      <c r="GGL220" s="374"/>
      <c r="GGM220" s="374"/>
      <c r="GGN220" s="374"/>
      <c r="GGO220" s="374" t="s">
        <v>346</v>
      </c>
      <c r="GGP220" s="374"/>
      <c r="GGQ220" s="374"/>
      <c r="GGR220" s="374"/>
      <c r="GGS220" s="374" t="s">
        <v>346</v>
      </c>
      <c r="GGT220" s="374"/>
      <c r="GGU220" s="374"/>
      <c r="GGV220" s="374"/>
      <c r="GGW220" s="374" t="s">
        <v>346</v>
      </c>
      <c r="GGX220" s="374"/>
      <c r="GGY220" s="374"/>
      <c r="GGZ220" s="374"/>
      <c r="GHA220" s="374" t="s">
        <v>346</v>
      </c>
      <c r="GHB220" s="374"/>
      <c r="GHC220" s="374"/>
      <c r="GHD220" s="374"/>
      <c r="GHE220" s="374" t="s">
        <v>346</v>
      </c>
      <c r="GHF220" s="374"/>
      <c r="GHG220" s="374"/>
      <c r="GHH220" s="374"/>
      <c r="GHI220" s="374" t="s">
        <v>346</v>
      </c>
      <c r="GHJ220" s="374"/>
      <c r="GHK220" s="374"/>
      <c r="GHL220" s="374"/>
      <c r="GHM220" s="374" t="s">
        <v>346</v>
      </c>
      <c r="GHN220" s="374"/>
      <c r="GHO220" s="374"/>
      <c r="GHP220" s="374"/>
      <c r="GHQ220" s="374" t="s">
        <v>346</v>
      </c>
      <c r="GHR220" s="374"/>
      <c r="GHS220" s="374"/>
      <c r="GHT220" s="374"/>
      <c r="GHU220" s="374" t="s">
        <v>346</v>
      </c>
      <c r="GHV220" s="374"/>
      <c r="GHW220" s="374"/>
      <c r="GHX220" s="374"/>
      <c r="GHY220" s="374" t="s">
        <v>346</v>
      </c>
      <c r="GHZ220" s="374"/>
      <c r="GIA220" s="374"/>
      <c r="GIB220" s="374"/>
      <c r="GIC220" s="374" t="s">
        <v>346</v>
      </c>
      <c r="GID220" s="374"/>
      <c r="GIE220" s="374"/>
      <c r="GIF220" s="374"/>
      <c r="GIG220" s="374" t="s">
        <v>346</v>
      </c>
      <c r="GIH220" s="374"/>
      <c r="GII220" s="374"/>
      <c r="GIJ220" s="374"/>
      <c r="GIK220" s="374" t="s">
        <v>346</v>
      </c>
      <c r="GIL220" s="374"/>
      <c r="GIM220" s="374"/>
      <c r="GIN220" s="374"/>
      <c r="GIO220" s="374" t="s">
        <v>346</v>
      </c>
      <c r="GIP220" s="374"/>
      <c r="GIQ220" s="374"/>
      <c r="GIR220" s="374"/>
      <c r="GIS220" s="374" t="s">
        <v>346</v>
      </c>
      <c r="GIT220" s="374"/>
      <c r="GIU220" s="374"/>
      <c r="GIV220" s="374"/>
      <c r="GIW220" s="374" t="s">
        <v>346</v>
      </c>
      <c r="GIX220" s="374"/>
      <c r="GIY220" s="374"/>
      <c r="GIZ220" s="374"/>
      <c r="GJA220" s="374" t="s">
        <v>346</v>
      </c>
      <c r="GJB220" s="374"/>
      <c r="GJC220" s="374"/>
      <c r="GJD220" s="374"/>
      <c r="GJE220" s="374" t="s">
        <v>346</v>
      </c>
      <c r="GJF220" s="374"/>
      <c r="GJG220" s="374"/>
      <c r="GJH220" s="374"/>
      <c r="GJI220" s="374" t="s">
        <v>346</v>
      </c>
      <c r="GJJ220" s="374"/>
      <c r="GJK220" s="374"/>
      <c r="GJL220" s="374"/>
      <c r="GJM220" s="374" t="s">
        <v>346</v>
      </c>
      <c r="GJN220" s="374"/>
      <c r="GJO220" s="374"/>
      <c r="GJP220" s="374"/>
      <c r="GJQ220" s="374" t="s">
        <v>346</v>
      </c>
      <c r="GJR220" s="374"/>
      <c r="GJS220" s="374"/>
      <c r="GJT220" s="374"/>
      <c r="GJU220" s="374" t="s">
        <v>346</v>
      </c>
      <c r="GJV220" s="374"/>
      <c r="GJW220" s="374"/>
      <c r="GJX220" s="374"/>
      <c r="GJY220" s="374" t="s">
        <v>346</v>
      </c>
      <c r="GJZ220" s="374"/>
      <c r="GKA220" s="374"/>
      <c r="GKB220" s="374"/>
      <c r="GKC220" s="374" t="s">
        <v>346</v>
      </c>
      <c r="GKD220" s="374"/>
      <c r="GKE220" s="374"/>
      <c r="GKF220" s="374"/>
      <c r="GKG220" s="374" t="s">
        <v>346</v>
      </c>
      <c r="GKH220" s="374"/>
      <c r="GKI220" s="374"/>
      <c r="GKJ220" s="374"/>
      <c r="GKK220" s="374" t="s">
        <v>346</v>
      </c>
      <c r="GKL220" s="374"/>
      <c r="GKM220" s="374"/>
      <c r="GKN220" s="374"/>
      <c r="GKO220" s="374" t="s">
        <v>346</v>
      </c>
      <c r="GKP220" s="374"/>
      <c r="GKQ220" s="374"/>
      <c r="GKR220" s="374"/>
      <c r="GKS220" s="374" t="s">
        <v>346</v>
      </c>
      <c r="GKT220" s="374"/>
      <c r="GKU220" s="374"/>
      <c r="GKV220" s="374"/>
      <c r="GKW220" s="374" t="s">
        <v>346</v>
      </c>
      <c r="GKX220" s="374"/>
      <c r="GKY220" s="374"/>
      <c r="GKZ220" s="374"/>
      <c r="GLA220" s="374" t="s">
        <v>346</v>
      </c>
      <c r="GLB220" s="374"/>
      <c r="GLC220" s="374"/>
      <c r="GLD220" s="374"/>
      <c r="GLE220" s="374" t="s">
        <v>346</v>
      </c>
      <c r="GLF220" s="374"/>
      <c r="GLG220" s="374"/>
      <c r="GLH220" s="374"/>
      <c r="GLI220" s="374" t="s">
        <v>346</v>
      </c>
      <c r="GLJ220" s="374"/>
      <c r="GLK220" s="374"/>
      <c r="GLL220" s="374"/>
      <c r="GLM220" s="374" t="s">
        <v>346</v>
      </c>
      <c r="GLN220" s="374"/>
      <c r="GLO220" s="374"/>
      <c r="GLP220" s="374"/>
      <c r="GLQ220" s="374" t="s">
        <v>346</v>
      </c>
      <c r="GLR220" s="374"/>
      <c r="GLS220" s="374"/>
      <c r="GLT220" s="374"/>
      <c r="GLU220" s="374" t="s">
        <v>346</v>
      </c>
      <c r="GLV220" s="374"/>
      <c r="GLW220" s="374"/>
      <c r="GLX220" s="374"/>
      <c r="GLY220" s="374" t="s">
        <v>346</v>
      </c>
      <c r="GLZ220" s="374"/>
      <c r="GMA220" s="374"/>
      <c r="GMB220" s="374"/>
      <c r="GMC220" s="374" t="s">
        <v>346</v>
      </c>
      <c r="GMD220" s="374"/>
      <c r="GME220" s="374"/>
      <c r="GMF220" s="374"/>
      <c r="GMG220" s="374" t="s">
        <v>346</v>
      </c>
      <c r="GMH220" s="374"/>
      <c r="GMI220" s="374"/>
      <c r="GMJ220" s="374"/>
      <c r="GMK220" s="374" t="s">
        <v>346</v>
      </c>
      <c r="GML220" s="374"/>
      <c r="GMM220" s="374"/>
      <c r="GMN220" s="374"/>
      <c r="GMO220" s="374" t="s">
        <v>346</v>
      </c>
      <c r="GMP220" s="374"/>
      <c r="GMQ220" s="374"/>
      <c r="GMR220" s="374"/>
      <c r="GMS220" s="374" t="s">
        <v>346</v>
      </c>
      <c r="GMT220" s="374"/>
      <c r="GMU220" s="374"/>
      <c r="GMV220" s="374"/>
      <c r="GMW220" s="374" t="s">
        <v>346</v>
      </c>
      <c r="GMX220" s="374"/>
      <c r="GMY220" s="374"/>
      <c r="GMZ220" s="374"/>
      <c r="GNA220" s="374" t="s">
        <v>346</v>
      </c>
      <c r="GNB220" s="374"/>
      <c r="GNC220" s="374"/>
      <c r="GND220" s="374"/>
      <c r="GNE220" s="374" t="s">
        <v>346</v>
      </c>
      <c r="GNF220" s="374"/>
      <c r="GNG220" s="374"/>
      <c r="GNH220" s="374"/>
      <c r="GNI220" s="374" t="s">
        <v>346</v>
      </c>
      <c r="GNJ220" s="374"/>
      <c r="GNK220" s="374"/>
      <c r="GNL220" s="374"/>
      <c r="GNM220" s="374" t="s">
        <v>346</v>
      </c>
      <c r="GNN220" s="374"/>
      <c r="GNO220" s="374"/>
      <c r="GNP220" s="374"/>
      <c r="GNQ220" s="374" t="s">
        <v>346</v>
      </c>
      <c r="GNR220" s="374"/>
      <c r="GNS220" s="374"/>
      <c r="GNT220" s="374"/>
      <c r="GNU220" s="374" t="s">
        <v>346</v>
      </c>
      <c r="GNV220" s="374"/>
      <c r="GNW220" s="374"/>
      <c r="GNX220" s="374"/>
      <c r="GNY220" s="374" t="s">
        <v>346</v>
      </c>
      <c r="GNZ220" s="374"/>
      <c r="GOA220" s="374"/>
      <c r="GOB220" s="374"/>
      <c r="GOC220" s="374" t="s">
        <v>346</v>
      </c>
      <c r="GOD220" s="374"/>
      <c r="GOE220" s="374"/>
      <c r="GOF220" s="374"/>
      <c r="GOG220" s="374" t="s">
        <v>346</v>
      </c>
      <c r="GOH220" s="374"/>
      <c r="GOI220" s="374"/>
      <c r="GOJ220" s="374"/>
      <c r="GOK220" s="374" t="s">
        <v>346</v>
      </c>
      <c r="GOL220" s="374"/>
      <c r="GOM220" s="374"/>
      <c r="GON220" s="374"/>
      <c r="GOO220" s="374" t="s">
        <v>346</v>
      </c>
      <c r="GOP220" s="374"/>
      <c r="GOQ220" s="374"/>
      <c r="GOR220" s="374"/>
      <c r="GOS220" s="374" t="s">
        <v>346</v>
      </c>
      <c r="GOT220" s="374"/>
      <c r="GOU220" s="374"/>
      <c r="GOV220" s="374"/>
      <c r="GOW220" s="374" t="s">
        <v>346</v>
      </c>
      <c r="GOX220" s="374"/>
      <c r="GOY220" s="374"/>
      <c r="GOZ220" s="374"/>
      <c r="GPA220" s="374" t="s">
        <v>346</v>
      </c>
      <c r="GPB220" s="374"/>
      <c r="GPC220" s="374"/>
      <c r="GPD220" s="374"/>
      <c r="GPE220" s="374" t="s">
        <v>346</v>
      </c>
      <c r="GPF220" s="374"/>
      <c r="GPG220" s="374"/>
      <c r="GPH220" s="374"/>
      <c r="GPI220" s="374" t="s">
        <v>346</v>
      </c>
      <c r="GPJ220" s="374"/>
      <c r="GPK220" s="374"/>
      <c r="GPL220" s="374"/>
      <c r="GPM220" s="374" t="s">
        <v>346</v>
      </c>
      <c r="GPN220" s="374"/>
      <c r="GPO220" s="374"/>
      <c r="GPP220" s="374"/>
      <c r="GPQ220" s="374" t="s">
        <v>346</v>
      </c>
      <c r="GPR220" s="374"/>
      <c r="GPS220" s="374"/>
      <c r="GPT220" s="374"/>
      <c r="GPU220" s="374" t="s">
        <v>346</v>
      </c>
      <c r="GPV220" s="374"/>
      <c r="GPW220" s="374"/>
      <c r="GPX220" s="374"/>
      <c r="GPY220" s="374" t="s">
        <v>346</v>
      </c>
      <c r="GPZ220" s="374"/>
      <c r="GQA220" s="374"/>
      <c r="GQB220" s="374"/>
      <c r="GQC220" s="374" t="s">
        <v>346</v>
      </c>
      <c r="GQD220" s="374"/>
      <c r="GQE220" s="374"/>
      <c r="GQF220" s="374"/>
      <c r="GQG220" s="374" t="s">
        <v>346</v>
      </c>
      <c r="GQH220" s="374"/>
      <c r="GQI220" s="374"/>
      <c r="GQJ220" s="374"/>
      <c r="GQK220" s="374" t="s">
        <v>346</v>
      </c>
      <c r="GQL220" s="374"/>
      <c r="GQM220" s="374"/>
      <c r="GQN220" s="374"/>
      <c r="GQO220" s="374" t="s">
        <v>346</v>
      </c>
      <c r="GQP220" s="374"/>
      <c r="GQQ220" s="374"/>
      <c r="GQR220" s="374"/>
      <c r="GQS220" s="374" t="s">
        <v>346</v>
      </c>
      <c r="GQT220" s="374"/>
      <c r="GQU220" s="374"/>
      <c r="GQV220" s="374"/>
      <c r="GQW220" s="374" t="s">
        <v>346</v>
      </c>
      <c r="GQX220" s="374"/>
      <c r="GQY220" s="374"/>
      <c r="GQZ220" s="374"/>
      <c r="GRA220" s="374" t="s">
        <v>346</v>
      </c>
      <c r="GRB220" s="374"/>
      <c r="GRC220" s="374"/>
      <c r="GRD220" s="374"/>
      <c r="GRE220" s="374" t="s">
        <v>346</v>
      </c>
      <c r="GRF220" s="374"/>
      <c r="GRG220" s="374"/>
      <c r="GRH220" s="374"/>
      <c r="GRI220" s="374" t="s">
        <v>346</v>
      </c>
      <c r="GRJ220" s="374"/>
      <c r="GRK220" s="374"/>
      <c r="GRL220" s="374"/>
      <c r="GRM220" s="374" t="s">
        <v>346</v>
      </c>
      <c r="GRN220" s="374"/>
      <c r="GRO220" s="374"/>
      <c r="GRP220" s="374"/>
      <c r="GRQ220" s="374" t="s">
        <v>346</v>
      </c>
      <c r="GRR220" s="374"/>
      <c r="GRS220" s="374"/>
      <c r="GRT220" s="374"/>
      <c r="GRU220" s="374" t="s">
        <v>346</v>
      </c>
      <c r="GRV220" s="374"/>
      <c r="GRW220" s="374"/>
      <c r="GRX220" s="374"/>
      <c r="GRY220" s="374" t="s">
        <v>346</v>
      </c>
      <c r="GRZ220" s="374"/>
      <c r="GSA220" s="374"/>
      <c r="GSB220" s="374"/>
      <c r="GSC220" s="374" t="s">
        <v>346</v>
      </c>
      <c r="GSD220" s="374"/>
      <c r="GSE220" s="374"/>
      <c r="GSF220" s="374"/>
      <c r="GSG220" s="374" t="s">
        <v>346</v>
      </c>
      <c r="GSH220" s="374"/>
      <c r="GSI220" s="374"/>
      <c r="GSJ220" s="374"/>
      <c r="GSK220" s="374" t="s">
        <v>346</v>
      </c>
      <c r="GSL220" s="374"/>
      <c r="GSM220" s="374"/>
      <c r="GSN220" s="374"/>
      <c r="GSO220" s="374" t="s">
        <v>346</v>
      </c>
      <c r="GSP220" s="374"/>
      <c r="GSQ220" s="374"/>
      <c r="GSR220" s="374"/>
      <c r="GSS220" s="374" t="s">
        <v>346</v>
      </c>
      <c r="GST220" s="374"/>
      <c r="GSU220" s="374"/>
      <c r="GSV220" s="374"/>
      <c r="GSW220" s="374" t="s">
        <v>346</v>
      </c>
      <c r="GSX220" s="374"/>
      <c r="GSY220" s="374"/>
      <c r="GSZ220" s="374"/>
      <c r="GTA220" s="374" t="s">
        <v>346</v>
      </c>
      <c r="GTB220" s="374"/>
      <c r="GTC220" s="374"/>
      <c r="GTD220" s="374"/>
      <c r="GTE220" s="374" t="s">
        <v>346</v>
      </c>
      <c r="GTF220" s="374"/>
      <c r="GTG220" s="374"/>
      <c r="GTH220" s="374"/>
      <c r="GTI220" s="374" t="s">
        <v>346</v>
      </c>
      <c r="GTJ220" s="374"/>
      <c r="GTK220" s="374"/>
      <c r="GTL220" s="374"/>
      <c r="GTM220" s="374" t="s">
        <v>346</v>
      </c>
      <c r="GTN220" s="374"/>
      <c r="GTO220" s="374"/>
      <c r="GTP220" s="374"/>
      <c r="GTQ220" s="374" t="s">
        <v>346</v>
      </c>
      <c r="GTR220" s="374"/>
      <c r="GTS220" s="374"/>
      <c r="GTT220" s="374"/>
      <c r="GTU220" s="374" t="s">
        <v>346</v>
      </c>
      <c r="GTV220" s="374"/>
      <c r="GTW220" s="374"/>
      <c r="GTX220" s="374"/>
      <c r="GTY220" s="374" t="s">
        <v>346</v>
      </c>
      <c r="GTZ220" s="374"/>
      <c r="GUA220" s="374"/>
      <c r="GUB220" s="374"/>
      <c r="GUC220" s="374" t="s">
        <v>346</v>
      </c>
      <c r="GUD220" s="374"/>
      <c r="GUE220" s="374"/>
      <c r="GUF220" s="374"/>
      <c r="GUG220" s="374" t="s">
        <v>346</v>
      </c>
      <c r="GUH220" s="374"/>
      <c r="GUI220" s="374"/>
      <c r="GUJ220" s="374"/>
      <c r="GUK220" s="374" t="s">
        <v>346</v>
      </c>
      <c r="GUL220" s="374"/>
      <c r="GUM220" s="374"/>
      <c r="GUN220" s="374"/>
      <c r="GUO220" s="374" t="s">
        <v>346</v>
      </c>
      <c r="GUP220" s="374"/>
      <c r="GUQ220" s="374"/>
      <c r="GUR220" s="374"/>
      <c r="GUS220" s="374" t="s">
        <v>346</v>
      </c>
      <c r="GUT220" s="374"/>
      <c r="GUU220" s="374"/>
      <c r="GUV220" s="374"/>
      <c r="GUW220" s="374" t="s">
        <v>346</v>
      </c>
      <c r="GUX220" s="374"/>
      <c r="GUY220" s="374"/>
      <c r="GUZ220" s="374"/>
      <c r="GVA220" s="374" t="s">
        <v>346</v>
      </c>
      <c r="GVB220" s="374"/>
      <c r="GVC220" s="374"/>
      <c r="GVD220" s="374"/>
      <c r="GVE220" s="374" t="s">
        <v>346</v>
      </c>
      <c r="GVF220" s="374"/>
      <c r="GVG220" s="374"/>
      <c r="GVH220" s="374"/>
      <c r="GVI220" s="374" t="s">
        <v>346</v>
      </c>
      <c r="GVJ220" s="374"/>
      <c r="GVK220" s="374"/>
      <c r="GVL220" s="374"/>
      <c r="GVM220" s="374" t="s">
        <v>346</v>
      </c>
      <c r="GVN220" s="374"/>
      <c r="GVO220" s="374"/>
      <c r="GVP220" s="374"/>
      <c r="GVQ220" s="374" t="s">
        <v>346</v>
      </c>
      <c r="GVR220" s="374"/>
      <c r="GVS220" s="374"/>
      <c r="GVT220" s="374"/>
      <c r="GVU220" s="374" t="s">
        <v>346</v>
      </c>
      <c r="GVV220" s="374"/>
      <c r="GVW220" s="374"/>
      <c r="GVX220" s="374"/>
      <c r="GVY220" s="374" t="s">
        <v>346</v>
      </c>
      <c r="GVZ220" s="374"/>
      <c r="GWA220" s="374"/>
      <c r="GWB220" s="374"/>
      <c r="GWC220" s="374" t="s">
        <v>346</v>
      </c>
      <c r="GWD220" s="374"/>
      <c r="GWE220" s="374"/>
      <c r="GWF220" s="374"/>
      <c r="GWG220" s="374" t="s">
        <v>346</v>
      </c>
      <c r="GWH220" s="374"/>
      <c r="GWI220" s="374"/>
      <c r="GWJ220" s="374"/>
      <c r="GWK220" s="374" t="s">
        <v>346</v>
      </c>
      <c r="GWL220" s="374"/>
      <c r="GWM220" s="374"/>
      <c r="GWN220" s="374"/>
      <c r="GWO220" s="374" t="s">
        <v>346</v>
      </c>
      <c r="GWP220" s="374"/>
      <c r="GWQ220" s="374"/>
      <c r="GWR220" s="374"/>
      <c r="GWS220" s="374" t="s">
        <v>346</v>
      </c>
      <c r="GWT220" s="374"/>
      <c r="GWU220" s="374"/>
      <c r="GWV220" s="374"/>
      <c r="GWW220" s="374" t="s">
        <v>346</v>
      </c>
      <c r="GWX220" s="374"/>
      <c r="GWY220" s="374"/>
      <c r="GWZ220" s="374"/>
      <c r="GXA220" s="374" t="s">
        <v>346</v>
      </c>
      <c r="GXB220" s="374"/>
      <c r="GXC220" s="374"/>
      <c r="GXD220" s="374"/>
      <c r="GXE220" s="374" t="s">
        <v>346</v>
      </c>
      <c r="GXF220" s="374"/>
      <c r="GXG220" s="374"/>
      <c r="GXH220" s="374"/>
      <c r="GXI220" s="374" t="s">
        <v>346</v>
      </c>
      <c r="GXJ220" s="374"/>
      <c r="GXK220" s="374"/>
      <c r="GXL220" s="374"/>
      <c r="GXM220" s="374" t="s">
        <v>346</v>
      </c>
      <c r="GXN220" s="374"/>
      <c r="GXO220" s="374"/>
      <c r="GXP220" s="374"/>
      <c r="GXQ220" s="374" t="s">
        <v>346</v>
      </c>
      <c r="GXR220" s="374"/>
      <c r="GXS220" s="374"/>
      <c r="GXT220" s="374"/>
      <c r="GXU220" s="374" t="s">
        <v>346</v>
      </c>
      <c r="GXV220" s="374"/>
      <c r="GXW220" s="374"/>
      <c r="GXX220" s="374"/>
      <c r="GXY220" s="374" t="s">
        <v>346</v>
      </c>
      <c r="GXZ220" s="374"/>
      <c r="GYA220" s="374"/>
      <c r="GYB220" s="374"/>
      <c r="GYC220" s="374" t="s">
        <v>346</v>
      </c>
      <c r="GYD220" s="374"/>
      <c r="GYE220" s="374"/>
      <c r="GYF220" s="374"/>
      <c r="GYG220" s="374" t="s">
        <v>346</v>
      </c>
      <c r="GYH220" s="374"/>
      <c r="GYI220" s="374"/>
      <c r="GYJ220" s="374"/>
      <c r="GYK220" s="374" t="s">
        <v>346</v>
      </c>
      <c r="GYL220" s="374"/>
      <c r="GYM220" s="374"/>
      <c r="GYN220" s="374"/>
      <c r="GYO220" s="374" t="s">
        <v>346</v>
      </c>
      <c r="GYP220" s="374"/>
      <c r="GYQ220" s="374"/>
      <c r="GYR220" s="374"/>
      <c r="GYS220" s="374" t="s">
        <v>346</v>
      </c>
      <c r="GYT220" s="374"/>
      <c r="GYU220" s="374"/>
      <c r="GYV220" s="374"/>
      <c r="GYW220" s="374" t="s">
        <v>346</v>
      </c>
      <c r="GYX220" s="374"/>
      <c r="GYY220" s="374"/>
      <c r="GYZ220" s="374"/>
      <c r="GZA220" s="374" t="s">
        <v>346</v>
      </c>
      <c r="GZB220" s="374"/>
      <c r="GZC220" s="374"/>
      <c r="GZD220" s="374"/>
      <c r="GZE220" s="374" t="s">
        <v>346</v>
      </c>
      <c r="GZF220" s="374"/>
      <c r="GZG220" s="374"/>
      <c r="GZH220" s="374"/>
      <c r="GZI220" s="374" t="s">
        <v>346</v>
      </c>
      <c r="GZJ220" s="374"/>
      <c r="GZK220" s="374"/>
      <c r="GZL220" s="374"/>
      <c r="GZM220" s="374" t="s">
        <v>346</v>
      </c>
      <c r="GZN220" s="374"/>
      <c r="GZO220" s="374"/>
      <c r="GZP220" s="374"/>
      <c r="GZQ220" s="374" t="s">
        <v>346</v>
      </c>
      <c r="GZR220" s="374"/>
      <c r="GZS220" s="374"/>
      <c r="GZT220" s="374"/>
      <c r="GZU220" s="374" t="s">
        <v>346</v>
      </c>
      <c r="GZV220" s="374"/>
      <c r="GZW220" s="374"/>
      <c r="GZX220" s="374"/>
      <c r="GZY220" s="374" t="s">
        <v>346</v>
      </c>
      <c r="GZZ220" s="374"/>
      <c r="HAA220" s="374"/>
      <c r="HAB220" s="374"/>
      <c r="HAC220" s="374" t="s">
        <v>346</v>
      </c>
      <c r="HAD220" s="374"/>
      <c r="HAE220" s="374"/>
      <c r="HAF220" s="374"/>
      <c r="HAG220" s="374" t="s">
        <v>346</v>
      </c>
      <c r="HAH220" s="374"/>
      <c r="HAI220" s="374"/>
      <c r="HAJ220" s="374"/>
      <c r="HAK220" s="374" t="s">
        <v>346</v>
      </c>
      <c r="HAL220" s="374"/>
      <c r="HAM220" s="374"/>
      <c r="HAN220" s="374"/>
      <c r="HAO220" s="374" t="s">
        <v>346</v>
      </c>
      <c r="HAP220" s="374"/>
      <c r="HAQ220" s="374"/>
      <c r="HAR220" s="374"/>
      <c r="HAS220" s="374" t="s">
        <v>346</v>
      </c>
      <c r="HAT220" s="374"/>
      <c r="HAU220" s="374"/>
      <c r="HAV220" s="374"/>
      <c r="HAW220" s="374" t="s">
        <v>346</v>
      </c>
      <c r="HAX220" s="374"/>
      <c r="HAY220" s="374"/>
      <c r="HAZ220" s="374"/>
      <c r="HBA220" s="374" t="s">
        <v>346</v>
      </c>
      <c r="HBB220" s="374"/>
      <c r="HBC220" s="374"/>
      <c r="HBD220" s="374"/>
      <c r="HBE220" s="374" t="s">
        <v>346</v>
      </c>
      <c r="HBF220" s="374"/>
      <c r="HBG220" s="374"/>
      <c r="HBH220" s="374"/>
      <c r="HBI220" s="374" t="s">
        <v>346</v>
      </c>
      <c r="HBJ220" s="374"/>
      <c r="HBK220" s="374"/>
      <c r="HBL220" s="374"/>
      <c r="HBM220" s="374" t="s">
        <v>346</v>
      </c>
      <c r="HBN220" s="374"/>
      <c r="HBO220" s="374"/>
      <c r="HBP220" s="374"/>
      <c r="HBQ220" s="374" t="s">
        <v>346</v>
      </c>
      <c r="HBR220" s="374"/>
      <c r="HBS220" s="374"/>
      <c r="HBT220" s="374"/>
      <c r="HBU220" s="374" t="s">
        <v>346</v>
      </c>
      <c r="HBV220" s="374"/>
      <c r="HBW220" s="374"/>
      <c r="HBX220" s="374"/>
      <c r="HBY220" s="374" t="s">
        <v>346</v>
      </c>
      <c r="HBZ220" s="374"/>
      <c r="HCA220" s="374"/>
      <c r="HCB220" s="374"/>
      <c r="HCC220" s="374" t="s">
        <v>346</v>
      </c>
      <c r="HCD220" s="374"/>
      <c r="HCE220" s="374"/>
      <c r="HCF220" s="374"/>
      <c r="HCG220" s="374" t="s">
        <v>346</v>
      </c>
      <c r="HCH220" s="374"/>
      <c r="HCI220" s="374"/>
      <c r="HCJ220" s="374"/>
      <c r="HCK220" s="374" t="s">
        <v>346</v>
      </c>
      <c r="HCL220" s="374"/>
      <c r="HCM220" s="374"/>
      <c r="HCN220" s="374"/>
      <c r="HCO220" s="374" t="s">
        <v>346</v>
      </c>
      <c r="HCP220" s="374"/>
      <c r="HCQ220" s="374"/>
      <c r="HCR220" s="374"/>
      <c r="HCS220" s="374" t="s">
        <v>346</v>
      </c>
      <c r="HCT220" s="374"/>
      <c r="HCU220" s="374"/>
      <c r="HCV220" s="374"/>
      <c r="HCW220" s="374" t="s">
        <v>346</v>
      </c>
      <c r="HCX220" s="374"/>
      <c r="HCY220" s="374"/>
      <c r="HCZ220" s="374"/>
      <c r="HDA220" s="374" t="s">
        <v>346</v>
      </c>
      <c r="HDB220" s="374"/>
      <c r="HDC220" s="374"/>
      <c r="HDD220" s="374"/>
      <c r="HDE220" s="374" t="s">
        <v>346</v>
      </c>
      <c r="HDF220" s="374"/>
      <c r="HDG220" s="374"/>
      <c r="HDH220" s="374"/>
      <c r="HDI220" s="374" t="s">
        <v>346</v>
      </c>
      <c r="HDJ220" s="374"/>
      <c r="HDK220" s="374"/>
      <c r="HDL220" s="374"/>
      <c r="HDM220" s="374" t="s">
        <v>346</v>
      </c>
      <c r="HDN220" s="374"/>
      <c r="HDO220" s="374"/>
      <c r="HDP220" s="374"/>
      <c r="HDQ220" s="374" t="s">
        <v>346</v>
      </c>
      <c r="HDR220" s="374"/>
      <c r="HDS220" s="374"/>
      <c r="HDT220" s="374"/>
      <c r="HDU220" s="374" t="s">
        <v>346</v>
      </c>
      <c r="HDV220" s="374"/>
      <c r="HDW220" s="374"/>
      <c r="HDX220" s="374"/>
      <c r="HDY220" s="374" t="s">
        <v>346</v>
      </c>
      <c r="HDZ220" s="374"/>
      <c r="HEA220" s="374"/>
      <c r="HEB220" s="374"/>
      <c r="HEC220" s="374" t="s">
        <v>346</v>
      </c>
      <c r="HED220" s="374"/>
      <c r="HEE220" s="374"/>
      <c r="HEF220" s="374"/>
      <c r="HEG220" s="374" t="s">
        <v>346</v>
      </c>
      <c r="HEH220" s="374"/>
      <c r="HEI220" s="374"/>
      <c r="HEJ220" s="374"/>
      <c r="HEK220" s="374" t="s">
        <v>346</v>
      </c>
      <c r="HEL220" s="374"/>
      <c r="HEM220" s="374"/>
      <c r="HEN220" s="374"/>
      <c r="HEO220" s="374" t="s">
        <v>346</v>
      </c>
      <c r="HEP220" s="374"/>
      <c r="HEQ220" s="374"/>
      <c r="HER220" s="374"/>
      <c r="HES220" s="374" t="s">
        <v>346</v>
      </c>
      <c r="HET220" s="374"/>
      <c r="HEU220" s="374"/>
      <c r="HEV220" s="374"/>
      <c r="HEW220" s="374" t="s">
        <v>346</v>
      </c>
      <c r="HEX220" s="374"/>
      <c r="HEY220" s="374"/>
      <c r="HEZ220" s="374"/>
      <c r="HFA220" s="374" t="s">
        <v>346</v>
      </c>
      <c r="HFB220" s="374"/>
      <c r="HFC220" s="374"/>
      <c r="HFD220" s="374"/>
      <c r="HFE220" s="374" t="s">
        <v>346</v>
      </c>
      <c r="HFF220" s="374"/>
      <c r="HFG220" s="374"/>
      <c r="HFH220" s="374"/>
      <c r="HFI220" s="374" t="s">
        <v>346</v>
      </c>
      <c r="HFJ220" s="374"/>
      <c r="HFK220" s="374"/>
      <c r="HFL220" s="374"/>
      <c r="HFM220" s="374" t="s">
        <v>346</v>
      </c>
      <c r="HFN220" s="374"/>
      <c r="HFO220" s="374"/>
      <c r="HFP220" s="374"/>
      <c r="HFQ220" s="374" t="s">
        <v>346</v>
      </c>
      <c r="HFR220" s="374"/>
      <c r="HFS220" s="374"/>
      <c r="HFT220" s="374"/>
      <c r="HFU220" s="374" t="s">
        <v>346</v>
      </c>
      <c r="HFV220" s="374"/>
      <c r="HFW220" s="374"/>
      <c r="HFX220" s="374"/>
      <c r="HFY220" s="374" t="s">
        <v>346</v>
      </c>
      <c r="HFZ220" s="374"/>
      <c r="HGA220" s="374"/>
      <c r="HGB220" s="374"/>
      <c r="HGC220" s="374" t="s">
        <v>346</v>
      </c>
      <c r="HGD220" s="374"/>
      <c r="HGE220" s="374"/>
      <c r="HGF220" s="374"/>
      <c r="HGG220" s="374" t="s">
        <v>346</v>
      </c>
      <c r="HGH220" s="374"/>
      <c r="HGI220" s="374"/>
      <c r="HGJ220" s="374"/>
      <c r="HGK220" s="374" t="s">
        <v>346</v>
      </c>
      <c r="HGL220" s="374"/>
      <c r="HGM220" s="374"/>
      <c r="HGN220" s="374"/>
      <c r="HGO220" s="374" t="s">
        <v>346</v>
      </c>
      <c r="HGP220" s="374"/>
      <c r="HGQ220" s="374"/>
      <c r="HGR220" s="374"/>
      <c r="HGS220" s="374" t="s">
        <v>346</v>
      </c>
      <c r="HGT220" s="374"/>
      <c r="HGU220" s="374"/>
      <c r="HGV220" s="374"/>
      <c r="HGW220" s="374" t="s">
        <v>346</v>
      </c>
      <c r="HGX220" s="374"/>
      <c r="HGY220" s="374"/>
      <c r="HGZ220" s="374"/>
      <c r="HHA220" s="374" t="s">
        <v>346</v>
      </c>
      <c r="HHB220" s="374"/>
      <c r="HHC220" s="374"/>
      <c r="HHD220" s="374"/>
      <c r="HHE220" s="374" t="s">
        <v>346</v>
      </c>
      <c r="HHF220" s="374"/>
      <c r="HHG220" s="374"/>
      <c r="HHH220" s="374"/>
      <c r="HHI220" s="374" t="s">
        <v>346</v>
      </c>
      <c r="HHJ220" s="374"/>
      <c r="HHK220" s="374"/>
      <c r="HHL220" s="374"/>
      <c r="HHM220" s="374" t="s">
        <v>346</v>
      </c>
      <c r="HHN220" s="374"/>
      <c r="HHO220" s="374"/>
      <c r="HHP220" s="374"/>
      <c r="HHQ220" s="374" t="s">
        <v>346</v>
      </c>
      <c r="HHR220" s="374"/>
      <c r="HHS220" s="374"/>
      <c r="HHT220" s="374"/>
      <c r="HHU220" s="374" t="s">
        <v>346</v>
      </c>
      <c r="HHV220" s="374"/>
      <c r="HHW220" s="374"/>
      <c r="HHX220" s="374"/>
      <c r="HHY220" s="374" t="s">
        <v>346</v>
      </c>
      <c r="HHZ220" s="374"/>
      <c r="HIA220" s="374"/>
      <c r="HIB220" s="374"/>
      <c r="HIC220" s="374" t="s">
        <v>346</v>
      </c>
      <c r="HID220" s="374"/>
      <c r="HIE220" s="374"/>
      <c r="HIF220" s="374"/>
      <c r="HIG220" s="374" t="s">
        <v>346</v>
      </c>
      <c r="HIH220" s="374"/>
      <c r="HII220" s="374"/>
      <c r="HIJ220" s="374"/>
      <c r="HIK220" s="374" t="s">
        <v>346</v>
      </c>
      <c r="HIL220" s="374"/>
      <c r="HIM220" s="374"/>
      <c r="HIN220" s="374"/>
      <c r="HIO220" s="374" t="s">
        <v>346</v>
      </c>
      <c r="HIP220" s="374"/>
      <c r="HIQ220" s="374"/>
      <c r="HIR220" s="374"/>
      <c r="HIS220" s="374" t="s">
        <v>346</v>
      </c>
      <c r="HIT220" s="374"/>
      <c r="HIU220" s="374"/>
      <c r="HIV220" s="374"/>
      <c r="HIW220" s="374" t="s">
        <v>346</v>
      </c>
      <c r="HIX220" s="374"/>
      <c r="HIY220" s="374"/>
      <c r="HIZ220" s="374"/>
      <c r="HJA220" s="374" t="s">
        <v>346</v>
      </c>
      <c r="HJB220" s="374"/>
      <c r="HJC220" s="374"/>
      <c r="HJD220" s="374"/>
      <c r="HJE220" s="374" t="s">
        <v>346</v>
      </c>
      <c r="HJF220" s="374"/>
      <c r="HJG220" s="374"/>
      <c r="HJH220" s="374"/>
      <c r="HJI220" s="374" t="s">
        <v>346</v>
      </c>
      <c r="HJJ220" s="374"/>
      <c r="HJK220" s="374"/>
      <c r="HJL220" s="374"/>
      <c r="HJM220" s="374" t="s">
        <v>346</v>
      </c>
      <c r="HJN220" s="374"/>
      <c r="HJO220" s="374"/>
      <c r="HJP220" s="374"/>
      <c r="HJQ220" s="374" t="s">
        <v>346</v>
      </c>
      <c r="HJR220" s="374"/>
      <c r="HJS220" s="374"/>
      <c r="HJT220" s="374"/>
      <c r="HJU220" s="374" t="s">
        <v>346</v>
      </c>
      <c r="HJV220" s="374"/>
      <c r="HJW220" s="374"/>
      <c r="HJX220" s="374"/>
      <c r="HJY220" s="374" t="s">
        <v>346</v>
      </c>
      <c r="HJZ220" s="374"/>
      <c r="HKA220" s="374"/>
      <c r="HKB220" s="374"/>
      <c r="HKC220" s="374" t="s">
        <v>346</v>
      </c>
      <c r="HKD220" s="374"/>
      <c r="HKE220" s="374"/>
      <c r="HKF220" s="374"/>
      <c r="HKG220" s="374" t="s">
        <v>346</v>
      </c>
      <c r="HKH220" s="374"/>
      <c r="HKI220" s="374"/>
      <c r="HKJ220" s="374"/>
      <c r="HKK220" s="374" t="s">
        <v>346</v>
      </c>
      <c r="HKL220" s="374"/>
      <c r="HKM220" s="374"/>
      <c r="HKN220" s="374"/>
      <c r="HKO220" s="374" t="s">
        <v>346</v>
      </c>
      <c r="HKP220" s="374"/>
      <c r="HKQ220" s="374"/>
      <c r="HKR220" s="374"/>
      <c r="HKS220" s="374" t="s">
        <v>346</v>
      </c>
      <c r="HKT220" s="374"/>
      <c r="HKU220" s="374"/>
      <c r="HKV220" s="374"/>
      <c r="HKW220" s="374" t="s">
        <v>346</v>
      </c>
      <c r="HKX220" s="374"/>
      <c r="HKY220" s="374"/>
      <c r="HKZ220" s="374"/>
      <c r="HLA220" s="374" t="s">
        <v>346</v>
      </c>
      <c r="HLB220" s="374"/>
      <c r="HLC220" s="374"/>
      <c r="HLD220" s="374"/>
      <c r="HLE220" s="374" t="s">
        <v>346</v>
      </c>
      <c r="HLF220" s="374"/>
      <c r="HLG220" s="374"/>
      <c r="HLH220" s="374"/>
      <c r="HLI220" s="374" t="s">
        <v>346</v>
      </c>
      <c r="HLJ220" s="374"/>
      <c r="HLK220" s="374"/>
      <c r="HLL220" s="374"/>
      <c r="HLM220" s="374" t="s">
        <v>346</v>
      </c>
      <c r="HLN220" s="374"/>
      <c r="HLO220" s="374"/>
      <c r="HLP220" s="374"/>
      <c r="HLQ220" s="374" t="s">
        <v>346</v>
      </c>
      <c r="HLR220" s="374"/>
      <c r="HLS220" s="374"/>
      <c r="HLT220" s="374"/>
      <c r="HLU220" s="374" t="s">
        <v>346</v>
      </c>
      <c r="HLV220" s="374"/>
      <c r="HLW220" s="374"/>
      <c r="HLX220" s="374"/>
      <c r="HLY220" s="374" t="s">
        <v>346</v>
      </c>
      <c r="HLZ220" s="374"/>
      <c r="HMA220" s="374"/>
      <c r="HMB220" s="374"/>
      <c r="HMC220" s="374" t="s">
        <v>346</v>
      </c>
      <c r="HMD220" s="374"/>
      <c r="HME220" s="374"/>
      <c r="HMF220" s="374"/>
      <c r="HMG220" s="374" t="s">
        <v>346</v>
      </c>
      <c r="HMH220" s="374"/>
      <c r="HMI220" s="374"/>
      <c r="HMJ220" s="374"/>
      <c r="HMK220" s="374" t="s">
        <v>346</v>
      </c>
      <c r="HML220" s="374"/>
      <c r="HMM220" s="374"/>
      <c r="HMN220" s="374"/>
      <c r="HMO220" s="374" t="s">
        <v>346</v>
      </c>
      <c r="HMP220" s="374"/>
      <c r="HMQ220" s="374"/>
      <c r="HMR220" s="374"/>
      <c r="HMS220" s="374" t="s">
        <v>346</v>
      </c>
      <c r="HMT220" s="374"/>
      <c r="HMU220" s="374"/>
      <c r="HMV220" s="374"/>
      <c r="HMW220" s="374" t="s">
        <v>346</v>
      </c>
      <c r="HMX220" s="374"/>
      <c r="HMY220" s="374"/>
      <c r="HMZ220" s="374"/>
      <c r="HNA220" s="374" t="s">
        <v>346</v>
      </c>
      <c r="HNB220" s="374"/>
      <c r="HNC220" s="374"/>
      <c r="HND220" s="374"/>
      <c r="HNE220" s="374" t="s">
        <v>346</v>
      </c>
      <c r="HNF220" s="374"/>
      <c r="HNG220" s="374"/>
      <c r="HNH220" s="374"/>
      <c r="HNI220" s="374" t="s">
        <v>346</v>
      </c>
      <c r="HNJ220" s="374"/>
      <c r="HNK220" s="374"/>
      <c r="HNL220" s="374"/>
      <c r="HNM220" s="374" t="s">
        <v>346</v>
      </c>
      <c r="HNN220" s="374"/>
      <c r="HNO220" s="374"/>
      <c r="HNP220" s="374"/>
      <c r="HNQ220" s="374" t="s">
        <v>346</v>
      </c>
      <c r="HNR220" s="374"/>
      <c r="HNS220" s="374"/>
      <c r="HNT220" s="374"/>
      <c r="HNU220" s="374" t="s">
        <v>346</v>
      </c>
      <c r="HNV220" s="374"/>
      <c r="HNW220" s="374"/>
      <c r="HNX220" s="374"/>
      <c r="HNY220" s="374" t="s">
        <v>346</v>
      </c>
      <c r="HNZ220" s="374"/>
      <c r="HOA220" s="374"/>
      <c r="HOB220" s="374"/>
      <c r="HOC220" s="374" t="s">
        <v>346</v>
      </c>
      <c r="HOD220" s="374"/>
      <c r="HOE220" s="374"/>
      <c r="HOF220" s="374"/>
      <c r="HOG220" s="374" t="s">
        <v>346</v>
      </c>
      <c r="HOH220" s="374"/>
      <c r="HOI220" s="374"/>
      <c r="HOJ220" s="374"/>
      <c r="HOK220" s="374" t="s">
        <v>346</v>
      </c>
      <c r="HOL220" s="374"/>
      <c r="HOM220" s="374"/>
      <c r="HON220" s="374"/>
      <c r="HOO220" s="374" t="s">
        <v>346</v>
      </c>
      <c r="HOP220" s="374"/>
      <c r="HOQ220" s="374"/>
      <c r="HOR220" s="374"/>
      <c r="HOS220" s="374" t="s">
        <v>346</v>
      </c>
      <c r="HOT220" s="374"/>
      <c r="HOU220" s="374"/>
      <c r="HOV220" s="374"/>
      <c r="HOW220" s="374" t="s">
        <v>346</v>
      </c>
      <c r="HOX220" s="374"/>
      <c r="HOY220" s="374"/>
      <c r="HOZ220" s="374"/>
      <c r="HPA220" s="374" t="s">
        <v>346</v>
      </c>
      <c r="HPB220" s="374"/>
      <c r="HPC220" s="374"/>
      <c r="HPD220" s="374"/>
      <c r="HPE220" s="374" t="s">
        <v>346</v>
      </c>
      <c r="HPF220" s="374"/>
      <c r="HPG220" s="374"/>
      <c r="HPH220" s="374"/>
      <c r="HPI220" s="374" t="s">
        <v>346</v>
      </c>
      <c r="HPJ220" s="374"/>
      <c r="HPK220" s="374"/>
      <c r="HPL220" s="374"/>
      <c r="HPM220" s="374" t="s">
        <v>346</v>
      </c>
      <c r="HPN220" s="374"/>
      <c r="HPO220" s="374"/>
      <c r="HPP220" s="374"/>
      <c r="HPQ220" s="374" t="s">
        <v>346</v>
      </c>
      <c r="HPR220" s="374"/>
      <c r="HPS220" s="374"/>
      <c r="HPT220" s="374"/>
      <c r="HPU220" s="374" t="s">
        <v>346</v>
      </c>
      <c r="HPV220" s="374"/>
      <c r="HPW220" s="374"/>
      <c r="HPX220" s="374"/>
      <c r="HPY220" s="374" t="s">
        <v>346</v>
      </c>
      <c r="HPZ220" s="374"/>
      <c r="HQA220" s="374"/>
      <c r="HQB220" s="374"/>
      <c r="HQC220" s="374" t="s">
        <v>346</v>
      </c>
      <c r="HQD220" s="374"/>
      <c r="HQE220" s="374"/>
      <c r="HQF220" s="374"/>
      <c r="HQG220" s="374" t="s">
        <v>346</v>
      </c>
      <c r="HQH220" s="374"/>
      <c r="HQI220" s="374"/>
      <c r="HQJ220" s="374"/>
      <c r="HQK220" s="374" t="s">
        <v>346</v>
      </c>
      <c r="HQL220" s="374"/>
      <c r="HQM220" s="374"/>
      <c r="HQN220" s="374"/>
      <c r="HQO220" s="374" t="s">
        <v>346</v>
      </c>
      <c r="HQP220" s="374"/>
      <c r="HQQ220" s="374"/>
      <c r="HQR220" s="374"/>
      <c r="HQS220" s="374" t="s">
        <v>346</v>
      </c>
      <c r="HQT220" s="374"/>
      <c r="HQU220" s="374"/>
      <c r="HQV220" s="374"/>
      <c r="HQW220" s="374" t="s">
        <v>346</v>
      </c>
      <c r="HQX220" s="374"/>
      <c r="HQY220" s="374"/>
      <c r="HQZ220" s="374"/>
      <c r="HRA220" s="374" t="s">
        <v>346</v>
      </c>
      <c r="HRB220" s="374"/>
      <c r="HRC220" s="374"/>
      <c r="HRD220" s="374"/>
      <c r="HRE220" s="374" t="s">
        <v>346</v>
      </c>
      <c r="HRF220" s="374"/>
      <c r="HRG220" s="374"/>
      <c r="HRH220" s="374"/>
      <c r="HRI220" s="374" t="s">
        <v>346</v>
      </c>
      <c r="HRJ220" s="374"/>
      <c r="HRK220" s="374"/>
      <c r="HRL220" s="374"/>
      <c r="HRM220" s="374" t="s">
        <v>346</v>
      </c>
      <c r="HRN220" s="374"/>
      <c r="HRO220" s="374"/>
      <c r="HRP220" s="374"/>
      <c r="HRQ220" s="374" t="s">
        <v>346</v>
      </c>
      <c r="HRR220" s="374"/>
      <c r="HRS220" s="374"/>
      <c r="HRT220" s="374"/>
      <c r="HRU220" s="374" t="s">
        <v>346</v>
      </c>
      <c r="HRV220" s="374"/>
      <c r="HRW220" s="374"/>
      <c r="HRX220" s="374"/>
      <c r="HRY220" s="374" t="s">
        <v>346</v>
      </c>
      <c r="HRZ220" s="374"/>
      <c r="HSA220" s="374"/>
      <c r="HSB220" s="374"/>
      <c r="HSC220" s="374" t="s">
        <v>346</v>
      </c>
      <c r="HSD220" s="374"/>
      <c r="HSE220" s="374"/>
      <c r="HSF220" s="374"/>
      <c r="HSG220" s="374" t="s">
        <v>346</v>
      </c>
      <c r="HSH220" s="374"/>
      <c r="HSI220" s="374"/>
      <c r="HSJ220" s="374"/>
      <c r="HSK220" s="374" t="s">
        <v>346</v>
      </c>
      <c r="HSL220" s="374"/>
      <c r="HSM220" s="374"/>
      <c r="HSN220" s="374"/>
      <c r="HSO220" s="374" t="s">
        <v>346</v>
      </c>
      <c r="HSP220" s="374"/>
      <c r="HSQ220" s="374"/>
      <c r="HSR220" s="374"/>
      <c r="HSS220" s="374" t="s">
        <v>346</v>
      </c>
      <c r="HST220" s="374"/>
      <c r="HSU220" s="374"/>
      <c r="HSV220" s="374"/>
      <c r="HSW220" s="374" t="s">
        <v>346</v>
      </c>
      <c r="HSX220" s="374"/>
      <c r="HSY220" s="374"/>
      <c r="HSZ220" s="374"/>
      <c r="HTA220" s="374" t="s">
        <v>346</v>
      </c>
      <c r="HTB220" s="374"/>
      <c r="HTC220" s="374"/>
      <c r="HTD220" s="374"/>
      <c r="HTE220" s="374" t="s">
        <v>346</v>
      </c>
      <c r="HTF220" s="374"/>
      <c r="HTG220" s="374"/>
      <c r="HTH220" s="374"/>
      <c r="HTI220" s="374" t="s">
        <v>346</v>
      </c>
      <c r="HTJ220" s="374"/>
      <c r="HTK220" s="374"/>
      <c r="HTL220" s="374"/>
      <c r="HTM220" s="374" t="s">
        <v>346</v>
      </c>
      <c r="HTN220" s="374"/>
      <c r="HTO220" s="374"/>
      <c r="HTP220" s="374"/>
      <c r="HTQ220" s="374" t="s">
        <v>346</v>
      </c>
      <c r="HTR220" s="374"/>
      <c r="HTS220" s="374"/>
      <c r="HTT220" s="374"/>
      <c r="HTU220" s="374" t="s">
        <v>346</v>
      </c>
      <c r="HTV220" s="374"/>
      <c r="HTW220" s="374"/>
      <c r="HTX220" s="374"/>
      <c r="HTY220" s="374" t="s">
        <v>346</v>
      </c>
      <c r="HTZ220" s="374"/>
      <c r="HUA220" s="374"/>
      <c r="HUB220" s="374"/>
      <c r="HUC220" s="374" t="s">
        <v>346</v>
      </c>
      <c r="HUD220" s="374"/>
      <c r="HUE220" s="374"/>
      <c r="HUF220" s="374"/>
      <c r="HUG220" s="374" t="s">
        <v>346</v>
      </c>
      <c r="HUH220" s="374"/>
      <c r="HUI220" s="374"/>
      <c r="HUJ220" s="374"/>
      <c r="HUK220" s="374" t="s">
        <v>346</v>
      </c>
      <c r="HUL220" s="374"/>
      <c r="HUM220" s="374"/>
      <c r="HUN220" s="374"/>
      <c r="HUO220" s="374" t="s">
        <v>346</v>
      </c>
      <c r="HUP220" s="374"/>
      <c r="HUQ220" s="374"/>
      <c r="HUR220" s="374"/>
      <c r="HUS220" s="374" t="s">
        <v>346</v>
      </c>
      <c r="HUT220" s="374"/>
      <c r="HUU220" s="374"/>
      <c r="HUV220" s="374"/>
      <c r="HUW220" s="374" t="s">
        <v>346</v>
      </c>
      <c r="HUX220" s="374"/>
      <c r="HUY220" s="374"/>
      <c r="HUZ220" s="374"/>
      <c r="HVA220" s="374" t="s">
        <v>346</v>
      </c>
      <c r="HVB220" s="374"/>
      <c r="HVC220" s="374"/>
      <c r="HVD220" s="374"/>
      <c r="HVE220" s="374" t="s">
        <v>346</v>
      </c>
      <c r="HVF220" s="374"/>
      <c r="HVG220" s="374"/>
      <c r="HVH220" s="374"/>
      <c r="HVI220" s="374" t="s">
        <v>346</v>
      </c>
      <c r="HVJ220" s="374"/>
      <c r="HVK220" s="374"/>
      <c r="HVL220" s="374"/>
      <c r="HVM220" s="374" t="s">
        <v>346</v>
      </c>
      <c r="HVN220" s="374"/>
      <c r="HVO220" s="374"/>
      <c r="HVP220" s="374"/>
      <c r="HVQ220" s="374" t="s">
        <v>346</v>
      </c>
      <c r="HVR220" s="374"/>
      <c r="HVS220" s="374"/>
      <c r="HVT220" s="374"/>
      <c r="HVU220" s="374" t="s">
        <v>346</v>
      </c>
      <c r="HVV220" s="374"/>
      <c r="HVW220" s="374"/>
      <c r="HVX220" s="374"/>
      <c r="HVY220" s="374" t="s">
        <v>346</v>
      </c>
      <c r="HVZ220" s="374"/>
      <c r="HWA220" s="374"/>
      <c r="HWB220" s="374"/>
      <c r="HWC220" s="374" t="s">
        <v>346</v>
      </c>
      <c r="HWD220" s="374"/>
      <c r="HWE220" s="374"/>
      <c r="HWF220" s="374"/>
      <c r="HWG220" s="374" t="s">
        <v>346</v>
      </c>
      <c r="HWH220" s="374"/>
      <c r="HWI220" s="374"/>
      <c r="HWJ220" s="374"/>
      <c r="HWK220" s="374" t="s">
        <v>346</v>
      </c>
      <c r="HWL220" s="374"/>
      <c r="HWM220" s="374"/>
      <c r="HWN220" s="374"/>
      <c r="HWO220" s="374" t="s">
        <v>346</v>
      </c>
      <c r="HWP220" s="374"/>
      <c r="HWQ220" s="374"/>
      <c r="HWR220" s="374"/>
      <c r="HWS220" s="374" t="s">
        <v>346</v>
      </c>
      <c r="HWT220" s="374"/>
      <c r="HWU220" s="374"/>
      <c r="HWV220" s="374"/>
      <c r="HWW220" s="374" t="s">
        <v>346</v>
      </c>
      <c r="HWX220" s="374"/>
      <c r="HWY220" s="374"/>
      <c r="HWZ220" s="374"/>
      <c r="HXA220" s="374" t="s">
        <v>346</v>
      </c>
      <c r="HXB220" s="374"/>
      <c r="HXC220" s="374"/>
      <c r="HXD220" s="374"/>
      <c r="HXE220" s="374" t="s">
        <v>346</v>
      </c>
      <c r="HXF220" s="374"/>
      <c r="HXG220" s="374"/>
      <c r="HXH220" s="374"/>
      <c r="HXI220" s="374" t="s">
        <v>346</v>
      </c>
      <c r="HXJ220" s="374"/>
      <c r="HXK220" s="374"/>
      <c r="HXL220" s="374"/>
      <c r="HXM220" s="374" t="s">
        <v>346</v>
      </c>
      <c r="HXN220" s="374"/>
      <c r="HXO220" s="374"/>
      <c r="HXP220" s="374"/>
      <c r="HXQ220" s="374" t="s">
        <v>346</v>
      </c>
      <c r="HXR220" s="374"/>
      <c r="HXS220" s="374"/>
      <c r="HXT220" s="374"/>
      <c r="HXU220" s="374" t="s">
        <v>346</v>
      </c>
      <c r="HXV220" s="374"/>
      <c r="HXW220" s="374"/>
      <c r="HXX220" s="374"/>
      <c r="HXY220" s="374" t="s">
        <v>346</v>
      </c>
      <c r="HXZ220" s="374"/>
      <c r="HYA220" s="374"/>
      <c r="HYB220" s="374"/>
      <c r="HYC220" s="374" t="s">
        <v>346</v>
      </c>
      <c r="HYD220" s="374"/>
      <c r="HYE220" s="374"/>
      <c r="HYF220" s="374"/>
      <c r="HYG220" s="374" t="s">
        <v>346</v>
      </c>
      <c r="HYH220" s="374"/>
      <c r="HYI220" s="374"/>
      <c r="HYJ220" s="374"/>
      <c r="HYK220" s="374" t="s">
        <v>346</v>
      </c>
      <c r="HYL220" s="374"/>
      <c r="HYM220" s="374"/>
      <c r="HYN220" s="374"/>
      <c r="HYO220" s="374" t="s">
        <v>346</v>
      </c>
      <c r="HYP220" s="374"/>
      <c r="HYQ220" s="374"/>
      <c r="HYR220" s="374"/>
      <c r="HYS220" s="374" t="s">
        <v>346</v>
      </c>
      <c r="HYT220" s="374"/>
      <c r="HYU220" s="374"/>
      <c r="HYV220" s="374"/>
      <c r="HYW220" s="374" t="s">
        <v>346</v>
      </c>
      <c r="HYX220" s="374"/>
      <c r="HYY220" s="374"/>
      <c r="HYZ220" s="374"/>
      <c r="HZA220" s="374" t="s">
        <v>346</v>
      </c>
      <c r="HZB220" s="374"/>
      <c r="HZC220" s="374"/>
      <c r="HZD220" s="374"/>
      <c r="HZE220" s="374" t="s">
        <v>346</v>
      </c>
      <c r="HZF220" s="374"/>
      <c r="HZG220" s="374"/>
      <c r="HZH220" s="374"/>
      <c r="HZI220" s="374" t="s">
        <v>346</v>
      </c>
      <c r="HZJ220" s="374"/>
      <c r="HZK220" s="374"/>
      <c r="HZL220" s="374"/>
      <c r="HZM220" s="374" t="s">
        <v>346</v>
      </c>
      <c r="HZN220" s="374"/>
      <c r="HZO220" s="374"/>
      <c r="HZP220" s="374"/>
      <c r="HZQ220" s="374" t="s">
        <v>346</v>
      </c>
      <c r="HZR220" s="374"/>
      <c r="HZS220" s="374"/>
      <c r="HZT220" s="374"/>
      <c r="HZU220" s="374" t="s">
        <v>346</v>
      </c>
      <c r="HZV220" s="374"/>
      <c r="HZW220" s="374"/>
      <c r="HZX220" s="374"/>
      <c r="HZY220" s="374" t="s">
        <v>346</v>
      </c>
      <c r="HZZ220" s="374"/>
      <c r="IAA220" s="374"/>
      <c r="IAB220" s="374"/>
      <c r="IAC220" s="374" t="s">
        <v>346</v>
      </c>
      <c r="IAD220" s="374"/>
      <c r="IAE220" s="374"/>
      <c r="IAF220" s="374"/>
      <c r="IAG220" s="374" t="s">
        <v>346</v>
      </c>
      <c r="IAH220" s="374"/>
      <c r="IAI220" s="374"/>
      <c r="IAJ220" s="374"/>
      <c r="IAK220" s="374" t="s">
        <v>346</v>
      </c>
      <c r="IAL220" s="374"/>
      <c r="IAM220" s="374"/>
      <c r="IAN220" s="374"/>
      <c r="IAO220" s="374" t="s">
        <v>346</v>
      </c>
      <c r="IAP220" s="374"/>
      <c r="IAQ220" s="374"/>
      <c r="IAR220" s="374"/>
      <c r="IAS220" s="374" t="s">
        <v>346</v>
      </c>
      <c r="IAT220" s="374"/>
      <c r="IAU220" s="374"/>
      <c r="IAV220" s="374"/>
      <c r="IAW220" s="374" t="s">
        <v>346</v>
      </c>
      <c r="IAX220" s="374"/>
      <c r="IAY220" s="374"/>
      <c r="IAZ220" s="374"/>
      <c r="IBA220" s="374" t="s">
        <v>346</v>
      </c>
      <c r="IBB220" s="374"/>
      <c r="IBC220" s="374"/>
      <c r="IBD220" s="374"/>
      <c r="IBE220" s="374" t="s">
        <v>346</v>
      </c>
      <c r="IBF220" s="374"/>
      <c r="IBG220" s="374"/>
      <c r="IBH220" s="374"/>
      <c r="IBI220" s="374" t="s">
        <v>346</v>
      </c>
      <c r="IBJ220" s="374"/>
      <c r="IBK220" s="374"/>
      <c r="IBL220" s="374"/>
      <c r="IBM220" s="374" t="s">
        <v>346</v>
      </c>
      <c r="IBN220" s="374"/>
      <c r="IBO220" s="374"/>
      <c r="IBP220" s="374"/>
      <c r="IBQ220" s="374" t="s">
        <v>346</v>
      </c>
      <c r="IBR220" s="374"/>
      <c r="IBS220" s="374"/>
      <c r="IBT220" s="374"/>
      <c r="IBU220" s="374" t="s">
        <v>346</v>
      </c>
      <c r="IBV220" s="374"/>
      <c r="IBW220" s="374"/>
      <c r="IBX220" s="374"/>
      <c r="IBY220" s="374" t="s">
        <v>346</v>
      </c>
      <c r="IBZ220" s="374"/>
      <c r="ICA220" s="374"/>
      <c r="ICB220" s="374"/>
      <c r="ICC220" s="374" t="s">
        <v>346</v>
      </c>
      <c r="ICD220" s="374"/>
      <c r="ICE220" s="374"/>
      <c r="ICF220" s="374"/>
      <c r="ICG220" s="374" t="s">
        <v>346</v>
      </c>
      <c r="ICH220" s="374"/>
      <c r="ICI220" s="374"/>
      <c r="ICJ220" s="374"/>
      <c r="ICK220" s="374" t="s">
        <v>346</v>
      </c>
      <c r="ICL220" s="374"/>
      <c r="ICM220" s="374"/>
      <c r="ICN220" s="374"/>
      <c r="ICO220" s="374" t="s">
        <v>346</v>
      </c>
      <c r="ICP220" s="374"/>
      <c r="ICQ220" s="374"/>
      <c r="ICR220" s="374"/>
      <c r="ICS220" s="374" t="s">
        <v>346</v>
      </c>
      <c r="ICT220" s="374"/>
      <c r="ICU220" s="374"/>
      <c r="ICV220" s="374"/>
      <c r="ICW220" s="374" t="s">
        <v>346</v>
      </c>
      <c r="ICX220" s="374"/>
      <c r="ICY220" s="374"/>
      <c r="ICZ220" s="374"/>
      <c r="IDA220" s="374" t="s">
        <v>346</v>
      </c>
      <c r="IDB220" s="374"/>
      <c r="IDC220" s="374"/>
      <c r="IDD220" s="374"/>
      <c r="IDE220" s="374" t="s">
        <v>346</v>
      </c>
      <c r="IDF220" s="374"/>
      <c r="IDG220" s="374"/>
      <c r="IDH220" s="374"/>
      <c r="IDI220" s="374" t="s">
        <v>346</v>
      </c>
      <c r="IDJ220" s="374"/>
      <c r="IDK220" s="374"/>
      <c r="IDL220" s="374"/>
      <c r="IDM220" s="374" t="s">
        <v>346</v>
      </c>
      <c r="IDN220" s="374"/>
      <c r="IDO220" s="374"/>
      <c r="IDP220" s="374"/>
      <c r="IDQ220" s="374" t="s">
        <v>346</v>
      </c>
      <c r="IDR220" s="374"/>
      <c r="IDS220" s="374"/>
      <c r="IDT220" s="374"/>
      <c r="IDU220" s="374" t="s">
        <v>346</v>
      </c>
      <c r="IDV220" s="374"/>
      <c r="IDW220" s="374"/>
      <c r="IDX220" s="374"/>
      <c r="IDY220" s="374" t="s">
        <v>346</v>
      </c>
      <c r="IDZ220" s="374"/>
      <c r="IEA220" s="374"/>
      <c r="IEB220" s="374"/>
      <c r="IEC220" s="374" t="s">
        <v>346</v>
      </c>
      <c r="IED220" s="374"/>
      <c r="IEE220" s="374"/>
      <c r="IEF220" s="374"/>
      <c r="IEG220" s="374" t="s">
        <v>346</v>
      </c>
      <c r="IEH220" s="374"/>
      <c r="IEI220" s="374"/>
      <c r="IEJ220" s="374"/>
      <c r="IEK220" s="374" t="s">
        <v>346</v>
      </c>
      <c r="IEL220" s="374"/>
      <c r="IEM220" s="374"/>
      <c r="IEN220" s="374"/>
      <c r="IEO220" s="374" t="s">
        <v>346</v>
      </c>
      <c r="IEP220" s="374"/>
      <c r="IEQ220" s="374"/>
      <c r="IER220" s="374"/>
      <c r="IES220" s="374" t="s">
        <v>346</v>
      </c>
      <c r="IET220" s="374"/>
      <c r="IEU220" s="374"/>
      <c r="IEV220" s="374"/>
      <c r="IEW220" s="374" t="s">
        <v>346</v>
      </c>
      <c r="IEX220" s="374"/>
      <c r="IEY220" s="374"/>
      <c r="IEZ220" s="374"/>
      <c r="IFA220" s="374" t="s">
        <v>346</v>
      </c>
      <c r="IFB220" s="374"/>
      <c r="IFC220" s="374"/>
      <c r="IFD220" s="374"/>
      <c r="IFE220" s="374" t="s">
        <v>346</v>
      </c>
      <c r="IFF220" s="374"/>
      <c r="IFG220" s="374"/>
      <c r="IFH220" s="374"/>
      <c r="IFI220" s="374" t="s">
        <v>346</v>
      </c>
      <c r="IFJ220" s="374"/>
      <c r="IFK220" s="374"/>
      <c r="IFL220" s="374"/>
      <c r="IFM220" s="374" t="s">
        <v>346</v>
      </c>
      <c r="IFN220" s="374"/>
      <c r="IFO220" s="374"/>
      <c r="IFP220" s="374"/>
      <c r="IFQ220" s="374" t="s">
        <v>346</v>
      </c>
      <c r="IFR220" s="374"/>
      <c r="IFS220" s="374"/>
      <c r="IFT220" s="374"/>
      <c r="IFU220" s="374" t="s">
        <v>346</v>
      </c>
      <c r="IFV220" s="374"/>
      <c r="IFW220" s="374"/>
      <c r="IFX220" s="374"/>
      <c r="IFY220" s="374" t="s">
        <v>346</v>
      </c>
      <c r="IFZ220" s="374"/>
      <c r="IGA220" s="374"/>
      <c r="IGB220" s="374"/>
      <c r="IGC220" s="374" t="s">
        <v>346</v>
      </c>
      <c r="IGD220" s="374"/>
      <c r="IGE220" s="374"/>
      <c r="IGF220" s="374"/>
      <c r="IGG220" s="374" t="s">
        <v>346</v>
      </c>
      <c r="IGH220" s="374"/>
      <c r="IGI220" s="374"/>
      <c r="IGJ220" s="374"/>
      <c r="IGK220" s="374" t="s">
        <v>346</v>
      </c>
      <c r="IGL220" s="374"/>
      <c r="IGM220" s="374"/>
      <c r="IGN220" s="374"/>
      <c r="IGO220" s="374" t="s">
        <v>346</v>
      </c>
      <c r="IGP220" s="374"/>
      <c r="IGQ220" s="374"/>
      <c r="IGR220" s="374"/>
      <c r="IGS220" s="374" t="s">
        <v>346</v>
      </c>
      <c r="IGT220" s="374"/>
      <c r="IGU220" s="374"/>
      <c r="IGV220" s="374"/>
      <c r="IGW220" s="374" t="s">
        <v>346</v>
      </c>
      <c r="IGX220" s="374"/>
      <c r="IGY220" s="374"/>
      <c r="IGZ220" s="374"/>
      <c r="IHA220" s="374" t="s">
        <v>346</v>
      </c>
      <c r="IHB220" s="374"/>
      <c r="IHC220" s="374"/>
      <c r="IHD220" s="374"/>
      <c r="IHE220" s="374" t="s">
        <v>346</v>
      </c>
      <c r="IHF220" s="374"/>
      <c r="IHG220" s="374"/>
      <c r="IHH220" s="374"/>
      <c r="IHI220" s="374" t="s">
        <v>346</v>
      </c>
      <c r="IHJ220" s="374"/>
      <c r="IHK220" s="374"/>
      <c r="IHL220" s="374"/>
      <c r="IHM220" s="374" t="s">
        <v>346</v>
      </c>
      <c r="IHN220" s="374"/>
      <c r="IHO220" s="374"/>
      <c r="IHP220" s="374"/>
      <c r="IHQ220" s="374" t="s">
        <v>346</v>
      </c>
      <c r="IHR220" s="374"/>
      <c r="IHS220" s="374"/>
      <c r="IHT220" s="374"/>
      <c r="IHU220" s="374" t="s">
        <v>346</v>
      </c>
      <c r="IHV220" s="374"/>
      <c r="IHW220" s="374"/>
      <c r="IHX220" s="374"/>
      <c r="IHY220" s="374" t="s">
        <v>346</v>
      </c>
      <c r="IHZ220" s="374"/>
      <c r="IIA220" s="374"/>
      <c r="IIB220" s="374"/>
      <c r="IIC220" s="374" t="s">
        <v>346</v>
      </c>
      <c r="IID220" s="374"/>
      <c r="IIE220" s="374"/>
      <c r="IIF220" s="374"/>
      <c r="IIG220" s="374" t="s">
        <v>346</v>
      </c>
      <c r="IIH220" s="374"/>
      <c r="III220" s="374"/>
      <c r="IIJ220" s="374"/>
      <c r="IIK220" s="374" t="s">
        <v>346</v>
      </c>
      <c r="IIL220" s="374"/>
      <c r="IIM220" s="374"/>
      <c r="IIN220" s="374"/>
      <c r="IIO220" s="374" t="s">
        <v>346</v>
      </c>
      <c r="IIP220" s="374"/>
      <c r="IIQ220" s="374"/>
      <c r="IIR220" s="374"/>
      <c r="IIS220" s="374" t="s">
        <v>346</v>
      </c>
      <c r="IIT220" s="374"/>
      <c r="IIU220" s="374"/>
      <c r="IIV220" s="374"/>
      <c r="IIW220" s="374" t="s">
        <v>346</v>
      </c>
      <c r="IIX220" s="374"/>
      <c r="IIY220" s="374"/>
      <c r="IIZ220" s="374"/>
      <c r="IJA220" s="374" t="s">
        <v>346</v>
      </c>
      <c r="IJB220" s="374"/>
      <c r="IJC220" s="374"/>
      <c r="IJD220" s="374"/>
      <c r="IJE220" s="374" t="s">
        <v>346</v>
      </c>
      <c r="IJF220" s="374"/>
      <c r="IJG220" s="374"/>
      <c r="IJH220" s="374"/>
      <c r="IJI220" s="374" t="s">
        <v>346</v>
      </c>
      <c r="IJJ220" s="374"/>
      <c r="IJK220" s="374"/>
      <c r="IJL220" s="374"/>
      <c r="IJM220" s="374" t="s">
        <v>346</v>
      </c>
      <c r="IJN220" s="374"/>
      <c r="IJO220" s="374"/>
      <c r="IJP220" s="374"/>
      <c r="IJQ220" s="374" t="s">
        <v>346</v>
      </c>
      <c r="IJR220" s="374"/>
      <c r="IJS220" s="374"/>
      <c r="IJT220" s="374"/>
      <c r="IJU220" s="374" t="s">
        <v>346</v>
      </c>
      <c r="IJV220" s="374"/>
      <c r="IJW220" s="374"/>
      <c r="IJX220" s="374"/>
      <c r="IJY220" s="374" t="s">
        <v>346</v>
      </c>
      <c r="IJZ220" s="374"/>
      <c r="IKA220" s="374"/>
      <c r="IKB220" s="374"/>
      <c r="IKC220" s="374" t="s">
        <v>346</v>
      </c>
      <c r="IKD220" s="374"/>
      <c r="IKE220" s="374"/>
      <c r="IKF220" s="374"/>
      <c r="IKG220" s="374" t="s">
        <v>346</v>
      </c>
      <c r="IKH220" s="374"/>
      <c r="IKI220" s="374"/>
      <c r="IKJ220" s="374"/>
      <c r="IKK220" s="374" t="s">
        <v>346</v>
      </c>
      <c r="IKL220" s="374"/>
      <c r="IKM220" s="374"/>
      <c r="IKN220" s="374"/>
      <c r="IKO220" s="374" t="s">
        <v>346</v>
      </c>
      <c r="IKP220" s="374"/>
      <c r="IKQ220" s="374"/>
      <c r="IKR220" s="374"/>
      <c r="IKS220" s="374" t="s">
        <v>346</v>
      </c>
      <c r="IKT220" s="374"/>
      <c r="IKU220" s="374"/>
      <c r="IKV220" s="374"/>
      <c r="IKW220" s="374" t="s">
        <v>346</v>
      </c>
      <c r="IKX220" s="374"/>
      <c r="IKY220" s="374"/>
      <c r="IKZ220" s="374"/>
      <c r="ILA220" s="374" t="s">
        <v>346</v>
      </c>
      <c r="ILB220" s="374"/>
      <c r="ILC220" s="374"/>
      <c r="ILD220" s="374"/>
      <c r="ILE220" s="374" t="s">
        <v>346</v>
      </c>
      <c r="ILF220" s="374"/>
      <c r="ILG220" s="374"/>
      <c r="ILH220" s="374"/>
      <c r="ILI220" s="374" t="s">
        <v>346</v>
      </c>
      <c r="ILJ220" s="374"/>
      <c r="ILK220" s="374"/>
      <c r="ILL220" s="374"/>
      <c r="ILM220" s="374" t="s">
        <v>346</v>
      </c>
      <c r="ILN220" s="374"/>
      <c r="ILO220" s="374"/>
      <c r="ILP220" s="374"/>
      <c r="ILQ220" s="374" t="s">
        <v>346</v>
      </c>
      <c r="ILR220" s="374"/>
      <c r="ILS220" s="374"/>
      <c r="ILT220" s="374"/>
      <c r="ILU220" s="374" t="s">
        <v>346</v>
      </c>
      <c r="ILV220" s="374"/>
      <c r="ILW220" s="374"/>
      <c r="ILX220" s="374"/>
      <c r="ILY220" s="374" t="s">
        <v>346</v>
      </c>
      <c r="ILZ220" s="374"/>
      <c r="IMA220" s="374"/>
      <c r="IMB220" s="374"/>
      <c r="IMC220" s="374" t="s">
        <v>346</v>
      </c>
      <c r="IMD220" s="374"/>
      <c r="IME220" s="374"/>
      <c r="IMF220" s="374"/>
      <c r="IMG220" s="374" t="s">
        <v>346</v>
      </c>
      <c r="IMH220" s="374"/>
      <c r="IMI220" s="374"/>
      <c r="IMJ220" s="374"/>
      <c r="IMK220" s="374" t="s">
        <v>346</v>
      </c>
      <c r="IML220" s="374"/>
      <c r="IMM220" s="374"/>
      <c r="IMN220" s="374"/>
      <c r="IMO220" s="374" t="s">
        <v>346</v>
      </c>
      <c r="IMP220" s="374"/>
      <c r="IMQ220" s="374"/>
      <c r="IMR220" s="374"/>
      <c r="IMS220" s="374" t="s">
        <v>346</v>
      </c>
      <c r="IMT220" s="374"/>
      <c r="IMU220" s="374"/>
      <c r="IMV220" s="374"/>
      <c r="IMW220" s="374" t="s">
        <v>346</v>
      </c>
      <c r="IMX220" s="374"/>
      <c r="IMY220" s="374"/>
      <c r="IMZ220" s="374"/>
      <c r="INA220" s="374" t="s">
        <v>346</v>
      </c>
      <c r="INB220" s="374"/>
      <c r="INC220" s="374"/>
      <c r="IND220" s="374"/>
      <c r="INE220" s="374" t="s">
        <v>346</v>
      </c>
      <c r="INF220" s="374"/>
      <c r="ING220" s="374"/>
      <c r="INH220" s="374"/>
      <c r="INI220" s="374" t="s">
        <v>346</v>
      </c>
      <c r="INJ220" s="374"/>
      <c r="INK220" s="374"/>
      <c r="INL220" s="374"/>
      <c r="INM220" s="374" t="s">
        <v>346</v>
      </c>
      <c r="INN220" s="374"/>
      <c r="INO220" s="374"/>
      <c r="INP220" s="374"/>
      <c r="INQ220" s="374" t="s">
        <v>346</v>
      </c>
      <c r="INR220" s="374"/>
      <c r="INS220" s="374"/>
      <c r="INT220" s="374"/>
      <c r="INU220" s="374" t="s">
        <v>346</v>
      </c>
      <c r="INV220" s="374"/>
      <c r="INW220" s="374"/>
      <c r="INX220" s="374"/>
      <c r="INY220" s="374" t="s">
        <v>346</v>
      </c>
      <c r="INZ220" s="374"/>
      <c r="IOA220" s="374"/>
      <c r="IOB220" s="374"/>
      <c r="IOC220" s="374" t="s">
        <v>346</v>
      </c>
      <c r="IOD220" s="374"/>
      <c r="IOE220" s="374"/>
      <c r="IOF220" s="374"/>
      <c r="IOG220" s="374" t="s">
        <v>346</v>
      </c>
      <c r="IOH220" s="374"/>
      <c r="IOI220" s="374"/>
      <c r="IOJ220" s="374"/>
      <c r="IOK220" s="374" t="s">
        <v>346</v>
      </c>
      <c r="IOL220" s="374"/>
      <c r="IOM220" s="374"/>
      <c r="ION220" s="374"/>
      <c r="IOO220" s="374" t="s">
        <v>346</v>
      </c>
      <c r="IOP220" s="374"/>
      <c r="IOQ220" s="374"/>
      <c r="IOR220" s="374"/>
      <c r="IOS220" s="374" t="s">
        <v>346</v>
      </c>
      <c r="IOT220" s="374"/>
      <c r="IOU220" s="374"/>
      <c r="IOV220" s="374"/>
      <c r="IOW220" s="374" t="s">
        <v>346</v>
      </c>
      <c r="IOX220" s="374"/>
      <c r="IOY220" s="374"/>
      <c r="IOZ220" s="374"/>
      <c r="IPA220" s="374" t="s">
        <v>346</v>
      </c>
      <c r="IPB220" s="374"/>
      <c r="IPC220" s="374"/>
      <c r="IPD220" s="374"/>
      <c r="IPE220" s="374" t="s">
        <v>346</v>
      </c>
      <c r="IPF220" s="374"/>
      <c r="IPG220" s="374"/>
      <c r="IPH220" s="374"/>
      <c r="IPI220" s="374" t="s">
        <v>346</v>
      </c>
      <c r="IPJ220" s="374"/>
      <c r="IPK220" s="374"/>
      <c r="IPL220" s="374"/>
      <c r="IPM220" s="374" t="s">
        <v>346</v>
      </c>
      <c r="IPN220" s="374"/>
      <c r="IPO220" s="374"/>
      <c r="IPP220" s="374"/>
      <c r="IPQ220" s="374" t="s">
        <v>346</v>
      </c>
      <c r="IPR220" s="374"/>
      <c r="IPS220" s="374"/>
      <c r="IPT220" s="374"/>
      <c r="IPU220" s="374" t="s">
        <v>346</v>
      </c>
      <c r="IPV220" s="374"/>
      <c r="IPW220" s="374"/>
      <c r="IPX220" s="374"/>
      <c r="IPY220" s="374" t="s">
        <v>346</v>
      </c>
      <c r="IPZ220" s="374"/>
      <c r="IQA220" s="374"/>
      <c r="IQB220" s="374"/>
      <c r="IQC220" s="374" t="s">
        <v>346</v>
      </c>
      <c r="IQD220" s="374"/>
      <c r="IQE220" s="374"/>
      <c r="IQF220" s="374"/>
      <c r="IQG220" s="374" t="s">
        <v>346</v>
      </c>
      <c r="IQH220" s="374"/>
      <c r="IQI220" s="374"/>
      <c r="IQJ220" s="374"/>
      <c r="IQK220" s="374" t="s">
        <v>346</v>
      </c>
      <c r="IQL220" s="374"/>
      <c r="IQM220" s="374"/>
      <c r="IQN220" s="374"/>
      <c r="IQO220" s="374" t="s">
        <v>346</v>
      </c>
      <c r="IQP220" s="374"/>
      <c r="IQQ220" s="374"/>
      <c r="IQR220" s="374"/>
      <c r="IQS220" s="374" t="s">
        <v>346</v>
      </c>
      <c r="IQT220" s="374"/>
      <c r="IQU220" s="374"/>
      <c r="IQV220" s="374"/>
      <c r="IQW220" s="374" t="s">
        <v>346</v>
      </c>
      <c r="IQX220" s="374"/>
      <c r="IQY220" s="374"/>
      <c r="IQZ220" s="374"/>
      <c r="IRA220" s="374" t="s">
        <v>346</v>
      </c>
      <c r="IRB220" s="374"/>
      <c r="IRC220" s="374"/>
      <c r="IRD220" s="374"/>
      <c r="IRE220" s="374" t="s">
        <v>346</v>
      </c>
      <c r="IRF220" s="374"/>
      <c r="IRG220" s="374"/>
      <c r="IRH220" s="374"/>
      <c r="IRI220" s="374" t="s">
        <v>346</v>
      </c>
      <c r="IRJ220" s="374"/>
      <c r="IRK220" s="374"/>
      <c r="IRL220" s="374"/>
      <c r="IRM220" s="374" t="s">
        <v>346</v>
      </c>
      <c r="IRN220" s="374"/>
      <c r="IRO220" s="374"/>
      <c r="IRP220" s="374"/>
      <c r="IRQ220" s="374" t="s">
        <v>346</v>
      </c>
      <c r="IRR220" s="374"/>
      <c r="IRS220" s="374"/>
      <c r="IRT220" s="374"/>
      <c r="IRU220" s="374" t="s">
        <v>346</v>
      </c>
      <c r="IRV220" s="374"/>
      <c r="IRW220" s="374"/>
      <c r="IRX220" s="374"/>
      <c r="IRY220" s="374" t="s">
        <v>346</v>
      </c>
      <c r="IRZ220" s="374"/>
      <c r="ISA220" s="374"/>
      <c r="ISB220" s="374"/>
      <c r="ISC220" s="374" t="s">
        <v>346</v>
      </c>
      <c r="ISD220" s="374"/>
      <c r="ISE220" s="374"/>
      <c r="ISF220" s="374"/>
      <c r="ISG220" s="374" t="s">
        <v>346</v>
      </c>
      <c r="ISH220" s="374"/>
      <c r="ISI220" s="374"/>
      <c r="ISJ220" s="374"/>
      <c r="ISK220" s="374" t="s">
        <v>346</v>
      </c>
      <c r="ISL220" s="374"/>
      <c r="ISM220" s="374"/>
      <c r="ISN220" s="374"/>
      <c r="ISO220" s="374" t="s">
        <v>346</v>
      </c>
      <c r="ISP220" s="374"/>
      <c r="ISQ220" s="374"/>
      <c r="ISR220" s="374"/>
      <c r="ISS220" s="374" t="s">
        <v>346</v>
      </c>
      <c r="IST220" s="374"/>
      <c r="ISU220" s="374"/>
      <c r="ISV220" s="374"/>
      <c r="ISW220" s="374" t="s">
        <v>346</v>
      </c>
      <c r="ISX220" s="374"/>
      <c r="ISY220" s="374"/>
      <c r="ISZ220" s="374"/>
      <c r="ITA220" s="374" t="s">
        <v>346</v>
      </c>
      <c r="ITB220" s="374"/>
      <c r="ITC220" s="374"/>
      <c r="ITD220" s="374"/>
      <c r="ITE220" s="374" t="s">
        <v>346</v>
      </c>
      <c r="ITF220" s="374"/>
      <c r="ITG220" s="374"/>
      <c r="ITH220" s="374"/>
      <c r="ITI220" s="374" t="s">
        <v>346</v>
      </c>
      <c r="ITJ220" s="374"/>
      <c r="ITK220" s="374"/>
      <c r="ITL220" s="374"/>
      <c r="ITM220" s="374" t="s">
        <v>346</v>
      </c>
      <c r="ITN220" s="374"/>
      <c r="ITO220" s="374"/>
      <c r="ITP220" s="374"/>
      <c r="ITQ220" s="374" t="s">
        <v>346</v>
      </c>
      <c r="ITR220" s="374"/>
      <c r="ITS220" s="374"/>
      <c r="ITT220" s="374"/>
      <c r="ITU220" s="374" t="s">
        <v>346</v>
      </c>
      <c r="ITV220" s="374"/>
      <c r="ITW220" s="374"/>
      <c r="ITX220" s="374"/>
      <c r="ITY220" s="374" t="s">
        <v>346</v>
      </c>
      <c r="ITZ220" s="374"/>
      <c r="IUA220" s="374"/>
      <c r="IUB220" s="374"/>
      <c r="IUC220" s="374" t="s">
        <v>346</v>
      </c>
      <c r="IUD220" s="374"/>
      <c r="IUE220" s="374"/>
      <c r="IUF220" s="374"/>
      <c r="IUG220" s="374" t="s">
        <v>346</v>
      </c>
      <c r="IUH220" s="374"/>
      <c r="IUI220" s="374"/>
      <c r="IUJ220" s="374"/>
      <c r="IUK220" s="374" t="s">
        <v>346</v>
      </c>
      <c r="IUL220" s="374"/>
      <c r="IUM220" s="374"/>
      <c r="IUN220" s="374"/>
      <c r="IUO220" s="374" t="s">
        <v>346</v>
      </c>
      <c r="IUP220" s="374"/>
      <c r="IUQ220" s="374"/>
      <c r="IUR220" s="374"/>
      <c r="IUS220" s="374" t="s">
        <v>346</v>
      </c>
      <c r="IUT220" s="374"/>
      <c r="IUU220" s="374"/>
      <c r="IUV220" s="374"/>
      <c r="IUW220" s="374" t="s">
        <v>346</v>
      </c>
      <c r="IUX220" s="374"/>
      <c r="IUY220" s="374"/>
      <c r="IUZ220" s="374"/>
      <c r="IVA220" s="374" t="s">
        <v>346</v>
      </c>
      <c r="IVB220" s="374"/>
      <c r="IVC220" s="374"/>
      <c r="IVD220" s="374"/>
      <c r="IVE220" s="374" t="s">
        <v>346</v>
      </c>
      <c r="IVF220" s="374"/>
      <c r="IVG220" s="374"/>
      <c r="IVH220" s="374"/>
      <c r="IVI220" s="374" t="s">
        <v>346</v>
      </c>
      <c r="IVJ220" s="374"/>
      <c r="IVK220" s="374"/>
      <c r="IVL220" s="374"/>
      <c r="IVM220" s="374" t="s">
        <v>346</v>
      </c>
      <c r="IVN220" s="374"/>
      <c r="IVO220" s="374"/>
      <c r="IVP220" s="374"/>
      <c r="IVQ220" s="374" t="s">
        <v>346</v>
      </c>
      <c r="IVR220" s="374"/>
      <c r="IVS220" s="374"/>
      <c r="IVT220" s="374"/>
      <c r="IVU220" s="374" t="s">
        <v>346</v>
      </c>
      <c r="IVV220" s="374"/>
      <c r="IVW220" s="374"/>
      <c r="IVX220" s="374"/>
      <c r="IVY220" s="374" t="s">
        <v>346</v>
      </c>
      <c r="IVZ220" s="374"/>
      <c r="IWA220" s="374"/>
      <c r="IWB220" s="374"/>
      <c r="IWC220" s="374" t="s">
        <v>346</v>
      </c>
      <c r="IWD220" s="374"/>
      <c r="IWE220" s="374"/>
      <c r="IWF220" s="374"/>
      <c r="IWG220" s="374" t="s">
        <v>346</v>
      </c>
      <c r="IWH220" s="374"/>
      <c r="IWI220" s="374"/>
      <c r="IWJ220" s="374"/>
      <c r="IWK220" s="374" t="s">
        <v>346</v>
      </c>
      <c r="IWL220" s="374"/>
      <c r="IWM220" s="374"/>
      <c r="IWN220" s="374"/>
      <c r="IWO220" s="374" t="s">
        <v>346</v>
      </c>
      <c r="IWP220" s="374"/>
      <c r="IWQ220" s="374"/>
      <c r="IWR220" s="374"/>
      <c r="IWS220" s="374" t="s">
        <v>346</v>
      </c>
      <c r="IWT220" s="374"/>
      <c r="IWU220" s="374"/>
      <c r="IWV220" s="374"/>
      <c r="IWW220" s="374" t="s">
        <v>346</v>
      </c>
      <c r="IWX220" s="374"/>
      <c r="IWY220" s="374"/>
      <c r="IWZ220" s="374"/>
      <c r="IXA220" s="374" t="s">
        <v>346</v>
      </c>
      <c r="IXB220" s="374"/>
      <c r="IXC220" s="374"/>
      <c r="IXD220" s="374"/>
      <c r="IXE220" s="374" t="s">
        <v>346</v>
      </c>
      <c r="IXF220" s="374"/>
      <c r="IXG220" s="374"/>
      <c r="IXH220" s="374"/>
      <c r="IXI220" s="374" t="s">
        <v>346</v>
      </c>
      <c r="IXJ220" s="374"/>
      <c r="IXK220" s="374"/>
      <c r="IXL220" s="374"/>
      <c r="IXM220" s="374" t="s">
        <v>346</v>
      </c>
      <c r="IXN220" s="374"/>
      <c r="IXO220" s="374"/>
      <c r="IXP220" s="374"/>
      <c r="IXQ220" s="374" t="s">
        <v>346</v>
      </c>
      <c r="IXR220" s="374"/>
      <c r="IXS220" s="374"/>
      <c r="IXT220" s="374"/>
      <c r="IXU220" s="374" t="s">
        <v>346</v>
      </c>
      <c r="IXV220" s="374"/>
      <c r="IXW220" s="374"/>
      <c r="IXX220" s="374"/>
      <c r="IXY220" s="374" t="s">
        <v>346</v>
      </c>
      <c r="IXZ220" s="374"/>
      <c r="IYA220" s="374"/>
      <c r="IYB220" s="374"/>
      <c r="IYC220" s="374" t="s">
        <v>346</v>
      </c>
      <c r="IYD220" s="374"/>
      <c r="IYE220" s="374"/>
      <c r="IYF220" s="374"/>
      <c r="IYG220" s="374" t="s">
        <v>346</v>
      </c>
      <c r="IYH220" s="374"/>
      <c r="IYI220" s="374"/>
      <c r="IYJ220" s="374"/>
      <c r="IYK220" s="374" t="s">
        <v>346</v>
      </c>
      <c r="IYL220" s="374"/>
      <c r="IYM220" s="374"/>
      <c r="IYN220" s="374"/>
      <c r="IYO220" s="374" t="s">
        <v>346</v>
      </c>
      <c r="IYP220" s="374"/>
      <c r="IYQ220" s="374"/>
      <c r="IYR220" s="374"/>
      <c r="IYS220" s="374" t="s">
        <v>346</v>
      </c>
      <c r="IYT220" s="374"/>
      <c r="IYU220" s="374"/>
      <c r="IYV220" s="374"/>
      <c r="IYW220" s="374" t="s">
        <v>346</v>
      </c>
      <c r="IYX220" s="374"/>
      <c r="IYY220" s="374"/>
      <c r="IYZ220" s="374"/>
      <c r="IZA220" s="374" t="s">
        <v>346</v>
      </c>
      <c r="IZB220" s="374"/>
      <c r="IZC220" s="374"/>
      <c r="IZD220" s="374"/>
      <c r="IZE220" s="374" t="s">
        <v>346</v>
      </c>
      <c r="IZF220" s="374"/>
      <c r="IZG220" s="374"/>
      <c r="IZH220" s="374"/>
      <c r="IZI220" s="374" t="s">
        <v>346</v>
      </c>
      <c r="IZJ220" s="374"/>
      <c r="IZK220" s="374"/>
      <c r="IZL220" s="374"/>
      <c r="IZM220" s="374" t="s">
        <v>346</v>
      </c>
      <c r="IZN220" s="374"/>
      <c r="IZO220" s="374"/>
      <c r="IZP220" s="374"/>
      <c r="IZQ220" s="374" t="s">
        <v>346</v>
      </c>
      <c r="IZR220" s="374"/>
      <c r="IZS220" s="374"/>
      <c r="IZT220" s="374"/>
      <c r="IZU220" s="374" t="s">
        <v>346</v>
      </c>
      <c r="IZV220" s="374"/>
      <c r="IZW220" s="374"/>
      <c r="IZX220" s="374"/>
      <c r="IZY220" s="374" t="s">
        <v>346</v>
      </c>
      <c r="IZZ220" s="374"/>
      <c r="JAA220" s="374"/>
      <c r="JAB220" s="374"/>
      <c r="JAC220" s="374" t="s">
        <v>346</v>
      </c>
      <c r="JAD220" s="374"/>
      <c r="JAE220" s="374"/>
      <c r="JAF220" s="374"/>
      <c r="JAG220" s="374" t="s">
        <v>346</v>
      </c>
      <c r="JAH220" s="374"/>
      <c r="JAI220" s="374"/>
      <c r="JAJ220" s="374"/>
      <c r="JAK220" s="374" t="s">
        <v>346</v>
      </c>
      <c r="JAL220" s="374"/>
      <c r="JAM220" s="374"/>
      <c r="JAN220" s="374"/>
      <c r="JAO220" s="374" t="s">
        <v>346</v>
      </c>
      <c r="JAP220" s="374"/>
      <c r="JAQ220" s="374"/>
      <c r="JAR220" s="374"/>
      <c r="JAS220" s="374" t="s">
        <v>346</v>
      </c>
      <c r="JAT220" s="374"/>
      <c r="JAU220" s="374"/>
      <c r="JAV220" s="374"/>
      <c r="JAW220" s="374" t="s">
        <v>346</v>
      </c>
      <c r="JAX220" s="374"/>
      <c r="JAY220" s="374"/>
      <c r="JAZ220" s="374"/>
      <c r="JBA220" s="374" t="s">
        <v>346</v>
      </c>
      <c r="JBB220" s="374"/>
      <c r="JBC220" s="374"/>
      <c r="JBD220" s="374"/>
      <c r="JBE220" s="374" t="s">
        <v>346</v>
      </c>
      <c r="JBF220" s="374"/>
      <c r="JBG220" s="374"/>
      <c r="JBH220" s="374"/>
      <c r="JBI220" s="374" t="s">
        <v>346</v>
      </c>
      <c r="JBJ220" s="374"/>
      <c r="JBK220" s="374"/>
      <c r="JBL220" s="374"/>
      <c r="JBM220" s="374" t="s">
        <v>346</v>
      </c>
      <c r="JBN220" s="374"/>
      <c r="JBO220" s="374"/>
      <c r="JBP220" s="374"/>
      <c r="JBQ220" s="374" t="s">
        <v>346</v>
      </c>
      <c r="JBR220" s="374"/>
      <c r="JBS220" s="374"/>
      <c r="JBT220" s="374"/>
      <c r="JBU220" s="374" t="s">
        <v>346</v>
      </c>
      <c r="JBV220" s="374"/>
      <c r="JBW220" s="374"/>
      <c r="JBX220" s="374"/>
      <c r="JBY220" s="374" t="s">
        <v>346</v>
      </c>
      <c r="JBZ220" s="374"/>
      <c r="JCA220" s="374"/>
      <c r="JCB220" s="374"/>
      <c r="JCC220" s="374" t="s">
        <v>346</v>
      </c>
      <c r="JCD220" s="374"/>
      <c r="JCE220" s="374"/>
      <c r="JCF220" s="374"/>
      <c r="JCG220" s="374" t="s">
        <v>346</v>
      </c>
      <c r="JCH220" s="374"/>
      <c r="JCI220" s="374"/>
      <c r="JCJ220" s="374"/>
      <c r="JCK220" s="374" t="s">
        <v>346</v>
      </c>
      <c r="JCL220" s="374"/>
      <c r="JCM220" s="374"/>
      <c r="JCN220" s="374"/>
      <c r="JCO220" s="374" t="s">
        <v>346</v>
      </c>
      <c r="JCP220" s="374"/>
      <c r="JCQ220" s="374"/>
      <c r="JCR220" s="374"/>
      <c r="JCS220" s="374" t="s">
        <v>346</v>
      </c>
      <c r="JCT220" s="374"/>
      <c r="JCU220" s="374"/>
      <c r="JCV220" s="374"/>
      <c r="JCW220" s="374" t="s">
        <v>346</v>
      </c>
      <c r="JCX220" s="374"/>
      <c r="JCY220" s="374"/>
      <c r="JCZ220" s="374"/>
      <c r="JDA220" s="374" t="s">
        <v>346</v>
      </c>
      <c r="JDB220" s="374"/>
      <c r="JDC220" s="374"/>
      <c r="JDD220" s="374"/>
      <c r="JDE220" s="374" t="s">
        <v>346</v>
      </c>
      <c r="JDF220" s="374"/>
      <c r="JDG220" s="374"/>
      <c r="JDH220" s="374"/>
      <c r="JDI220" s="374" t="s">
        <v>346</v>
      </c>
      <c r="JDJ220" s="374"/>
      <c r="JDK220" s="374"/>
      <c r="JDL220" s="374"/>
      <c r="JDM220" s="374" t="s">
        <v>346</v>
      </c>
      <c r="JDN220" s="374"/>
      <c r="JDO220" s="374"/>
      <c r="JDP220" s="374"/>
      <c r="JDQ220" s="374" t="s">
        <v>346</v>
      </c>
      <c r="JDR220" s="374"/>
      <c r="JDS220" s="374"/>
      <c r="JDT220" s="374"/>
      <c r="JDU220" s="374" t="s">
        <v>346</v>
      </c>
      <c r="JDV220" s="374"/>
      <c r="JDW220" s="374"/>
      <c r="JDX220" s="374"/>
      <c r="JDY220" s="374" t="s">
        <v>346</v>
      </c>
      <c r="JDZ220" s="374"/>
      <c r="JEA220" s="374"/>
      <c r="JEB220" s="374"/>
      <c r="JEC220" s="374" t="s">
        <v>346</v>
      </c>
      <c r="JED220" s="374"/>
      <c r="JEE220" s="374"/>
      <c r="JEF220" s="374"/>
      <c r="JEG220" s="374" t="s">
        <v>346</v>
      </c>
      <c r="JEH220" s="374"/>
      <c r="JEI220" s="374"/>
      <c r="JEJ220" s="374"/>
      <c r="JEK220" s="374" t="s">
        <v>346</v>
      </c>
      <c r="JEL220" s="374"/>
      <c r="JEM220" s="374"/>
      <c r="JEN220" s="374"/>
      <c r="JEO220" s="374" t="s">
        <v>346</v>
      </c>
      <c r="JEP220" s="374"/>
      <c r="JEQ220" s="374"/>
      <c r="JER220" s="374"/>
      <c r="JES220" s="374" t="s">
        <v>346</v>
      </c>
      <c r="JET220" s="374"/>
      <c r="JEU220" s="374"/>
      <c r="JEV220" s="374"/>
      <c r="JEW220" s="374" t="s">
        <v>346</v>
      </c>
      <c r="JEX220" s="374"/>
      <c r="JEY220" s="374"/>
      <c r="JEZ220" s="374"/>
      <c r="JFA220" s="374" t="s">
        <v>346</v>
      </c>
      <c r="JFB220" s="374"/>
      <c r="JFC220" s="374"/>
      <c r="JFD220" s="374"/>
      <c r="JFE220" s="374" t="s">
        <v>346</v>
      </c>
      <c r="JFF220" s="374"/>
      <c r="JFG220" s="374"/>
      <c r="JFH220" s="374"/>
      <c r="JFI220" s="374" t="s">
        <v>346</v>
      </c>
      <c r="JFJ220" s="374"/>
      <c r="JFK220" s="374"/>
      <c r="JFL220" s="374"/>
      <c r="JFM220" s="374" t="s">
        <v>346</v>
      </c>
      <c r="JFN220" s="374"/>
      <c r="JFO220" s="374"/>
      <c r="JFP220" s="374"/>
      <c r="JFQ220" s="374" t="s">
        <v>346</v>
      </c>
      <c r="JFR220" s="374"/>
      <c r="JFS220" s="374"/>
      <c r="JFT220" s="374"/>
      <c r="JFU220" s="374" t="s">
        <v>346</v>
      </c>
      <c r="JFV220" s="374"/>
      <c r="JFW220" s="374"/>
      <c r="JFX220" s="374"/>
      <c r="JFY220" s="374" t="s">
        <v>346</v>
      </c>
      <c r="JFZ220" s="374"/>
      <c r="JGA220" s="374"/>
      <c r="JGB220" s="374"/>
      <c r="JGC220" s="374" t="s">
        <v>346</v>
      </c>
      <c r="JGD220" s="374"/>
      <c r="JGE220" s="374"/>
      <c r="JGF220" s="374"/>
      <c r="JGG220" s="374" t="s">
        <v>346</v>
      </c>
      <c r="JGH220" s="374"/>
      <c r="JGI220" s="374"/>
      <c r="JGJ220" s="374"/>
      <c r="JGK220" s="374" t="s">
        <v>346</v>
      </c>
      <c r="JGL220" s="374"/>
      <c r="JGM220" s="374"/>
      <c r="JGN220" s="374"/>
      <c r="JGO220" s="374" t="s">
        <v>346</v>
      </c>
      <c r="JGP220" s="374"/>
      <c r="JGQ220" s="374"/>
      <c r="JGR220" s="374"/>
      <c r="JGS220" s="374" t="s">
        <v>346</v>
      </c>
      <c r="JGT220" s="374"/>
      <c r="JGU220" s="374"/>
      <c r="JGV220" s="374"/>
      <c r="JGW220" s="374" t="s">
        <v>346</v>
      </c>
      <c r="JGX220" s="374"/>
      <c r="JGY220" s="374"/>
      <c r="JGZ220" s="374"/>
      <c r="JHA220" s="374" t="s">
        <v>346</v>
      </c>
      <c r="JHB220" s="374"/>
      <c r="JHC220" s="374"/>
      <c r="JHD220" s="374"/>
      <c r="JHE220" s="374" t="s">
        <v>346</v>
      </c>
      <c r="JHF220" s="374"/>
      <c r="JHG220" s="374"/>
      <c r="JHH220" s="374"/>
      <c r="JHI220" s="374" t="s">
        <v>346</v>
      </c>
      <c r="JHJ220" s="374"/>
      <c r="JHK220" s="374"/>
      <c r="JHL220" s="374"/>
      <c r="JHM220" s="374" t="s">
        <v>346</v>
      </c>
      <c r="JHN220" s="374"/>
      <c r="JHO220" s="374"/>
      <c r="JHP220" s="374"/>
      <c r="JHQ220" s="374" t="s">
        <v>346</v>
      </c>
      <c r="JHR220" s="374"/>
      <c r="JHS220" s="374"/>
      <c r="JHT220" s="374"/>
      <c r="JHU220" s="374" t="s">
        <v>346</v>
      </c>
      <c r="JHV220" s="374"/>
      <c r="JHW220" s="374"/>
      <c r="JHX220" s="374"/>
      <c r="JHY220" s="374" t="s">
        <v>346</v>
      </c>
      <c r="JHZ220" s="374"/>
      <c r="JIA220" s="374"/>
      <c r="JIB220" s="374"/>
      <c r="JIC220" s="374" t="s">
        <v>346</v>
      </c>
      <c r="JID220" s="374"/>
      <c r="JIE220" s="374"/>
      <c r="JIF220" s="374"/>
      <c r="JIG220" s="374" t="s">
        <v>346</v>
      </c>
      <c r="JIH220" s="374"/>
      <c r="JII220" s="374"/>
      <c r="JIJ220" s="374"/>
      <c r="JIK220" s="374" t="s">
        <v>346</v>
      </c>
      <c r="JIL220" s="374"/>
      <c r="JIM220" s="374"/>
      <c r="JIN220" s="374"/>
      <c r="JIO220" s="374" t="s">
        <v>346</v>
      </c>
      <c r="JIP220" s="374"/>
      <c r="JIQ220" s="374"/>
      <c r="JIR220" s="374"/>
      <c r="JIS220" s="374" t="s">
        <v>346</v>
      </c>
      <c r="JIT220" s="374"/>
      <c r="JIU220" s="374"/>
      <c r="JIV220" s="374"/>
      <c r="JIW220" s="374" t="s">
        <v>346</v>
      </c>
      <c r="JIX220" s="374"/>
      <c r="JIY220" s="374"/>
      <c r="JIZ220" s="374"/>
      <c r="JJA220" s="374" t="s">
        <v>346</v>
      </c>
      <c r="JJB220" s="374"/>
      <c r="JJC220" s="374"/>
      <c r="JJD220" s="374"/>
      <c r="JJE220" s="374" t="s">
        <v>346</v>
      </c>
      <c r="JJF220" s="374"/>
      <c r="JJG220" s="374"/>
      <c r="JJH220" s="374"/>
      <c r="JJI220" s="374" t="s">
        <v>346</v>
      </c>
      <c r="JJJ220" s="374"/>
      <c r="JJK220" s="374"/>
      <c r="JJL220" s="374"/>
      <c r="JJM220" s="374" t="s">
        <v>346</v>
      </c>
      <c r="JJN220" s="374"/>
      <c r="JJO220" s="374"/>
      <c r="JJP220" s="374"/>
      <c r="JJQ220" s="374" t="s">
        <v>346</v>
      </c>
      <c r="JJR220" s="374"/>
      <c r="JJS220" s="374"/>
      <c r="JJT220" s="374"/>
      <c r="JJU220" s="374" t="s">
        <v>346</v>
      </c>
      <c r="JJV220" s="374"/>
      <c r="JJW220" s="374"/>
      <c r="JJX220" s="374"/>
      <c r="JJY220" s="374" t="s">
        <v>346</v>
      </c>
      <c r="JJZ220" s="374"/>
      <c r="JKA220" s="374"/>
      <c r="JKB220" s="374"/>
      <c r="JKC220" s="374" t="s">
        <v>346</v>
      </c>
      <c r="JKD220" s="374"/>
      <c r="JKE220" s="374"/>
      <c r="JKF220" s="374"/>
      <c r="JKG220" s="374" t="s">
        <v>346</v>
      </c>
      <c r="JKH220" s="374"/>
      <c r="JKI220" s="374"/>
      <c r="JKJ220" s="374"/>
      <c r="JKK220" s="374" t="s">
        <v>346</v>
      </c>
      <c r="JKL220" s="374"/>
      <c r="JKM220" s="374"/>
      <c r="JKN220" s="374"/>
      <c r="JKO220" s="374" t="s">
        <v>346</v>
      </c>
      <c r="JKP220" s="374"/>
      <c r="JKQ220" s="374"/>
      <c r="JKR220" s="374"/>
      <c r="JKS220" s="374" t="s">
        <v>346</v>
      </c>
      <c r="JKT220" s="374"/>
      <c r="JKU220" s="374"/>
      <c r="JKV220" s="374"/>
      <c r="JKW220" s="374" t="s">
        <v>346</v>
      </c>
      <c r="JKX220" s="374"/>
      <c r="JKY220" s="374"/>
      <c r="JKZ220" s="374"/>
      <c r="JLA220" s="374" t="s">
        <v>346</v>
      </c>
      <c r="JLB220" s="374"/>
      <c r="JLC220" s="374"/>
      <c r="JLD220" s="374"/>
      <c r="JLE220" s="374" t="s">
        <v>346</v>
      </c>
      <c r="JLF220" s="374"/>
      <c r="JLG220" s="374"/>
      <c r="JLH220" s="374"/>
      <c r="JLI220" s="374" t="s">
        <v>346</v>
      </c>
      <c r="JLJ220" s="374"/>
      <c r="JLK220" s="374"/>
      <c r="JLL220" s="374"/>
      <c r="JLM220" s="374" t="s">
        <v>346</v>
      </c>
      <c r="JLN220" s="374"/>
      <c r="JLO220" s="374"/>
      <c r="JLP220" s="374"/>
      <c r="JLQ220" s="374" t="s">
        <v>346</v>
      </c>
      <c r="JLR220" s="374"/>
      <c r="JLS220" s="374"/>
      <c r="JLT220" s="374"/>
      <c r="JLU220" s="374" t="s">
        <v>346</v>
      </c>
      <c r="JLV220" s="374"/>
      <c r="JLW220" s="374"/>
      <c r="JLX220" s="374"/>
      <c r="JLY220" s="374" t="s">
        <v>346</v>
      </c>
      <c r="JLZ220" s="374"/>
      <c r="JMA220" s="374"/>
      <c r="JMB220" s="374"/>
      <c r="JMC220" s="374" t="s">
        <v>346</v>
      </c>
      <c r="JMD220" s="374"/>
      <c r="JME220" s="374"/>
      <c r="JMF220" s="374"/>
      <c r="JMG220" s="374" t="s">
        <v>346</v>
      </c>
      <c r="JMH220" s="374"/>
      <c r="JMI220" s="374"/>
      <c r="JMJ220" s="374"/>
      <c r="JMK220" s="374" t="s">
        <v>346</v>
      </c>
      <c r="JML220" s="374"/>
      <c r="JMM220" s="374"/>
      <c r="JMN220" s="374"/>
      <c r="JMO220" s="374" t="s">
        <v>346</v>
      </c>
      <c r="JMP220" s="374"/>
      <c r="JMQ220" s="374"/>
      <c r="JMR220" s="374"/>
      <c r="JMS220" s="374" t="s">
        <v>346</v>
      </c>
      <c r="JMT220" s="374"/>
      <c r="JMU220" s="374"/>
      <c r="JMV220" s="374"/>
      <c r="JMW220" s="374" t="s">
        <v>346</v>
      </c>
      <c r="JMX220" s="374"/>
      <c r="JMY220" s="374"/>
      <c r="JMZ220" s="374"/>
      <c r="JNA220" s="374" t="s">
        <v>346</v>
      </c>
      <c r="JNB220" s="374"/>
      <c r="JNC220" s="374"/>
      <c r="JND220" s="374"/>
      <c r="JNE220" s="374" t="s">
        <v>346</v>
      </c>
      <c r="JNF220" s="374"/>
      <c r="JNG220" s="374"/>
      <c r="JNH220" s="374"/>
      <c r="JNI220" s="374" t="s">
        <v>346</v>
      </c>
      <c r="JNJ220" s="374"/>
      <c r="JNK220" s="374"/>
      <c r="JNL220" s="374"/>
      <c r="JNM220" s="374" t="s">
        <v>346</v>
      </c>
      <c r="JNN220" s="374"/>
      <c r="JNO220" s="374"/>
      <c r="JNP220" s="374"/>
      <c r="JNQ220" s="374" t="s">
        <v>346</v>
      </c>
      <c r="JNR220" s="374"/>
      <c r="JNS220" s="374"/>
      <c r="JNT220" s="374"/>
      <c r="JNU220" s="374" t="s">
        <v>346</v>
      </c>
      <c r="JNV220" s="374"/>
      <c r="JNW220" s="374"/>
      <c r="JNX220" s="374"/>
      <c r="JNY220" s="374" t="s">
        <v>346</v>
      </c>
      <c r="JNZ220" s="374"/>
      <c r="JOA220" s="374"/>
      <c r="JOB220" s="374"/>
      <c r="JOC220" s="374" t="s">
        <v>346</v>
      </c>
      <c r="JOD220" s="374"/>
      <c r="JOE220" s="374"/>
      <c r="JOF220" s="374"/>
      <c r="JOG220" s="374" t="s">
        <v>346</v>
      </c>
      <c r="JOH220" s="374"/>
      <c r="JOI220" s="374"/>
      <c r="JOJ220" s="374"/>
      <c r="JOK220" s="374" t="s">
        <v>346</v>
      </c>
      <c r="JOL220" s="374"/>
      <c r="JOM220" s="374"/>
      <c r="JON220" s="374"/>
      <c r="JOO220" s="374" t="s">
        <v>346</v>
      </c>
      <c r="JOP220" s="374"/>
      <c r="JOQ220" s="374"/>
      <c r="JOR220" s="374"/>
      <c r="JOS220" s="374" t="s">
        <v>346</v>
      </c>
      <c r="JOT220" s="374"/>
      <c r="JOU220" s="374"/>
      <c r="JOV220" s="374"/>
      <c r="JOW220" s="374" t="s">
        <v>346</v>
      </c>
      <c r="JOX220" s="374"/>
      <c r="JOY220" s="374"/>
      <c r="JOZ220" s="374"/>
      <c r="JPA220" s="374" t="s">
        <v>346</v>
      </c>
      <c r="JPB220" s="374"/>
      <c r="JPC220" s="374"/>
      <c r="JPD220" s="374"/>
      <c r="JPE220" s="374" t="s">
        <v>346</v>
      </c>
      <c r="JPF220" s="374"/>
      <c r="JPG220" s="374"/>
      <c r="JPH220" s="374"/>
      <c r="JPI220" s="374" t="s">
        <v>346</v>
      </c>
      <c r="JPJ220" s="374"/>
      <c r="JPK220" s="374"/>
      <c r="JPL220" s="374"/>
      <c r="JPM220" s="374" t="s">
        <v>346</v>
      </c>
      <c r="JPN220" s="374"/>
      <c r="JPO220" s="374"/>
      <c r="JPP220" s="374"/>
      <c r="JPQ220" s="374" t="s">
        <v>346</v>
      </c>
      <c r="JPR220" s="374"/>
      <c r="JPS220" s="374"/>
      <c r="JPT220" s="374"/>
      <c r="JPU220" s="374" t="s">
        <v>346</v>
      </c>
      <c r="JPV220" s="374"/>
      <c r="JPW220" s="374"/>
      <c r="JPX220" s="374"/>
      <c r="JPY220" s="374" t="s">
        <v>346</v>
      </c>
      <c r="JPZ220" s="374"/>
      <c r="JQA220" s="374"/>
      <c r="JQB220" s="374"/>
      <c r="JQC220" s="374" t="s">
        <v>346</v>
      </c>
      <c r="JQD220" s="374"/>
      <c r="JQE220" s="374"/>
      <c r="JQF220" s="374"/>
      <c r="JQG220" s="374" t="s">
        <v>346</v>
      </c>
      <c r="JQH220" s="374"/>
      <c r="JQI220" s="374"/>
      <c r="JQJ220" s="374"/>
      <c r="JQK220" s="374" t="s">
        <v>346</v>
      </c>
      <c r="JQL220" s="374"/>
      <c r="JQM220" s="374"/>
      <c r="JQN220" s="374"/>
      <c r="JQO220" s="374" t="s">
        <v>346</v>
      </c>
      <c r="JQP220" s="374"/>
      <c r="JQQ220" s="374"/>
      <c r="JQR220" s="374"/>
      <c r="JQS220" s="374" t="s">
        <v>346</v>
      </c>
      <c r="JQT220" s="374"/>
      <c r="JQU220" s="374"/>
      <c r="JQV220" s="374"/>
      <c r="JQW220" s="374" t="s">
        <v>346</v>
      </c>
      <c r="JQX220" s="374"/>
      <c r="JQY220" s="374"/>
      <c r="JQZ220" s="374"/>
      <c r="JRA220" s="374" t="s">
        <v>346</v>
      </c>
      <c r="JRB220" s="374"/>
      <c r="JRC220" s="374"/>
      <c r="JRD220" s="374"/>
      <c r="JRE220" s="374" t="s">
        <v>346</v>
      </c>
      <c r="JRF220" s="374"/>
      <c r="JRG220" s="374"/>
      <c r="JRH220" s="374"/>
      <c r="JRI220" s="374" t="s">
        <v>346</v>
      </c>
      <c r="JRJ220" s="374"/>
      <c r="JRK220" s="374"/>
      <c r="JRL220" s="374"/>
      <c r="JRM220" s="374" t="s">
        <v>346</v>
      </c>
      <c r="JRN220" s="374"/>
      <c r="JRO220" s="374"/>
      <c r="JRP220" s="374"/>
      <c r="JRQ220" s="374" t="s">
        <v>346</v>
      </c>
      <c r="JRR220" s="374"/>
      <c r="JRS220" s="374"/>
      <c r="JRT220" s="374"/>
      <c r="JRU220" s="374" t="s">
        <v>346</v>
      </c>
      <c r="JRV220" s="374"/>
      <c r="JRW220" s="374"/>
      <c r="JRX220" s="374"/>
      <c r="JRY220" s="374" t="s">
        <v>346</v>
      </c>
      <c r="JRZ220" s="374"/>
      <c r="JSA220" s="374"/>
      <c r="JSB220" s="374"/>
      <c r="JSC220" s="374" t="s">
        <v>346</v>
      </c>
      <c r="JSD220" s="374"/>
      <c r="JSE220" s="374"/>
      <c r="JSF220" s="374"/>
      <c r="JSG220" s="374" t="s">
        <v>346</v>
      </c>
      <c r="JSH220" s="374"/>
      <c r="JSI220" s="374"/>
      <c r="JSJ220" s="374"/>
      <c r="JSK220" s="374" t="s">
        <v>346</v>
      </c>
      <c r="JSL220" s="374"/>
      <c r="JSM220" s="374"/>
      <c r="JSN220" s="374"/>
      <c r="JSO220" s="374" t="s">
        <v>346</v>
      </c>
      <c r="JSP220" s="374"/>
      <c r="JSQ220" s="374"/>
      <c r="JSR220" s="374"/>
      <c r="JSS220" s="374" t="s">
        <v>346</v>
      </c>
      <c r="JST220" s="374"/>
      <c r="JSU220" s="374"/>
      <c r="JSV220" s="374"/>
      <c r="JSW220" s="374" t="s">
        <v>346</v>
      </c>
      <c r="JSX220" s="374"/>
      <c r="JSY220" s="374"/>
      <c r="JSZ220" s="374"/>
      <c r="JTA220" s="374" t="s">
        <v>346</v>
      </c>
      <c r="JTB220" s="374"/>
      <c r="JTC220" s="374"/>
      <c r="JTD220" s="374"/>
      <c r="JTE220" s="374" t="s">
        <v>346</v>
      </c>
      <c r="JTF220" s="374"/>
      <c r="JTG220" s="374"/>
      <c r="JTH220" s="374"/>
      <c r="JTI220" s="374" t="s">
        <v>346</v>
      </c>
      <c r="JTJ220" s="374"/>
      <c r="JTK220" s="374"/>
      <c r="JTL220" s="374"/>
      <c r="JTM220" s="374" t="s">
        <v>346</v>
      </c>
      <c r="JTN220" s="374"/>
      <c r="JTO220" s="374"/>
      <c r="JTP220" s="374"/>
      <c r="JTQ220" s="374" t="s">
        <v>346</v>
      </c>
      <c r="JTR220" s="374"/>
      <c r="JTS220" s="374"/>
      <c r="JTT220" s="374"/>
      <c r="JTU220" s="374" t="s">
        <v>346</v>
      </c>
      <c r="JTV220" s="374"/>
      <c r="JTW220" s="374"/>
      <c r="JTX220" s="374"/>
      <c r="JTY220" s="374" t="s">
        <v>346</v>
      </c>
      <c r="JTZ220" s="374"/>
      <c r="JUA220" s="374"/>
      <c r="JUB220" s="374"/>
      <c r="JUC220" s="374" t="s">
        <v>346</v>
      </c>
      <c r="JUD220" s="374"/>
      <c r="JUE220" s="374"/>
      <c r="JUF220" s="374"/>
      <c r="JUG220" s="374" t="s">
        <v>346</v>
      </c>
      <c r="JUH220" s="374"/>
      <c r="JUI220" s="374"/>
      <c r="JUJ220" s="374"/>
      <c r="JUK220" s="374" t="s">
        <v>346</v>
      </c>
      <c r="JUL220" s="374"/>
      <c r="JUM220" s="374"/>
      <c r="JUN220" s="374"/>
      <c r="JUO220" s="374" t="s">
        <v>346</v>
      </c>
      <c r="JUP220" s="374"/>
      <c r="JUQ220" s="374"/>
      <c r="JUR220" s="374"/>
      <c r="JUS220" s="374" t="s">
        <v>346</v>
      </c>
      <c r="JUT220" s="374"/>
      <c r="JUU220" s="374"/>
      <c r="JUV220" s="374"/>
      <c r="JUW220" s="374" t="s">
        <v>346</v>
      </c>
      <c r="JUX220" s="374"/>
      <c r="JUY220" s="374"/>
      <c r="JUZ220" s="374"/>
      <c r="JVA220" s="374" t="s">
        <v>346</v>
      </c>
      <c r="JVB220" s="374"/>
      <c r="JVC220" s="374"/>
      <c r="JVD220" s="374"/>
      <c r="JVE220" s="374" t="s">
        <v>346</v>
      </c>
      <c r="JVF220" s="374"/>
      <c r="JVG220" s="374"/>
      <c r="JVH220" s="374"/>
      <c r="JVI220" s="374" t="s">
        <v>346</v>
      </c>
      <c r="JVJ220" s="374"/>
      <c r="JVK220" s="374"/>
      <c r="JVL220" s="374"/>
      <c r="JVM220" s="374" t="s">
        <v>346</v>
      </c>
      <c r="JVN220" s="374"/>
      <c r="JVO220" s="374"/>
      <c r="JVP220" s="374"/>
      <c r="JVQ220" s="374" t="s">
        <v>346</v>
      </c>
      <c r="JVR220" s="374"/>
      <c r="JVS220" s="374"/>
      <c r="JVT220" s="374"/>
      <c r="JVU220" s="374" t="s">
        <v>346</v>
      </c>
      <c r="JVV220" s="374"/>
      <c r="JVW220" s="374"/>
      <c r="JVX220" s="374"/>
      <c r="JVY220" s="374" t="s">
        <v>346</v>
      </c>
      <c r="JVZ220" s="374"/>
      <c r="JWA220" s="374"/>
      <c r="JWB220" s="374"/>
      <c r="JWC220" s="374" t="s">
        <v>346</v>
      </c>
      <c r="JWD220" s="374"/>
      <c r="JWE220" s="374"/>
      <c r="JWF220" s="374"/>
      <c r="JWG220" s="374" t="s">
        <v>346</v>
      </c>
      <c r="JWH220" s="374"/>
      <c r="JWI220" s="374"/>
      <c r="JWJ220" s="374"/>
      <c r="JWK220" s="374" t="s">
        <v>346</v>
      </c>
      <c r="JWL220" s="374"/>
      <c r="JWM220" s="374"/>
      <c r="JWN220" s="374"/>
      <c r="JWO220" s="374" t="s">
        <v>346</v>
      </c>
      <c r="JWP220" s="374"/>
      <c r="JWQ220" s="374"/>
      <c r="JWR220" s="374"/>
      <c r="JWS220" s="374" t="s">
        <v>346</v>
      </c>
      <c r="JWT220" s="374"/>
      <c r="JWU220" s="374"/>
      <c r="JWV220" s="374"/>
      <c r="JWW220" s="374" t="s">
        <v>346</v>
      </c>
      <c r="JWX220" s="374"/>
      <c r="JWY220" s="374"/>
      <c r="JWZ220" s="374"/>
      <c r="JXA220" s="374" t="s">
        <v>346</v>
      </c>
      <c r="JXB220" s="374"/>
      <c r="JXC220" s="374"/>
      <c r="JXD220" s="374"/>
      <c r="JXE220" s="374" t="s">
        <v>346</v>
      </c>
      <c r="JXF220" s="374"/>
      <c r="JXG220" s="374"/>
      <c r="JXH220" s="374"/>
      <c r="JXI220" s="374" t="s">
        <v>346</v>
      </c>
      <c r="JXJ220" s="374"/>
      <c r="JXK220" s="374"/>
      <c r="JXL220" s="374"/>
      <c r="JXM220" s="374" t="s">
        <v>346</v>
      </c>
      <c r="JXN220" s="374"/>
      <c r="JXO220" s="374"/>
      <c r="JXP220" s="374"/>
      <c r="JXQ220" s="374" t="s">
        <v>346</v>
      </c>
      <c r="JXR220" s="374"/>
      <c r="JXS220" s="374"/>
      <c r="JXT220" s="374"/>
      <c r="JXU220" s="374" t="s">
        <v>346</v>
      </c>
      <c r="JXV220" s="374"/>
      <c r="JXW220" s="374"/>
      <c r="JXX220" s="374"/>
      <c r="JXY220" s="374" t="s">
        <v>346</v>
      </c>
      <c r="JXZ220" s="374"/>
      <c r="JYA220" s="374"/>
      <c r="JYB220" s="374"/>
      <c r="JYC220" s="374" t="s">
        <v>346</v>
      </c>
      <c r="JYD220" s="374"/>
      <c r="JYE220" s="374"/>
      <c r="JYF220" s="374"/>
      <c r="JYG220" s="374" t="s">
        <v>346</v>
      </c>
      <c r="JYH220" s="374"/>
      <c r="JYI220" s="374"/>
      <c r="JYJ220" s="374"/>
      <c r="JYK220" s="374" t="s">
        <v>346</v>
      </c>
      <c r="JYL220" s="374"/>
      <c r="JYM220" s="374"/>
      <c r="JYN220" s="374"/>
      <c r="JYO220" s="374" t="s">
        <v>346</v>
      </c>
      <c r="JYP220" s="374"/>
      <c r="JYQ220" s="374"/>
      <c r="JYR220" s="374"/>
      <c r="JYS220" s="374" t="s">
        <v>346</v>
      </c>
      <c r="JYT220" s="374"/>
      <c r="JYU220" s="374"/>
      <c r="JYV220" s="374"/>
      <c r="JYW220" s="374" t="s">
        <v>346</v>
      </c>
      <c r="JYX220" s="374"/>
      <c r="JYY220" s="374"/>
      <c r="JYZ220" s="374"/>
      <c r="JZA220" s="374" t="s">
        <v>346</v>
      </c>
      <c r="JZB220" s="374"/>
      <c r="JZC220" s="374"/>
      <c r="JZD220" s="374"/>
      <c r="JZE220" s="374" t="s">
        <v>346</v>
      </c>
      <c r="JZF220" s="374"/>
      <c r="JZG220" s="374"/>
      <c r="JZH220" s="374"/>
      <c r="JZI220" s="374" t="s">
        <v>346</v>
      </c>
      <c r="JZJ220" s="374"/>
      <c r="JZK220" s="374"/>
      <c r="JZL220" s="374"/>
      <c r="JZM220" s="374" t="s">
        <v>346</v>
      </c>
      <c r="JZN220" s="374"/>
      <c r="JZO220" s="374"/>
      <c r="JZP220" s="374"/>
      <c r="JZQ220" s="374" t="s">
        <v>346</v>
      </c>
      <c r="JZR220" s="374"/>
      <c r="JZS220" s="374"/>
      <c r="JZT220" s="374"/>
      <c r="JZU220" s="374" t="s">
        <v>346</v>
      </c>
      <c r="JZV220" s="374"/>
      <c r="JZW220" s="374"/>
      <c r="JZX220" s="374"/>
      <c r="JZY220" s="374" t="s">
        <v>346</v>
      </c>
      <c r="JZZ220" s="374"/>
      <c r="KAA220" s="374"/>
      <c r="KAB220" s="374"/>
      <c r="KAC220" s="374" t="s">
        <v>346</v>
      </c>
      <c r="KAD220" s="374"/>
      <c r="KAE220" s="374"/>
      <c r="KAF220" s="374"/>
      <c r="KAG220" s="374" t="s">
        <v>346</v>
      </c>
      <c r="KAH220" s="374"/>
      <c r="KAI220" s="374"/>
      <c r="KAJ220" s="374"/>
      <c r="KAK220" s="374" t="s">
        <v>346</v>
      </c>
      <c r="KAL220" s="374"/>
      <c r="KAM220" s="374"/>
      <c r="KAN220" s="374"/>
      <c r="KAO220" s="374" t="s">
        <v>346</v>
      </c>
      <c r="KAP220" s="374"/>
      <c r="KAQ220" s="374"/>
      <c r="KAR220" s="374"/>
      <c r="KAS220" s="374" t="s">
        <v>346</v>
      </c>
      <c r="KAT220" s="374"/>
      <c r="KAU220" s="374"/>
      <c r="KAV220" s="374"/>
      <c r="KAW220" s="374" t="s">
        <v>346</v>
      </c>
      <c r="KAX220" s="374"/>
      <c r="KAY220" s="374"/>
      <c r="KAZ220" s="374"/>
      <c r="KBA220" s="374" t="s">
        <v>346</v>
      </c>
      <c r="KBB220" s="374"/>
      <c r="KBC220" s="374"/>
      <c r="KBD220" s="374"/>
      <c r="KBE220" s="374" t="s">
        <v>346</v>
      </c>
      <c r="KBF220" s="374"/>
      <c r="KBG220" s="374"/>
      <c r="KBH220" s="374"/>
      <c r="KBI220" s="374" t="s">
        <v>346</v>
      </c>
      <c r="KBJ220" s="374"/>
      <c r="KBK220" s="374"/>
      <c r="KBL220" s="374"/>
      <c r="KBM220" s="374" t="s">
        <v>346</v>
      </c>
      <c r="KBN220" s="374"/>
      <c r="KBO220" s="374"/>
      <c r="KBP220" s="374"/>
      <c r="KBQ220" s="374" t="s">
        <v>346</v>
      </c>
      <c r="KBR220" s="374"/>
      <c r="KBS220" s="374"/>
      <c r="KBT220" s="374"/>
      <c r="KBU220" s="374" t="s">
        <v>346</v>
      </c>
      <c r="KBV220" s="374"/>
      <c r="KBW220" s="374"/>
      <c r="KBX220" s="374"/>
      <c r="KBY220" s="374" t="s">
        <v>346</v>
      </c>
      <c r="KBZ220" s="374"/>
      <c r="KCA220" s="374"/>
      <c r="KCB220" s="374"/>
      <c r="KCC220" s="374" t="s">
        <v>346</v>
      </c>
      <c r="KCD220" s="374"/>
      <c r="KCE220" s="374"/>
      <c r="KCF220" s="374"/>
      <c r="KCG220" s="374" t="s">
        <v>346</v>
      </c>
      <c r="KCH220" s="374"/>
      <c r="KCI220" s="374"/>
      <c r="KCJ220" s="374"/>
      <c r="KCK220" s="374" t="s">
        <v>346</v>
      </c>
      <c r="KCL220" s="374"/>
      <c r="KCM220" s="374"/>
      <c r="KCN220" s="374"/>
      <c r="KCO220" s="374" t="s">
        <v>346</v>
      </c>
      <c r="KCP220" s="374"/>
      <c r="KCQ220" s="374"/>
      <c r="KCR220" s="374"/>
      <c r="KCS220" s="374" t="s">
        <v>346</v>
      </c>
      <c r="KCT220" s="374"/>
      <c r="KCU220" s="374"/>
      <c r="KCV220" s="374"/>
      <c r="KCW220" s="374" t="s">
        <v>346</v>
      </c>
      <c r="KCX220" s="374"/>
      <c r="KCY220" s="374"/>
      <c r="KCZ220" s="374"/>
      <c r="KDA220" s="374" t="s">
        <v>346</v>
      </c>
      <c r="KDB220" s="374"/>
      <c r="KDC220" s="374"/>
      <c r="KDD220" s="374"/>
      <c r="KDE220" s="374" t="s">
        <v>346</v>
      </c>
      <c r="KDF220" s="374"/>
      <c r="KDG220" s="374"/>
      <c r="KDH220" s="374"/>
      <c r="KDI220" s="374" t="s">
        <v>346</v>
      </c>
      <c r="KDJ220" s="374"/>
      <c r="KDK220" s="374"/>
      <c r="KDL220" s="374"/>
      <c r="KDM220" s="374" t="s">
        <v>346</v>
      </c>
      <c r="KDN220" s="374"/>
      <c r="KDO220" s="374"/>
      <c r="KDP220" s="374"/>
      <c r="KDQ220" s="374" t="s">
        <v>346</v>
      </c>
      <c r="KDR220" s="374"/>
      <c r="KDS220" s="374"/>
      <c r="KDT220" s="374"/>
      <c r="KDU220" s="374" t="s">
        <v>346</v>
      </c>
      <c r="KDV220" s="374"/>
      <c r="KDW220" s="374"/>
      <c r="KDX220" s="374"/>
      <c r="KDY220" s="374" t="s">
        <v>346</v>
      </c>
      <c r="KDZ220" s="374"/>
      <c r="KEA220" s="374"/>
      <c r="KEB220" s="374"/>
      <c r="KEC220" s="374" t="s">
        <v>346</v>
      </c>
      <c r="KED220" s="374"/>
      <c r="KEE220" s="374"/>
      <c r="KEF220" s="374"/>
      <c r="KEG220" s="374" t="s">
        <v>346</v>
      </c>
      <c r="KEH220" s="374"/>
      <c r="KEI220" s="374"/>
      <c r="KEJ220" s="374"/>
      <c r="KEK220" s="374" t="s">
        <v>346</v>
      </c>
      <c r="KEL220" s="374"/>
      <c r="KEM220" s="374"/>
      <c r="KEN220" s="374"/>
      <c r="KEO220" s="374" t="s">
        <v>346</v>
      </c>
      <c r="KEP220" s="374"/>
      <c r="KEQ220" s="374"/>
      <c r="KER220" s="374"/>
      <c r="KES220" s="374" t="s">
        <v>346</v>
      </c>
      <c r="KET220" s="374"/>
      <c r="KEU220" s="374"/>
      <c r="KEV220" s="374"/>
      <c r="KEW220" s="374" t="s">
        <v>346</v>
      </c>
      <c r="KEX220" s="374"/>
      <c r="KEY220" s="374"/>
      <c r="KEZ220" s="374"/>
      <c r="KFA220" s="374" t="s">
        <v>346</v>
      </c>
      <c r="KFB220" s="374"/>
      <c r="KFC220" s="374"/>
      <c r="KFD220" s="374"/>
      <c r="KFE220" s="374" t="s">
        <v>346</v>
      </c>
      <c r="KFF220" s="374"/>
      <c r="KFG220" s="374"/>
      <c r="KFH220" s="374"/>
      <c r="KFI220" s="374" t="s">
        <v>346</v>
      </c>
      <c r="KFJ220" s="374"/>
      <c r="KFK220" s="374"/>
      <c r="KFL220" s="374"/>
      <c r="KFM220" s="374" t="s">
        <v>346</v>
      </c>
      <c r="KFN220" s="374"/>
      <c r="KFO220" s="374"/>
      <c r="KFP220" s="374"/>
      <c r="KFQ220" s="374" t="s">
        <v>346</v>
      </c>
      <c r="KFR220" s="374"/>
      <c r="KFS220" s="374"/>
      <c r="KFT220" s="374"/>
      <c r="KFU220" s="374" t="s">
        <v>346</v>
      </c>
      <c r="KFV220" s="374"/>
      <c r="KFW220" s="374"/>
      <c r="KFX220" s="374"/>
      <c r="KFY220" s="374" t="s">
        <v>346</v>
      </c>
      <c r="KFZ220" s="374"/>
      <c r="KGA220" s="374"/>
      <c r="KGB220" s="374"/>
      <c r="KGC220" s="374" t="s">
        <v>346</v>
      </c>
      <c r="KGD220" s="374"/>
      <c r="KGE220" s="374"/>
      <c r="KGF220" s="374"/>
      <c r="KGG220" s="374" t="s">
        <v>346</v>
      </c>
      <c r="KGH220" s="374"/>
      <c r="KGI220" s="374"/>
      <c r="KGJ220" s="374"/>
      <c r="KGK220" s="374" t="s">
        <v>346</v>
      </c>
      <c r="KGL220" s="374"/>
      <c r="KGM220" s="374"/>
      <c r="KGN220" s="374"/>
      <c r="KGO220" s="374" t="s">
        <v>346</v>
      </c>
      <c r="KGP220" s="374"/>
      <c r="KGQ220" s="374"/>
      <c r="KGR220" s="374"/>
      <c r="KGS220" s="374" t="s">
        <v>346</v>
      </c>
      <c r="KGT220" s="374"/>
      <c r="KGU220" s="374"/>
      <c r="KGV220" s="374"/>
      <c r="KGW220" s="374" t="s">
        <v>346</v>
      </c>
      <c r="KGX220" s="374"/>
      <c r="KGY220" s="374"/>
      <c r="KGZ220" s="374"/>
      <c r="KHA220" s="374" t="s">
        <v>346</v>
      </c>
      <c r="KHB220" s="374"/>
      <c r="KHC220" s="374"/>
      <c r="KHD220" s="374"/>
      <c r="KHE220" s="374" t="s">
        <v>346</v>
      </c>
      <c r="KHF220" s="374"/>
      <c r="KHG220" s="374"/>
      <c r="KHH220" s="374"/>
      <c r="KHI220" s="374" t="s">
        <v>346</v>
      </c>
      <c r="KHJ220" s="374"/>
      <c r="KHK220" s="374"/>
      <c r="KHL220" s="374"/>
      <c r="KHM220" s="374" t="s">
        <v>346</v>
      </c>
      <c r="KHN220" s="374"/>
      <c r="KHO220" s="374"/>
      <c r="KHP220" s="374"/>
      <c r="KHQ220" s="374" t="s">
        <v>346</v>
      </c>
      <c r="KHR220" s="374"/>
      <c r="KHS220" s="374"/>
      <c r="KHT220" s="374"/>
      <c r="KHU220" s="374" t="s">
        <v>346</v>
      </c>
      <c r="KHV220" s="374"/>
      <c r="KHW220" s="374"/>
      <c r="KHX220" s="374"/>
      <c r="KHY220" s="374" t="s">
        <v>346</v>
      </c>
      <c r="KHZ220" s="374"/>
      <c r="KIA220" s="374"/>
      <c r="KIB220" s="374"/>
      <c r="KIC220" s="374" t="s">
        <v>346</v>
      </c>
      <c r="KID220" s="374"/>
      <c r="KIE220" s="374"/>
      <c r="KIF220" s="374"/>
      <c r="KIG220" s="374" t="s">
        <v>346</v>
      </c>
      <c r="KIH220" s="374"/>
      <c r="KII220" s="374"/>
      <c r="KIJ220" s="374"/>
      <c r="KIK220" s="374" t="s">
        <v>346</v>
      </c>
      <c r="KIL220" s="374"/>
      <c r="KIM220" s="374"/>
      <c r="KIN220" s="374"/>
      <c r="KIO220" s="374" t="s">
        <v>346</v>
      </c>
      <c r="KIP220" s="374"/>
      <c r="KIQ220" s="374"/>
      <c r="KIR220" s="374"/>
      <c r="KIS220" s="374" t="s">
        <v>346</v>
      </c>
      <c r="KIT220" s="374"/>
      <c r="KIU220" s="374"/>
      <c r="KIV220" s="374"/>
      <c r="KIW220" s="374" t="s">
        <v>346</v>
      </c>
      <c r="KIX220" s="374"/>
      <c r="KIY220" s="374"/>
      <c r="KIZ220" s="374"/>
      <c r="KJA220" s="374" t="s">
        <v>346</v>
      </c>
      <c r="KJB220" s="374"/>
      <c r="KJC220" s="374"/>
      <c r="KJD220" s="374"/>
      <c r="KJE220" s="374" t="s">
        <v>346</v>
      </c>
      <c r="KJF220" s="374"/>
      <c r="KJG220" s="374"/>
      <c r="KJH220" s="374"/>
      <c r="KJI220" s="374" t="s">
        <v>346</v>
      </c>
      <c r="KJJ220" s="374"/>
      <c r="KJK220" s="374"/>
      <c r="KJL220" s="374"/>
      <c r="KJM220" s="374" t="s">
        <v>346</v>
      </c>
      <c r="KJN220" s="374"/>
      <c r="KJO220" s="374"/>
      <c r="KJP220" s="374"/>
      <c r="KJQ220" s="374" t="s">
        <v>346</v>
      </c>
      <c r="KJR220" s="374"/>
      <c r="KJS220" s="374"/>
      <c r="KJT220" s="374"/>
      <c r="KJU220" s="374" t="s">
        <v>346</v>
      </c>
      <c r="KJV220" s="374"/>
      <c r="KJW220" s="374"/>
      <c r="KJX220" s="374"/>
      <c r="KJY220" s="374" t="s">
        <v>346</v>
      </c>
      <c r="KJZ220" s="374"/>
      <c r="KKA220" s="374"/>
      <c r="KKB220" s="374"/>
      <c r="KKC220" s="374" t="s">
        <v>346</v>
      </c>
      <c r="KKD220" s="374"/>
      <c r="KKE220" s="374"/>
      <c r="KKF220" s="374"/>
      <c r="KKG220" s="374" t="s">
        <v>346</v>
      </c>
      <c r="KKH220" s="374"/>
      <c r="KKI220" s="374"/>
      <c r="KKJ220" s="374"/>
      <c r="KKK220" s="374" t="s">
        <v>346</v>
      </c>
      <c r="KKL220" s="374"/>
      <c r="KKM220" s="374"/>
      <c r="KKN220" s="374"/>
      <c r="KKO220" s="374" t="s">
        <v>346</v>
      </c>
      <c r="KKP220" s="374"/>
      <c r="KKQ220" s="374"/>
      <c r="KKR220" s="374"/>
      <c r="KKS220" s="374" t="s">
        <v>346</v>
      </c>
      <c r="KKT220" s="374"/>
      <c r="KKU220" s="374"/>
      <c r="KKV220" s="374"/>
      <c r="KKW220" s="374" t="s">
        <v>346</v>
      </c>
      <c r="KKX220" s="374"/>
      <c r="KKY220" s="374"/>
      <c r="KKZ220" s="374"/>
      <c r="KLA220" s="374" t="s">
        <v>346</v>
      </c>
      <c r="KLB220" s="374"/>
      <c r="KLC220" s="374"/>
      <c r="KLD220" s="374"/>
      <c r="KLE220" s="374" t="s">
        <v>346</v>
      </c>
      <c r="KLF220" s="374"/>
      <c r="KLG220" s="374"/>
      <c r="KLH220" s="374"/>
      <c r="KLI220" s="374" t="s">
        <v>346</v>
      </c>
      <c r="KLJ220" s="374"/>
      <c r="KLK220" s="374"/>
      <c r="KLL220" s="374"/>
      <c r="KLM220" s="374" t="s">
        <v>346</v>
      </c>
      <c r="KLN220" s="374"/>
      <c r="KLO220" s="374"/>
      <c r="KLP220" s="374"/>
      <c r="KLQ220" s="374" t="s">
        <v>346</v>
      </c>
      <c r="KLR220" s="374"/>
      <c r="KLS220" s="374"/>
      <c r="KLT220" s="374"/>
      <c r="KLU220" s="374" t="s">
        <v>346</v>
      </c>
      <c r="KLV220" s="374"/>
      <c r="KLW220" s="374"/>
      <c r="KLX220" s="374"/>
      <c r="KLY220" s="374" t="s">
        <v>346</v>
      </c>
      <c r="KLZ220" s="374"/>
      <c r="KMA220" s="374"/>
      <c r="KMB220" s="374"/>
      <c r="KMC220" s="374" t="s">
        <v>346</v>
      </c>
      <c r="KMD220" s="374"/>
      <c r="KME220" s="374"/>
      <c r="KMF220" s="374"/>
      <c r="KMG220" s="374" t="s">
        <v>346</v>
      </c>
      <c r="KMH220" s="374"/>
      <c r="KMI220" s="374"/>
      <c r="KMJ220" s="374"/>
      <c r="KMK220" s="374" t="s">
        <v>346</v>
      </c>
      <c r="KML220" s="374"/>
      <c r="KMM220" s="374"/>
      <c r="KMN220" s="374"/>
      <c r="KMO220" s="374" t="s">
        <v>346</v>
      </c>
      <c r="KMP220" s="374"/>
      <c r="KMQ220" s="374"/>
      <c r="KMR220" s="374"/>
      <c r="KMS220" s="374" t="s">
        <v>346</v>
      </c>
      <c r="KMT220" s="374"/>
      <c r="KMU220" s="374"/>
      <c r="KMV220" s="374"/>
      <c r="KMW220" s="374" t="s">
        <v>346</v>
      </c>
      <c r="KMX220" s="374"/>
      <c r="KMY220" s="374"/>
      <c r="KMZ220" s="374"/>
      <c r="KNA220" s="374" t="s">
        <v>346</v>
      </c>
      <c r="KNB220" s="374"/>
      <c r="KNC220" s="374"/>
      <c r="KND220" s="374"/>
      <c r="KNE220" s="374" t="s">
        <v>346</v>
      </c>
      <c r="KNF220" s="374"/>
      <c r="KNG220" s="374"/>
      <c r="KNH220" s="374"/>
      <c r="KNI220" s="374" t="s">
        <v>346</v>
      </c>
      <c r="KNJ220" s="374"/>
      <c r="KNK220" s="374"/>
      <c r="KNL220" s="374"/>
      <c r="KNM220" s="374" t="s">
        <v>346</v>
      </c>
      <c r="KNN220" s="374"/>
      <c r="KNO220" s="374"/>
      <c r="KNP220" s="374"/>
      <c r="KNQ220" s="374" t="s">
        <v>346</v>
      </c>
      <c r="KNR220" s="374"/>
      <c r="KNS220" s="374"/>
      <c r="KNT220" s="374"/>
      <c r="KNU220" s="374" t="s">
        <v>346</v>
      </c>
      <c r="KNV220" s="374"/>
      <c r="KNW220" s="374"/>
      <c r="KNX220" s="374"/>
      <c r="KNY220" s="374" t="s">
        <v>346</v>
      </c>
      <c r="KNZ220" s="374"/>
      <c r="KOA220" s="374"/>
      <c r="KOB220" s="374"/>
      <c r="KOC220" s="374" t="s">
        <v>346</v>
      </c>
      <c r="KOD220" s="374"/>
      <c r="KOE220" s="374"/>
      <c r="KOF220" s="374"/>
      <c r="KOG220" s="374" t="s">
        <v>346</v>
      </c>
      <c r="KOH220" s="374"/>
      <c r="KOI220" s="374"/>
      <c r="KOJ220" s="374"/>
      <c r="KOK220" s="374" t="s">
        <v>346</v>
      </c>
      <c r="KOL220" s="374"/>
      <c r="KOM220" s="374"/>
      <c r="KON220" s="374"/>
      <c r="KOO220" s="374" t="s">
        <v>346</v>
      </c>
      <c r="KOP220" s="374"/>
      <c r="KOQ220" s="374"/>
      <c r="KOR220" s="374"/>
      <c r="KOS220" s="374" t="s">
        <v>346</v>
      </c>
      <c r="KOT220" s="374"/>
      <c r="KOU220" s="374"/>
      <c r="KOV220" s="374"/>
      <c r="KOW220" s="374" t="s">
        <v>346</v>
      </c>
      <c r="KOX220" s="374"/>
      <c r="KOY220" s="374"/>
      <c r="KOZ220" s="374"/>
      <c r="KPA220" s="374" t="s">
        <v>346</v>
      </c>
      <c r="KPB220" s="374"/>
      <c r="KPC220" s="374"/>
      <c r="KPD220" s="374"/>
      <c r="KPE220" s="374" t="s">
        <v>346</v>
      </c>
      <c r="KPF220" s="374"/>
      <c r="KPG220" s="374"/>
      <c r="KPH220" s="374"/>
      <c r="KPI220" s="374" t="s">
        <v>346</v>
      </c>
      <c r="KPJ220" s="374"/>
      <c r="KPK220" s="374"/>
      <c r="KPL220" s="374"/>
      <c r="KPM220" s="374" t="s">
        <v>346</v>
      </c>
      <c r="KPN220" s="374"/>
      <c r="KPO220" s="374"/>
      <c r="KPP220" s="374"/>
      <c r="KPQ220" s="374" t="s">
        <v>346</v>
      </c>
      <c r="KPR220" s="374"/>
      <c r="KPS220" s="374"/>
      <c r="KPT220" s="374"/>
      <c r="KPU220" s="374" t="s">
        <v>346</v>
      </c>
      <c r="KPV220" s="374"/>
      <c r="KPW220" s="374"/>
      <c r="KPX220" s="374"/>
      <c r="KPY220" s="374" t="s">
        <v>346</v>
      </c>
      <c r="KPZ220" s="374"/>
      <c r="KQA220" s="374"/>
      <c r="KQB220" s="374"/>
      <c r="KQC220" s="374" t="s">
        <v>346</v>
      </c>
      <c r="KQD220" s="374"/>
      <c r="KQE220" s="374"/>
      <c r="KQF220" s="374"/>
      <c r="KQG220" s="374" t="s">
        <v>346</v>
      </c>
      <c r="KQH220" s="374"/>
      <c r="KQI220" s="374"/>
      <c r="KQJ220" s="374"/>
      <c r="KQK220" s="374" t="s">
        <v>346</v>
      </c>
      <c r="KQL220" s="374"/>
      <c r="KQM220" s="374"/>
      <c r="KQN220" s="374"/>
      <c r="KQO220" s="374" t="s">
        <v>346</v>
      </c>
      <c r="KQP220" s="374"/>
      <c r="KQQ220" s="374"/>
      <c r="KQR220" s="374"/>
      <c r="KQS220" s="374" t="s">
        <v>346</v>
      </c>
      <c r="KQT220" s="374"/>
      <c r="KQU220" s="374"/>
      <c r="KQV220" s="374"/>
      <c r="KQW220" s="374" t="s">
        <v>346</v>
      </c>
      <c r="KQX220" s="374"/>
      <c r="KQY220" s="374"/>
      <c r="KQZ220" s="374"/>
      <c r="KRA220" s="374" t="s">
        <v>346</v>
      </c>
      <c r="KRB220" s="374"/>
      <c r="KRC220" s="374"/>
      <c r="KRD220" s="374"/>
      <c r="KRE220" s="374" t="s">
        <v>346</v>
      </c>
      <c r="KRF220" s="374"/>
      <c r="KRG220" s="374"/>
      <c r="KRH220" s="374"/>
      <c r="KRI220" s="374" t="s">
        <v>346</v>
      </c>
      <c r="KRJ220" s="374"/>
      <c r="KRK220" s="374"/>
      <c r="KRL220" s="374"/>
      <c r="KRM220" s="374" t="s">
        <v>346</v>
      </c>
      <c r="KRN220" s="374"/>
      <c r="KRO220" s="374"/>
      <c r="KRP220" s="374"/>
      <c r="KRQ220" s="374" t="s">
        <v>346</v>
      </c>
      <c r="KRR220" s="374"/>
      <c r="KRS220" s="374"/>
      <c r="KRT220" s="374"/>
      <c r="KRU220" s="374" t="s">
        <v>346</v>
      </c>
      <c r="KRV220" s="374"/>
      <c r="KRW220" s="374"/>
      <c r="KRX220" s="374"/>
      <c r="KRY220" s="374" t="s">
        <v>346</v>
      </c>
      <c r="KRZ220" s="374"/>
      <c r="KSA220" s="374"/>
      <c r="KSB220" s="374"/>
      <c r="KSC220" s="374" t="s">
        <v>346</v>
      </c>
      <c r="KSD220" s="374"/>
      <c r="KSE220" s="374"/>
      <c r="KSF220" s="374"/>
      <c r="KSG220" s="374" t="s">
        <v>346</v>
      </c>
      <c r="KSH220" s="374"/>
      <c r="KSI220" s="374"/>
      <c r="KSJ220" s="374"/>
      <c r="KSK220" s="374" t="s">
        <v>346</v>
      </c>
      <c r="KSL220" s="374"/>
      <c r="KSM220" s="374"/>
      <c r="KSN220" s="374"/>
      <c r="KSO220" s="374" t="s">
        <v>346</v>
      </c>
      <c r="KSP220" s="374"/>
      <c r="KSQ220" s="374"/>
      <c r="KSR220" s="374"/>
      <c r="KSS220" s="374" t="s">
        <v>346</v>
      </c>
      <c r="KST220" s="374"/>
      <c r="KSU220" s="374"/>
      <c r="KSV220" s="374"/>
      <c r="KSW220" s="374" t="s">
        <v>346</v>
      </c>
      <c r="KSX220" s="374"/>
      <c r="KSY220" s="374"/>
      <c r="KSZ220" s="374"/>
      <c r="KTA220" s="374" t="s">
        <v>346</v>
      </c>
      <c r="KTB220" s="374"/>
      <c r="KTC220" s="374"/>
      <c r="KTD220" s="374"/>
      <c r="KTE220" s="374" t="s">
        <v>346</v>
      </c>
      <c r="KTF220" s="374"/>
      <c r="KTG220" s="374"/>
      <c r="KTH220" s="374"/>
      <c r="KTI220" s="374" t="s">
        <v>346</v>
      </c>
      <c r="KTJ220" s="374"/>
      <c r="KTK220" s="374"/>
      <c r="KTL220" s="374"/>
      <c r="KTM220" s="374" t="s">
        <v>346</v>
      </c>
      <c r="KTN220" s="374"/>
      <c r="KTO220" s="374"/>
      <c r="KTP220" s="374"/>
      <c r="KTQ220" s="374" t="s">
        <v>346</v>
      </c>
      <c r="KTR220" s="374"/>
      <c r="KTS220" s="374"/>
      <c r="KTT220" s="374"/>
      <c r="KTU220" s="374" t="s">
        <v>346</v>
      </c>
      <c r="KTV220" s="374"/>
      <c r="KTW220" s="374"/>
      <c r="KTX220" s="374"/>
      <c r="KTY220" s="374" t="s">
        <v>346</v>
      </c>
      <c r="KTZ220" s="374"/>
      <c r="KUA220" s="374"/>
      <c r="KUB220" s="374"/>
      <c r="KUC220" s="374" t="s">
        <v>346</v>
      </c>
      <c r="KUD220" s="374"/>
      <c r="KUE220" s="374"/>
      <c r="KUF220" s="374"/>
      <c r="KUG220" s="374" t="s">
        <v>346</v>
      </c>
      <c r="KUH220" s="374"/>
      <c r="KUI220" s="374"/>
      <c r="KUJ220" s="374"/>
      <c r="KUK220" s="374" t="s">
        <v>346</v>
      </c>
      <c r="KUL220" s="374"/>
      <c r="KUM220" s="374"/>
      <c r="KUN220" s="374"/>
      <c r="KUO220" s="374" t="s">
        <v>346</v>
      </c>
      <c r="KUP220" s="374"/>
      <c r="KUQ220" s="374"/>
      <c r="KUR220" s="374"/>
      <c r="KUS220" s="374" t="s">
        <v>346</v>
      </c>
      <c r="KUT220" s="374"/>
      <c r="KUU220" s="374"/>
      <c r="KUV220" s="374"/>
      <c r="KUW220" s="374" t="s">
        <v>346</v>
      </c>
      <c r="KUX220" s="374"/>
      <c r="KUY220" s="374"/>
      <c r="KUZ220" s="374"/>
      <c r="KVA220" s="374" t="s">
        <v>346</v>
      </c>
      <c r="KVB220" s="374"/>
      <c r="KVC220" s="374"/>
      <c r="KVD220" s="374"/>
      <c r="KVE220" s="374" t="s">
        <v>346</v>
      </c>
      <c r="KVF220" s="374"/>
      <c r="KVG220" s="374"/>
      <c r="KVH220" s="374"/>
      <c r="KVI220" s="374" t="s">
        <v>346</v>
      </c>
      <c r="KVJ220" s="374"/>
      <c r="KVK220" s="374"/>
      <c r="KVL220" s="374"/>
      <c r="KVM220" s="374" t="s">
        <v>346</v>
      </c>
      <c r="KVN220" s="374"/>
      <c r="KVO220" s="374"/>
      <c r="KVP220" s="374"/>
      <c r="KVQ220" s="374" t="s">
        <v>346</v>
      </c>
      <c r="KVR220" s="374"/>
      <c r="KVS220" s="374"/>
      <c r="KVT220" s="374"/>
      <c r="KVU220" s="374" t="s">
        <v>346</v>
      </c>
      <c r="KVV220" s="374"/>
      <c r="KVW220" s="374"/>
      <c r="KVX220" s="374"/>
      <c r="KVY220" s="374" t="s">
        <v>346</v>
      </c>
      <c r="KVZ220" s="374"/>
      <c r="KWA220" s="374"/>
      <c r="KWB220" s="374"/>
      <c r="KWC220" s="374" t="s">
        <v>346</v>
      </c>
      <c r="KWD220" s="374"/>
      <c r="KWE220" s="374"/>
      <c r="KWF220" s="374"/>
      <c r="KWG220" s="374" t="s">
        <v>346</v>
      </c>
      <c r="KWH220" s="374"/>
      <c r="KWI220" s="374"/>
      <c r="KWJ220" s="374"/>
      <c r="KWK220" s="374" t="s">
        <v>346</v>
      </c>
      <c r="KWL220" s="374"/>
      <c r="KWM220" s="374"/>
      <c r="KWN220" s="374"/>
      <c r="KWO220" s="374" t="s">
        <v>346</v>
      </c>
      <c r="KWP220" s="374"/>
      <c r="KWQ220" s="374"/>
      <c r="KWR220" s="374"/>
      <c r="KWS220" s="374" t="s">
        <v>346</v>
      </c>
      <c r="KWT220" s="374"/>
      <c r="KWU220" s="374"/>
      <c r="KWV220" s="374"/>
      <c r="KWW220" s="374" t="s">
        <v>346</v>
      </c>
      <c r="KWX220" s="374"/>
      <c r="KWY220" s="374"/>
      <c r="KWZ220" s="374"/>
      <c r="KXA220" s="374" t="s">
        <v>346</v>
      </c>
      <c r="KXB220" s="374"/>
      <c r="KXC220" s="374"/>
      <c r="KXD220" s="374"/>
      <c r="KXE220" s="374" t="s">
        <v>346</v>
      </c>
      <c r="KXF220" s="374"/>
      <c r="KXG220" s="374"/>
      <c r="KXH220" s="374"/>
      <c r="KXI220" s="374" t="s">
        <v>346</v>
      </c>
      <c r="KXJ220" s="374"/>
      <c r="KXK220" s="374"/>
      <c r="KXL220" s="374"/>
      <c r="KXM220" s="374" t="s">
        <v>346</v>
      </c>
      <c r="KXN220" s="374"/>
      <c r="KXO220" s="374"/>
      <c r="KXP220" s="374"/>
      <c r="KXQ220" s="374" t="s">
        <v>346</v>
      </c>
      <c r="KXR220" s="374"/>
      <c r="KXS220" s="374"/>
      <c r="KXT220" s="374"/>
      <c r="KXU220" s="374" t="s">
        <v>346</v>
      </c>
      <c r="KXV220" s="374"/>
      <c r="KXW220" s="374"/>
      <c r="KXX220" s="374"/>
      <c r="KXY220" s="374" t="s">
        <v>346</v>
      </c>
      <c r="KXZ220" s="374"/>
      <c r="KYA220" s="374"/>
      <c r="KYB220" s="374"/>
      <c r="KYC220" s="374" t="s">
        <v>346</v>
      </c>
      <c r="KYD220" s="374"/>
      <c r="KYE220" s="374"/>
      <c r="KYF220" s="374"/>
      <c r="KYG220" s="374" t="s">
        <v>346</v>
      </c>
      <c r="KYH220" s="374"/>
      <c r="KYI220" s="374"/>
      <c r="KYJ220" s="374"/>
      <c r="KYK220" s="374" t="s">
        <v>346</v>
      </c>
      <c r="KYL220" s="374"/>
      <c r="KYM220" s="374"/>
      <c r="KYN220" s="374"/>
      <c r="KYO220" s="374" t="s">
        <v>346</v>
      </c>
      <c r="KYP220" s="374"/>
      <c r="KYQ220" s="374"/>
      <c r="KYR220" s="374"/>
      <c r="KYS220" s="374" t="s">
        <v>346</v>
      </c>
      <c r="KYT220" s="374"/>
      <c r="KYU220" s="374"/>
      <c r="KYV220" s="374"/>
      <c r="KYW220" s="374" t="s">
        <v>346</v>
      </c>
      <c r="KYX220" s="374"/>
      <c r="KYY220" s="374"/>
      <c r="KYZ220" s="374"/>
      <c r="KZA220" s="374" t="s">
        <v>346</v>
      </c>
      <c r="KZB220" s="374"/>
      <c r="KZC220" s="374"/>
      <c r="KZD220" s="374"/>
      <c r="KZE220" s="374" t="s">
        <v>346</v>
      </c>
      <c r="KZF220" s="374"/>
      <c r="KZG220" s="374"/>
      <c r="KZH220" s="374"/>
      <c r="KZI220" s="374" t="s">
        <v>346</v>
      </c>
      <c r="KZJ220" s="374"/>
      <c r="KZK220" s="374"/>
      <c r="KZL220" s="374"/>
      <c r="KZM220" s="374" t="s">
        <v>346</v>
      </c>
      <c r="KZN220" s="374"/>
      <c r="KZO220" s="374"/>
      <c r="KZP220" s="374"/>
      <c r="KZQ220" s="374" t="s">
        <v>346</v>
      </c>
      <c r="KZR220" s="374"/>
      <c r="KZS220" s="374"/>
      <c r="KZT220" s="374"/>
      <c r="KZU220" s="374" t="s">
        <v>346</v>
      </c>
      <c r="KZV220" s="374"/>
      <c r="KZW220" s="374"/>
      <c r="KZX220" s="374"/>
      <c r="KZY220" s="374" t="s">
        <v>346</v>
      </c>
      <c r="KZZ220" s="374"/>
      <c r="LAA220" s="374"/>
      <c r="LAB220" s="374"/>
      <c r="LAC220" s="374" t="s">
        <v>346</v>
      </c>
      <c r="LAD220" s="374"/>
      <c r="LAE220" s="374"/>
      <c r="LAF220" s="374"/>
      <c r="LAG220" s="374" t="s">
        <v>346</v>
      </c>
      <c r="LAH220" s="374"/>
      <c r="LAI220" s="374"/>
      <c r="LAJ220" s="374"/>
      <c r="LAK220" s="374" t="s">
        <v>346</v>
      </c>
      <c r="LAL220" s="374"/>
      <c r="LAM220" s="374"/>
      <c r="LAN220" s="374"/>
      <c r="LAO220" s="374" t="s">
        <v>346</v>
      </c>
      <c r="LAP220" s="374"/>
      <c r="LAQ220" s="374"/>
      <c r="LAR220" s="374"/>
      <c r="LAS220" s="374" t="s">
        <v>346</v>
      </c>
      <c r="LAT220" s="374"/>
      <c r="LAU220" s="374"/>
      <c r="LAV220" s="374"/>
      <c r="LAW220" s="374" t="s">
        <v>346</v>
      </c>
      <c r="LAX220" s="374"/>
      <c r="LAY220" s="374"/>
      <c r="LAZ220" s="374"/>
      <c r="LBA220" s="374" t="s">
        <v>346</v>
      </c>
      <c r="LBB220" s="374"/>
      <c r="LBC220" s="374"/>
      <c r="LBD220" s="374"/>
      <c r="LBE220" s="374" t="s">
        <v>346</v>
      </c>
      <c r="LBF220" s="374"/>
      <c r="LBG220" s="374"/>
      <c r="LBH220" s="374"/>
      <c r="LBI220" s="374" t="s">
        <v>346</v>
      </c>
      <c r="LBJ220" s="374"/>
      <c r="LBK220" s="374"/>
      <c r="LBL220" s="374"/>
      <c r="LBM220" s="374" t="s">
        <v>346</v>
      </c>
      <c r="LBN220" s="374"/>
      <c r="LBO220" s="374"/>
      <c r="LBP220" s="374"/>
      <c r="LBQ220" s="374" t="s">
        <v>346</v>
      </c>
      <c r="LBR220" s="374"/>
      <c r="LBS220" s="374"/>
      <c r="LBT220" s="374"/>
      <c r="LBU220" s="374" t="s">
        <v>346</v>
      </c>
      <c r="LBV220" s="374"/>
      <c r="LBW220" s="374"/>
      <c r="LBX220" s="374"/>
      <c r="LBY220" s="374" t="s">
        <v>346</v>
      </c>
      <c r="LBZ220" s="374"/>
      <c r="LCA220" s="374"/>
      <c r="LCB220" s="374"/>
      <c r="LCC220" s="374" t="s">
        <v>346</v>
      </c>
      <c r="LCD220" s="374"/>
      <c r="LCE220" s="374"/>
      <c r="LCF220" s="374"/>
      <c r="LCG220" s="374" t="s">
        <v>346</v>
      </c>
      <c r="LCH220" s="374"/>
      <c r="LCI220" s="374"/>
      <c r="LCJ220" s="374"/>
      <c r="LCK220" s="374" t="s">
        <v>346</v>
      </c>
      <c r="LCL220" s="374"/>
      <c r="LCM220" s="374"/>
      <c r="LCN220" s="374"/>
      <c r="LCO220" s="374" t="s">
        <v>346</v>
      </c>
      <c r="LCP220" s="374"/>
      <c r="LCQ220" s="374"/>
      <c r="LCR220" s="374"/>
      <c r="LCS220" s="374" t="s">
        <v>346</v>
      </c>
      <c r="LCT220" s="374"/>
      <c r="LCU220" s="374"/>
      <c r="LCV220" s="374"/>
      <c r="LCW220" s="374" t="s">
        <v>346</v>
      </c>
      <c r="LCX220" s="374"/>
      <c r="LCY220" s="374"/>
      <c r="LCZ220" s="374"/>
      <c r="LDA220" s="374" t="s">
        <v>346</v>
      </c>
      <c r="LDB220" s="374"/>
      <c r="LDC220" s="374"/>
      <c r="LDD220" s="374"/>
      <c r="LDE220" s="374" t="s">
        <v>346</v>
      </c>
      <c r="LDF220" s="374"/>
      <c r="LDG220" s="374"/>
      <c r="LDH220" s="374"/>
      <c r="LDI220" s="374" t="s">
        <v>346</v>
      </c>
      <c r="LDJ220" s="374"/>
      <c r="LDK220" s="374"/>
      <c r="LDL220" s="374"/>
      <c r="LDM220" s="374" t="s">
        <v>346</v>
      </c>
      <c r="LDN220" s="374"/>
      <c r="LDO220" s="374"/>
      <c r="LDP220" s="374"/>
      <c r="LDQ220" s="374" t="s">
        <v>346</v>
      </c>
      <c r="LDR220" s="374"/>
      <c r="LDS220" s="374"/>
      <c r="LDT220" s="374"/>
      <c r="LDU220" s="374" t="s">
        <v>346</v>
      </c>
      <c r="LDV220" s="374"/>
      <c r="LDW220" s="374"/>
      <c r="LDX220" s="374"/>
      <c r="LDY220" s="374" t="s">
        <v>346</v>
      </c>
      <c r="LDZ220" s="374"/>
      <c r="LEA220" s="374"/>
      <c r="LEB220" s="374"/>
      <c r="LEC220" s="374" t="s">
        <v>346</v>
      </c>
      <c r="LED220" s="374"/>
      <c r="LEE220" s="374"/>
      <c r="LEF220" s="374"/>
      <c r="LEG220" s="374" t="s">
        <v>346</v>
      </c>
      <c r="LEH220" s="374"/>
      <c r="LEI220" s="374"/>
      <c r="LEJ220" s="374"/>
      <c r="LEK220" s="374" t="s">
        <v>346</v>
      </c>
      <c r="LEL220" s="374"/>
      <c r="LEM220" s="374"/>
      <c r="LEN220" s="374"/>
      <c r="LEO220" s="374" t="s">
        <v>346</v>
      </c>
      <c r="LEP220" s="374"/>
      <c r="LEQ220" s="374"/>
      <c r="LER220" s="374"/>
      <c r="LES220" s="374" t="s">
        <v>346</v>
      </c>
      <c r="LET220" s="374"/>
      <c r="LEU220" s="374"/>
      <c r="LEV220" s="374"/>
      <c r="LEW220" s="374" t="s">
        <v>346</v>
      </c>
      <c r="LEX220" s="374"/>
      <c r="LEY220" s="374"/>
      <c r="LEZ220" s="374"/>
      <c r="LFA220" s="374" t="s">
        <v>346</v>
      </c>
      <c r="LFB220" s="374"/>
      <c r="LFC220" s="374"/>
      <c r="LFD220" s="374"/>
      <c r="LFE220" s="374" t="s">
        <v>346</v>
      </c>
      <c r="LFF220" s="374"/>
      <c r="LFG220" s="374"/>
      <c r="LFH220" s="374"/>
      <c r="LFI220" s="374" t="s">
        <v>346</v>
      </c>
      <c r="LFJ220" s="374"/>
      <c r="LFK220" s="374"/>
      <c r="LFL220" s="374"/>
      <c r="LFM220" s="374" t="s">
        <v>346</v>
      </c>
      <c r="LFN220" s="374"/>
      <c r="LFO220" s="374"/>
      <c r="LFP220" s="374"/>
      <c r="LFQ220" s="374" t="s">
        <v>346</v>
      </c>
      <c r="LFR220" s="374"/>
      <c r="LFS220" s="374"/>
      <c r="LFT220" s="374"/>
      <c r="LFU220" s="374" t="s">
        <v>346</v>
      </c>
      <c r="LFV220" s="374"/>
      <c r="LFW220" s="374"/>
      <c r="LFX220" s="374"/>
      <c r="LFY220" s="374" t="s">
        <v>346</v>
      </c>
      <c r="LFZ220" s="374"/>
      <c r="LGA220" s="374"/>
      <c r="LGB220" s="374"/>
      <c r="LGC220" s="374" t="s">
        <v>346</v>
      </c>
      <c r="LGD220" s="374"/>
      <c r="LGE220" s="374"/>
      <c r="LGF220" s="374"/>
      <c r="LGG220" s="374" t="s">
        <v>346</v>
      </c>
      <c r="LGH220" s="374"/>
      <c r="LGI220" s="374"/>
      <c r="LGJ220" s="374"/>
      <c r="LGK220" s="374" t="s">
        <v>346</v>
      </c>
      <c r="LGL220" s="374"/>
      <c r="LGM220" s="374"/>
      <c r="LGN220" s="374"/>
      <c r="LGO220" s="374" t="s">
        <v>346</v>
      </c>
      <c r="LGP220" s="374"/>
      <c r="LGQ220" s="374"/>
      <c r="LGR220" s="374"/>
      <c r="LGS220" s="374" t="s">
        <v>346</v>
      </c>
      <c r="LGT220" s="374"/>
      <c r="LGU220" s="374"/>
      <c r="LGV220" s="374"/>
      <c r="LGW220" s="374" t="s">
        <v>346</v>
      </c>
      <c r="LGX220" s="374"/>
      <c r="LGY220" s="374"/>
      <c r="LGZ220" s="374"/>
      <c r="LHA220" s="374" t="s">
        <v>346</v>
      </c>
      <c r="LHB220" s="374"/>
      <c r="LHC220" s="374"/>
      <c r="LHD220" s="374"/>
      <c r="LHE220" s="374" t="s">
        <v>346</v>
      </c>
      <c r="LHF220" s="374"/>
      <c r="LHG220" s="374"/>
      <c r="LHH220" s="374"/>
      <c r="LHI220" s="374" t="s">
        <v>346</v>
      </c>
      <c r="LHJ220" s="374"/>
      <c r="LHK220" s="374"/>
      <c r="LHL220" s="374"/>
      <c r="LHM220" s="374" t="s">
        <v>346</v>
      </c>
      <c r="LHN220" s="374"/>
      <c r="LHO220" s="374"/>
      <c r="LHP220" s="374"/>
      <c r="LHQ220" s="374" t="s">
        <v>346</v>
      </c>
      <c r="LHR220" s="374"/>
      <c r="LHS220" s="374"/>
      <c r="LHT220" s="374"/>
      <c r="LHU220" s="374" t="s">
        <v>346</v>
      </c>
      <c r="LHV220" s="374"/>
      <c r="LHW220" s="374"/>
      <c r="LHX220" s="374"/>
      <c r="LHY220" s="374" t="s">
        <v>346</v>
      </c>
      <c r="LHZ220" s="374"/>
      <c r="LIA220" s="374"/>
      <c r="LIB220" s="374"/>
      <c r="LIC220" s="374" t="s">
        <v>346</v>
      </c>
      <c r="LID220" s="374"/>
      <c r="LIE220" s="374"/>
      <c r="LIF220" s="374"/>
      <c r="LIG220" s="374" t="s">
        <v>346</v>
      </c>
      <c r="LIH220" s="374"/>
      <c r="LII220" s="374"/>
      <c r="LIJ220" s="374"/>
      <c r="LIK220" s="374" t="s">
        <v>346</v>
      </c>
      <c r="LIL220" s="374"/>
      <c r="LIM220" s="374"/>
      <c r="LIN220" s="374"/>
      <c r="LIO220" s="374" t="s">
        <v>346</v>
      </c>
      <c r="LIP220" s="374"/>
      <c r="LIQ220" s="374"/>
      <c r="LIR220" s="374"/>
      <c r="LIS220" s="374" t="s">
        <v>346</v>
      </c>
      <c r="LIT220" s="374"/>
      <c r="LIU220" s="374"/>
      <c r="LIV220" s="374"/>
      <c r="LIW220" s="374" t="s">
        <v>346</v>
      </c>
      <c r="LIX220" s="374"/>
      <c r="LIY220" s="374"/>
      <c r="LIZ220" s="374"/>
      <c r="LJA220" s="374" t="s">
        <v>346</v>
      </c>
      <c r="LJB220" s="374"/>
      <c r="LJC220" s="374"/>
      <c r="LJD220" s="374"/>
      <c r="LJE220" s="374" t="s">
        <v>346</v>
      </c>
      <c r="LJF220" s="374"/>
      <c r="LJG220" s="374"/>
      <c r="LJH220" s="374"/>
      <c r="LJI220" s="374" t="s">
        <v>346</v>
      </c>
      <c r="LJJ220" s="374"/>
      <c r="LJK220" s="374"/>
      <c r="LJL220" s="374"/>
      <c r="LJM220" s="374" t="s">
        <v>346</v>
      </c>
      <c r="LJN220" s="374"/>
      <c r="LJO220" s="374"/>
      <c r="LJP220" s="374"/>
      <c r="LJQ220" s="374" t="s">
        <v>346</v>
      </c>
      <c r="LJR220" s="374"/>
      <c r="LJS220" s="374"/>
      <c r="LJT220" s="374"/>
      <c r="LJU220" s="374" t="s">
        <v>346</v>
      </c>
      <c r="LJV220" s="374"/>
      <c r="LJW220" s="374"/>
      <c r="LJX220" s="374"/>
      <c r="LJY220" s="374" t="s">
        <v>346</v>
      </c>
      <c r="LJZ220" s="374"/>
      <c r="LKA220" s="374"/>
      <c r="LKB220" s="374"/>
      <c r="LKC220" s="374" t="s">
        <v>346</v>
      </c>
      <c r="LKD220" s="374"/>
      <c r="LKE220" s="374"/>
      <c r="LKF220" s="374"/>
      <c r="LKG220" s="374" t="s">
        <v>346</v>
      </c>
      <c r="LKH220" s="374"/>
      <c r="LKI220" s="374"/>
      <c r="LKJ220" s="374"/>
      <c r="LKK220" s="374" t="s">
        <v>346</v>
      </c>
      <c r="LKL220" s="374"/>
      <c r="LKM220" s="374"/>
      <c r="LKN220" s="374"/>
      <c r="LKO220" s="374" t="s">
        <v>346</v>
      </c>
      <c r="LKP220" s="374"/>
      <c r="LKQ220" s="374"/>
      <c r="LKR220" s="374"/>
      <c r="LKS220" s="374" t="s">
        <v>346</v>
      </c>
      <c r="LKT220" s="374"/>
      <c r="LKU220" s="374"/>
      <c r="LKV220" s="374"/>
      <c r="LKW220" s="374" t="s">
        <v>346</v>
      </c>
      <c r="LKX220" s="374"/>
      <c r="LKY220" s="374"/>
      <c r="LKZ220" s="374"/>
      <c r="LLA220" s="374" t="s">
        <v>346</v>
      </c>
      <c r="LLB220" s="374"/>
      <c r="LLC220" s="374"/>
      <c r="LLD220" s="374"/>
      <c r="LLE220" s="374" t="s">
        <v>346</v>
      </c>
      <c r="LLF220" s="374"/>
      <c r="LLG220" s="374"/>
      <c r="LLH220" s="374"/>
      <c r="LLI220" s="374" t="s">
        <v>346</v>
      </c>
      <c r="LLJ220" s="374"/>
      <c r="LLK220" s="374"/>
      <c r="LLL220" s="374"/>
      <c r="LLM220" s="374" t="s">
        <v>346</v>
      </c>
      <c r="LLN220" s="374"/>
      <c r="LLO220" s="374"/>
      <c r="LLP220" s="374"/>
      <c r="LLQ220" s="374" t="s">
        <v>346</v>
      </c>
      <c r="LLR220" s="374"/>
      <c r="LLS220" s="374"/>
      <c r="LLT220" s="374"/>
      <c r="LLU220" s="374" t="s">
        <v>346</v>
      </c>
      <c r="LLV220" s="374"/>
      <c r="LLW220" s="374"/>
      <c r="LLX220" s="374"/>
      <c r="LLY220" s="374" t="s">
        <v>346</v>
      </c>
      <c r="LLZ220" s="374"/>
      <c r="LMA220" s="374"/>
      <c r="LMB220" s="374"/>
      <c r="LMC220" s="374" t="s">
        <v>346</v>
      </c>
      <c r="LMD220" s="374"/>
      <c r="LME220" s="374"/>
      <c r="LMF220" s="374"/>
      <c r="LMG220" s="374" t="s">
        <v>346</v>
      </c>
      <c r="LMH220" s="374"/>
      <c r="LMI220" s="374"/>
      <c r="LMJ220" s="374"/>
      <c r="LMK220" s="374" t="s">
        <v>346</v>
      </c>
      <c r="LML220" s="374"/>
      <c r="LMM220" s="374"/>
      <c r="LMN220" s="374"/>
      <c r="LMO220" s="374" t="s">
        <v>346</v>
      </c>
      <c r="LMP220" s="374"/>
      <c r="LMQ220" s="374"/>
      <c r="LMR220" s="374"/>
      <c r="LMS220" s="374" t="s">
        <v>346</v>
      </c>
      <c r="LMT220" s="374"/>
      <c r="LMU220" s="374"/>
      <c r="LMV220" s="374"/>
      <c r="LMW220" s="374" t="s">
        <v>346</v>
      </c>
      <c r="LMX220" s="374"/>
      <c r="LMY220" s="374"/>
      <c r="LMZ220" s="374"/>
      <c r="LNA220" s="374" t="s">
        <v>346</v>
      </c>
      <c r="LNB220" s="374"/>
      <c r="LNC220" s="374"/>
      <c r="LND220" s="374"/>
      <c r="LNE220" s="374" t="s">
        <v>346</v>
      </c>
      <c r="LNF220" s="374"/>
      <c r="LNG220" s="374"/>
      <c r="LNH220" s="374"/>
      <c r="LNI220" s="374" t="s">
        <v>346</v>
      </c>
      <c r="LNJ220" s="374"/>
      <c r="LNK220" s="374"/>
      <c r="LNL220" s="374"/>
      <c r="LNM220" s="374" t="s">
        <v>346</v>
      </c>
      <c r="LNN220" s="374"/>
      <c r="LNO220" s="374"/>
      <c r="LNP220" s="374"/>
      <c r="LNQ220" s="374" t="s">
        <v>346</v>
      </c>
      <c r="LNR220" s="374"/>
      <c r="LNS220" s="374"/>
      <c r="LNT220" s="374"/>
      <c r="LNU220" s="374" t="s">
        <v>346</v>
      </c>
      <c r="LNV220" s="374"/>
      <c r="LNW220" s="374"/>
      <c r="LNX220" s="374"/>
      <c r="LNY220" s="374" t="s">
        <v>346</v>
      </c>
      <c r="LNZ220" s="374"/>
      <c r="LOA220" s="374"/>
      <c r="LOB220" s="374"/>
      <c r="LOC220" s="374" t="s">
        <v>346</v>
      </c>
      <c r="LOD220" s="374"/>
      <c r="LOE220" s="374"/>
      <c r="LOF220" s="374"/>
      <c r="LOG220" s="374" t="s">
        <v>346</v>
      </c>
      <c r="LOH220" s="374"/>
      <c r="LOI220" s="374"/>
      <c r="LOJ220" s="374"/>
      <c r="LOK220" s="374" t="s">
        <v>346</v>
      </c>
      <c r="LOL220" s="374"/>
      <c r="LOM220" s="374"/>
      <c r="LON220" s="374"/>
      <c r="LOO220" s="374" t="s">
        <v>346</v>
      </c>
      <c r="LOP220" s="374"/>
      <c r="LOQ220" s="374"/>
      <c r="LOR220" s="374"/>
      <c r="LOS220" s="374" t="s">
        <v>346</v>
      </c>
      <c r="LOT220" s="374"/>
      <c r="LOU220" s="374"/>
      <c r="LOV220" s="374"/>
      <c r="LOW220" s="374" t="s">
        <v>346</v>
      </c>
      <c r="LOX220" s="374"/>
      <c r="LOY220" s="374"/>
      <c r="LOZ220" s="374"/>
      <c r="LPA220" s="374" t="s">
        <v>346</v>
      </c>
      <c r="LPB220" s="374"/>
      <c r="LPC220" s="374"/>
      <c r="LPD220" s="374"/>
      <c r="LPE220" s="374" t="s">
        <v>346</v>
      </c>
      <c r="LPF220" s="374"/>
      <c r="LPG220" s="374"/>
      <c r="LPH220" s="374"/>
      <c r="LPI220" s="374" t="s">
        <v>346</v>
      </c>
      <c r="LPJ220" s="374"/>
      <c r="LPK220" s="374"/>
      <c r="LPL220" s="374"/>
      <c r="LPM220" s="374" t="s">
        <v>346</v>
      </c>
      <c r="LPN220" s="374"/>
      <c r="LPO220" s="374"/>
      <c r="LPP220" s="374"/>
      <c r="LPQ220" s="374" t="s">
        <v>346</v>
      </c>
      <c r="LPR220" s="374"/>
      <c r="LPS220" s="374"/>
      <c r="LPT220" s="374"/>
      <c r="LPU220" s="374" t="s">
        <v>346</v>
      </c>
      <c r="LPV220" s="374"/>
      <c r="LPW220" s="374"/>
      <c r="LPX220" s="374"/>
      <c r="LPY220" s="374" t="s">
        <v>346</v>
      </c>
      <c r="LPZ220" s="374"/>
      <c r="LQA220" s="374"/>
      <c r="LQB220" s="374"/>
      <c r="LQC220" s="374" t="s">
        <v>346</v>
      </c>
      <c r="LQD220" s="374"/>
      <c r="LQE220" s="374"/>
      <c r="LQF220" s="374"/>
      <c r="LQG220" s="374" t="s">
        <v>346</v>
      </c>
      <c r="LQH220" s="374"/>
      <c r="LQI220" s="374"/>
      <c r="LQJ220" s="374"/>
      <c r="LQK220" s="374" t="s">
        <v>346</v>
      </c>
      <c r="LQL220" s="374"/>
      <c r="LQM220" s="374"/>
      <c r="LQN220" s="374"/>
      <c r="LQO220" s="374" t="s">
        <v>346</v>
      </c>
      <c r="LQP220" s="374"/>
      <c r="LQQ220" s="374"/>
      <c r="LQR220" s="374"/>
      <c r="LQS220" s="374" t="s">
        <v>346</v>
      </c>
      <c r="LQT220" s="374"/>
      <c r="LQU220" s="374"/>
      <c r="LQV220" s="374"/>
      <c r="LQW220" s="374" t="s">
        <v>346</v>
      </c>
      <c r="LQX220" s="374"/>
      <c r="LQY220" s="374"/>
      <c r="LQZ220" s="374"/>
      <c r="LRA220" s="374" t="s">
        <v>346</v>
      </c>
      <c r="LRB220" s="374"/>
      <c r="LRC220" s="374"/>
      <c r="LRD220" s="374"/>
      <c r="LRE220" s="374" t="s">
        <v>346</v>
      </c>
      <c r="LRF220" s="374"/>
      <c r="LRG220" s="374"/>
      <c r="LRH220" s="374"/>
      <c r="LRI220" s="374" t="s">
        <v>346</v>
      </c>
      <c r="LRJ220" s="374"/>
      <c r="LRK220" s="374"/>
      <c r="LRL220" s="374"/>
      <c r="LRM220" s="374" t="s">
        <v>346</v>
      </c>
      <c r="LRN220" s="374"/>
      <c r="LRO220" s="374"/>
      <c r="LRP220" s="374"/>
      <c r="LRQ220" s="374" t="s">
        <v>346</v>
      </c>
      <c r="LRR220" s="374"/>
      <c r="LRS220" s="374"/>
      <c r="LRT220" s="374"/>
      <c r="LRU220" s="374" t="s">
        <v>346</v>
      </c>
      <c r="LRV220" s="374"/>
      <c r="LRW220" s="374"/>
      <c r="LRX220" s="374"/>
      <c r="LRY220" s="374" t="s">
        <v>346</v>
      </c>
      <c r="LRZ220" s="374"/>
      <c r="LSA220" s="374"/>
      <c r="LSB220" s="374"/>
      <c r="LSC220" s="374" t="s">
        <v>346</v>
      </c>
      <c r="LSD220" s="374"/>
      <c r="LSE220" s="374"/>
      <c r="LSF220" s="374"/>
      <c r="LSG220" s="374" t="s">
        <v>346</v>
      </c>
      <c r="LSH220" s="374"/>
      <c r="LSI220" s="374"/>
      <c r="LSJ220" s="374"/>
      <c r="LSK220" s="374" t="s">
        <v>346</v>
      </c>
      <c r="LSL220" s="374"/>
      <c r="LSM220" s="374"/>
      <c r="LSN220" s="374"/>
      <c r="LSO220" s="374" t="s">
        <v>346</v>
      </c>
      <c r="LSP220" s="374"/>
      <c r="LSQ220" s="374"/>
      <c r="LSR220" s="374"/>
      <c r="LSS220" s="374" t="s">
        <v>346</v>
      </c>
      <c r="LST220" s="374"/>
      <c r="LSU220" s="374"/>
      <c r="LSV220" s="374"/>
      <c r="LSW220" s="374" t="s">
        <v>346</v>
      </c>
      <c r="LSX220" s="374"/>
      <c r="LSY220" s="374"/>
      <c r="LSZ220" s="374"/>
      <c r="LTA220" s="374" t="s">
        <v>346</v>
      </c>
      <c r="LTB220" s="374"/>
      <c r="LTC220" s="374"/>
      <c r="LTD220" s="374"/>
      <c r="LTE220" s="374" t="s">
        <v>346</v>
      </c>
      <c r="LTF220" s="374"/>
      <c r="LTG220" s="374"/>
      <c r="LTH220" s="374"/>
      <c r="LTI220" s="374" t="s">
        <v>346</v>
      </c>
      <c r="LTJ220" s="374"/>
      <c r="LTK220" s="374"/>
      <c r="LTL220" s="374"/>
      <c r="LTM220" s="374" t="s">
        <v>346</v>
      </c>
      <c r="LTN220" s="374"/>
      <c r="LTO220" s="374"/>
      <c r="LTP220" s="374"/>
      <c r="LTQ220" s="374" t="s">
        <v>346</v>
      </c>
      <c r="LTR220" s="374"/>
      <c r="LTS220" s="374"/>
      <c r="LTT220" s="374"/>
      <c r="LTU220" s="374" t="s">
        <v>346</v>
      </c>
      <c r="LTV220" s="374"/>
      <c r="LTW220" s="374"/>
      <c r="LTX220" s="374"/>
      <c r="LTY220" s="374" t="s">
        <v>346</v>
      </c>
      <c r="LTZ220" s="374"/>
      <c r="LUA220" s="374"/>
      <c r="LUB220" s="374"/>
      <c r="LUC220" s="374" t="s">
        <v>346</v>
      </c>
      <c r="LUD220" s="374"/>
      <c r="LUE220" s="374"/>
      <c r="LUF220" s="374"/>
      <c r="LUG220" s="374" t="s">
        <v>346</v>
      </c>
      <c r="LUH220" s="374"/>
      <c r="LUI220" s="374"/>
      <c r="LUJ220" s="374"/>
      <c r="LUK220" s="374" t="s">
        <v>346</v>
      </c>
      <c r="LUL220" s="374"/>
      <c r="LUM220" s="374"/>
      <c r="LUN220" s="374"/>
      <c r="LUO220" s="374" t="s">
        <v>346</v>
      </c>
      <c r="LUP220" s="374"/>
      <c r="LUQ220" s="374"/>
      <c r="LUR220" s="374"/>
      <c r="LUS220" s="374" t="s">
        <v>346</v>
      </c>
      <c r="LUT220" s="374"/>
      <c r="LUU220" s="374"/>
      <c r="LUV220" s="374"/>
      <c r="LUW220" s="374" t="s">
        <v>346</v>
      </c>
      <c r="LUX220" s="374"/>
      <c r="LUY220" s="374"/>
      <c r="LUZ220" s="374"/>
      <c r="LVA220" s="374" t="s">
        <v>346</v>
      </c>
      <c r="LVB220" s="374"/>
      <c r="LVC220" s="374"/>
      <c r="LVD220" s="374"/>
      <c r="LVE220" s="374" t="s">
        <v>346</v>
      </c>
      <c r="LVF220" s="374"/>
      <c r="LVG220" s="374"/>
      <c r="LVH220" s="374"/>
      <c r="LVI220" s="374" t="s">
        <v>346</v>
      </c>
      <c r="LVJ220" s="374"/>
      <c r="LVK220" s="374"/>
      <c r="LVL220" s="374"/>
      <c r="LVM220" s="374" t="s">
        <v>346</v>
      </c>
      <c r="LVN220" s="374"/>
      <c r="LVO220" s="374"/>
      <c r="LVP220" s="374"/>
      <c r="LVQ220" s="374" t="s">
        <v>346</v>
      </c>
      <c r="LVR220" s="374"/>
      <c r="LVS220" s="374"/>
      <c r="LVT220" s="374"/>
      <c r="LVU220" s="374" t="s">
        <v>346</v>
      </c>
      <c r="LVV220" s="374"/>
      <c r="LVW220" s="374"/>
      <c r="LVX220" s="374"/>
      <c r="LVY220" s="374" t="s">
        <v>346</v>
      </c>
      <c r="LVZ220" s="374"/>
      <c r="LWA220" s="374"/>
      <c r="LWB220" s="374"/>
      <c r="LWC220" s="374" t="s">
        <v>346</v>
      </c>
      <c r="LWD220" s="374"/>
      <c r="LWE220" s="374"/>
      <c r="LWF220" s="374"/>
      <c r="LWG220" s="374" t="s">
        <v>346</v>
      </c>
      <c r="LWH220" s="374"/>
      <c r="LWI220" s="374"/>
      <c r="LWJ220" s="374"/>
      <c r="LWK220" s="374" t="s">
        <v>346</v>
      </c>
      <c r="LWL220" s="374"/>
      <c r="LWM220" s="374"/>
      <c r="LWN220" s="374"/>
      <c r="LWO220" s="374" t="s">
        <v>346</v>
      </c>
      <c r="LWP220" s="374"/>
      <c r="LWQ220" s="374"/>
      <c r="LWR220" s="374"/>
      <c r="LWS220" s="374" t="s">
        <v>346</v>
      </c>
      <c r="LWT220" s="374"/>
      <c r="LWU220" s="374"/>
      <c r="LWV220" s="374"/>
      <c r="LWW220" s="374" t="s">
        <v>346</v>
      </c>
      <c r="LWX220" s="374"/>
      <c r="LWY220" s="374"/>
      <c r="LWZ220" s="374"/>
      <c r="LXA220" s="374" t="s">
        <v>346</v>
      </c>
      <c r="LXB220" s="374"/>
      <c r="LXC220" s="374"/>
      <c r="LXD220" s="374"/>
      <c r="LXE220" s="374" t="s">
        <v>346</v>
      </c>
      <c r="LXF220" s="374"/>
      <c r="LXG220" s="374"/>
      <c r="LXH220" s="374"/>
      <c r="LXI220" s="374" t="s">
        <v>346</v>
      </c>
      <c r="LXJ220" s="374"/>
      <c r="LXK220" s="374"/>
      <c r="LXL220" s="374"/>
      <c r="LXM220" s="374" t="s">
        <v>346</v>
      </c>
      <c r="LXN220" s="374"/>
      <c r="LXO220" s="374"/>
      <c r="LXP220" s="374"/>
      <c r="LXQ220" s="374" t="s">
        <v>346</v>
      </c>
      <c r="LXR220" s="374"/>
      <c r="LXS220" s="374"/>
      <c r="LXT220" s="374"/>
      <c r="LXU220" s="374" t="s">
        <v>346</v>
      </c>
      <c r="LXV220" s="374"/>
      <c r="LXW220" s="374"/>
      <c r="LXX220" s="374"/>
      <c r="LXY220" s="374" t="s">
        <v>346</v>
      </c>
      <c r="LXZ220" s="374"/>
      <c r="LYA220" s="374"/>
      <c r="LYB220" s="374"/>
      <c r="LYC220" s="374" t="s">
        <v>346</v>
      </c>
      <c r="LYD220" s="374"/>
      <c r="LYE220" s="374"/>
      <c r="LYF220" s="374"/>
      <c r="LYG220" s="374" t="s">
        <v>346</v>
      </c>
      <c r="LYH220" s="374"/>
      <c r="LYI220" s="374"/>
      <c r="LYJ220" s="374"/>
      <c r="LYK220" s="374" t="s">
        <v>346</v>
      </c>
      <c r="LYL220" s="374"/>
      <c r="LYM220" s="374"/>
      <c r="LYN220" s="374"/>
      <c r="LYO220" s="374" t="s">
        <v>346</v>
      </c>
      <c r="LYP220" s="374"/>
      <c r="LYQ220" s="374"/>
      <c r="LYR220" s="374"/>
      <c r="LYS220" s="374" t="s">
        <v>346</v>
      </c>
      <c r="LYT220" s="374"/>
      <c r="LYU220" s="374"/>
      <c r="LYV220" s="374"/>
      <c r="LYW220" s="374" t="s">
        <v>346</v>
      </c>
      <c r="LYX220" s="374"/>
      <c r="LYY220" s="374"/>
      <c r="LYZ220" s="374"/>
      <c r="LZA220" s="374" t="s">
        <v>346</v>
      </c>
      <c r="LZB220" s="374"/>
      <c r="LZC220" s="374"/>
      <c r="LZD220" s="374"/>
      <c r="LZE220" s="374" t="s">
        <v>346</v>
      </c>
      <c r="LZF220" s="374"/>
      <c r="LZG220" s="374"/>
      <c r="LZH220" s="374"/>
      <c r="LZI220" s="374" t="s">
        <v>346</v>
      </c>
      <c r="LZJ220" s="374"/>
      <c r="LZK220" s="374"/>
      <c r="LZL220" s="374"/>
      <c r="LZM220" s="374" t="s">
        <v>346</v>
      </c>
      <c r="LZN220" s="374"/>
      <c r="LZO220" s="374"/>
      <c r="LZP220" s="374"/>
      <c r="LZQ220" s="374" t="s">
        <v>346</v>
      </c>
      <c r="LZR220" s="374"/>
      <c r="LZS220" s="374"/>
      <c r="LZT220" s="374"/>
      <c r="LZU220" s="374" t="s">
        <v>346</v>
      </c>
      <c r="LZV220" s="374"/>
      <c r="LZW220" s="374"/>
      <c r="LZX220" s="374"/>
      <c r="LZY220" s="374" t="s">
        <v>346</v>
      </c>
      <c r="LZZ220" s="374"/>
      <c r="MAA220" s="374"/>
      <c r="MAB220" s="374"/>
      <c r="MAC220" s="374" t="s">
        <v>346</v>
      </c>
      <c r="MAD220" s="374"/>
      <c r="MAE220" s="374"/>
      <c r="MAF220" s="374"/>
      <c r="MAG220" s="374" t="s">
        <v>346</v>
      </c>
      <c r="MAH220" s="374"/>
      <c r="MAI220" s="374"/>
      <c r="MAJ220" s="374"/>
      <c r="MAK220" s="374" t="s">
        <v>346</v>
      </c>
      <c r="MAL220" s="374"/>
      <c r="MAM220" s="374"/>
      <c r="MAN220" s="374"/>
      <c r="MAO220" s="374" t="s">
        <v>346</v>
      </c>
      <c r="MAP220" s="374"/>
      <c r="MAQ220" s="374"/>
      <c r="MAR220" s="374"/>
      <c r="MAS220" s="374" t="s">
        <v>346</v>
      </c>
      <c r="MAT220" s="374"/>
      <c r="MAU220" s="374"/>
      <c r="MAV220" s="374"/>
      <c r="MAW220" s="374" t="s">
        <v>346</v>
      </c>
      <c r="MAX220" s="374"/>
      <c r="MAY220" s="374"/>
      <c r="MAZ220" s="374"/>
      <c r="MBA220" s="374" t="s">
        <v>346</v>
      </c>
      <c r="MBB220" s="374"/>
      <c r="MBC220" s="374"/>
      <c r="MBD220" s="374"/>
      <c r="MBE220" s="374" t="s">
        <v>346</v>
      </c>
      <c r="MBF220" s="374"/>
      <c r="MBG220" s="374"/>
      <c r="MBH220" s="374"/>
      <c r="MBI220" s="374" t="s">
        <v>346</v>
      </c>
      <c r="MBJ220" s="374"/>
      <c r="MBK220" s="374"/>
      <c r="MBL220" s="374"/>
      <c r="MBM220" s="374" t="s">
        <v>346</v>
      </c>
      <c r="MBN220" s="374"/>
      <c r="MBO220" s="374"/>
      <c r="MBP220" s="374"/>
      <c r="MBQ220" s="374" t="s">
        <v>346</v>
      </c>
      <c r="MBR220" s="374"/>
      <c r="MBS220" s="374"/>
      <c r="MBT220" s="374"/>
      <c r="MBU220" s="374" t="s">
        <v>346</v>
      </c>
      <c r="MBV220" s="374"/>
      <c r="MBW220" s="374"/>
      <c r="MBX220" s="374"/>
      <c r="MBY220" s="374" t="s">
        <v>346</v>
      </c>
      <c r="MBZ220" s="374"/>
      <c r="MCA220" s="374"/>
      <c r="MCB220" s="374"/>
      <c r="MCC220" s="374" t="s">
        <v>346</v>
      </c>
      <c r="MCD220" s="374"/>
      <c r="MCE220" s="374"/>
      <c r="MCF220" s="374"/>
      <c r="MCG220" s="374" t="s">
        <v>346</v>
      </c>
      <c r="MCH220" s="374"/>
      <c r="MCI220" s="374"/>
      <c r="MCJ220" s="374"/>
      <c r="MCK220" s="374" t="s">
        <v>346</v>
      </c>
      <c r="MCL220" s="374"/>
      <c r="MCM220" s="374"/>
      <c r="MCN220" s="374"/>
      <c r="MCO220" s="374" t="s">
        <v>346</v>
      </c>
      <c r="MCP220" s="374"/>
      <c r="MCQ220" s="374"/>
      <c r="MCR220" s="374"/>
      <c r="MCS220" s="374" t="s">
        <v>346</v>
      </c>
      <c r="MCT220" s="374"/>
      <c r="MCU220" s="374"/>
      <c r="MCV220" s="374"/>
      <c r="MCW220" s="374" t="s">
        <v>346</v>
      </c>
      <c r="MCX220" s="374"/>
      <c r="MCY220" s="374"/>
      <c r="MCZ220" s="374"/>
      <c r="MDA220" s="374" t="s">
        <v>346</v>
      </c>
      <c r="MDB220" s="374"/>
      <c r="MDC220" s="374"/>
      <c r="MDD220" s="374"/>
      <c r="MDE220" s="374" t="s">
        <v>346</v>
      </c>
      <c r="MDF220" s="374"/>
      <c r="MDG220" s="374"/>
      <c r="MDH220" s="374"/>
      <c r="MDI220" s="374" t="s">
        <v>346</v>
      </c>
      <c r="MDJ220" s="374"/>
      <c r="MDK220" s="374"/>
      <c r="MDL220" s="374"/>
      <c r="MDM220" s="374" t="s">
        <v>346</v>
      </c>
      <c r="MDN220" s="374"/>
      <c r="MDO220" s="374"/>
      <c r="MDP220" s="374"/>
      <c r="MDQ220" s="374" t="s">
        <v>346</v>
      </c>
      <c r="MDR220" s="374"/>
      <c r="MDS220" s="374"/>
      <c r="MDT220" s="374"/>
      <c r="MDU220" s="374" t="s">
        <v>346</v>
      </c>
      <c r="MDV220" s="374"/>
      <c r="MDW220" s="374"/>
      <c r="MDX220" s="374"/>
      <c r="MDY220" s="374" t="s">
        <v>346</v>
      </c>
      <c r="MDZ220" s="374"/>
      <c r="MEA220" s="374"/>
      <c r="MEB220" s="374"/>
      <c r="MEC220" s="374" t="s">
        <v>346</v>
      </c>
      <c r="MED220" s="374"/>
      <c r="MEE220" s="374"/>
      <c r="MEF220" s="374"/>
      <c r="MEG220" s="374" t="s">
        <v>346</v>
      </c>
      <c r="MEH220" s="374"/>
      <c r="MEI220" s="374"/>
      <c r="MEJ220" s="374"/>
      <c r="MEK220" s="374" t="s">
        <v>346</v>
      </c>
      <c r="MEL220" s="374"/>
      <c r="MEM220" s="374"/>
      <c r="MEN220" s="374"/>
      <c r="MEO220" s="374" t="s">
        <v>346</v>
      </c>
      <c r="MEP220" s="374"/>
      <c r="MEQ220" s="374"/>
      <c r="MER220" s="374"/>
      <c r="MES220" s="374" t="s">
        <v>346</v>
      </c>
      <c r="MET220" s="374"/>
      <c r="MEU220" s="374"/>
      <c r="MEV220" s="374"/>
      <c r="MEW220" s="374" t="s">
        <v>346</v>
      </c>
      <c r="MEX220" s="374"/>
      <c r="MEY220" s="374"/>
      <c r="MEZ220" s="374"/>
      <c r="MFA220" s="374" t="s">
        <v>346</v>
      </c>
      <c r="MFB220" s="374"/>
      <c r="MFC220" s="374"/>
      <c r="MFD220" s="374"/>
      <c r="MFE220" s="374" t="s">
        <v>346</v>
      </c>
      <c r="MFF220" s="374"/>
      <c r="MFG220" s="374"/>
      <c r="MFH220" s="374"/>
      <c r="MFI220" s="374" t="s">
        <v>346</v>
      </c>
      <c r="MFJ220" s="374"/>
      <c r="MFK220" s="374"/>
      <c r="MFL220" s="374"/>
      <c r="MFM220" s="374" t="s">
        <v>346</v>
      </c>
      <c r="MFN220" s="374"/>
      <c r="MFO220" s="374"/>
      <c r="MFP220" s="374"/>
      <c r="MFQ220" s="374" t="s">
        <v>346</v>
      </c>
      <c r="MFR220" s="374"/>
      <c r="MFS220" s="374"/>
      <c r="MFT220" s="374"/>
      <c r="MFU220" s="374" t="s">
        <v>346</v>
      </c>
      <c r="MFV220" s="374"/>
      <c r="MFW220" s="374"/>
      <c r="MFX220" s="374"/>
      <c r="MFY220" s="374" t="s">
        <v>346</v>
      </c>
      <c r="MFZ220" s="374"/>
      <c r="MGA220" s="374"/>
      <c r="MGB220" s="374"/>
      <c r="MGC220" s="374" t="s">
        <v>346</v>
      </c>
      <c r="MGD220" s="374"/>
      <c r="MGE220" s="374"/>
      <c r="MGF220" s="374"/>
      <c r="MGG220" s="374" t="s">
        <v>346</v>
      </c>
      <c r="MGH220" s="374"/>
      <c r="MGI220" s="374"/>
      <c r="MGJ220" s="374"/>
      <c r="MGK220" s="374" t="s">
        <v>346</v>
      </c>
      <c r="MGL220" s="374"/>
      <c r="MGM220" s="374"/>
      <c r="MGN220" s="374"/>
      <c r="MGO220" s="374" t="s">
        <v>346</v>
      </c>
      <c r="MGP220" s="374"/>
      <c r="MGQ220" s="374"/>
      <c r="MGR220" s="374"/>
      <c r="MGS220" s="374" t="s">
        <v>346</v>
      </c>
      <c r="MGT220" s="374"/>
      <c r="MGU220" s="374"/>
      <c r="MGV220" s="374"/>
      <c r="MGW220" s="374" t="s">
        <v>346</v>
      </c>
      <c r="MGX220" s="374"/>
      <c r="MGY220" s="374"/>
      <c r="MGZ220" s="374"/>
      <c r="MHA220" s="374" t="s">
        <v>346</v>
      </c>
      <c r="MHB220" s="374"/>
      <c r="MHC220" s="374"/>
      <c r="MHD220" s="374"/>
      <c r="MHE220" s="374" t="s">
        <v>346</v>
      </c>
      <c r="MHF220" s="374"/>
      <c r="MHG220" s="374"/>
      <c r="MHH220" s="374"/>
      <c r="MHI220" s="374" t="s">
        <v>346</v>
      </c>
      <c r="MHJ220" s="374"/>
      <c r="MHK220" s="374"/>
      <c r="MHL220" s="374"/>
      <c r="MHM220" s="374" t="s">
        <v>346</v>
      </c>
      <c r="MHN220" s="374"/>
      <c r="MHO220" s="374"/>
      <c r="MHP220" s="374"/>
      <c r="MHQ220" s="374" t="s">
        <v>346</v>
      </c>
      <c r="MHR220" s="374"/>
      <c r="MHS220" s="374"/>
      <c r="MHT220" s="374"/>
      <c r="MHU220" s="374" t="s">
        <v>346</v>
      </c>
      <c r="MHV220" s="374"/>
      <c r="MHW220" s="374"/>
      <c r="MHX220" s="374"/>
      <c r="MHY220" s="374" t="s">
        <v>346</v>
      </c>
      <c r="MHZ220" s="374"/>
      <c r="MIA220" s="374"/>
      <c r="MIB220" s="374"/>
      <c r="MIC220" s="374" t="s">
        <v>346</v>
      </c>
      <c r="MID220" s="374"/>
      <c r="MIE220" s="374"/>
      <c r="MIF220" s="374"/>
      <c r="MIG220" s="374" t="s">
        <v>346</v>
      </c>
      <c r="MIH220" s="374"/>
      <c r="MII220" s="374"/>
      <c r="MIJ220" s="374"/>
      <c r="MIK220" s="374" t="s">
        <v>346</v>
      </c>
      <c r="MIL220" s="374"/>
      <c r="MIM220" s="374"/>
      <c r="MIN220" s="374"/>
      <c r="MIO220" s="374" t="s">
        <v>346</v>
      </c>
      <c r="MIP220" s="374"/>
      <c r="MIQ220" s="374"/>
      <c r="MIR220" s="374"/>
      <c r="MIS220" s="374" t="s">
        <v>346</v>
      </c>
      <c r="MIT220" s="374"/>
      <c r="MIU220" s="374"/>
      <c r="MIV220" s="374"/>
      <c r="MIW220" s="374" t="s">
        <v>346</v>
      </c>
      <c r="MIX220" s="374"/>
      <c r="MIY220" s="374"/>
      <c r="MIZ220" s="374"/>
      <c r="MJA220" s="374" t="s">
        <v>346</v>
      </c>
      <c r="MJB220" s="374"/>
      <c r="MJC220" s="374"/>
      <c r="MJD220" s="374"/>
      <c r="MJE220" s="374" t="s">
        <v>346</v>
      </c>
      <c r="MJF220" s="374"/>
      <c r="MJG220" s="374"/>
      <c r="MJH220" s="374"/>
      <c r="MJI220" s="374" t="s">
        <v>346</v>
      </c>
      <c r="MJJ220" s="374"/>
      <c r="MJK220" s="374"/>
      <c r="MJL220" s="374"/>
      <c r="MJM220" s="374" t="s">
        <v>346</v>
      </c>
      <c r="MJN220" s="374"/>
      <c r="MJO220" s="374"/>
      <c r="MJP220" s="374"/>
      <c r="MJQ220" s="374" t="s">
        <v>346</v>
      </c>
      <c r="MJR220" s="374"/>
      <c r="MJS220" s="374"/>
      <c r="MJT220" s="374"/>
      <c r="MJU220" s="374" t="s">
        <v>346</v>
      </c>
      <c r="MJV220" s="374"/>
      <c r="MJW220" s="374"/>
      <c r="MJX220" s="374"/>
      <c r="MJY220" s="374" t="s">
        <v>346</v>
      </c>
      <c r="MJZ220" s="374"/>
      <c r="MKA220" s="374"/>
      <c r="MKB220" s="374"/>
      <c r="MKC220" s="374" t="s">
        <v>346</v>
      </c>
      <c r="MKD220" s="374"/>
      <c r="MKE220" s="374"/>
      <c r="MKF220" s="374"/>
      <c r="MKG220" s="374" t="s">
        <v>346</v>
      </c>
      <c r="MKH220" s="374"/>
      <c r="MKI220" s="374"/>
      <c r="MKJ220" s="374"/>
      <c r="MKK220" s="374" t="s">
        <v>346</v>
      </c>
      <c r="MKL220" s="374"/>
      <c r="MKM220" s="374"/>
      <c r="MKN220" s="374"/>
      <c r="MKO220" s="374" t="s">
        <v>346</v>
      </c>
      <c r="MKP220" s="374"/>
      <c r="MKQ220" s="374"/>
      <c r="MKR220" s="374"/>
      <c r="MKS220" s="374" t="s">
        <v>346</v>
      </c>
      <c r="MKT220" s="374"/>
      <c r="MKU220" s="374"/>
      <c r="MKV220" s="374"/>
      <c r="MKW220" s="374" t="s">
        <v>346</v>
      </c>
      <c r="MKX220" s="374"/>
      <c r="MKY220" s="374"/>
      <c r="MKZ220" s="374"/>
      <c r="MLA220" s="374" t="s">
        <v>346</v>
      </c>
      <c r="MLB220" s="374"/>
      <c r="MLC220" s="374"/>
      <c r="MLD220" s="374"/>
      <c r="MLE220" s="374" t="s">
        <v>346</v>
      </c>
      <c r="MLF220" s="374"/>
      <c r="MLG220" s="374"/>
      <c r="MLH220" s="374"/>
      <c r="MLI220" s="374" t="s">
        <v>346</v>
      </c>
      <c r="MLJ220" s="374"/>
      <c r="MLK220" s="374"/>
      <c r="MLL220" s="374"/>
      <c r="MLM220" s="374" t="s">
        <v>346</v>
      </c>
      <c r="MLN220" s="374"/>
      <c r="MLO220" s="374"/>
      <c r="MLP220" s="374"/>
      <c r="MLQ220" s="374" t="s">
        <v>346</v>
      </c>
      <c r="MLR220" s="374"/>
      <c r="MLS220" s="374"/>
      <c r="MLT220" s="374"/>
      <c r="MLU220" s="374" t="s">
        <v>346</v>
      </c>
      <c r="MLV220" s="374"/>
      <c r="MLW220" s="374"/>
      <c r="MLX220" s="374"/>
      <c r="MLY220" s="374" t="s">
        <v>346</v>
      </c>
      <c r="MLZ220" s="374"/>
      <c r="MMA220" s="374"/>
      <c r="MMB220" s="374"/>
      <c r="MMC220" s="374" t="s">
        <v>346</v>
      </c>
      <c r="MMD220" s="374"/>
      <c r="MME220" s="374"/>
      <c r="MMF220" s="374"/>
      <c r="MMG220" s="374" t="s">
        <v>346</v>
      </c>
      <c r="MMH220" s="374"/>
      <c r="MMI220" s="374"/>
      <c r="MMJ220" s="374"/>
      <c r="MMK220" s="374" t="s">
        <v>346</v>
      </c>
      <c r="MML220" s="374"/>
      <c r="MMM220" s="374"/>
      <c r="MMN220" s="374"/>
      <c r="MMO220" s="374" t="s">
        <v>346</v>
      </c>
      <c r="MMP220" s="374"/>
      <c r="MMQ220" s="374"/>
      <c r="MMR220" s="374"/>
      <c r="MMS220" s="374" t="s">
        <v>346</v>
      </c>
      <c r="MMT220" s="374"/>
      <c r="MMU220" s="374"/>
      <c r="MMV220" s="374"/>
      <c r="MMW220" s="374" t="s">
        <v>346</v>
      </c>
      <c r="MMX220" s="374"/>
      <c r="MMY220" s="374"/>
      <c r="MMZ220" s="374"/>
      <c r="MNA220" s="374" t="s">
        <v>346</v>
      </c>
      <c r="MNB220" s="374"/>
      <c r="MNC220" s="374"/>
      <c r="MND220" s="374"/>
      <c r="MNE220" s="374" t="s">
        <v>346</v>
      </c>
      <c r="MNF220" s="374"/>
      <c r="MNG220" s="374"/>
      <c r="MNH220" s="374"/>
      <c r="MNI220" s="374" t="s">
        <v>346</v>
      </c>
      <c r="MNJ220" s="374"/>
      <c r="MNK220" s="374"/>
      <c r="MNL220" s="374"/>
      <c r="MNM220" s="374" t="s">
        <v>346</v>
      </c>
      <c r="MNN220" s="374"/>
      <c r="MNO220" s="374"/>
      <c r="MNP220" s="374"/>
      <c r="MNQ220" s="374" t="s">
        <v>346</v>
      </c>
      <c r="MNR220" s="374"/>
      <c r="MNS220" s="374"/>
      <c r="MNT220" s="374"/>
      <c r="MNU220" s="374" t="s">
        <v>346</v>
      </c>
      <c r="MNV220" s="374"/>
      <c r="MNW220" s="374"/>
      <c r="MNX220" s="374"/>
      <c r="MNY220" s="374" t="s">
        <v>346</v>
      </c>
      <c r="MNZ220" s="374"/>
      <c r="MOA220" s="374"/>
      <c r="MOB220" s="374"/>
      <c r="MOC220" s="374" t="s">
        <v>346</v>
      </c>
      <c r="MOD220" s="374"/>
      <c r="MOE220" s="374"/>
      <c r="MOF220" s="374"/>
      <c r="MOG220" s="374" t="s">
        <v>346</v>
      </c>
      <c r="MOH220" s="374"/>
      <c r="MOI220" s="374"/>
      <c r="MOJ220" s="374"/>
      <c r="MOK220" s="374" t="s">
        <v>346</v>
      </c>
      <c r="MOL220" s="374"/>
      <c r="MOM220" s="374"/>
      <c r="MON220" s="374"/>
      <c r="MOO220" s="374" t="s">
        <v>346</v>
      </c>
      <c r="MOP220" s="374"/>
      <c r="MOQ220" s="374"/>
      <c r="MOR220" s="374"/>
      <c r="MOS220" s="374" t="s">
        <v>346</v>
      </c>
      <c r="MOT220" s="374"/>
      <c r="MOU220" s="374"/>
      <c r="MOV220" s="374"/>
      <c r="MOW220" s="374" t="s">
        <v>346</v>
      </c>
      <c r="MOX220" s="374"/>
      <c r="MOY220" s="374"/>
      <c r="MOZ220" s="374"/>
      <c r="MPA220" s="374" t="s">
        <v>346</v>
      </c>
      <c r="MPB220" s="374"/>
      <c r="MPC220" s="374"/>
      <c r="MPD220" s="374"/>
      <c r="MPE220" s="374" t="s">
        <v>346</v>
      </c>
      <c r="MPF220" s="374"/>
      <c r="MPG220" s="374"/>
      <c r="MPH220" s="374"/>
      <c r="MPI220" s="374" t="s">
        <v>346</v>
      </c>
      <c r="MPJ220" s="374"/>
      <c r="MPK220" s="374"/>
      <c r="MPL220" s="374"/>
      <c r="MPM220" s="374" t="s">
        <v>346</v>
      </c>
      <c r="MPN220" s="374"/>
      <c r="MPO220" s="374"/>
      <c r="MPP220" s="374"/>
      <c r="MPQ220" s="374" t="s">
        <v>346</v>
      </c>
      <c r="MPR220" s="374"/>
      <c r="MPS220" s="374"/>
      <c r="MPT220" s="374"/>
      <c r="MPU220" s="374" t="s">
        <v>346</v>
      </c>
      <c r="MPV220" s="374"/>
      <c r="MPW220" s="374"/>
      <c r="MPX220" s="374"/>
      <c r="MPY220" s="374" t="s">
        <v>346</v>
      </c>
      <c r="MPZ220" s="374"/>
      <c r="MQA220" s="374"/>
      <c r="MQB220" s="374"/>
      <c r="MQC220" s="374" t="s">
        <v>346</v>
      </c>
      <c r="MQD220" s="374"/>
      <c r="MQE220" s="374"/>
      <c r="MQF220" s="374"/>
      <c r="MQG220" s="374" t="s">
        <v>346</v>
      </c>
      <c r="MQH220" s="374"/>
      <c r="MQI220" s="374"/>
      <c r="MQJ220" s="374"/>
      <c r="MQK220" s="374" t="s">
        <v>346</v>
      </c>
      <c r="MQL220" s="374"/>
      <c r="MQM220" s="374"/>
      <c r="MQN220" s="374"/>
      <c r="MQO220" s="374" t="s">
        <v>346</v>
      </c>
      <c r="MQP220" s="374"/>
      <c r="MQQ220" s="374"/>
      <c r="MQR220" s="374"/>
      <c r="MQS220" s="374" t="s">
        <v>346</v>
      </c>
      <c r="MQT220" s="374"/>
      <c r="MQU220" s="374"/>
      <c r="MQV220" s="374"/>
      <c r="MQW220" s="374" t="s">
        <v>346</v>
      </c>
      <c r="MQX220" s="374"/>
      <c r="MQY220" s="374"/>
      <c r="MQZ220" s="374"/>
      <c r="MRA220" s="374" t="s">
        <v>346</v>
      </c>
      <c r="MRB220" s="374"/>
      <c r="MRC220" s="374"/>
      <c r="MRD220" s="374"/>
      <c r="MRE220" s="374" t="s">
        <v>346</v>
      </c>
      <c r="MRF220" s="374"/>
      <c r="MRG220" s="374"/>
      <c r="MRH220" s="374"/>
      <c r="MRI220" s="374" t="s">
        <v>346</v>
      </c>
      <c r="MRJ220" s="374"/>
      <c r="MRK220" s="374"/>
      <c r="MRL220" s="374"/>
      <c r="MRM220" s="374" t="s">
        <v>346</v>
      </c>
      <c r="MRN220" s="374"/>
      <c r="MRO220" s="374"/>
      <c r="MRP220" s="374"/>
      <c r="MRQ220" s="374" t="s">
        <v>346</v>
      </c>
      <c r="MRR220" s="374"/>
      <c r="MRS220" s="374"/>
      <c r="MRT220" s="374"/>
      <c r="MRU220" s="374" t="s">
        <v>346</v>
      </c>
      <c r="MRV220" s="374"/>
      <c r="MRW220" s="374"/>
      <c r="MRX220" s="374"/>
      <c r="MRY220" s="374" t="s">
        <v>346</v>
      </c>
      <c r="MRZ220" s="374"/>
      <c r="MSA220" s="374"/>
      <c r="MSB220" s="374"/>
      <c r="MSC220" s="374" t="s">
        <v>346</v>
      </c>
      <c r="MSD220" s="374"/>
      <c r="MSE220" s="374"/>
      <c r="MSF220" s="374"/>
      <c r="MSG220" s="374" t="s">
        <v>346</v>
      </c>
      <c r="MSH220" s="374"/>
      <c r="MSI220" s="374"/>
      <c r="MSJ220" s="374"/>
      <c r="MSK220" s="374" t="s">
        <v>346</v>
      </c>
      <c r="MSL220" s="374"/>
      <c r="MSM220" s="374"/>
      <c r="MSN220" s="374"/>
      <c r="MSO220" s="374" t="s">
        <v>346</v>
      </c>
      <c r="MSP220" s="374"/>
      <c r="MSQ220" s="374"/>
      <c r="MSR220" s="374"/>
      <c r="MSS220" s="374" t="s">
        <v>346</v>
      </c>
      <c r="MST220" s="374"/>
      <c r="MSU220" s="374"/>
      <c r="MSV220" s="374"/>
      <c r="MSW220" s="374" t="s">
        <v>346</v>
      </c>
      <c r="MSX220" s="374"/>
      <c r="MSY220" s="374"/>
      <c r="MSZ220" s="374"/>
      <c r="MTA220" s="374" t="s">
        <v>346</v>
      </c>
      <c r="MTB220" s="374"/>
      <c r="MTC220" s="374"/>
      <c r="MTD220" s="374"/>
      <c r="MTE220" s="374" t="s">
        <v>346</v>
      </c>
      <c r="MTF220" s="374"/>
      <c r="MTG220" s="374"/>
      <c r="MTH220" s="374"/>
      <c r="MTI220" s="374" t="s">
        <v>346</v>
      </c>
      <c r="MTJ220" s="374"/>
      <c r="MTK220" s="374"/>
      <c r="MTL220" s="374"/>
      <c r="MTM220" s="374" t="s">
        <v>346</v>
      </c>
      <c r="MTN220" s="374"/>
      <c r="MTO220" s="374"/>
      <c r="MTP220" s="374"/>
      <c r="MTQ220" s="374" t="s">
        <v>346</v>
      </c>
      <c r="MTR220" s="374"/>
      <c r="MTS220" s="374"/>
      <c r="MTT220" s="374"/>
      <c r="MTU220" s="374" t="s">
        <v>346</v>
      </c>
      <c r="MTV220" s="374"/>
      <c r="MTW220" s="374"/>
      <c r="MTX220" s="374"/>
      <c r="MTY220" s="374" t="s">
        <v>346</v>
      </c>
      <c r="MTZ220" s="374"/>
      <c r="MUA220" s="374"/>
      <c r="MUB220" s="374"/>
      <c r="MUC220" s="374" t="s">
        <v>346</v>
      </c>
      <c r="MUD220" s="374"/>
      <c r="MUE220" s="374"/>
      <c r="MUF220" s="374"/>
      <c r="MUG220" s="374" t="s">
        <v>346</v>
      </c>
      <c r="MUH220" s="374"/>
      <c r="MUI220" s="374"/>
      <c r="MUJ220" s="374"/>
      <c r="MUK220" s="374" t="s">
        <v>346</v>
      </c>
      <c r="MUL220" s="374"/>
      <c r="MUM220" s="374"/>
      <c r="MUN220" s="374"/>
      <c r="MUO220" s="374" t="s">
        <v>346</v>
      </c>
      <c r="MUP220" s="374"/>
      <c r="MUQ220" s="374"/>
      <c r="MUR220" s="374"/>
      <c r="MUS220" s="374" t="s">
        <v>346</v>
      </c>
      <c r="MUT220" s="374"/>
      <c r="MUU220" s="374"/>
      <c r="MUV220" s="374"/>
      <c r="MUW220" s="374" t="s">
        <v>346</v>
      </c>
      <c r="MUX220" s="374"/>
      <c r="MUY220" s="374"/>
      <c r="MUZ220" s="374"/>
      <c r="MVA220" s="374" t="s">
        <v>346</v>
      </c>
      <c r="MVB220" s="374"/>
      <c r="MVC220" s="374"/>
      <c r="MVD220" s="374"/>
      <c r="MVE220" s="374" t="s">
        <v>346</v>
      </c>
      <c r="MVF220" s="374"/>
      <c r="MVG220" s="374"/>
      <c r="MVH220" s="374"/>
      <c r="MVI220" s="374" t="s">
        <v>346</v>
      </c>
      <c r="MVJ220" s="374"/>
      <c r="MVK220" s="374"/>
      <c r="MVL220" s="374"/>
      <c r="MVM220" s="374" t="s">
        <v>346</v>
      </c>
      <c r="MVN220" s="374"/>
      <c r="MVO220" s="374"/>
      <c r="MVP220" s="374"/>
      <c r="MVQ220" s="374" t="s">
        <v>346</v>
      </c>
      <c r="MVR220" s="374"/>
      <c r="MVS220" s="374"/>
      <c r="MVT220" s="374"/>
      <c r="MVU220" s="374" t="s">
        <v>346</v>
      </c>
      <c r="MVV220" s="374"/>
      <c r="MVW220" s="374"/>
      <c r="MVX220" s="374"/>
      <c r="MVY220" s="374" t="s">
        <v>346</v>
      </c>
      <c r="MVZ220" s="374"/>
      <c r="MWA220" s="374"/>
      <c r="MWB220" s="374"/>
      <c r="MWC220" s="374" t="s">
        <v>346</v>
      </c>
      <c r="MWD220" s="374"/>
      <c r="MWE220" s="374"/>
      <c r="MWF220" s="374"/>
      <c r="MWG220" s="374" t="s">
        <v>346</v>
      </c>
      <c r="MWH220" s="374"/>
      <c r="MWI220" s="374"/>
      <c r="MWJ220" s="374"/>
      <c r="MWK220" s="374" t="s">
        <v>346</v>
      </c>
      <c r="MWL220" s="374"/>
      <c r="MWM220" s="374"/>
      <c r="MWN220" s="374"/>
      <c r="MWO220" s="374" t="s">
        <v>346</v>
      </c>
      <c r="MWP220" s="374"/>
      <c r="MWQ220" s="374"/>
      <c r="MWR220" s="374"/>
      <c r="MWS220" s="374" t="s">
        <v>346</v>
      </c>
      <c r="MWT220" s="374"/>
      <c r="MWU220" s="374"/>
      <c r="MWV220" s="374"/>
      <c r="MWW220" s="374" t="s">
        <v>346</v>
      </c>
      <c r="MWX220" s="374"/>
      <c r="MWY220" s="374"/>
      <c r="MWZ220" s="374"/>
      <c r="MXA220" s="374" t="s">
        <v>346</v>
      </c>
      <c r="MXB220" s="374"/>
      <c r="MXC220" s="374"/>
      <c r="MXD220" s="374"/>
      <c r="MXE220" s="374" t="s">
        <v>346</v>
      </c>
      <c r="MXF220" s="374"/>
      <c r="MXG220" s="374"/>
      <c r="MXH220" s="374"/>
      <c r="MXI220" s="374" t="s">
        <v>346</v>
      </c>
      <c r="MXJ220" s="374"/>
      <c r="MXK220" s="374"/>
      <c r="MXL220" s="374"/>
      <c r="MXM220" s="374" t="s">
        <v>346</v>
      </c>
      <c r="MXN220" s="374"/>
      <c r="MXO220" s="374"/>
      <c r="MXP220" s="374"/>
      <c r="MXQ220" s="374" t="s">
        <v>346</v>
      </c>
      <c r="MXR220" s="374"/>
      <c r="MXS220" s="374"/>
      <c r="MXT220" s="374"/>
      <c r="MXU220" s="374" t="s">
        <v>346</v>
      </c>
      <c r="MXV220" s="374"/>
      <c r="MXW220" s="374"/>
      <c r="MXX220" s="374"/>
      <c r="MXY220" s="374" t="s">
        <v>346</v>
      </c>
      <c r="MXZ220" s="374"/>
      <c r="MYA220" s="374"/>
      <c r="MYB220" s="374"/>
      <c r="MYC220" s="374" t="s">
        <v>346</v>
      </c>
      <c r="MYD220" s="374"/>
      <c r="MYE220" s="374"/>
      <c r="MYF220" s="374"/>
      <c r="MYG220" s="374" t="s">
        <v>346</v>
      </c>
      <c r="MYH220" s="374"/>
      <c r="MYI220" s="374"/>
      <c r="MYJ220" s="374"/>
      <c r="MYK220" s="374" t="s">
        <v>346</v>
      </c>
      <c r="MYL220" s="374"/>
      <c r="MYM220" s="374"/>
      <c r="MYN220" s="374"/>
      <c r="MYO220" s="374" t="s">
        <v>346</v>
      </c>
      <c r="MYP220" s="374"/>
      <c r="MYQ220" s="374"/>
      <c r="MYR220" s="374"/>
      <c r="MYS220" s="374" t="s">
        <v>346</v>
      </c>
      <c r="MYT220" s="374"/>
      <c r="MYU220" s="374"/>
      <c r="MYV220" s="374"/>
      <c r="MYW220" s="374" t="s">
        <v>346</v>
      </c>
      <c r="MYX220" s="374"/>
      <c r="MYY220" s="374"/>
      <c r="MYZ220" s="374"/>
      <c r="MZA220" s="374" t="s">
        <v>346</v>
      </c>
      <c r="MZB220" s="374"/>
      <c r="MZC220" s="374"/>
      <c r="MZD220" s="374"/>
      <c r="MZE220" s="374" t="s">
        <v>346</v>
      </c>
      <c r="MZF220" s="374"/>
      <c r="MZG220" s="374"/>
      <c r="MZH220" s="374"/>
      <c r="MZI220" s="374" t="s">
        <v>346</v>
      </c>
      <c r="MZJ220" s="374"/>
      <c r="MZK220" s="374"/>
      <c r="MZL220" s="374"/>
      <c r="MZM220" s="374" t="s">
        <v>346</v>
      </c>
      <c r="MZN220" s="374"/>
      <c r="MZO220" s="374"/>
      <c r="MZP220" s="374"/>
      <c r="MZQ220" s="374" t="s">
        <v>346</v>
      </c>
      <c r="MZR220" s="374"/>
      <c r="MZS220" s="374"/>
      <c r="MZT220" s="374"/>
      <c r="MZU220" s="374" t="s">
        <v>346</v>
      </c>
      <c r="MZV220" s="374"/>
      <c r="MZW220" s="374"/>
      <c r="MZX220" s="374"/>
      <c r="MZY220" s="374" t="s">
        <v>346</v>
      </c>
      <c r="MZZ220" s="374"/>
      <c r="NAA220" s="374"/>
      <c r="NAB220" s="374"/>
      <c r="NAC220" s="374" t="s">
        <v>346</v>
      </c>
      <c r="NAD220" s="374"/>
      <c r="NAE220" s="374"/>
      <c r="NAF220" s="374"/>
      <c r="NAG220" s="374" t="s">
        <v>346</v>
      </c>
      <c r="NAH220" s="374"/>
      <c r="NAI220" s="374"/>
      <c r="NAJ220" s="374"/>
      <c r="NAK220" s="374" t="s">
        <v>346</v>
      </c>
      <c r="NAL220" s="374"/>
      <c r="NAM220" s="374"/>
      <c r="NAN220" s="374"/>
      <c r="NAO220" s="374" t="s">
        <v>346</v>
      </c>
      <c r="NAP220" s="374"/>
      <c r="NAQ220" s="374"/>
      <c r="NAR220" s="374"/>
      <c r="NAS220" s="374" t="s">
        <v>346</v>
      </c>
      <c r="NAT220" s="374"/>
      <c r="NAU220" s="374"/>
      <c r="NAV220" s="374"/>
      <c r="NAW220" s="374" t="s">
        <v>346</v>
      </c>
      <c r="NAX220" s="374"/>
      <c r="NAY220" s="374"/>
      <c r="NAZ220" s="374"/>
      <c r="NBA220" s="374" t="s">
        <v>346</v>
      </c>
      <c r="NBB220" s="374"/>
      <c r="NBC220" s="374"/>
      <c r="NBD220" s="374"/>
      <c r="NBE220" s="374" t="s">
        <v>346</v>
      </c>
      <c r="NBF220" s="374"/>
      <c r="NBG220" s="374"/>
      <c r="NBH220" s="374"/>
      <c r="NBI220" s="374" t="s">
        <v>346</v>
      </c>
      <c r="NBJ220" s="374"/>
      <c r="NBK220" s="374"/>
      <c r="NBL220" s="374"/>
      <c r="NBM220" s="374" t="s">
        <v>346</v>
      </c>
      <c r="NBN220" s="374"/>
      <c r="NBO220" s="374"/>
      <c r="NBP220" s="374"/>
      <c r="NBQ220" s="374" t="s">
        <v>346</v>
      </c>
      <c r="NBR220" s="374"/>
      <c r="NBS220" s="374"/>
      <c r="NBT220" s="374"/>
      <c r="NBU220" s="374" t="s">
        <v>346</v>
      </c>
      <c r="NBV220" s="374"/>
      <c r="NBW220" s="374"/>
      <c r="NBX220" s="374"/>
      <c r="NBY220" s="374" t="s">
        <v>346</v>
      </c>
      <c r="NBZ220" s="374"/>
      <c r="NCA220" s="374"/>
      <c r="NCB220" s="374"/>
      <c r="NCC220" s="374" t="s">
        <v>346</v>
      </c>
      <c r="NCD220" s="374"/>
      <c r="NCE220" s="374"/>
      <c r="NCF220" s="374"/>
      <c r="NCG220" s="374" t="s">
        <v>346</v>
      </c>
      <c r="NCH220" s="374"/>
      <c r="NCI220" s="374"/>
      <c r="NCJ220" s="374"/>
      <c r="NCK220" s="374" t="s">
        <v>346</v>
      </c>
      <c r="NCL220" s="374"/>
      <c r="NCM220" s="374"/>
      <c r="NCN220" s="374"/>
      <c r="NCO220" s="374" t="s">
        <v>346</v>
      </c>
      <c r="NCP220" s="374"/>
      <c r="NCQ220" s="374"/>
      <c r="NCR220" s="374"/>
      <c r="NCS220" s="374" t="s">
        <v>346</v>
      </c>
      <c r="NCT220" s="374"/>
      <c r="NCU220" s="374"/>
      <c r="NCV220" s="374"/>
      <c r="NCW220" s="374" t="s">
        <v>346</v>
      </c>
      <c r="NCX220" s="374"/>
      <c r="NCY220" s="374"/>
      <c r="NCZ220" s="374"/>
      <c r="NDA220" s="374" t="s">
        <v>346</v>
      </c>
      <c r="NDB220" s="374"/>
      <c r="NDC220" s="374"/>
      <c r="NDD220" s="374"/>
      <c r="NDE220" s="374" t="s">
        <v>346</v>
      </c>
      <c r="NDF220" s="374"/>
      <c r="NDG220" s="374"/>
      <c r="NDH220" s="374"/>
      <c r="NDI220" s="374" t="s">
        <v>346</v>
      </c>
      <c r="NDJ220" s="374"/>
      <c r="NDK220" s="374"/>
      <c r="NDL220" s="374"/>
      <c r="NDM220" s="374" t="s">
        <v>346</v>
      </c>
      <c r="NDN220" s="374"/>
      <c r="NDO220" s="374"/>
      <c r="NDP220" s="374"/>
      <c r="NDQ220" s="374" t="s">
        <v>346</v>
      </c>
      <c r="NDR220" s="374"/>
      <c r="NDS220" s="374"/>
      <c r="NDT220" s="374"/>
      <c r="NDU220" s="374" t="s">
        <v>346</v>
      </c>
      <c r="NDV220" s="374"/>
      <c r="NDW220" s="374"/>
      <c r="NDX220" s="374"/>
      <c r="NDY220" s="374" t="s">
        <v>346</v>
      </c>
      <c r="NDZ220" s="374"/>
      <c r="NEA220" s="374"/>
      <c r="NEB220" s="374"/>
      <c r="NEC220" s="374" t="s">
        <v>346</v>
      </c>
      <c r="NED220" s="374"/>
      <c r="NEE220" s="374"/>
      <c r="NEF220" s="374"/>
      <c r="NEG220" s="374" t="s">
        <v>346</v>
      </c>
      <c r="NEH220" s="374"/>
      <c r="NEI220" s="374"/>
      <c r="NEJ220" s="374"/>
      <c r="NEK220" s="374" t="s">
        <v>346</v>
      </c>
      <c r="NEL220" s="374"/>
      <c r="NEM220" s="374"/>
      <c r="NEN220" s="374"/>
      <c r="NEO220" s="374" t="s">
        <v>346</v>
      </c>
      <c r="NEP220" s="374"/>
      <c r="NEQ220" s="374"/>
      <c r="NER220" s="374"/>
      <c r="NES220" s="374" t="s">
        <v>346</v>
      </c>
      <c r="NET220" s="374"/>
      <c r="NEU220" s="374"/>
      <c r="NEV220" s="374"/>
      <c r="NEW220" s="374" t="s">
        <v>346</v>
      </c>
      <c r="NEX220" s="374"/>
      <c r="NEY220" s="374"/>
      <c r="NEZ220" s="374"/>
      <c r="NFA220" s="374" t="s">
        <v>346</v>
      </c>
      <c r="NFB220" s="374"/>
      <c r="NFC220" s="374"/>
      <c r="NFD220" s="374"/>
      <c r="NFE220" s="374" t="s">
        <v>346</v>
      </c>
      <c r="NFF220" s="374"/>
      <c r="NFG220" s="374"/>
      <c r="NFH220" s="374"/>
      <c r="NFI220" s="374" t="s">
        <v>346</v>
      </c>
      <c r="NFJ220" s="374"/>
      <c r="NFK220" s="374"/>
      <c r="NFL220" s="374"/>
      <c r="NFM220" s="374" t="s">
        <v>346</v>
      </c>
      <c r="NFN220" s="374"/>
      <c r="NFO220" s="374"/>
      <c r="NFP220" s="374"/>
      <c r="NFQ220" s="374" t="s">
        <v>346</v>
      </c>
      <c r="NFR220" s="374"/>
      <c r="NFS220" s="374"/>
      <c r="NFT220" s="374"/>
      <c r="NFU220" s="374" t="s">
        <v>346</v>
      </c>
      <c r="NFV220" s="374"/>
      <c r="NFW220" s="374"/>
      <c r="NFX220" s="374"/>
      <c r="NFY220" s="374" t="s">
        <v>346</v>
      </c>
      <c r="NFZ220" s="374"/>
      <c r="NGA220" s="374"/>
      <c r="NGB220" s="374"/>
      <c r="NGC220" s="374" t="s">
        <v>346</v>
      </c>
      <c r="NGD220" s="374"/>
      <c r="NGE220" s="374"/>
      <c r="NGF220" s="374"/>
      <c r="NGG220" s="374" t="s">
        <v>346</v>
      </c>
      <c r="NGH220" s="374"/>
      <c r="NGI220" s="374"/>
      <c r="NGJ220" s="374"/>
      <c r="NGK220" s="374" t="s">
        <v>346</v>
      </c>
      <c r="NGL220" s="374"/>
      <c r="NGM220" s="374"/>
      <c r="NGN220" s="374"/>
      <c r="NGO220" s="374" t="s">
        <v>346</v>
      </c>
      <c r="NGP220" s="374"/>
      <c r="NGQ220" s="374"/>
      <c r="NGR220" s="374"/>
      <c r="NGS220" s="374" t="s">
        <v>346</v>
      </c>
      <c r="NGT220" s="374"/>
      <c r="NGU220" s="374"/>
      <c r="NGV220" s="374"/>
      <c r="NGW220" s="374" t="s">
        <v>346</v>
      </c>
      <c r="NGX220" s="374"/>
      <c r="NGY220" s="374"/>
      <c r="NGZ220" s="374"/>
      <c r="NHA220" s="374" t="s">
        <v>346</v>
      </c>
      <c r="NHB220" s="374"/>
      <c r="NHC220" s="374"/>
      <c r="NHD220" s="374"/>
      <c r="NHE220" s="374" t="s">
        <v>346</v>
      </c>
      <c r="NHF220" s="374"/>
      <c r="NHG220" s="374"/>
      <c r="NHH220" s="374"/>
      <c r="NHI220" s="374" t="s">
        <v>346</v>
      </c>
      <c r="NHJ220" s="374"/>
      <c r="NHK220" s="374"/>
      <c r="NHL220" s="374"/>
      <c r="NHM220" s="374" t="s">
        <v>346</v>
      </c>
      <c r="NHN220" s="374"/>
      <c r="NHO220" s="374"/>
      <c r="NHP220" s="374"/>
      <c r="NHQ220" s="374" t="s">
        <v>346</v>
      </c>
      <c r="NHR220" s="374"/>
      <c r="NHS220" s="374"/>
      <c r="NHT220" s="374"/>
      <c r="NHU220" s="374" t="s">
        <v>346</v>
      </c>
      <c r="NHV220" s="374"/>
      <c r="NHW220" s="374"/>
      <c r="NHX220" s="374"/>
      <c r="NHY220" s="374" t="s">
        <v>346</v>
      </c>
      <c r="NHZ220" s="374"/>
      <c r="NIA220" s="374"/>
      <c r="NIB220" s="374"/>
      <c r="NIC220" s="374" t="s">
        <v>346</v>
      </c>
      <c r="NID220" s="374"/>
      <c r="NIE220" s="374"/>
      <c r="NIF220" s="374"/>
      <c r="NIG220" s="374" t="s">
        <v>346</v>
      </c>
      <c r="NIH220" s="374"/>
      <c r="NII220" s="374"/>
      <c r="NIJ220" s="374"/>
      <c r="NIK220" s="374" t="s">
        <v>346</v>
      </c>
      <c r="NIL220" s="374"/>
      <c r="NIM220" s="374"/>
      <c r="NIN220" s="374"/>
      <c r="NIO220" s="374" t="s">
        <v>346</v>
      </c>
      <c r="NIP220" s="374"/>
      <c r="NIQ220" s="374"/>
      <c r="NIR220" s="374"/>
      <c r="NIS220" s="374" t="s">
        <v>346</v>
      </c>
      <c r="NIT220" s="374"/>
      <c r="NIU220" s="374"/>
      <c r="NIV220" s="374"/>
      <c r="NIW220" s="374" t="s">
        <v>346</v>
      </c>
      <c r="NIX220" s="374"/>
      <c r="NIY220" s="374"/>
      <c r="NIZ220" s="374"/>
      <c r="NJA220" s="374" t="s">
        <v>346</v>
      </c>
      <c r="NJB220" s="374"/>
      <c r="NJC220" s="374"/>
      <c r="NJD220" s="374"/>
      <c r="NJE220" s="374" t="s">
        <v>346</v>
      </c>
      <c r="NJF220" s="374"/>
      <c r="NJG220" s="374"/>
      <c r="NJH220" s="374"/>
      <c r="NJI220" s="374" t="s">
        <v>346</v>
      </c>
      <c r="NJJ220" s="374"/>
      <c r="NJK220" s="374"/>
      <c r="NJL220" s="374"/>
      <c r="NJM220" s="374" t="s">
        <v>346</v>
      </c>
      <c r="NJN220" s="374"/>
      <c r="NJO220" s="374"/>
      <c r="NJP220" s="374"/>
      <c r="NJQ220" s="374" t="s">
        <v>346</v>
      </c>
      <c r="NJR220" s="374"/>
      <c r="NJS220" s="374"/>
      <c r="NJT220" s="374"/>
      <c r="NJU220" s="374" t="s">
        <v>346</v>
      </c>
      <c r="NJV220" s="374"/>
      <c r="NJW220" s="374"/>
      <c r="NJX220" s="374"/>
      <c r="NJY220" s="374" t="s">
        <v>346</v>
      </c>
      <c r="NJZ220" s="374"/>
      <c r="NKA220" s="374"/>
      <c r="NKB220" s="374"/>
      <c r="NKC220" s="374" t="s">
        <v>346</v>
      </c>
      <c r="NKD220" s="374"/>
      <c r="NKE220" s="374"/>
      <c r="NKF220" s="374"/>
      <c r="NKG220" s="374" t="s">
        <v>346</v>
      </c>
      <c r="NKH220" s="374"/>
      <c r="NKI220" s="374"/>
      <c r="NKJ220" s="374"/>
      <c r="NKK220" s="374" t="s">
        <v>346</v>
      </c>
      <c r="NKL220" s="374"/>
      <c r="NKM220" s="374"/>
      <c r="NKN220" s="374"/>
      <c r="NKO220" s="374" t="s">
        <v>346</v>
      </c>
      <c r="NKP220" s="374"/>
      <c r="NKQ220" s="374"/>
      <c r="NKR220" s="374"/>
      <c r="NKS220" s="374" t="s">
        <v>346</v>
      </c>
      <c r="NKT220" s="374"/>
      <c r="NKU220" s="374"/>
      <c r="NKV220" s="374"/>
      <c r="NKW220" s="374" t="s">
        <v>346</v>
      </c>
      <c r="NKX220" s="374"/>
      <c r="NKY220" s="374"/>
      <c r="NKZ220" s="374"/>
      <c r="NLA220" s="374" t="s">
        <v>346</v>
      </c>
      <c r="NLB220" s="374"/>
      <c r="NLC220" s="374"/>
      <c r="NLD220" s="374"/>
      <c r="NLE220" s="374" t="s">
        <v>346</v>
      </c>
      <c r="NLF220" s="374"/>
      <c r="NLG220" s="374"/>
      <c r="NLH220" s="374"/>
      <c r="NLI220" s="374" t="s">
        <v>346</v>
      </c>
      <c r="NLJ220" s="374"/>
      <c r="NLK220" s="374"/>
      <c r="NLL220" s="374"/>
      <c r="NLM220" s="374" t="s">
        <v>346</v>
      </c>
      <c r="NLN220" s="374"/>
      <c r="NLO220" s="374"/>
      <c r="NLP220" s="374"/>
      <c r="NLQ220" s="374" t="s">
        <v>346</v>
      </c>
      <c r="NLR220" s="374"/>
      <c r="NLS220" s="374"/>
      <c r="NLT220" s="374"/>
      <c r="NLU220" s="374" t="s">
        <v>346</v>
      </c>
      <c r="NLV220" s="374"/>
      <c r="NLW220" s="374"/>
      <c r="NLX220" s="374"/>
      <c r="NLY220" s="374" t="s">
        <v>346</v>
      </c>
      <c r="NLZ220" s="374"/>
      <c r="NMA220" s="374"/>
      <c r="NMB220" s="374"/>
      <c r="NMC220" s="374" t="s">
        <v>346</v>
      </c>
      <c r="NMD220" s="374"/>
      <c r="NME220" s="374"/>
      <c r="NMF220" s="374"/>
      <c r="NMG220" s="374" t="s">
        <v>346</v>
      </c>
      <c r="NMH220" s="374"/>
      <c r="NMI220" s="374"/>
      <c r="NMJ220" s="374"/>
      <c r="NMK220" s="374" t="s">
        <v>346</v>
      </c>
      <c r="NML220" s="374"/>
      <c r="NMM220" s="374"/>
      <c r="NMN220" s="374"/>
      <c r="NMO220" s="374" t="s">
        <v>346</v>
      </c>
      <c r="NMP220" s="374"/>
      <c r="NMQ220" s="374"/>
      <c r="NMR220" s="374"/>
      <c r="NMS220" s="374" t="s">
        <v>346</v>
      </c>
      <c r="NMT220" s="374"/>
      <c r="NMU220" s="374"/>
      <c r="NMV220" s="374"/>
      <c r="NMW220" s="374" t="s">
        <v>346</v>
      </c>
      <c r="NMX220" s="374"/>
      <c r="NMY220" s="374"/>
      <c r="NMZ220" s="374"/>
      <c r="NNA220" s="374" t="s">
        <v>346</v>
      </c>
      <c r="NNB220" s="374"/>
      <c r="NNC220" s="374"/>
      <c r="NND220" s="374"/>
      <c r="NNE220" s="374" t="s">
        <v>346</v>
      </c>
      <c r="NNF220" s="374"/>
      <c r="NNG220" s="374"/>
      <c r="NNH220" s="374"/>
      <c r="NNI220" s="374" t="s">
        <v>346</v>
      </c>
      <c r="NNJ220" s="374"/>
      <c r="NNK220" s="374"/>
      <c r="NNL220" s="374"/>
      <c r="NNM220" s="374" t="s">
        <v>346</v>
      </c>
      <c r="NNN220" s="374"/>
      <c r="NNO220" s="374"/>
      <c r="NNP220" s="374"/>
      <c r="NNQ220" s="374" t="s">
        <v>346</v>
      </c>
      <c r="NNR220" s="374"/>
      <c r="NNS220" s="374"/>
      <c r="NNT220" s="374"/>
      <c r="NNU220" s="374" t="s">
        <v>346</v>
      </c>
      <c r="NNV220" s="374"/>
      <c r="NNW220" s="374"/>
      <c r="NNX220" s="374"/>
      <c r="NNY220" s="374" t="s">
        <v>346</v>
      </c>
      <c r="NNZ220" s="374"/>
      <c r="NOA220" s="374"/>
      <c r="NOB220" s="374"/>
      <c r="NOC220" s="374" t="s">
        <v>346</v>
      </c>
      <c r="NOD220" s="374"/>
      <c r="NOE220" s="374"/>
      <c r="NOF220" s="374"/>
      <c r="NOG220" s="374" t="s">
        <v>346</v>
      </c>
      <c r="NOH220" s="374"/>
      <c r="NOI220" s="374"/>
      <c r="NOJ220" s="374"/>
      <c r="NOK220" s="374" t="s">
        <v>346</v>
      </c>
      <c r="NOL220" s="374"/>
      <c r="NOM220" s="374"/>
      <c r="NON220" s="374"/>
      <c r="NOO220" s="374" t="s">
        <v>346</v>
      </c>
      <c r="NOP220" s="374"/>
      <c r="NOQ220" s="374"/>
      <c r="NOR220" s="374"/>
      <c r="NOS220" s="374" t="s">
        <v>346</v>
      </c>
      <c r="NOT220" s="374"/>
      <c r="NOU220" s="374"/>
      <c r="NOV220" s="374"/>
      <c r="NOW220" s="374" t="s">
        <v>346</v>
      </c>
      <c r="NOX220" s="374"/>
      <c r="NOY220" s="374"/>
      <c r="NOZ220" s="374"/>
      <c r="NPA220" s="374" t="s">
        <v>346</v>
      </c>
      <c r="NPB220" s="374"/>
      <c r="NPC220" s="374"/>
      <c r="NPD220" s="374"/>
      <c r="NPE220" s="374" t="s">
        <v>346</v>
      </c>
      <c r="NPF220" s="374"/>
      <c r="NPG220" s="374"/>
      <c r="NPH220" s="374"/>
      <c r="NPI220" s="374" t="s">
        <v>346</v>
      </c>
      <c r="NPJ220" s="374"/>
      <c r="NPK220" s="374"/>
      <c r="NPL220" s="374"/>
      <c r="NPM220" s="374" t="s">
        <v>346</v>
      </c>
      <c r="NPN220" s="374"/>
      <c r="NPO220" s="374"/>
      <c r="NPP220" s="374"/>
      <c r="NPQ220" s="374" t="s">
        <v>346</v>
      </c>
      <c r="NPR220" s="374"/>
      <c r="NPS220" s="374"/>
      <c r="NPT220" s="374"/>
      <c r="NPU220" s="374" t="s">
        <v>346</v>
      </c>
      <c r="NPV220" s="374"/>
      <c r="NPW220" s="374"/>
      <c r="NPX220" s="374"/>
      <c r="NPY220" s="374" t="s">
        <v>346</v>
      </c>
      <c r="NPZ220" s="374"/>
      <c r="NQA220" s="374"/>
      <c r="NQB220" s="374"/>
      <c r="NQC220" s="374" t="s">
        <v>346</v>
      </c>
      <c r="NQD220" s="374"/>
      <c r="NQE220" s="374"/>
      <c r="NQF220" s="374"/>
      <c r="NQG220" s="374" t="s">
        <v>346</v>
      </c>
      <c r="NQH220" s="374"/>
      <c r="NQI220" s="374"/>
      <c r="NQJ220" s="374"/>
      <c r="NQK220" s="374" t="s">
        <v>346</v>
      </c>
      <c r="NQL220" s="374"/>
      <c r="NQM220" s="374"/>
      <c r="NQN220" s="374"/>
      <c r="NQO220" s="374" t="s">
        <v>346</v>
      </c>
      <c r="NQP220" s="374"/>
      <c r="NQQ220" s="374"/>
      <c r="NQR220" s="374"/>
      <c r="NQS220" s="374" t="s">
        <v>346</v>
      </c>
      <c r="NQT220" s="374"/>
      <c r="NQU220" s="374"/>
      <c r="NQV220" s="374"/>
      <c r="NQW220" s="374" t="s">
        <v>346</v>
      </c>
      <c r="NQX220" s="374"/>
      <c r="NQY220" s="374"/>
      <c r="NQZ220" s="374"/>
      <c r="NRA220" s="374" t="s">
        <v>346</v>
      </c>
      <c r="NRB220" s="374"/>
      <c r="NRC220" s="374"/>
      <c r="NRD220" s="374"/>
      <c r="NRE220" s="374" t="s">
        <v>346</v>
      </c>
      <c r="NRF220" s="374"/>
      <c r="NRG220" s="374"/>
      <c r="NRH220" s="374"/>
      <c r="NRI220" s="374" t="s">
        <v>346</v>
      </c>
      <c r="NRJ220" s="374"/>
      <c r="NRK220" s="374"/>
      <c r="NRL220" s="374"/>
      <c r="NRM220" s="374" t="s">
        <v>346</v>
      </c>
      <c r="NRN220" s="374"/>
      <c r="NRO220" s="374"/>
      <c r="NRP220" s="374"/>
      <c r="NRQ220" s="374" t="s">
        <v>346</v>
      </c>
      <c r="NRR220" s="374"/>
      <c r="NRS220" s="374"/>
      <c r="NRT220" s="374"/>
      <c r="NRU220" s="374" t="s">
        <v>346</v>
      </c>
      <c r="NRV220" s="374"/>
      <c r="NRW220" s="374"/>
      <c r="NRX220" s="374"/>
      <c r="NRY220" s="374" t="s">
        <v>346</v>
      </c>
      <c r="NRZ220" s="374"/>
      <c r="NSA220" s="374"/>
      <c r="NSB220" s="374"/>
      <c r="NSC220" s="374" t="s">
        <v>346</v>
      </c>
      <c r="NSD220" s="374"/>
      <c r="NSE220" s="374"/>
      <c r="NSF220" s="374"/>
      <c r="NSG220" s="374" t="s">
        <v>346</v>
      </c>
      <c r="NSH220" s="374"/>
      <c r="NSI220" s="374"/>
      <c r="NSJ220" s="374"/>
      <c r="NSK220" s="374" t="s">
        <v>346</v>
      </c>
      <c r="NSL220" s="374"/>
      <c r="NSM220" s="374"/>
      <c r="NSN220" s="374"/>
      <c r="NSO220" s="374" t="s">
        <v>346</v>
      </c>
      <c r="NSP220" s="374"/>
      <c r="NSQ220" s="374"/>
      <c r="NSR220" s="374"/>
      <c r="NSS220" s="374" t="s">
        <v>346</v>
      </c>
      <c r="NST220" s="374"/>
      <c r="NSU220" s="374"/>
      <c r="NSV220" s="374"/>
      <c r="NSW220" s="374" t="s">
        <v>346</v>
      </c>
      <c r="NSX220" s="374"/>
      <c r="NSY220" s="374"/>
      <c r="NSZ220" s="374"/>
      <c r="NTA220" s="374" t="s">
        <v>346</v>
      </c>
      <c r="NTB220" s="374"/>
      <c r="NTC220" s="374"/>
      <c r="NTD220" s="374"/>
      <c r="NTE220" s="374" t="s">
        <v>346</v>
      </c>
      <c r="NTF220" s="374"/>
      <c r="NTG220" s="374"/>
      <c r="NTH220" s="374"/>
      <c r="NTI220" s="374" t="s">
        <v>346</v>
      </c>
      <c r="NTJ220" s="374"/>
      <c r="NTK220" s="374"/>
      <c r="NTL220" s="374"/>
      <c r="NTM220" s="374" t="s">
        <v>346</v>
      </c>
      <c r="NTN220" s="374"/>
      <c r="NTO220" s="374"/>
      <c r="NTP220" s="374"/>
      <c r="NTQ220" s="374" t="s">
        <v>346</v>
      </c>
      <c r="NTR220" s="374"/>
      <c r="NTS220" s="374"/>
      <c r="NTT220" s="374"/>
      <c r="NTU220" s="374" t="s">
        <v>346</v>
      </c>
      <c r="NTV220" s="374"/>
      <c r="NTW220" s="374"/>
      <c r="NTX220" s="374"/>
      <c r="NTY220" s="374" t="s">
        <v>346</v>
      </c>
      <c r="NTZ220" s="374"/>
      <c r="NUA220" s="374"/>
      <c r="NUB220" s="374"/>
      <c r="NUC220" s="374" t="s">
        <v>346</v>
      </c>
      <c r="NUD220" s="374"/>
      <c r="NUE220" s="374"/>
      <c r="NUF220" s="374"/>
      <c r="NUG220" s="374" t="s">
        <v>346</v>
      </c>
      <c r="NUH220" s="374"/>
      <c r="NUI220" s="374"/>
      <c r="NUJ220" s="374"/>
      <c r="NUK220" s="374" t="s">
        <v>346</v>
      </c>
      <c r="NUL220" s="374"/>
      <c r="NUM220" s="374"/>
      <c r="NUN220" s="374"/>
      <c r="NUO220" s="374" t="s">
        <v>346</v>
      </c>
      <c r="NUP220" s="374"/>
      <c r="NUQ220" s="374"/>
      <c r="NUR220" s="374"/>
      <c r="NUS220" s="374" t="s">
        <v>346</v>
      </c>
      <c r="NUT220" s="374"/>
      <c r="NUU220" s="374"/>
      <c r="NUV220" s="374"/>
      <c r="NUW220" s="374" t="s">
        <v>346</v>
      </c>
      <c r="NUX220" s="374"/>
      <c r="NUY220" s="374"/>
      <c r="NUZ220" s="374"/>
      <c r="NVA220" s="374" t="s">
        <v>346</v>
      </c>
      <c r="NVB220" s="374"/>
      <c r="NVC220" s="374"/>
      <c r="NVD220" s="374"/>
      <c r="NVE220" s="374" t="s">
        <v>346</v>
      </c>
      <c r="NVF220" s="374"/>
      <c r="NVG220" s="374"/>
      <c r="NVH220" s="374"/>
      <c r="NVI220" s="374" t="s">
        <v>346</v>
      </c>
      <c r="NVJ220" s="374"/>
      <c r="NVK220" s="374"/>
      <c r="NVL220" s="374"/>
      <c r="NVM220" s="374" t="s">
        <v>346</v>
      </c>
      <c r="NVN220" s="374"/>
      <c r="NVO220" s="374"/>
      <c r="NVP220" s="374"/>
      <c r="NVQ220" s="374" t="s">
        <v>346</v>
      </c>
      <c r="NVR220" s="374"/>
      <c r="NVS220" s="374"/>
      <c r="NVT220" s="374"/>
      <c r="NVU220" s="374" t="s">
        <v>346</v>
      </c>
      <c r="NVV220" s="374"/>
      <c r="NVW220" s="374"/>
      <c r="NVX220" s="374"/>
      <c r="NVY220" s="374" t="s">
        <v>346</v>
      </c>
      <c r="NVZ220" s="374"/>
      <c r="NWA220" s="374"/>
      <c r="NWB220" s="374"/>
      <c r="NWC220" s="374" t="s">
        <v>346</v>
      </c>
      <c r="NWD220" s="374"/>
      <c r="NWE220" s="374"/>
      <c r="NWF220" s="374"/>
      <c r="NWG220" s="374" t="s">
        <v>346</v>
      </c>
      <c r="NWH220" s="374"/>
      <c r="NWI220" s="374"/>
      <c r="NWJ220" s="374"/>
      <c r="NWK220" s="374" t="s">
        <v>346</v>
      </c>
      <c r="NWL220" s="374"/>
      <c r="NWM220" s="374"/>
      <c r="NWN220" s="374"/>
      <c r="NWO220" s="374" t="s">
        <v>346</v>
      </c>
      <c r="NWP220" s="374"/>
      <c r="NWQ220" s="374"/>
      <c r="NWR220" s="374"/>
      <c r="NWS220" s="374" t="s">
        <v>346</v>
      </c>
      <c r="NWT220" s="374"/>
      <c r="NWU220" s="374"/>
      <c r="NWV220" s="374"/>
      <c r="NWW220" s="374" t="s">
        <v>346</v>
      </c>
      <c r="NWX220" s="374"/>
      <c r="NWY220" s="374"/>
      <c r="NWZ220" s="374"/>
      <c r="NXA220" s="374" t="s">
        <v>346</v>
      </c>
      <c r="NXB220" s="374"/>
      <c r="NXC220" s="374"/>
      <c r="NXD220" s="374"/>
      <c r="NXE220" s="374" t="s">
        <v>346</v>
      </c>
      <c r="NXF220" s="374"/>
      <c r="NXG220" s="374"/>
      <c r="NXH220" s="374"/>
      <c r="NXI220" s="374" t="s">
        <v>346</v>
      </c>
      <c r="NXJ220" s="374"/>
      <c r="NXK220" s="374"/>
      <c r="NXL220" s="374"/>
      <c r="NXM220" s="374" t="s">
        <v>346</v>
      </c>
      <c r="NXN220" s="374"/>
      <c r="NXO220" s="374"/>
      <c r="NXP220" s="374"/>
      <c r="NXQ220" s="374" t="s">
        <v>346</v>
      </c>
      <c r="NXR220" s="374"/>
      <c r="NXS220" s="374"/>
      <c r="NXT220" s="374"/>
      <c r="NXU220" s="374" t="s">
        <v>346</v>
      </c>
      <c r="NXV220" s="374"/>
      <c r="NXW220" s="374"/>
      <c r="NXX220" s="374"/>
      <c r="NXY220" s="374" t="s">
        <v>346</v>
      </c>
      <c r="NXZ220" s="374"/>
      <c r="NYA220" s="374"/>
      <c r="NYB220" s="374"/>
      <c r="NYC220" s="374" t="s">
        <v>346</v>
      </c>
      <c r="NYD220" s="374"/>
      <c r="NYE220" s="374"/>
      <c r="NYF220" s="374"/>
      <c r="NYG220" s="374" t="s">
        <v>346</v>
      </c>
      <c r="NYH220" s="374"/>
      <c r="NYI220" s="374"/>
      <c r="NYJ220" s="374"/>
      <c r="NYK220" s="374" t="s">
        <v>346</v>
      </c>
      <c r="NYL220" s="374"/>
      <c r="NYM220" s="374"/>
      <c r="NYN220" s="374"/>
      <c r="NYO220" s="374" t="s">
        <v>346</v>
      </c>
      <c r="NYP220" s="374"/>
      <c r="NYQ220" s="374"/>
      <c r="NYR220" s="374"/>
      <c r="NYS220" s="374" t="s">
        <v>346</v>
      </c>
      <c r="NYT220" s="374"/>
      <c r="NYU220" s="374"/>
      <c r="NYV220" s="374"/>
      <c r="NYW220" s="374" t="s">
        <v>346</v>
      </c>
      <c r="NYX220" s="374"/>
      <c r="NYY220" s="374"/>
      <c r="NYZ220" s="374"/>
      <c r="NZA220" s="374" t="s">
        <v>346</v>
      </c>
      <c r="NZB220" s="374"/>
      <c r="NZC220" s="374"/>
      <c r="NZD220" s="374"/>
      <c r="NZE220" s="374" t="s">
        <v>346</v>
      </c>
      <c r="NZF220" s="374"/>
      <c r="NZG220" s="374"/>
      <c r="NZH220" s="374"/>
      <c r="NZI220" s="374" t="s">
        <v>346</v>
      </c>
      <c r="NZJ220" s="374"/>
      <c r="NZK220" s="374"/>
      <c r="NZL220" s="374"/>
      <c r="NZM220" s="374" t="s">
        <v>346</v>
      </c>
      <c r="NZN220" s="374"/>
      <c r="NZO220" s="374"/>
      <c r="NZP220" s="374"/>
      <c r="NZQ220" s="374" t="s">
        <v>346</v>
      </c>
      <c r="NZR220" s="374"/>
      <c r="NZS220" s="374"/>
      <c r="NZT220" s="374"/>
      <c r="NZU220" s="374" t="s">
        <v>346</v>
      </c>
      <c r="NZV220" s="374"/>
      <c r="NZW220" s="374"/>
      <c r="NZX220" s="374"/>
      <c r="NZY220" s="374" t="s">
        <v>346</v>
      </c>
      <c r="NZZ220" s="374"/>
      <c r="OAA220" s="374"/>
      <c r="OAB220" s="374"/>
      <c r="OAC220" s="374" t="s">
        <v>346</v>
      </c>
      <c r="OAD220" s="374"/>
      <c r="OAE220" s="374"/>
      <c r="OAF220" s="374"/>
      <c r="OAG220" s="374" t="s">
        <v>346</v>
      </c>
      <c r="OAH220" s="374"/>
      <c r="OAI220" s="374"/>
      <c r="OAJ220" s="374"/>
      <c r="OAK220" s="374" t="s">
        <v>346</v>
      </c>
      <c r="OAL220" s="374"/>
      <c r="OAM220" s="374"/>
      <c r="OAN220" s="374"/>
      <c r="OAO220" s="374" t="s">
        <v>346</v>
      </c>
      <c r="OAP220" s="374"/>
      <c r="OAQ220" s="374"/>
      <c r="OAR220" s="374"/>
      <c r="OAS220" s="374" t="s">
        <v>346</v>
      </c>
      <c r="OAT220" s="374"/>
      <c r="OAU220" s="374"/>
      <c r="OAV220" s="374"/>
      <c r="OAW220" s="374" t="s">
        <v>346</v>
      </c>
      <c r="OAX220" s="374"/>
      <c r="OAY220" s="374"/>
      <c r="OAZ220" s="374"/>
      <c r="OBA220" s="374" t="s">
        <v>346</v>
      </c>
      <c r="OBB220" s="374"/>
      <c r="OBC220" s="374"/>
      <c r="OBD220" s="374"/>
      <c r="OBE220" s="374" t="s">
        <v>346</v>
      </c>
      <c r="OBF220" s="374"/>
      <c r="OBG220" s="374"/>
      <c r="OBH220" s="374"/>
      <c r="OBI220" s="374" t="s">
        <v>346</v>
      </c>
      <c r="OBJ220" s="374"/>
      <c r="OBK220" s="374"/>
      <c r="OBL220" s="374"/>
      <c r="OBM220" s="374" t="s">
        <v>346</v>
      </c>
      <c r="OBN220" s="374"/>
      <c r="OBO220" s="374"/>
      <c r="OBP220" s="374"/>
      <c r="OBQ220" s="374" t="s">
        <v>346</v>
      </c>
      <c r="OBR220" s="374"/>
      <c r="OBS220" s="374"/>
      <c r="OBT220" s="374"/>
      <c r="OBU220" s="374" t="s">
        <v>346</v>
      </c>
      <c r="OBV220" s="374"/>
      <c r="OBW220" s="374"/>
      <c r="OBX220" s="374"/>
      <c r="OBY220" s="374" t="s">
        <v>346</v>
      </c>
      <c r="OBZ220" s="374"/>
      <c r="OCA220" s="374"/>
      <c r="OCB220" s="374"/>
      <c r="OCC220" s="374" t="s">
        <v>346</v>
      </c>
      <c r="OCD220" s="374"/>
      <c r="OCE220" s="374"/>
      <c r="OCF220" s="374"/>
      <c r="OCG220" s="374" t="s">
        <v>346</v>
      </c>
      <c r="OCH220" s="374"/>
      <c r="OCI220" s="374"/>
      <c r="OCJ220" s="374"/>
      <c r="OCK220" s="374" t="s">
        <v>346</v>
      </c>
      <c r="OCL220" s="374"/>
      <c r="OCM220" s="374"/>
      <c r="OCN220" s="374"/>
      <c r="OCO220" s="374" t="s">
        <v>346</v>
      </c>
      <c r="OCP220" s="374"/>
      <c r="OCQ220" s="374"/>
      <c r="OCR220" s="374"/>
      <c r="OCS220" s="374" t="s">
        <v>346</v>
      </c>
      <c r="OCT220" s="374"/>
      <c r="OCU220" s="374"/>
      <c r="OCV220" s="374"/>
      <c r="OCW220" s="374" t="s">
        <v>346</v>
      </c>
      <c r="OCX220" s="374"/>
      <c r="OCY220" s="374"/>
      <c r="OCZ220" s="374"/>
      <c r="ODA220" s="374" t="s">
        <v>346</v>
      </c>
      <c r="ODB220" s="374"/>
      <c r="ODC220" s="374"/>
      <c r="ODD220" s="374"/>
      <c r="ODE220" s="374" t="s">
        <v>346</v>
      </c>
      <c r="ODF220" s="374"/>
      <c r="ODG220" s="374"/>
      <c r="ODH220" s="374"/>
      <c r="ODI220" s="374" t="s">
        <v>346</v>
      </c>
      <c r="ODJ220" s="374"/>
      <c r="ODK220" s="374"/>
      <c r="ODL220" s="374"/>
      <c r="ODM220" s="374" t="s">
        <v>346</v>
      </c>
      <c r="ODN220" s="374"/>
      <c r="ODO220" s="374"/>
      <c r="ODP220" s="374"/>
      <c r="ODQ220" s="374" t="s">
        <v>346</v>
      </c>
      <c r="ODR220" s="374"/>
      <c r="ODS220" s="374"/>
      <c r="ODT220" s="374"/>
      <c r="ODU220" s="374" t="s">
        <v>346</v>
      </c>
      <c r="ODV220" s="374"/>
      <c r="ODW220" s="374"/>
      <c r="ODX220" s="374"/>
      <c r="ODY220" s="374" t="s">
        <v>346</v>
      </c>
      <c r="ODZ220" s="374"/>
      <c r="OEA220" s="374"/>
      <c r="OEB220" s="374"/>
      <c r="OEC220" s="374" t="s">
        <v>346</v>
      </c>
      <c r="OED220" s="374"/>
      <c r="OEE220" s="374"/>
      <c r="OEF220" s="374"/>
      <c r="OEG220" s="374" t="s">
        <v>346</v>
      </c>
      <c r="OEH220" s="374"/>
      <c r="OEI220" s="374"/>
      <c r="OEJ220" s="374"/>
      <c r="OEK220" s="374" t="s">
        <v>346</v>
      </c>
      <c r="OEL220" s="374"/>
      <c r="OEM220" s="374"/>
      <c r="OEN220" s="374"/>
      <c r="OEO220" s="374" t="s">
        <v>346</v>
      </c>
      <c r="OEP220" s="374"/>
      <c r="OEQ220" s="374"/>
      <c r="OER220" s="374"/>
      <c r="OES220" s="374" t="s">
        <v>346</v>
      </c>
      <c r="OET220" s="374"/>
      <c r="OEU220" s="374"/>
      <c r="OEV220" s="374"/>
      <c r="OEW220" s="374" t="s">
        <v>346</v>
      </c>
      <c r="OEX220" s="374"/>
      <c r="OEY220" s="374"/>
      <c r="OEZ220" s="374"/>
      <c r="OFA220" s="374" t="s">
        <v>346</v>
      </c>
      <c r="OFB220" s="374"/>
      <c r="OFC220" s="374"/>
      <c r="OFD220" s="374"/>
      <c r="OFE220" s="374" t="s">
        <v>346</v>
      </c>
      <c r="OFF220" s="374"/>
      <c r="OFG220" s="374"/>
      <c r="OFH220" s="374"/>
      <c r="OFI220" s="374" t="s">
        <v>346</v>
      </c>
      <c r="OFJ220" s="374"/>
      <c r="OFK220" s="374"/>
      <c r="OFL220" s="374"/>
      <c r="OFM220" s="374" t="s">
        <v>346</v>
      </c>
      <c r="OFN220" s="374"/>
      <c r="OFO220" s="374"/>
      <c r="OFP220" s="374"/>
      <c r="OFQ220" s="374" t="s">
        <v>346</v>
      </c>
      <c r="OFR220" s="374"/>
      <c r="OFS220" s="374"/>
      <c r="OFT220" s="374"/>
      <c r="OFU220" s="374" t="s">
        <v>346</v>
      </c>
      <c r="OFV220" s="374"/>
      <c r="OFW220" s="374"/>
      <c r="OFX220" s="374"/>
      <c r="OFY220" s="374" t="s">
        <v>346</v>
      </c>
      <c r="OFZ220" s="374"/>
      <c r="OGA220" s="374"/>
      <c r="OGB220" s="374"/>
      <c r="OGC220" s="374" t="s">
        <v>346</v>
      </c>
      <c r="OGD220" s="374"/>
      <c r="OGE220" s="374"/>
      <c r="OGF220" s="374"/>
      <c r="OGG220" s="374" t="s">
        <v>346</v>
      </c>
      <c r="OGH220" s="374"/>
      <c r="OGI220" s="374"/>
      <c r="OGJ220" s="374"/>
      <c r="OGK220" s="374" t="s">
        <v>346</v>
      </c>
      <c r="OGL220" s="374"/>
      <c r="OGM220" s="374"/>
      <c r="OGN220" s="374"/>
      <c r="OGO220" s="374" t="s">
        <v>346</v>
      </c>
      <c r="OGP220" s="374"/>
      <c r="OGQ220" s="374"/>
      <c r="OGR220" s="374"/>
      <c r="OGS220" s="374" t="s">
        <v>346</v>
      </c>
      <c r="OGT220" s="374"/>
      <c r="OGU220" s="374"/>
      <c r="OGV220" s="374"/>
      <c r="OGW220" s="374" t="s">
        <v>346</v>
      </c>
      <c r="OGX220" s="374"/>
      <c r="OGY220" s="374"/>
      <c r="OGZ220" s="374"/>
      <c r="OHA220" s="374" t="s">
        <v>346</v>
      </c>
      <c r="OHB220" s="374"/>
      <c r="OHC220" s="374"/>
      <c r="OHD220" s="374"/>
      <c r="OHE220" s="374" t="s">
        <v>346</v>
      </c>
      <c r="OHF220" s="374"/>
      <c r="OHG220" s="374"/>
      <c r="OHH220" s="374"/>
      <c r="OHI220" s="374" t="s">
        <v>346</v>
      </c>
      <c r="OHJ220" s="374"/>
      <c r="OHK220" s="374"/>
      <c r="OHL220" s="374"/>
      <c r="OHM220" s="374" t="s">
        <v>346</v>
      </c>
      <c r="OHN220" s="374"/>
      <c r="OHO220" s="374"/>
      <c r="OHP220" s="374"/>
      <c r="OHQ220" s="374" t="s">
        <v>346</v>
      </c>
      <c r="OHR220" s="374"/>
      <c r="OHS220" s="374"/>
      <c r="OHT220" s="374"/>
      <c r="OHU220" s="374" t="s">
        <v>346</v>
      </c>
      <c r="OHV220" s="374"/>
      <c r="OHW220" s="374"/>
      <c r="OHX220" s="374"/>
      <c r="OHY220" s="374" t="s">
        <v>346</v>
      </c>
      <c r="OHZ220" s="374"/>
      <c r="OIA220" s="374"/>
      <c r="OIB220" s="374"/>
      <c r="OIC220" s="374" t="s">
        <v>346</v>
      </c>
      <c r="OID220" s="374"/>
      <c r="OIE220" s="374"/>
      <c r="OIF220" s="374"/>
      <c r="OIG220" s="374" t="s">
        <v>346</v>
      </c>
      <c r="OIH220" s="374"/>
      <c r="OII220" s="374"/>
      <c r="OIJ220" s="374"/>
      <c r="OIK220" s="374" t="s">
        <v>346</v>
      </c>
      <c r="OIL220" s="374"/>
      <c r="OIM220" s="374"/>
      <c r="OIN220" s="374"/>
      <c r="OIO220" s="374" t="s">
        <v>346</v>
      </c>
      <c r="OIP220" s="374"/>
      <c r="OIQ220" s="374"/>
      <c r="OIR220" s="374"/>
      <c r="OIS220" s="374" t="s">
        <v>346</v>
      </c>
      <c r="OIT220" s="374"/>
      <c r="OIU220" s="374"/>
      <c r="OIV220" s="374"/>
      <c r="OIW220" s="374" t="s">
        <v>346</v>
      </c>
      <c r="OIX220" s="374"/>
      <c r="OIY220" s="374"/>
      <c r="OIZ220" s="374"/>
      <c r="OJA220" s="374" t="s">
        <v>346</v>
      </c>
      <c r="OJB220" s="374"/>
      <c r="OJC220" s="374"/>
      <c r="OJD220" s="374"/>
      <c r="OJE220" s="374" t="s">
        <v>346</v>
      </c>
      <c r="OJF220" s="374"/>
      <c r="OJG220" s="374"/>
      <c r="OJH220" s="374"/>
      <c r="OJI220" s="374" t="s">
        <v>346</v>
      </c>
      <c r="OJJ220" s="374"/>
      <c r="OJK220" s="374"/>
      <c r="OJL220" s="374"/>
      <c r="OJM220" s="374" t="s">
        <v>346</v>
      </c>
      <c r="OJN220" s="374"/>
      <c r="OJO220" s="374"/>
      <c r="OJP220" s="374"/>
      <c r="OJQ220" s="374" t="s">
        <v>346</v>
      </c>
      <c r="OJR220" s="374"/>
      <c r="OJS220" s="374"/>
      <c r="OJT220" s="374"/>
      <c r="OJU220" s="374" t="s">
        <v>346</v>
      </c>
      <c r="OJV220" s="374"/>
      <c r="OJW220" s="374"/>
      <c r="OJX220" s="374"/>
      <c r="OJY220" s="374" t="s">
        <v>346</v>
      </c>
      <c r="OJZ220" s="374"/>
      <c r="OKA220" s="374"/>
      <c r="OKB220" s="374"/>
      <c r="OKC220" s="374" t="s">
        <v>346</v>
      </c>
      <c r="OKD220" s="374"/>
      <c r="OKE220" s="374"/>
      <c r="OKF220" s="374"/>
      <c r="OKG220" s="374" t="s">
        <v>346</v>
      </c>
      <c r="OKH220" s="374"/>
      <c r="OKI220" s="374"/>
      <c r="OKJ220" s="374"/>
      <c r="OKK220" s="374" t="s">
        <v>346</v>
      </c>
      <c r="OKL220" s="374"/>
      <c r="OKM220" s="374"/>
      <c r="OKN220" s="374"/>
      <c r="OKO220" s="374" t="s">
        <v>346</v>
      </c>
      <c r="OKP220" s="374"/>
      <c r="OKQ220" s="374"/>
      <c r="OKR220" s="374"/>
      <c r="OKS220" s="374" t="s">
        <v>346</v>
      </c>
      <c r="OKT220" s="374"/>
      <c r="OKU220" s="374"/>
      <c r="OKV220" s="374"/>
      <c r="OKW220" s="374" t="s">
        <v>346</v>
      </c>
      <c r="OKX220" s="374"/>
      <c r="OKY220" s="374"/>
      <c r="OKZ220" s="374"/>
      <c r="OLA220" s="374" t="s">
        <v>346</v>
      </c>
      <c r="OLB220" s="374"/>
      <c r="OLC220" s="374"/>
      <c r="OLD220" s="374"/>
      <c r="OLE220" s="374" t="s">
        <v>346</v>
      </c>
      <c r="OLF220" s="374"/>
      <c r="OLG220" s="374"/>
      <c r="OLH220" s="374"/>
      <c r="OLI220" s="374" t="s">
        <v>346</v>
      </c>
      <c r="OLJ220" s="374"/>
      <c r="OLK220" s="374"/>
      <c r="OLL220" s="374"/>
      <c r="OLM220" s="374" t="s">
        <v>346</v>
      </c>
      <c r="OLN220" s="374"/>
      <c r="OLO220" s="374"/>
      <c r="OLP220" s="374"/>
      <c r="OLQ220" s="374" t="s">
        <v>346</v>
      </c>
      <c r="OLR220" s="374"/>
      <c r="OLS220" s="374"/>
      <c r="OLT220" s="374"/>
      <c r="OLU220" s="374" t="s">
        <v>346</v>
      </c>
      <c r="OLV220" s="374"/>
      <c r="OLW220" s="374"/>
      <c r="OLX220" s="374"/>
      <c r="OLY220" s="374" t="s">
        <v>346</v>
      </c>
      <c r="OLZ220" s="374"/>
      <c r="OMA220" s="374"/>
      <c r="OMB220" s="374"/>
      <c r="OMC220" s="374" t="s">
        <v>346</v>
      </c>
      <c r="OMD220" s="374"/>
      <c r="OME220" s="374"/>
      <c r="OMF220" s="374"/>
      <c r="OMG220" s="374" t="s">
        <v>346</v>
      </c>
      <c r="OMH220" s="374"/>
      <c r="OMI220" s="374"/>
      <c r="OMJ220" s="374"/>
      <c r="OMK220" s="374" t="s">
        <v>346</v>
      </c>
      <c r="OML220" s="374"/>
      <c r="OMM220" s="374"/>
      <c r="OMN220" s="374"/>
      <c r="OMO220" s="374" t="s">
        <v>346</v>
      </c>
      <c r="OMP220" s="374"/>
      <c r="OMQ220" s="374"/>
      <c r="OMR220" s="374"/>
      <c r="OMS220" s="374" t="s">
        <v>346</v>
      </c>
      <c r="OMT220" s="374"/>
      <c r="OMU220" s="374"/>
      <c r="OMV220" s="374"/>
      <c r="OMW220" s="374" t="s">
        <v>346</v>
      </c>
      <c r="OMX220" s="374"/>
      <c r="OMY220" s="374"/>
      <c r="OMZ220" s="374"/>
      <c r="ONA220" s="374" t="s">
        <v>346</v>
      </c>
      <c r="ONB220" s="374"/>
      <c r="ONC220" s="374"/>
      <c r="OND220" s="374"/>
      <c r="ONE220" s="374" t="s">
        <v>346</v>
      </c>
      <c r="ONF220" s="374"/>
      <c r="ONG220" s="374"/>
      <c r="ONH220" s="374"/>
      <c r="ONI220" s="374" t="s">
        <v>346</v>
      </c>
      <c r="ONJ220" s="374"/>
      <c r="ONK220" s="374"/>
      <c r="ONL220" s="374"/>
      <c r="ONM220" s="374" t="s">
        <v>346</v>
      </c>
      <c r="ONN220" s="374"/>
      <c r="ONO220" s="374"/>
      <c r="ONP220" s="374"/>
      <c r="ONQ220" s="374" t="s">
        <v>346</v>
      </c>
      <c r="ONR220" s="374"/>
      <c r="ONS220" s="374"/>
      <c r="ONT220" s="374"/>
      <c r="ONU220" s="374" t="s">
        <v>346</v>
      </c>
      <c r="ONV220" s="374"/>
      <c r="ONW220" s="374"/>
      <c r="ONX220" s="374"/>
      <c r="ONY220" s="374" t="s">
        <v>346</v>
      </c>
      <c r="ONZ220" s="374"/>
      <c r="OOA220" s="374"/>
      <c r="OOB220" s="374"/>
      <c r="OOC220" s="374" t="s">
        <v>346</v>
      </c>
      <c r="OOD220" s="374"/>
      <c r="OOE220" s="374"/>
      <c r="OOF220" s="374"/>
      <c r="OOG220" s="374" t="s">
        <v>346</v>
      </c>
      <c r="OOH220" s="374"/>
      <c r="OOI220" s="374"/>
      <c r="OOJ220" s="374"/>
      <c r="OOK220" s="374" t="s">
        <v>346</v>
      </c>
      <c r="OOL220" s="374"/>
      <c r="OOM220" s="374"/>
      <c r="OON220" s="374"/>
      <c r="OOO220" s="374" t="s">
        <v>346</v>
      </c>
      <c r="OOP220" s="374"/>
      <c r="OOQ220" s="374"/>
      <c r="OOR220" s="374"/>
      <c r="OOS220" s="374" t="s">
        <v>346</v>
      </c>
      <c r="OOT220" s="374"/>
      <c r="OOU220" s="374"/>
      <c r="OOV220" s="374"/>
      <c r="OOW220" s="374" t="s">
        <v>346</v>
      </c>
      <c r="OOX220" s="374"/>
      <c r="OOY220" s="374"/>
      <c r="OOZ220" s="374"/>
      <c r="OPA220" s="374" t="s">
        <v>346</v>
      </c>
      <c r="OPB220" s="374"/>
      <c r="OPC220" s="374"/>
      <c r="OPD220" s="374"/>
      <c r="OPE220" s="374" t="s">
        <v>346</v>
      </c>
      <c r="OPF220" s="374"/>
      <c r="OPG220" s="374"/>
      <c r="OPH220" s="374"/>
      <c r="OPI220" s="374" t="s">
        <v>346</v>
      </c>
      <c r="OPJ220" s="374"/>
      <c r="OPK220" s="374"/>
      <c r="OPL220" s="374"/>
      <c r="OPM220" s="374" t="s">
        <v>346</v>
      </c>
      <c r="OPN220" s="374"/>
      <c r="OPO220" s="374"/>
      <c r="OPP220" s="374"/>
      <c r="OPQ220" s="374" t="s">
        <v>346</v>
      </c>
      <c r="OPR220" s="374"/>
      <c r="OPS220" s="374"/>
      <c r="OPT220" s="374"/>
      <c r="OPU220" s="374" t="s">
        <v>346</v>
      </c>
      <c r="OPV220" s="374"/>
      <c r="OPW220" s="374"/>
      <c r="OPX220" s="374"/>
      <c r="OPY220" s="374" t="s">
        <v>346</v>
      </c>
      <c r="OPZ220" s="374"/>
      <c r="OQA220" s="374"/>
      <c r="OQB220" s="374"/>
      <c r="OQC220" s="374" t="s">
        <v>346</v>
      </c>
      <c r="OQD220" s="374"/>
      <c r="OQE220" s="374"/>
      <c r="OQF220" s="374"/>
      <c r="OQG220" s="374" t="s">
        <v>346</v>
      </c>
      <c r="OQH220" s="374"/>
      <c r="OQI220" s="374"/>
      <c r="OQJ220" s="374"/>
      <c r="OQK220" s="374" t="s">
        <v>346</v>
      </c>
      <c r="OQL220" s="374"/>
      <c r="OQM220" s="374"/>
      <c r="OQN220" s="374"/>
      <c r="OQO220" s="374" t="s">
        <v>346</v>
      </c>
      <c r="OQP220" s="374"/>
      <c r="OQQ220" s="374"/>
      <c r="OQR220" s="374"/>
      <c r="OQS220" s="374" t="s">
        <v>346</v>
      </c>
      <c r="OQT220" s="374"/>
      <c r="OQU220" s="374"/>
      <c r="OQV220" s="374"/>
      <c r="OQW220" s="374" t="s">
        <v>346</v>
      </c>
      <c r="OQX220" s="374"/>
      <c r="OQY220" s="374"/>
      <c r="OQZ220" s="374"/>
      <c r="ORA220" s="374" t="s">
        <v>346</v>
      </c>
      <c r="ORB220" s="374"/>
      <c r="ORC220" s="374"/>
      <c r="ORD220" s="374"/>
      <c r="ORE220" s="374" t="s">
        <v>346</v>
      </c>
      <c r="ORF220" s="374"/>
      <c r="ORG220" s="374"/>
      <c r="ORH220" s="374"/>
      <c r="ORI220" s="374" t="s">
        <v>346</v>
      </c>
      <c r="ORJ220" s="374"/>
      <c r="ORK220" s="374"/>
      <c r="ORL220" s="374"/>
      <c r="ORM220" s="374" t="s">
        <v>346</v>
      </c>
      <c r="ORN220" s="374"/>
      <c r="ORO220" s="374"/>
      <c r="ORP220" s="374"/>
      <c r="ORQ220" s="374" t="s">
        <v>346</v>
      </c>
      <c r="ORR220" s="374"/>
      <c r="ORS220" s="374"/>
      <c r="ORT220" s="374"/>
      <c r="ORU220" s="374" t="s">
        <v>346</v>
      </c>
      <c r="ORV220" s="374"/>
      <c r="ORW220" s="374"/>
      <c r="ORX220" s="374"/>
      <c r="ORY220" s="374" t="s">
        <v>346</v>
      </c>
      <c r="ORZ220" s="374"/>
      <c r="OSA220" s="374"/>
      <c r="OSB220" s="374"/>
      <c r="OSC220" s="374" t="s">
        <v>346</v>
      </c>
      <c r="OSD220" s="374"/>
      <c r="OSE220" s="374"/>
      <c r="OSF220" s="374"/>
      <c r="OSG220" s="374" t="s">
        <v>346</v>
      </c>
      <c r="OSH220" s="374"/>
      <c r="OSI220" s="374"/>
      <c r="OSJ220" s="374"/>
      <c r="OSK220" s="374" t="s">
        <v>346</v>
      </c>
      <c r="OSL220" s="374"/>
      <c r="OSM220" s="374"/>
      <c r="OSN220" s="374"/>
      <c r="OSO220" s="374" t="s">
        <v>346</v>
      </c>
      <c r="OSP220" s="374"/>
      <c r="OSQ220" s="374"/>
      <c r="OSR220" s="374"/>
      <c r="OSS220" s="374" t="s">
        <v>346</v>
      </c>
      <c r="OST220" s="374"/>
      <c r="OSU220" s="374"/>
      <c r="OSV220" s="374"/>
      <c r="OSW220" s="374" t="s">
        <v>346</v>
      </c>
      <c r="OSX220" s="374"/>
      <c r="OSY220" s="374"/>
      <c r="OSZ220" s="374"/>
      <c r="OTA220" s="374" t="s">
        <v>346</v>
      </c>
      <c r="OTB220" s="374"/>
      <c r="OTC220" s="374"/>
      <c r="OTD220" s="374"/>
      <c r="OTE220" s="374" t="s">
        <v>346</v>
      </c>
      <c r="OTF220" s="374"/>
      <c r="OTG220" s="374"/>
      <c r="OTH220" s="374"/>
      <c r="OTI220" s="374" t="s">
        <v>346</v>
      </c>
      <c r="OTJ220" s="374"/>
      <c r="OTK220" s="374"/>
      <c r="OTL220" s="374"/>
      <c r="OTM220" s="374" t="s">
        <v>346</v>
      </c>
      <c r="OTN220" s="374"/>
      <c r="OTO220" s="374"/>
      <c r="OTP220" s="374"/>
      <c r="OTQ220" s="374" t="s">
        <v>346</v>
      </c>
      <c r="OTR220" s="374"/>
      <c r="OTS220" s="374"/>
      <c r="OTT220" s="374"/>
      <c r="OTU220" s="374" t="s">
        <v>346</v>
      </c>
      <c r="OTV220" s="374"/>
      <c r="OTW220" s="374"/>
      <c r="OTX220" s="374"/>
      <c r="OTY220" s="374" t="s">
        <v>346</v>
      </c>
      <c r="OTZ220" s="374"/>
      <c r="OUA220" s="374"/>
      <c r="OUB220" s="374"/>
      <c r="OUC220" s="374" t="s">
        <v>346</v>
      </c>
      <c r="OUD220" s="374"/>
      <c r="OUE220" s="374"/>
      <c r="OUF220" s="374"/>
      <c r="OUG220" s="374" t="s">
        <v>346</v>
      </c>
      <c r="OUH220" s="374"/>
      <c r="OUI220" s="374"/>
      <c r="OUJ220" s="374"/>
      <c r="OUK220" s="374" t="s">
        <v>346</v>
      </c>
      <c r="OUL220" s="374"/>
      <c r="OUM220" s="374"/>
      <c r="OUN220" s="374"/>
      <c r="OUO220" s="374" t="s">
        <v>346</v>
      </c>
      <c r="OUP220" s="374"/>
      <c r="OUQ220" s="374"/>
      <c r="OUR220" s="374"/>
      <c r="OUS220" s="374" t="s">
        <v>346</v>
      </c>
      <c r="OUT220" s="374"/>
      <c r="OUU220" s="374"/>
      <c r="OUV220" s="374"/>
      <c r="OUW220" s="374" t="s">
        <v>346</v>
      </c>
      <c r="OUX220" s="374"/>
      <c r="OUY220" s="374"/>
      <c r="OUZ220" s="374"/>
      <c r="OVA220" s="374" t="s">
        <v>346</v>
      </c>
      <c r="OVB220" s="374"/>
      <c r="OVC220" s="374"/>
      <c r="OVD220" s="374"/>
      <c r="OVE220" s="374" t="s">
        <v>346</v>
      </c>
      <c r="OVF220" s="374"/>
      <c r="OVG220" s="374"/>
      <c r="OVH220" s="374"/>
      <c r="OVI220" s="374" t="s">
        <v>346</v>
      </c>
      <c r="OVJ220" s="374"/>
      <c r="OVK220" s="374"/>
      <c r="OVL220" s="374"/>
      <c r="OVM220" s="374" t="s">
        <v>346</v>
      </c>
      <c r="OVN220" s="374"/>
      <c r="OVO220" s="374"/>
      <c r="OVP220" s="374"/>
      <c r="OVQ220" s="374" t="s">
        <v>346</v>
      </c>
      <c r="OVR220" s="374"/>
      <c r="OVS220" s="374"/>
      <c r="OVT220" s="374"/>
      <c r="OVU220" s="374" t="s">
        <v>346</v>
      </c>
      <c r="OVV220" s="374"/>
      <c r="OVW220" s="374"/>
      <c r="OVX220" s="374"/>
      <c r="OVY220" s="374" t="s">
        <v>346</v>
      </c>
      <c r="OVZ220" s="374"/>
      <c r="OWA220" s="374"/>
      <c r="OWB220" s="374"/>
      <c r="OWC220" s="374" t="s">
        <v>346</v>
      </c>
      <c r="OWD220" s="374"/>
      <c r="OWE220" s="374"/>
      <c r="OWF220" s="374"/>
      <c r="OWG220" s="374" t="s">
        <v>346</v>
      </c>
      <c r="OWH220" s="374"/>
      <c r="OWI220" s="374"/>
      <c r="OWJ220" s="374"/>
      <c r="OWK220" s="374" t="s">
        <v>346</v>
      </c>
      <c r="OWL220" s="374"/>
      <c r="OWM220" s="374"/>
      <c r="OWN220" s="374"/>
      <c r="OWO220" s="374" t="s">
        <v>346</v>
      </c>
      <c r="OWP220" s="374"/>
      <c r="OWQ220" s="374"/>
      <c r="OWR220" s="374"/>
      <c r="OWS220" s="374" t="s">
        <v>346</v>
      </c>
      <c r="OWT220" s="374"/>
      <c r="OWU220" s="374"/>
      <c r="OWV220" s="374"/>
      <c r="OWW220" s="374" t="s">
        <v>346</v>
      </c>
      <c r="OWX220" s="374"/>
      <c r="OWY220" s="374"/>
      <c r="OWZ220" s="374"/>
      <c r="OXA220" s="374" t="s">
        <v>346</v>
      </c>
      <c r="OXB220" s="374"/>
      <c r="OXC220" s="374"/>
      <c r="OXD220" s="374"/>
      <c r="OXE220" s="374" t="s">
        <v>346</v>
      </c>
      <c r="OXF220" s="374"/>
      <c r="OXG220" s="374"/>
      <c r="OXH220" s="374"/>
      <c r="OXI220" s="374" t="s">
        <v>346</v>
      </c>
      <c r="OXJ220" s="374"/>
      <c r="OXK220" s="374"/>
      <c r="OXL220" s="374"/>
      <c r="OXM220" s="374" t="s">
        <v>346</v>
      </c>
      <c r="OXN220" s="374"/>
      <c r="OXO220" s="374"/>
      <c r="OXP220" s="374"/>
      <c r="OXQ220" s="374" t="s">
        <v>346</v>
      </c>
      <c r="OXR220" s="374"/>
      <c r="OXS220" s="374"/>
      <c r="OXT220" s="374"/>
      <c r="OXU220" s="374" t="s">
        <v>346</v>
      </c>
      <c r="OXV220" s="374"/>
      <c r="OXW220" s="374"/>
      <c r="OXX220" s="374"/>
      <c r="OXY220" s="374" t="s">
        <v>346</v>
      </c>
      <c r="OXZ220" s="374"/>
      <c r="OYA220" s="374"/>
      <c r="OYB220" s="374"/>
      <c r="OYC220" s="374" t="s">
        <v>346</v>
      </c>
      <c r="OYD220" s="374"/>
      <c r="OYE220" s="374"/>
      <c r="OYF220" s="374"/>
      <c r="OYG220" s="374" t="s">
        <v>346</v>
      </c>
      <c r="OYH220" s="374"/>
      <c r="OYI220" s="374"/>
      <c r="OYJ220" s="374"/>
      <c r="OYK220" s="374" t="s">
        <v>346</v>
      </c>
      <c r="OYL220" s="374"/>
      <c r="OYM220" s="374"/>
      <c r="OYN220" s="374"/>
      <c r="OYO220" s="374" t="s">
        <v>346</v>
      </c>
      <c r="OYP220" s="374"/>
      <c r="OYQ220" s="374"/>
      <c r="OYR220" s="374"/>
      <c r="OYS220" s="374" t="s">
        <v>346</v>
      </c>
      <c r="OYT220" s="374"/>
      <c r="OYU220" s="374"/>
      <c r="OYV220" s="374"/>
      <c r="OYW220" s="374" t="s">
        <v>346</v>
      </c>
      <c r="OYX220" s="374"/>
      <c r="OYY220" s="374"/>
      <c r="OYZ220" s="374"/>
      <c r="OZA220" s="374" t="s">
        <v>346</v>
      </c>
      <c r="OZB220" s="374"/>
      <c r="OZC220" s="374"/>
      <c r="OZD220" s="374"/>
      <c r="OZE220" s="374" t="s">
        <v>346</v>
      </c>
      <c r="OZF220" s="374"/>
      <c r="OZG220" s="374"/>
      <c r="OZH220" s="374"/>
      <c r="OZI220" s="374" t="s">
        <v>346</v>
      </c>
      <c r="OZJ220" s="374"/>
      <c r="OZK220" s="374"/>
      <c r="OZL220" s="374"/>
      <c r="OZM220" s="374" t="s">
        <v>346</v>
      </c>
      <c r="OZN220" s="374"/>
      <c r="OZO220" s="374"/>
      <c r="OZP220" s="374"/>
      <c r="OZQ220" s="374" t="s">
        <v>346</v>
      </c>
      <c r="OZR220" s="374"/>
      <c r="OZS220" s="374"/>
      <c r="OZT220" s="374"/>
      <c r="OZU220" s="374" t="s">
        <v>346</v>
      </c>
      <c r="OZV220" s="374"/>
      <c r="OZW220" s="374"/>
      <c r="OZX220" s="374"/>
      <c r="OZY220" s="374" t="s">
        <v>346</v>
      </c>
      <c r="OZZ220" s="374"/>
      <c r="PAA220" s="374"/>
      <c r="PAB220" s="374"/>
      <c r="PAC220" s="374" t="s">
        <v>346</v>
      </c>
      <c r="PAD220" s="374"/>
      <c r="PAE220" s="374"/>
      <c r="PAF220" s="374"/>
      <c r="PAG220" s="374" t="s">
        <v>346</v>
      </c>
      <c r="PAH220" s="374"/>
      <c r="PAI220" s="374"/>
      <c r="PAJ220" s="374"/>
      <c r="PAK220" s="374" t="s">
        <v>346</v>
      </c>
      <c r="PAL220" s="374"/>
      <c r="PAM220" s="374"/>
      <c r="PAN220" s="374"/>
      <c r="PAO220" s="374" t="s">
        <v>346</v>
      </c>
      <c r="PAP220" s="374"/>
      <c r="PAQ220" s="374"/>
      <c r="PAR220" s="374"/>
      <c r="PAS220" s="374" t="s">
        <v>346</v>
      </c>
      <c r="PAT220" s="374"/>
      <c r="PAU220" s="374"/>
      <c r="PAV220" s="374"/>
      <c r="PAW220" s="374" t="s">
        <v>346</v>
      </c>
      <c r="PAX220" s="374"/>
      <c r="PAY220" s="374"/>
      <c r="PAZ220" s="374"/>
      <c r="PBA220" s="374" t="s">
        <v>346</v>
      </c>
      <c r="PBB220" s="374"/>
      <c r="PBC220" s="374"/>
      <c r="PBD220" s="374"/>
      <c r="PBE220" s="374" t="s">
        <v>346</v>
      </c>
      <c r="PBF220" s="374"/>
      <c r="PBG220" s="374"/>
      <c r="PBH220" s="374"/>
      <c r="PBI220" s="374" t="s">
        <v>346</v>
      </c>
      <c r="PBJ220" s="374"/>
      <c r="PBK220" s="374"/>
      <c r="PBL220" s="374"/>
      <c r="PBM220" s="374" t="s">
        <v>346</v>
      </c>
      <c r="PBN220" s="374"/>
      <c r="PBO220" s="374"/>
      <c r="PBP220" s="374"/>
      <c r="PBQ220" s="374" t="s">
        <v>346</v>
      </c>
      <c r="PBR220" s="374"/>
      <c r="PBS220" s="374"/>
      <c r="PBT220" s="374"/>
      <c r="PBU220" s="374" t="s">
        <v>346</v>
      </c>
      <c r="PBV220" s="374"/>
      <c r="PBW220" s="374"/>
      <c r="PBX220" s="374"/>
      <c r="PBY220" s="374" t="s">
        <v>346</v>
      </c>
      <c r="PBZ220" s="374"/>
      <c r="PCA220" s="374"/>
      <c r="PCB220" s="374"/>
      <c r="PCC220" s="374" t="s">
        <v>346</v>
      </c>
      <c r="PCD220" s="374"/>
      <c r="PCE220" s="374"/>
      <c r="PCF220" s="374"/>
      <c r="PCG220" s="374" t="s">
        <v>346</v>
      </c>
      <c r="PCH220" s="374"/>
      <c r="PCI220" s="374"/>
      <c r="PCJ220" s="374"/>
      <c r="PCK220" s="374" t="s">
        <v>346</v>
      </c>
      <c r="PCL220" s="374"/>
      <c r="PCM220" s="374"/>
      <c r="PCN220" s="374"/>
      <c r="PCO220" s="374" t="s">
        <v>346</v>
      </c>
      <c r="PCP220" s="374"/>
      <c r="PCQ220" s="374"/>
      <c r="PCR220" s="374"/>
      <c r="PCS220" s="374" t="s">
        <v>346</v>
      </c>
      <c r="PCT220" s="374"/>
      <c r="PCU220" s="374"/>
      <c r="PCV220" s="374"/>
      <c r="PCW220" s="374" t="s">
        <v>346</v>
      </c>
      <c r="PCX220" s="374"/>
      <c r="PCY220" s="374"/>
      <c r="PCZ220" s="374"/>
      <c r="PDA220" s="374" t="s">
        <v>346</v>
      </c>
      <c r="PDB220" s="374"/>
      <c r="PDC220" s="374"/>
      <c r="PDD220" s="374"/>
      <c r="PDE220" s="374" t="s">
        <v>346</v>
      </c>
      <c r="PDF220" s="374"/>
      <c r="PDG220" s="374"/>
      <c r="PDH220" s="374"/>
      <c r="PDI220" s="374" t="s">
        <v>346</v>
      </c>
      <c r="PDJ220" s="374"/>
      <c r="PDK220" s="374"/>
      <c r="PDL220" s="374"/>
      <c r="PDM220" s="374" t="s">
        <v>346</v>
      </c>
      <c r="PDN220" s="374"/>
      <c r="PDO220" s="374"/>
      <c r="PDP220" s="374"/>
      <c r="PDQ220" s="374" t="s">
        <v>346</v>
      </c>
      <c r="PDR220" s="374"/>
      <c r="PDS220" s="374"/>
      <c r="PDT220" s="374"/>
      <c r="PDU220" s="374" t="s">
        <v>346</v>
      </c>
      <c r="PDV220" s="374"/>
      <c r="PDW220" s="374"/>
      <c r="PDX220" s="374"/>
      <c r="PDY220" s="374" t="s">
        <v>346</v>
      </c>
      <c r="PDZ220" s="374"/>
      <c r="PEA220" s="374"/>
      <c r="PEB220" s="374"/>
      <c r="PEC220" s="374" t="s">
        <v>346</v>
      </c>
      <c r="PED220" s="374"/>
      <c r="PEE220" s="374"/>
      <c r="PEF220" s="374"/>
      <c r="PEG220" s="374" t="s">
        <v>346</v>
      </c>
      <c r="PEH220" s="374"/>
      <c r="PEI220" s="374"/>
      <c r="PEJ220" s="374"/>
      <c r="PEK220" s="374" t="s">
        <v>346</v>
      </c>
      <c r="PEL220" s="374"/>
      <c r="PEM220" s="374"/>
      <c r="PEN220" s="374"/>
      <c r="PEO220" s="374" t="s">
        <v>346</v>
      </c>
      <c r="PEP220" s="374"/>
      <c r="PEQ220" s="374"/>
      <c r="PER220" s="374"/>
      <c r="PES220" s="374" t="s">
        <v>346</v>
      </c>
      <c r="PET220" s="374"/>
      <c r="PEU220" s="374"/>
      <c r="PEV220" s="374"/>
      <c r="PEW220" s="374" t="s">
        <v>346</v>
      </c>
      <c r="PEX220" s="374"/>
      <c r="PEY220" s="374"/>
      <c r="PEZ220" s="374"/>
      <c r="PFA220" s="374" t="s">
        <v>346</v>
      </c>
      <c r="PFB220" s="374"/>
      <c r="PFC220" s="374"/>
      <c r="PFD220" s="374"/>
      <c r="PFE220" s="374" t="s">
        <v>346</v>
      </c>
      <c r="PFF220" s="374"/>
      <c r="PFG220" s="374"/>
      <c r="PFH220" s="374"/>
      <c r="PFI220" s="374" t="s">
        <v>346</v>
      </c>
      <c r="PFJ220" s="374"/>
      <c r="PFK220" s="374"/>
      <c r="PFL220" s="374"/>
      <c r="PFM220" s="374" t="s">
        <v>346</v>
      </c>
      <c r="PFN220" s="374"/>
      <c r="PFO220" s="374"/>
      <c r="PFP220" s="374"/>
      <c r="PFQ220" s="374" t="s">
        <v>346</v>
      </c>
      <c r="PFR220" s="374"/>
      <c r="PFS220" s="374"/>
      <c r="PFT220" s="374"/>
      <c r="PFU220" s="374" t="s">
        <v>346</v>
      </c>
      <c r="PFV220" s="374"/>
      <c r="PFW220" s="374"/>
      <c r="PFX220" s="374"/>
      <c r="PFY220" s="374" t="s">
        <v>346</v>
      </c>
      <c r="PFZ220" s="374"/>
      <c r="PGA220" s="374"/>
      <c r="PGB220" s="374"/>
      <c r="PGC220" s="374" t="s">
        <v>346</v>
      </c>
      <c r="PGD220" s="374"/>
      <c r="PGE220" s="374"/>
      <c r="PGF220" s="374"/>
      <c r="PGG220" s="374" t="s">
        <v>346</v>
      </c>
      <c r="PGH220" s="374"/>
      <c r="PGI220" s="374"/>
      <c r="PGJ220" s="374"/>
      <c r="PGK220" s="374" t="s">
        <v>346</v>
      </c>
      <c r="PGL220" s="374"/>
      <c r="PGM220" s="374"/>
      <c r="PGN220" s="374"/>
      <c r="PGO220" s="374" t="s">
        <v>346</v>
      </c>
      <c r="PGP220" s="374"/>
      <c r="PGQ220" s="374"/>
      <c r="PGR220" s="374"/>
      <c r="PGS220" s="374" t="s">
        <v>346</v>
      </c>
      <c r="PGT220" s="374"/>
      <c r="PGU220" s="374"/>
      <c r="PGV220" s="374"/>
      <c r="PGW220" s="374" t="s">
        <v>346</v>
      </c>
      <c r="PGX220" s="374"/>
      <c r="PGY220" s="374"/>
      <c r="PGZ220" s="374"/>
      <c r="PHA220" s="374" t="s">
        <v>346</v>
      </c>
      <c r="PHB220" s="374"/>
      <c r="PHC220" s="374"/>
      <c r="PHD220" s="374"/>
      <c r="PHE220" s="374" t="s">
        <v>346</v>
      </c>
      <c r="PHF220" s="374"/>
      <c r="PHG220" s="374"/>
      <c r="PHH220" s="374"/>
      <c r="PHI220" s="374" t="s">
        <v>346</v>
      </c>
      <c r="PHJ220" s="374"/>
      <c r="PHK220" s="374"/>
      <c r="PHL220" s="374"/>
      <c r="PHM220" s="374" t="s">
        <v>346</v>
      </c>
      <c r="PHN220" s="374"/>
      <c r="PHO220" s="374"/>
      <c r="PHP220" s="374"/>
      <c r="PHQ220" s="374" t="s">
        <v>346</v>
      </c>
      <c r="PHR220" s="374"/>
      <c r="PHS220" s="374"/>
      <c r="PHT220" s="374"/>
      <c r="PHU220" s="374" t="s">
        <v>346</v>
      </c>
      <c r="PHV220" s="374"/>
      <c r="PHW220" s="374"/>
      <c r="PHX220" s="374"/>
      <c r="PHY220" s="374" t="s">
        <v>346</v>
      </c>
      <c r="PHZ220" s="374"/>
      <c r="PIA220" s="374"/>
      <c r="PIB220" s="374"/>
      <c r="PIC220" s="374" t="s">
        <v>346</v>
      </c>
      <c r="PID220" s="374"/>
      <c r="PIE220" s="374"/>
      <c r="PIF220" s="374"/>
      <c r="PIG220" s="374" t="s">
        <v>346</v>
      </c>
      <c r="PIH220" s="374"/>
      <c r="PII220" s="374"/>
      <c r="PIJ220" s="374"/>
      <c r="PIK220" s="374" t="s">
        <v>346</v>
      </c>
      <c r="PIL220" s="374"/>
      <c r="PIM220" s="374"/>
      <c r="PIN220" s="374"/>
      <c r="PIO220" s="374" t="s">
        <v>346</v>
      </c>
      <c r="PIP220" s="374"/>
      <c r="PIQ220" s="374"/>
      <c r="PIR220" s="374"/>
      <c r="PIS220" s="374" t="s">
        <v>346</v>
      </c>
      <c r="PIT220" s="374"/>
      <c r="PIU220" s="374"/>
      <c r="PIV220" s="374"/>
      <c r="PIW220" s="374" t="s">
        <v>346</v>
      </c>
      <c r="PIX220" s="374"/>
      <c r="PIY220" s="374"/>
      <c r="PIZ220" s="374"/>
      <c r="PJA220" s="374" t="s">
        <v>346</v>
      </c>
      <c r="PJB220" s="374"/>
      <c r="PJC220" s="374"/>
      <c r="PJD220" s="374"/>
      <c r="PJE220" s="374" t="s">
        <v>346</v>
      </c>
      <c r="PJF220" s="374"/>
      <c r="PJG220" s="374"/>
      <c r="PJH220" s="374"/>
      <c r="PJI220" s="374" t="s">
        <v>346</v>
      </c>
      <c r="PJJ220" s="374"/>
      <c r="PJK220" s="374"/>
      <c r="PJL220" s="374"/>
      <c r="PJM220" s="374" t="s">
        <v>346</v>
      </c>
      <c r="PJN220" s="374"/>
      <c r="PJO220" s="374"/>
      <c r="PJP220" s="374"/>
      <c r="PJQ220" s="374" t="s">
        <v>346</v>
      </c>
      <c r="PJR220" s="374"/>
      <c r="PJS220" s="374"/>
      <c r="PJT220" s="374"/>
      <c r="PJU220" s="374" t="s">
        <v>346</v>
      </c>
      <c r="PJV220" s="374"/>
      <c r="PJW220" s="374"/>
      <c r="PJX220" s="374"/>
      <c r="PJY220" s="374" t="s">
        <v>346</v>
      </c>
      <c r="PJZ220" s="374"/>
      <c r="PKA220" s="374"/>
      <c r="PKB220" s="374"/>
      <c r="PKC220" s="374" t="s">
        <v>346</v>
      </c>
      <c r="PKD220" s="374"/>
      <c r="PKE220" s="374"/>
      <c r="PKF220" s="374"/>
      <c r="PKG220" s="374" t="s">
        <v>346</v>
      </c>
      <c r="PKH220" s="374"/>
      <c r="PKI220" s="374"/>
      <c r="PKJ220" s="374"/>
      <c r="PKK220" s="374" t="s">
        <v>346</v>
      </c>
      <c r="PKL220" s="374"/>
      <c r="PKM220" s="374"/>
      <c r="PKN220" s="374"/>
      <c r="PKO220" s="374" t="s">
        <v>346</v>
      </c>
      <c r="PKP220" s="374"/>
      <c r="PKQ220" s="374"/>
      <c r="PKR220" s="374"/>
      <c r="PKS220" s="374" t="s">
        <v>346</v>
      </c>
      <c r="PKT220" s="374"/>
      <c r="PKU220" s="374"/>
      <c r="PKV220" s="374"/>
      <c r="PKW220" s="374" t="s">
        <v>346</v>
      </c>
      <c r="PKX220" s="374"/>
      <c r="PKY220" s="374"/>
      <c r="PKZ220" s="374"/>
      <c r="PLA220" s="374" t="s">
        <v>346</v>
      </c>
      <c r="PLB220" s="374"/>
      <c r="PLC220" s="374"/>
      <c r="PLD220" s="374"/>
      <c r="PLE220" s="374" t="s">
        <v>346</v>
      </c>
      <c r="PLF220" s="374"/>
      <c r="PLG220" s="374"/>
      <c r="PLH220" s="374"/>
      <c r="PLI220" s="374" t="s">
        <v>346</v>
      </c>
      <c r="PLJ220" s="374"/>
      <c r="PLK220" s="374"/>
      <c r="PLL220" s="374"/>
      <c r="PLM220" s="374" t="s">
        <v>346</v>
      </c>
      <c r="PLN220" s="374"/>
      <c r="PLO220" s="374"/>
      <c r="PLP220" s="374"/>
      <c r="PLQ220" s="374" t="s">
        <v>346</v>
      </c>
      <c r="PLR220" s="374"/>
      <c r="PLS220" s="374"/>
      <c r="PLT220" s="374"/>
      <c r="PLU220" s="374" t="s">
        <v>346</v>
      </c>
      <c r="PLV220" s="374"/>
      <c r="PLW220" s="374"/>
      <c r="PLX220" s="374"/>
      <c r="PLY220" s="374" t="s">
        <v>346</v>
      </c>
      <c r="PLZ220" s="374"/>
      <c r="PMA220" s="374"/>
      <c r="PMB220" s="374"/>
      <c r="PMC220" s="374" t="s">
        <v>346</v>
      </c>
      <c r="PMD220" s="374"/>
      <c r="PME220" s="374"/>
      <c r="PMF220" s="374"/>
      <c r="PMG220" s="374" t="s">
        <v>346</v>
      </c>
      <c r="PMH220" s="374"/>
      <c r="PMI220" s="374"/>
      <c r="PMJ220" s="374"/>
      <c r="PMK220" s="374" t="s">
        <v>346</v>
      </c>
      <c r="PML220" s="374"/>
      <c r="PMM220" s="374"/>
      <c r="PMN220" s="374"/>
      <c r="PMO220" s="374" t="s">
        <v>346</v>
      </c>
      <c r="PMP220" s="374"/>
      <c r="PMQ220" s="374"/>
      <c r="PMR220" s="374"/>
      <c r="PMS220" s="374" t="s">
        <v>346</v>
      </c>
      <c r="PMT220" s="374"/>
      <c r="PMU220" s="374"/>
      <c r="PMV220" s="374"/>
      <c r="PMW220" s="374" t="s">
        <v>346</v>
      </c>
      <c r="PMX220" s="374"/>
      <c r="PMY220" s="374"/>
      <c r="PMZ220" s="374"/>
      <c r="PNA220" s="374" t="s">
        <v>346</v>
      </c>
      <c r="PNB220" s="374"/>
      <c r="PNC220" s="374"/>
      <c r="PND220" s="374"/>
      <c r="PNE220" s="374" t="s">
        <v>346</v>
      </c>
      <c r="PNF220" s="374"/>
      <c r="PNG220" s="374"/>
      <c r="PNH220" s="374"/>
      <c r="PNI220" s="374" t="s">
        <v>346</v>
      </c>
      <c r="PNJ220" s="374"/>
      <c r="PNK220" s="374"/>
      <c r="PNL220" s="374"/>
      <c r="PNM220" s="374" t="s">
        <v>346</v>
      </c>
      <c r="PNN220" s="374"/>
      <c r="PNO220" s="374"/>
      <c r="PNP220" s="374"/>
      <c r="PNQ220" s="374" t="s">
        <v>346</v>
      </c>
      <c r="PNR220" s="374"/>
      <c r="PNS220" s="374"/>
      <c r="PNT220" s="374"/>
      <c r="PNU220" s="374" t="s">
        <v>346</v>
      </c>
      <c r="PNV220" s="374"/>
      <c r="PNW220" s="374"/>
      <c r="PNX220" s="374"/>
      <c r="PNY220" s="374" t="s">
        <v>346</v>
      </c>
      <c r="PNZ220" s="374"/>
      <c r="POA220" s="374"/>
      <c r="POB220" s="374"/>
      <c r="POC220" s="374" t="s">
        <v>346</v>
      </c>
      <c r="POD220" s="374"/>
      <c r="POE220" s="374"/>
      <c r="POF220" s="374"/>
      <c r="POG220" s="374" t="s">
        <v>346</v>
      </c>
      <c r="POH220" s="374"/>
      <c r="POI220" s="374"/>
      <c r="POJ220" s="374"/>
      <c r="POK220" s="374" t="s">
        <v>346</v>
      </c>
      <c r="POL220" s="374"/>
      <c r="POM220" s="374"/>
      <c r="PON220" s="374"/>
      <c r="POO220" s="374" t="s">
        <v>346</v>
      </c>
      <c r="POP220" s="374"/>
      <c r="POQ220" s="374"/>
      <c r="POR220" s="374"/>
      <c r="POS220" s="374" t="s">
        <v>346</v>
      </c>
      <c r="POT220" s="374"/>
      <c r="POU220" s="374"/>
      <c r="POV220" s="374"/>
      <c r="POW220" s="374" t="s">
        <v>346</v>
      </c>
      <c r="POX220" s="374"/>
      <c r="POY220" s="374"/>
      <c r="POZ220" s="374"/>
      <c r="PPA220" s="374" t="s">
        <v>346</v>
      </c>
      <c r="PPB220" s="374"/>
      <c r="PPC220" s="374"/>
      <c r="PPD220" s="374"/>
      <c r="PPE220" s="374" t="s">
        <v>346</v>
      </c>
      <c r="PPF220" s="374"/>
      <c r="PPG220" s="374"/>
      <c r="PPH220" s="374"/>
      <c r="PPI220" s="374" t="s">
        <v>346</v>
      </c>
      <c r="PPJ220" s="374"/>
      <c r="PPK220" s="374"/>
      <c r="PPL220" s="374"/>
      <c r="PPM220" s="374" t="s">
        <v>346</v>
      </c>
      <c r="PPN220" s="374"/>
      <c r="PPO220" s="374"/>
      <c r="PPP220" s="374"/>
      <c r="PPQ220" s="374" t="s">
        <v>346</v>
      </c>
      <c r="PPR220" s="374"/>
      <c r="PPS220" s="374"/>
      <c r="PPT220" s="374"/>
      <c r="PPU220" s="374" t="s">
        <v>346</v>
      </c>
      <c r="PPV220" s="374"/>
      <c r="PPW220" s="374"/>
      <c r="PPX220" s="374"/>
      <c r="PPY220" s="374" t="s">
        <v>346</v>
      </c>
      <c r="PPZ220" s="374"/>
      <c r="PQA220" s="374"/>
      <c r="PQB220" s="374"/>
      <c r="PQC220" s="374" t="s">
        <v>346</v>
      </c>
      <c r="PQD220" s="374"/>
      <c r="PQE220" s="374"/>
      <c r="PQF220" s="374"/>
      <c r="PQG220" s="374" t="s">
        <v>346</v>
      </c>
      <c r="PQH220" s="374"/>
      <c r="PQI220" s="374"/>
      <c r="PQJ220" s="374"/>
      <c r="PQK220" s="374" t="s">
        <v>346</v>
      </c>
      <c r="PQL220" s="374"/>
      <c r="PQM220" s="374"/>
      <c r="PQN220" s="374"/>
      <c r="PQO220" s="374" t="s">
        <v>346</v>
      </c>
      <c r="PQP220" s="374"/>
      <c r="PQQ220" s="374"/>
      <c r="PQR220" s="374"/>
      <c r="PQS220" s="374" t="s">
        <v>346</v>
      </c>
      <c r="PQT220" s="374"/>
      <c r="PQU220" s="374"/>
      <c r="PQV220" s="374"/>
      <c r="PQW220" s="374" t="s">
        <v>346</v>
      </c>
      <c r="PQX220" s="374"/>
      <c r="PQY220" s="374"/>
      <c r="PQZ220" s="374"/>
      <c r="PRA220" s="374" t="s">
        <v>346</v>
      </c>
      <c r="PRB220" s="374"/>
      <c r="PRC220" s="374"/>
      <c r="PRD220" s="374"/>
      <c r="PRE220" s="374" t="s">
        <v>346</v>
      </c>
      <c r="PRF220" s="374"/>
      <c r="PRG220" s="374"/>
      <c r="PRH220" s="374"/>
      <c r="PRI220" s="374" t="s">
        <v>346</v>
      </c>
      <c r="PRJ220" s="374"/>
      <c r="PRK220" s="374"/>
      <c r="PRL220" s="374"/>
      <c r="PRM220" s="374" t="s">
        <v>346</v>
      </c>
      <c r="PRN220" s="374"/>
      <c r="PRO220" s="374"/>
      <c r="PRP220" s="374"/>
      <c r="PRQ220" s="374" t="s">
        <v>346</v>
      </c>
      <c r="PRR220" s="374"/>
      <c r="PRS220" s="374"/>
      <c r="PRT220" s="374"/>
      <c r="PRU220" s="374" t="s">
        <v>346</v>
      </c>
      <c r="PRV220" s="374"/>
      <c r="PRW220" s="374"/>
      <c r="PRX220" s="374"/>
      <c r="PRY220" s="374" t="s">
        <v>346</v>
      </c>
      <c r="PRZ220" s="374"/>
      <c r="PSA220" s="374"/>
      <c r="PSB220" s="374"/>
      <c r="PSC220" s="374" t="s">
        <v>346</v>
      </c>
      <c r="PSD220" s="374"/>
      <c r="PSE220" s="374"/>
      <c r="PSF220" s="374"/>
      <c r="PSG220" s="374" t="s">
        <v>346</v>
      </c>
      <c r="PSH220" s="374"/>
      <c r="PSI220" s="374"/>
      <c r="PSJ220" s="374"/>
      <c r="PSK220" s="374" t="s">
        <v>346</v>
      </c>
      <c r="PSL220" s="374"/>
      <c r="PSM220" s="374"/>
      <c r="PSN220" s="374"/>
      <c r="PSO220" s="374" t="s">
        <v>346</v>
      </c>
      <c r="PSP220" s="374"/>
      <c r="PSQ220" s="374"/>
      <c r="PSR220" s="374"/>
      <c r="PSS220" s="374" t="s">
        <v>346</v>
      </c>
      <c r="PST220" s="374"/>
      <c r="PSU220" s="374"/>
      <c r="PSV220" s="374"/>
      <c r="PSW220" s="374" t="s">
        <v>346</v>
      </c>
      <c r="PSX220" s="374"/>
      <c r="PSY220" s="374"/>
      <c r="PSZ220" s="374"/>
      <c r="PTA220" s="374" t="s">
        <v>346</v>
      </c>
      <c r="PTB220" s="374"/>
      <c r="PTC220" s="374"/>
      <c r="PTD220" s="374"/>
      <c r="PTE220" s="374" t="s">
        <v>346</v>
      </c>
      <c r="PTF220" s="374"/>
      <c r="PTG220" s="374"/>
      <c r="PTH220" s="374"/>
      <c r="PTI220" s="374" t="s">
        <v>346</v>
      </c>
      <c r="PTJ220" s="374"/>
      <c r="PTK220" s="374"/>
      <c r="PTL220" s="374"/>
      <c r="PTM220" s="374" t="s">
        <v>346</v>
      </c>
      <c r="PTN220" s="374"/>
      <c r="PTO220" s="374"/>
      <c r="PTP220" s="374"/>
      <c r="PTQ220" s="374" t="s">
        <v>346</v>
      </c>
      <c r="PTR220" s="374"/>
      <c r="PTS220" s="374"/>
      <c r="PTT220" s="374"/>
      <c r="PTU220" s="374" t="s">
        <v>346</v>
      </c>
      <c r="PTV220" s="374"/>
      <c r="PTW220" s="374"/>
      <c r="PTX220" s="374"/>
      <c r="PTY220" s="374" t="s">
        <v>346</v>
      </c>
      <c r="PTZ220" s="374"/>
      <c r="PUA220" s="374"/>
      <c r="PUB220" s="374"/>
      <c r="PUC220" s="374" t="s">
        <v>346</v>
      </c>
      <c r="PUD220" s="374"/>
      <c r="PUE220" s="374"/>
      <c r="PUF220" s="374"/>
      <c r="PUG220" s="374" t="s">
        <v>346</v>
      </c>
      <c r="PUH220" s="374"/>
      <c r="PUI220" s="374"/>
      <c r="PUJ220" s="374"/>
      <c r="PUK220" s="374" t="s">
        <v>346</v>
      </c>
      <c r="PUL220" s="374"/>
      <c r="PUM220" s="374"/>
      <c r="PUN220" s="374"/>
      <c r="PUO220" s="374" t="s">
        <v>346</v>
      </c>
      <c r="PUP220" s="374"/>
      <c r="PUQ220" s="374"/>
      <c r="PUR220" s="374"/>
      <c r="PUS220" s="374" t="s">
        <v>346</v>
      </c>
      <c r="PUT220" s="374"/>
      <c r="PUU220" s="374"/>
      <c r="PUV220" s="374"/>
      <c r="PUW220" s="374" t="s">
        <v>346</v>
      </c>
      <c r="PUX220" s="374"/>
      <c r="PUY220" s="374"/>
      <c r="PUZ220" s="374"/>
      <c r="PVA220" s="374" t="s">
        <v>346</v>
      </c>
      <c r="PVB220" s="374"/>
      <c r="PVC220" s="374"/>
      <c r="PVD220" s="374"/>
      <c r="PVE220" s="374" t="s">
        <v>346</v>
      </c>
      <c r="PVF220" s="374"/>
      <c r="PVG220" s="374"/>
      <c r="PVH220" s="374"/>
      <c r="PVI220" s="374" t="s">
        <v>346</v>
      </c>
      <c r="PVJ220" s="374"/>
      <c r="PVK220" s="374"/>
      <c r="PVL220" s="374"/>
      <c r="PVM220" s="374" t="s">
        <v>346</v>
      </c>
      <c r="PVN220" s="374"/>
      <c r="PVO220" s="374"/>
      <c r="PVP220" s="374"/>
      <c r="PVQ220" s="374" t="s">
        <v>346</v>
      </c>
      <c r="PVR220" s="374"/>
      <c r="PVS220" s="374"/>
      <c r="PVT220" s="374"/>
      <c r="PVU220" s="374" t="s">
        <v>346</v>
      </c>
      <c r="PVV220" s="374"/>
      <c r="PVW220" s="374"/>
      <c r="PVX220" s="374"/>
      <c r="PVY220" s="374" t="s">
        <v>346</v>
      </c>
      <c r="PVZ220" s="374"/>
      <c r="PWA220" s="374"/>
      <c r="PWB220" s="374"/>
      <c r="PWC220" s="374" t="s">
        <v>346</v>
      </c>
      <c r="PWD220" s="374"/>
      <c r="PWE220" s="374"/>
      <c r="PWF220" s="374"/>
      <c r="PWG220" s="374" t="s">
        <v>346</v>
      </c>
      <c r="PWH220" s="374"/>
      <c r="PWI220" s="374"/>
      <c r="PWJ220" s="374"/>
      <c r="PWK220" s="374" t="s">
        <v>346</v>
      </c>
      <c r="PWL220" s="374"/>
      <c r="PWM220" s="374"/>
      <c r="PWN220" s="374"/>
      <c r="PWO220" s="374" t="s">
        <v>346</v>
      </c>
      <c r="PWP220" s="374"/>
      <c r="PWQ220" s="374"/>
      <c r="PWR220" s="374"/>
      <c r="PWS220" s="374" t="s">
        <v>346</v>
      </c>
      <c r="PWT220" s="374"/>
      <c r="PWU220" s="374"/>
      <c r="PWV220" s="374"/>
      <c r="PWW220" s="374" t="s">
        <v>346</v>
      </c>
      <c r="PWX220" s="374"/>
      <c r="PWY220" s="374"/>
      <c r="PWZ220" s="374"/>
      <c r="PXA220" s="374" t="s">
        <v>346</v>
      </c>
      <c r="PXB220" s="374"/>
      <c r="PXC220" s="374"/>
      <c r="PXD220" s="374"/>
      <c r="PXE220" s="374" t="s">
        <v>346</v>
      </c>
      <c r="PXF220" s="374"/>
      <c r="PXG220" s="374"/>
      <c r="PXH220" s="374"/>
      <c r="PXI220" s="374" t="s">
        <v>346</v>
      </c>
      <c r="PXJ220" s="374"/>
      <c r="PXK220" s="374"/>
      <c r="PXL220" s="374"/>
      <c r="PXM220" s="374" t="s">
        <v>346</v>
      </c>
      <c r="PXN220" s="374"/>
      <c r="PXO220" s="374"/>
      <c r="PXP220" s="374"/>
      <c r="PXQ220" s="374" t="s">
        <v>346</v>
      </c>
      <c r="PXR220" s="374"/>
      <c r="PXS220" s="374"/>
      <c r="PXT220" s="374"/>
      <c r="PXU220" s="374" t="s">
        <v>346</v>
      </c>
      <c r="PXV220" s="374"/>
      <c r="PXW220" s="374"/>
      <c r="PXX220" s="374"/>
      <c r="PXY220" s="374" t="s">
        <v>346</v>
      </c>
      <c r="PXZ220" s="374"/>
      <c r="PYA220" s="374"/>
      <c r="PYB220" s="374"/>
      <c r="PYC220" s="374" t="s">
        <v>346</v>
      </c>
      <c r="PYD220" s="374"/>
      <c r="PYE220" s="374"/>
      <c r="PYF220" s="374"/>
      <c r="PYG220" s="374" t="s">
        <v>346</v>
      </c>
      <c r="PYH220" s="374"/>
      <c r="PYI220" s="374"/>
      <c r="PYJ220" s="374"/>
      <c r="PYK220" s="374" t="s">
        <v>346</v>
      </c>
      <c r="PYL220" s="374"/>
      <c r="PYM220" s="374"/>
      <c r="PYN220" s="374"/>
      <c r="PYO220" s="374" t="s">
        <v>346</v>
      </c>
      <c r="PYP220" s="374"/>
      <c r="PYQ220" s="374"/>
      <c r="PYR220" s="374"/>
      <c r="PYS220" s="374" t="s">
        <v>346</v>
      </c>
      <c r="PYT220" s="374"/>
      <c r="PYU220" s="374"/>
      <c r="PYV220" s="374"/>
      <c r="PYW220" s="374" t="s">
        <v>346</v>
      </c>
      <c r="PYX220" s="374"/>
      <c r="PYY220" s="374"/>
      <c r="PYZ220" s="374"/>
      <c r="PZA220" s="374" t="s">
        <v>346</v>
      </c>
      <c r="PZB220" s="374"/>
      <c r="PZC220" s="374"/>
      <c r="PZD220" s="374"/>
      <c r="PZE220" s="374" t="s">
        <v>346</v>
      </c>
      <c r="PZF220" s="374"/>
      <c r="PZG220" s="374"/>
      <c r="PZH220" s="374"/>
      <c r="PZI220" s="374" t="s">
        <v>346</v>
      </c>
      <c r="PZJ220" s="374"/>
      <c r="PZK220" s="374"/>
      <c r="PZL220" s="374"/>
      <c r="PZM220" s="374" t="s">
        <v>346</v>
      </c>
      <c r="PZN220" s="374"/>
      <c r="PZO220" s="374"/>
      <c r="PZP220" s="374"/>
      <c r="PZQ220" s="374" t="s">
        <v>346</v>
      </c>
      <c r="PZR220" s="374"/>
      <c r="PZS220" s="374"/>
      <c r="PZT220" s="374"/>
      <c r="PZU220" s="374" t="s">
        <v>346</v>
      </c>
      <c r="PZV220" s="374"/>
      <c r="PZW220" s="374"/>
      <c r="PZX220" s="374"/>
      <c r="PZY220" s="374" t="s">
        <v>346</v>
      </c>
      <c r="PZZ220" s="374"/>
      <c r="QAA220" s="374"/>
      <c r="QAB220" s="374"/>
      <c r="QAC220" s="374" t="s">
        <v>346</v>
      </c>
      <c r="QAD220" s="374"/>
      <c r="QAE220" s="374"/>
      <c r="QAF220" s="374"/>
      <c r="QAG220" s="374" t="s">
        <v>346</v>
      </c>
      <c r="QAH220" s="374"/>
      <c r="QAI220" s="374"/>
      <c r="QAJ220" s="374"/>
      <c r="QAK220" s="374" t="s">
        <v>346</v>
      </c>
      <c r="QAL220" s="374"/>
      <c r="QAM220" s="374"/>
      <c r="QAN220" s="374"/>
      <c r="QAO220" s="374" t="s">
        <v>346</v>
      </c>
      <c r="QAP220" s="374"/>
      <c r="QAQ220" s="374"/>
      <c r="QAR220" s="374"/>
      <c r="QAS220" s="374" t="s">
        <v>346</v>
      </c>
      <c r="QAT220" s="374"/>
      <c r="QAU220" s="374"/>
      <c r="QAV220" s="374"/>
      <c r="QAW220" s="374" t="s">
        <v>346</v>
      </c>
      <c r="QAX220" s="374"/>
      <c r="QAY220" s="374"/>
      <c r="QAZ220" s="374"/>
      <c r="QBA220" s="374" t="s">
        <v>346</v>
      </c>
      <c r="QBB220" s="374"/>
      <c r="QBC220" s="374"/>
      <c r="QBD220" s="374"/>
      <c r="QBE220" s="374" t="s">
        <v>346</v>
      </c>
      <c r="QBF220" s="374"/>
      <c r="QBG220" s="374"/>
      <c r="QBH220" s="374"/>
      <c r="QBI220" s="374" t="s">
        <v>346</v>
      </c>
      <c r="QBJ220" s="374"/>
      <c r="QBK220" s="374"/>
      <c r="QBL220" s="374"/>
      <c r="QBM220" s="374" t="s">
        <v>346</v>
      </c>
      <c r="QBN220" s="374"/>
      <c r="QBO220" s="374"/>
      <c r="QBP220" s="374"/>
      <c r="QBQ220" s="374" t="s">
        <v>346</v>
      </c>
      <c r="QBR220" s="374"/>
      <c r="QBS220" s="374"/>
      <c r="QBT220" s="374"/>
      <c r="QBU220" s="374" t="s">
        <v>346</v>
      </c>
      <c r="QBV220" s="374"/>
      <c r="QBW220" s="374"/>
      <c r="QBX220" s="374"/>
      <c r="QBY220" s="374" t="s">
        <v>346</v>
      </c>
      <c r="QBZ220" s="374"/>
      <c r="QCA220" s="374"/>
      <c r="QCB220" s="374"/>
      <c r="QCC220" s="374" t="s">
        <v>346</v>
      </c>
      <c r="QCD220" s="374"/>
      <c r="QCE220" s="374"/>
      <c r="QCF220" s="374"/>
      <c r="QCG220" s="374" t="s">
        <v>346</v>
      </c>
      <c r="QCH220" s="374"/>
      <c r="QCI220" s="374"/>
      <c r="QCJ220" s="374"/>
      <c r="QCK220" s="374" t="s">
        <v>346</v>
      </c>
      <c r="QCL220" s="374"/>
      <c r="QCM220" s="374"/>
      <c r="QCN220" s="374"/>
      <c r="QCO220" s="374" t="s">
        <v>346</v>
      </c>
      <c r="QCP220" s="374"/>
      <c r="QCQ220" s="374"/>
      <c r="QCR220" s="374"/>
      <c r="QCS220" s="374" t="s">
        <v>346</v>
      </c>
      <c r="QCT220" s="374"/>
      <c r="QCU220" s="374"/>
      <c r="QCV220" s="374"/>
      <c r="QCW220" s="374" t="s">
        <v>346</v>
      </c>
      <c r="QCX220" s="374"/>
      <c r="QCY220" s="374"/>
      <c r="QCZ220" s="374"/>
      <c r="QDA220" s="374" t="s">
        <v>346</v>
      </c>
      <c r="QDB220" s="374"/>
      <c r="QDC220" s="374"/>
      <c r="QDD220" s="374"/>
      <c r="QDE220" s="374" t="s">
        <v>346</v>
      </c>
      <c r="QDF220" s="374"/>
      <c r="QDG220" s="374"/>
      <c r="QDH220" s="374"/>
      <c r="QDI220" s="374" t="s">
        <v>346</v>
      </c>
      <c r="QDJ220" s="374"/>
      <c r="QDK220" s="374"/>
      <c r="QDL220" s="374"/>
      <c r="QDM220" s="374" t="s">
        <v>346</v>
      </c>
      <c r="QDN220" s="374"/>
      <c r="QDO220" s="374"/>
      <c r="QDP220" s="374"/>
      <c r="QDQ220" s="374" t="s">
        <v>346</v>
      </c>
      <c r="QDR220" s="374"/>
      <c r="QDS220" s="374"/>
      <c r="QDT220" s="374"/>
      <c r="QDU220" s="374" t="s">
        <v>346</v>
      </c>
      <c r="QDV220" s="374"/>
      <c r="QDW220" s="374"/>
      <c r="QDX220" s="374"/>
      <c r="QDY220" s="374" t="s">
        <v>346</v>
      </c>
      <c r="QDZ220" s="374"/>
      <c r="QEA220" s="374"/>
      <c r="QEB220" s="374"/>
      <c r="QEC220" s="374" t="s">
        <v>346</v>
      </c>
      <c r="QED220" s="374"/>
      <c r="QEE220" s="374"/>
      <c r="QEF220" s="374"/>
      <c r="QEG220" s="374" t="s">
        <v>346</v>
      </c>
      <c r="QEH220" s="374"/>
      <c r="QEI220" s="374"/>
      <c r="QEJ220" s="374"/>
      <c r="QEK220" s="374" t="s">
        <v>346</v>
      </c>
      <c r="QEL220" s="374"/>
      <c r="QEM220" s="374"/>
      <c r="QEN220" s="374"/>
      <c r="QEO220" s="374" t="s">
        <v>346</v>
      </c>
      <c r="QEP220" s="374"/>
      <c r="QEQ220" s="374"/>
      <c r="QER220" s="374"/>
      <c r="QES220" s="374" t="s">
        <v>346</v>
      </c>
      <c r="QET220" s="374"/>
      <c r="QEU220" s="374"/>
      <c r="QEV220" s="374"/>
      <c r="QEW220" s="374" t="s">
        <v>346</v>
      </c>
      <c r="QEX220" s="374"/>
      <c r="QEY220" s="374"/>
      <c r="QEZ220" s="374"/>
      <c r="QFA220" s="374" t="s">
        <v>346</v>
      </c>
      <c r="QFB220" s="374"/>
      <c r="QFC220" s="374"/>
      <c r="QFD220" s="374"/>
      <c r="QFE220" s="374" t="s">
        <v>346</v>
      </c>
      <c r="QFF220" s="374"/>
      <c r="QFG220" s="374"/>
      <c r="QFH220" s="374"/>
      <c r="QFI220" s="374" t="s">
        <v>346</v>
      </c>
      <c r="QFJ220" s="374"/>
      <c r="QFK220" s="374"/>
      <c r="QFL220" s="374"/>
      <c r="QFM220" s="374" t="s">
        <v>346</v>
      </c>
      <c r="QFN220" s="374"/>
      <c r="QFO220" s="374"/>
      <c r="QFP220" s="374"/>
      <c r="QFQ220" s="374" t="s">
        <v>346</v>
      </c>
      <c r="QFR220" s="374"/>
      <c r="QFS220" s="374"/>
      <c r="QFT220" s="374"/>
      <c r="QFU220" s="374" t="s">
        <v>346</v>
      </c>
      <c r="QFV220" s="374"/>
      <c r="QFW220" s="374"/>
      <c r="QFX220" s="374"/>
      <c r="QFY220" s="374" t="s">
        <v>346</v>
      </c>
      <c r="QFZ220" s="374"/>
      <c r="QGA220" s="374"/>
      <c r="QGB220" s="374"/>
      <c r="QGC220" s="374" t="s">
        <v>346</v>
      </c>
      <c r="QGD220" s="374"/>
      <c r="QGE220" s="374"/>
      <c r="QGF220" s="374"/>
      <c r="QGG220" s="374" t="s">
        <v>346</v>
      </c>
      <c r="QGH220" s="374"/>
      <c r="QGI220" s="374"/>
      <c r="QGJ220" s="374"/>
      <c r="QGK220" s="374" t="s">
        <v>346</v>
      </c>
      <c r="QGL220" s="374"/>
      <c r="QGM220" s="374"/>
      <c r="QGN220" s="374"/>
      <c r="QGO220" s="374" t="s">
        <v>346</v>
      </c>
      <c r="QGP220" s="374"/>
      <c r="QGQ220" s="374"/>
      <c r="QGR220" s="374"/>
      <c r="QGS220" s="374" t="s">
        <v>346</v>
      </c>
      <c r="QGT220" s="374"/>
      <c r="QGU220" s="374"/>
      <c r="QGV220" s="374"/>
      <c r="QGW220" s="374" t="s">
        <v>346</v>
      </c>
      <c r="QGX220" s="374"/>
      <c r="QGY220" s="374"/>
      <c r="QGZ220" s="374"/>
      <c r="QHA220" s="374" t="s">
        <v>346</v>
      </c>
      <c r="QHB220" s="374"/>
      <c r="QHC220" s="374"/>
      <c r="QHD220" s="374"/>
      <c r="QHE220" s="374" t="s">
        <v>346</v>
      </c>
      <c r="QHF220" s="374"/>
      <c r="QHG220" s="374"/>
      <c r="QHH220" s="374"/>
      <c r="QHI220" s="374" t="s">
        <v>346</v>
      </c>
      <c r="QHJ220" s="374"/>
      <c r="QHK220" s="374"/>
      <c r="QHL220" s="374"/>
      <c r="QHM220" s="374" t="s">
        <v>346</v>
      </c>
      <c r="QHN220" s="374"/>
      <c r="QHO220" s="374"/>
      <c r="QHP220" s="374"/>
      <c r="QHQ220" s="374" t="s">
        <v>346</v>
      </c>
      <c r="QHR220" s="374"/>
      <c r="QHS220" s="374"/>
      <c r="QHT220" s="374"/>
      <c r="QHU220" s="374" t="s">
        <v>346</v>
      </c>
      <c r="QHV220" s="374"/>
      <c r="QHW220" s="374"/>
      <c r="QHX220" s="374"/>
      <c r="QHY220" s="374" t="s">
        <v>346</v>
      </c>
      <c r="QHZ220" s="374"/>
      <c r="QIA220" s="374"/>
      <c r="QIB220" s="374"/>
      <c r="QIC220" s="374" t="s">
        <v>346</v>
      </c>
      <c r="QID220" s="374"/>
      <c r="QIE220" s="374"/>
      <c r="QIF220" s="374"/>
      <c r="QIG220" s="374" t="s">
        <v>346</v>
      </c>
      <c r="QIH220" s="374"/>
      <c r="QII220" s="374"/>
      <c r="QIJ220" s="374"/>
      <c r="QIK220" s="374" t="s">
        <v>346</v>
      </c>
      <c r="QIL220" s="374"/>
      <c r="QIM220" s="374"/>
      <c r="QIN220" s="374"/>
      <c r="QIO220" s="374" t="s">
        <v>346</v>
      </c>
      <c r="QIP220" s="374"/>
      <c r="QIQ220" s="374"/>
      <c r="QIR220" s="374"/>
      <c r="QIS220" s="374" t="s">
        <v>346</v>
      </c>
      <c r="QIT220" s="374"/>
      <c r="QIU220" s="374"/>
      <c r="QIV220" s="374"/>
      <c r="QIW220" s="374" t="s">
        <v>346</v>
      </c>
      <c r="QIX220" s="374"/>
      <c r="QIY220" s="374"/>
      <c r="QIZ220" s="374"/>
      <c r="QJA220" s="374" t="s">
        <v>346</v>
      </c>
      <c r="QJB220" s="374"/>
      <c r="QJC220" s="374"/>
      <c r="QJD220" s="374"/>
      <c r="QJE220" s="374" t="s">
        <v>346</v>
      </c>
      <c r="QJF220" s="374"/>
      <c r="QJG220" s="374"/>
      <c r="QJH220" s="374"/>
      <c r="QJI220" s="374" t="s">
        <v>346</v>
      </c>
      <c r="QJJ220" s="374"/>
      <c r="QJK220" s="374"/>
      <c r="QJL220" s="374"/>
      <c r="QJM220" s="374" t="s">
        <v>346</v>
      </c>
      <c r="QJN220" s="374"/>
      <c r="QJO220" s="374"/>
      <c r="QJP220" s="374"/>
      <c r="QJQ220" s="374" t="s">
        <v>346</v>
      </c>
      <c r="QJR220" s="374"/>
      <c r="QJS220" s="374"/>
      <c r="QJT220" s="374"/>
      <c r="QJU220" s="374" t="s">
        <v>346</v>
      </c>
      <c r="QJV220" s="374"/>
      <c r="QJW220" s="374"/>
      <c r="QJX220" s="374"/>
      <c r="QJY220" s="374" t="s">
        <v>346</v>
      </c>
      <c r="QJZ220" s="374"/>
      <c r="QKA220" s="374"/>
      <c r="QKB220" s="374"/>
      <c r="QKC220" s="374" t="s">
        <v>346</v>
      </c>
      <c r="QKD220" s="374"/>
      <c r="QKE220" s="374"/>
      <c r="QKF220" s="374"/>
      <c r="QKG220" s="374" t="s">
        <v>346</v>
      </c>
      <c r="QKH220" s="374"/>
      <c r="QKI220" s="374"/>
      <c r="QKJ220" s="374"/>
      <c r="QKK220" s="374" t="s">
        <v>346</v>
      </c>
      <c r="QKL220" s="374"/>
      <c r="QKM220" s="374"/>
      <c r="QKN220" s="374"/>
      <c r="QKO220" s="374" t="s">
        <v>346</v>
      </c>
      <c r="QKP220" s="374"/>
      <c r="QKQ220" s="374"/>
      <c r="QKR220" s="374"/>
      <c r="QKS220" s="374" t="s">
        <v>346</v>
      </c>
      <c r="QKT220" s="374"/>
      <c r="QKU220" s="374"/>
      <c r="QKV220" s="374"/>
      <c r="QKW220" s="374" t="s">
        <v>346</v>
      </c>
      <c r="QKX220" s="374"/>
      <c r="QKY220" s="374"/>
      <c r="QKZ220" s="374"/>
      <c r="QLA220" s="374" t="s">
        <v>346</v>
      </c>
      <c r="QLB220" s="374"/>
      <c r="QLC220" s="374"/>
      <c r="QLD220" s="374"/>
      <c r="QLE220" s="374" t="s">
        <v>346</v>
      </c>
      <c r="QLF220" s="374"/>
      <c r="QLG220" s="374"/>
      <c r="QLH220" s="374"/>
      <c r="QLI220" s="374" t="s">
        <v>346</v>
      </c>
      <c r="QLJ220" s="374"/>
      <c r="QLK220" s="374"/>
      <c r="QLL220" s="374"/>
      <c r="QLM220" s="374" t="s">
        <v>346</v>
      </c>
      <c r="QLN220" s="374"/>
      <c r="QLO220" s="374"/>
      <c r="QLP220" s="374"/>
      <c r="QLQ220" s="374" t="s">
        <v>346</v>
      </c>
      <c r="QLR220" s="374"/>
      <c r="QLS220" s="374"/>
      <c r="QLT220" s="374"/>
      <c r="QLU220" s="374" t="s">
        <v>346</v>
      </c>
      <c r="QLV220" s="374"/>
      <c r="QLW220" s="374"/>
      <c r="QLX220" s="374"/>
      <c r="QLY220" s="374" t="s">
        <v>346</v>
      </c>
      <c r="QLZ220" s="374"/>
      <c r="QMA220" s="374"/>
      <c r="QMB220" s="374"/>
      <c r="QMC220" s="374" t="s">
        <v>346</v>
      </c>
      <c r="QMD220" s="374"/>
      <c r="QME220" s="374"/>
      <c r="QMF220" s="374"/>
      <c r="QMG220" s="374" t="s">
        <v>346</v>
      </c>
      <c r="QMH220" s="374"/>
      <c r="QMI220" s="374"/>
      <c r="QMJ220" s="374"/>
      <c r="QMK220" s="374" t="s">
        <v>346</v>
      </c>
      <c r="QML220" s="374"/>
      <c r="QMM220" s="374"/>
      <c r="QMN220" s="374"/>
      <c r="QMO220" s="374" t="s">
        <v>346</v>
      </c>
      <c r="QMP220" s="374"/>
      <c r="QMQ220" s="374"/>
      <c r="QMR220" s="374"/>
      <c r="QMS220" s="374" t="s">
        <v>346</v>
      </c>
      <c r="QMT220" s="374"/>
      <c r="QMU220" s="374"/>
      <c r="QMV220" s="374"/>
      <c r="QMW220" s="374" t="s">
        <v>346</v>
      </c>
      <c r="QMX220" s="374"/>
      <c r="QMY220" s="374"/>
      <c r="QMZ220" s="374"/>
      <c r="QNA220" s="374" t="s">
        <v>346</v>
      </c>
      <c r="QNB220" s="374"/>
      <c r="QNC220" s="374"/>
      <c r="QND220" s="374"/>
      <c r="QNE220" s="374" t="s">
        <v>346</v>
      </c>
      <c r="QNF220" s="374"/>
      <c r="QNG220" s="374"/>
      <c r="QNH220" s="374"/>
      <c r="QNI220" s="374" t="s">
        <v>346</v>
      </c>
      <c r="QNJ220" s="374"/>
      <c r="QNK220" s="374"/>
      <c r="QNL220" s="374"/>
      <c r="QNM220" s="374" t="s">
        <v>346</v>
      </c>
      <c r="QNN220" s="374"/>
      <c r="QNO220" s="374"/>
      <c r="QNP220" s="374"/>
      <c r="QNQ220" s="374" t="s">
        <v>346</v>
      </c>
      <c r="QNR220" s="374"/>
      <c r="QNS220" s="374"/>
      <c r="QNT220" s="374"/>
      <c r="QNU220" s="374" t="s">
        <v>346</v>
      </c>
      <c r="QNV220" s="374"/>
      <c r="QNW220" s="374"/>
      <c r="QNX220" s="374"/>
      <c r="QNY220" s="374" t="s">
        <v>346</v>
      </c>
      <c r="QNZ220" s="374"/>
      <c r="QOA220" s="374"/>
      <c r="QOB220" s="374"/>
      <c r="QOC220" s="374" t="s">
        <v>346</v>
      </c>
      <c r="QOD220" s="374"/>
      <c r="QOE220" s="374"/>
      <c r="QOF220" s="374"/>
      <c r="QOG220" s="374" t="s">
        <v>346</v>
      </c>
      <c r="QOH220" s="374"/>
      <c r="QOI220" s="374"/>
      <c r="QOJ220" s="374"/>
      <c r="QOK220" s="374" t="s">
        <v>346</v>
      </c>
      <c r="QOL220" s="374"/>
      <c r="QOM220" s="374"/>
      <c r="QON220" s="374"/>
      <c r="QOO220" s="374" t="s">
        <v>346</v>
      </c>
      <c r="QOP220" s="374"/>
      <c r="QOQ220" s="374"/>
      <c r="QOR220" s="374"/>
      <c r="QOS220" s="374" t="s">
        <v>346</v>
      </c>
      <c r="QOT220" s="374"/>
      <c r="QOU220" s="374"/>
      <c r="QOV220" s="374"/>
      <c r="QOW220" s="374" t="s">
        <v>346</v>
      </c>
      <c r="QOX220" s="374"/>
      <c r="QOY220" s="374"/>
      <c r="QOZ220" s="374"/>
      <c r="QPA220" s="374" t="s">
        <v>346</v>
      </c>
      <c r="QPB220" s="374"/>
      <c r="QPC220" s="374"/>
      <c r="QPD220" s="374"/>
      <c r="QPE220" s="374" t="s">
        <v>346</v>
      </c>
      <c r="QPF220" s="374"/>
      <c r="QPG220" s="374"/>
      <c r="QPH220" s="374"/>
      <c r="QPI220" s="374" t="s">
        <v>346</v>
      </c>
      <c r="QPJ220" s="374"/>
      <c r="QPK220" s="374"/>
      <c r="QPL220" s="374"/>
      <c r="QPM220" s="374" t="s">
        <v>346</v>
      </c>
      <c r="QPN220" s="374"/>
      <c r="QPO220" s="374"/>
      <c r="QPP220" s="374"/>
      <c r="QPQ220" s="374" t="s">
        <v>346</v>
      </c>
      <c r="QPR220" s="374"/>
      <c r="QPS220" s="374"/>
      <c r="QPT220" s="374"/>
      <c r="QPU220" s="374" t="s">
        <v>346</v>
      </c>
      <c r="QPV220" s="374"/>
      <c r="QPW220" s="374"/>
      <c r="QPX220" s="374"/>
      <c r="QPY220" s="374" t="s">
        <v>346</v>
      </c>
      <c r="QPZ220" s="374"/>
      <c r="QQA220" s="374"/>
      <c r="QQB220" s="374"/>
      <c r="QQC220" s="374" t="s">
        <v>346</v>
      </c>
      <c r="QQD220" s="374"/>
      <c r="QQE220" s="374"/>
      <c r="QQF220" s="374"/>
      <c r="QQG220" s="374" t="s">
        <v>346</v>
      </c>
      <c r="QQH220" s="374"/>
      <c r="QQI220" s="374"/>
      <c r="QQJ220" s="374"/>
      <c r="QQK220" s="374" t="s">
        <v>346</v>
      </c>
      <c r="QQL220" s="374"/>
      <c r="QQM220" s="374"/>
      <c r="QQN220" s="374"/>
      <c r="QQO220" s="374" t="s">
        <v>346</v>
      </c>
      <c r="QQP220" s="374"/>
      <c r="QQQ220" s="374"/>
      <c r="QQR220" s="374"/>
      <c r="QQS220" s="374" t="s">
        <v>346</v>
      </c>
      <c r="QQT220" s="374"/>
      <c r="QQU220" s="374"/>
      <c r="QQV220" s="374"/>
      <c r="QQW220" s="374" t="s">
        <v>346</v>
      </c>
      <c r="QQX220" s="374"/>
      <c r="QQY220" s="374"/>
      <c r="QQZ220" s="374"/>
      <c r="QRA220" s="374" t="s">
        <v>346</v>
      </c>
      <c r="QRB220" s="374"/>
      <c r="QRC220" s="374"/>
      <c r="QRD220" s="374"/>
      <c r="QRE220" s="374" t="s">
        <v>346</v>
      </c>
      <c r="QRF220" s="374"/>
      <c r="QRG220" s="374"/>
      <c r="QRH220" s="374"/>
      <c r="QRI220" s="374" t="s">
        <v>346</v>
      </c>
      <c r="QRJ220" s="374"/>
      <c r="QRK220" s="374"/>
      <c r="QRL220" s="374"/>
      <c r="QRM220" s="374" t="s">
        <v>346</v>
      </c>
      <c r="QRN220" s="374"/>
      <c r="QRO220" s="374"/>
      <c r="QRP220" s="374"/>
      <c r="QRQ220" s="374" t="s">
        <v>346</v>
      </c>
      <c r="QRR220" s="374"/>
      <c r="QRS220" s="374"/>
      <c r="QRT220" s="374"/>
      <c r="QRU220" s="374" t="s">
        <v>346</v>
      </c>
      <c r="QRV220" s="374"/>
      <c r="QRW220" s="374"/>
      <c r="QRX220" s="374"/>
      <c r="QRY220" s="374" t="s">
        <v>346</v>
      </c>
      <c r="QRZ220" s="374"/>
      <c r="QSA220" s="374"/>
      <c r="QSB220" s="374"/>
      <c r="QSC220" s="374" t="s">
        <v>346</v>
      </c>
      <c r="QSD220" s="374"/>
      <c r="QSE220" s="374"/>
      <c r="QSF220" s="374"/>
      <c r="QSG220" s="374" t="s">
        <v>346</v>
      </c>
      <c r="QSH220" s="374"/>
      <c r="QSI220" s="374"/>
      <c r="QSJ220" s="374"/>
      <c r="QSK220" s="374" t="s">
        <v>346</v>
      </c>
      <c r="QSL220" s="374"/>
      <c r="QSM220" s="374"/>
      <c r="QSN220" s="374"/>
      <c r="QSO220" s="374" t="s">
        <v>346</v>
      </c>
      <c r="QSP220" s="374"/>
      <c r="QSQ220" s="374"/>
      <c r="QSR220" s="374"/>
      <c r="QSS220" s="374" t="s">
        <v>346</v>
      </c>
      <c r="QST220" s="374"/>
      <c r="QSU220" s="374"/>
      <c r="QSV220" s="374"/>
      <c r="QSW220" s="374" t="s">
        <v>346</v>
      </c>
      <c r="QSX220" s="374"/>
      <c r="QSY220" s="374"/>
      <c r="QSZ220" s="374"/>
      <c r="QTA220" s="374" t="s">
        <v>346</v>
      </c>
      <c r="QTB220" s="374"/>
      <c r="QTC220" s="374"/>
      <c r="QTD220" s="374"/>
      <c r="QTE220" s="374" t="s">
        <v>346</v>
      </c>
      <c r="QTF220" s="374"/>
      <c r="QTG220" s="374"/>
      <c r="QTH220" s="374"/>
      <c r="QTI220" s="374" t="s">
        <v>346</v>
      </c>
      <c r="QTJ220" s="374"/>
      <c r="QTK220" s="374"/>
      <c r="QTL220" s="374"/>
      <c r="QTM220" s="374" t="s">
        <v>346</v>
      </c>
      <c r="QTN220" s="374"/>
      <c r="QTO220" s="374"/>
      <c r="QTP220" s="374"/>
      <c r="QTQ220" s="374" t="s">
        <v>346</v>
      </c>
      <c r="QTR220" s="374"/>
      <c r="QTS220" s="374"/>
      <c r="QTT220" s="374"/>
      <c r="QTU220" s="374" t="s">
        <v>346</v>
      </c>
      <c r="QTV220" s="374"/>
      <c r="QTW220" s="374"/>
      <c r="QTX220" s="374"/>
      <c r="QTY220" s="374" t="s">
        <v>346</v>
      </c>
      <c r="QTZ220" s="374"/>
      <c r="QUA220" s="374"/>
      <c r="QUB220" s="374"/>
      <c r="QUC220" s="374" t="s">
        <v>346</v>
      </c>
      <c r="QUD220" s="374"/>
      <c r="QUE220" s="374"/>
      <c r="QUF220" s="374"/>
      <c r="QUG220" s="374" t="s">
        <v>346</v>
      </c>
      <c r="QUH220" s="374"/>
      <c r="QUI220" s="374"/>
      <c r="QUJ220" s="374"/>
      <c r="QUK220" s="374" t="s">
        <v>346</v>
      </c>
      <c r="QUL220" s="374"/>
      <c r="QUM220" s="374"/>
      <c r="QUN220" s="374"/>
      <c r="QUO220" s="374" t="s">
        <v>346</v>
      </c>
      <c r="QUP220" s="374"/>
      <c r="QUQ220" s="374"/>
      <c r="QUR220" s="374"/>
      <c r="QUS220" s="374" t="s">
        <v>346</v>
      </c>
      <c r="QUT220" s="374"/>
      <c r="QUU220" s="374"/>
      <c r="QUV220" s="374"/>
      <c r="QUW220" s="374" t="s">
        <v>346</v>
      </c>
      <c r="QUX220" s="374"/>
      <c r="QUY220" s="374"/>
      <c r="QUZ220" s="374"/>
      <c r="QVA220" s="374" t="s">
        <v>346</v>
      </c>
      <c r="QVB220" s="374"/>
      <c r="QVC220" s="374"/>
      <c r="QVD220" s="374"/>
      <c r="QVE220" s="374" t="s">
        <v>346</v>
      </c>
      <c r="QVF220" s="374"/>
      <c r="QVG220" s="374"/>
      <c r="QVH220" s="374"/>
      <c r="QVI220" s="374" t="s">
        <v>346</v>
      </c>
      <c r="QVJ220" s="374"/>
      <c r="QVK220" s="374"/>
      <c r="QVL220" s="374"/>
      <c r="QVM220" s="374" t="s">
        <v>346</v>
      </c>
      <c r="QVN220" s="374"/>
      <c r="QVO220" s="374"/>
      <c r="QVP220" s="374"/>
      <c r="QVQ220" s="374" t="s">
        <v>346</v>
      </c>
      <c r="QVR220" s="374"/>
      <c r="QVS220" s="374"/>
      <c r="QVT220" s="374"/>
      <c r="QVU220" s="374" t="s">
        <v>346</v>
      </c>
      <c r="QVV220" s="374"/>
      <c r="QVW220" s="374"/>
      <c r="QVX220" s="374"/>
      <c r="QVY220" s="374" t="s">
        <v>346</v>
      </c>
      <c r="QVZ220" s="374"/>
      <c r="QWA220" s="374"/>
      <c r="QWB220" s="374"/>
      <c r="QWC220" s="374" t="s">
        <v>346</v>
      </c>
      <c r="QWD220" s="374"/>
      <c r="QWE220" s="374"/>
      <c r="QWF220" s="374"/>
      <c r="QWG220" s="374" t="s">
        <v>346</v>
      </c>
      <c r="QWH220" s="374"/>
      <c r="QWI220" s="374"/>
      <c r="QWJ220" s="374"/>
      <c r="QWK220" s="374" t="s">
        <v>346</v>
      </c>
      <c r="QWL220" s="374"/>
      <c r="QWM220" s="374"/>
      <c r="QWN220" s="374"/>
      <c r="QWO220" s="374" t="s">
        <v>346</v>
      </c>
      <c r="QWP220" s="374"/>
      <c r="QWQ220" s="374"/>
      <c r="QWR220" s="374"/>
      <c r="QWS220" s="374" t="s">
        <v>346</v>
      </c>
      <c r="QWT220" s="374"/>
      <c r="QWU220" s="374"/>
      <c r="QWV220" s="374"/>
      <c r="QWW220" s="374" t="s">
        <v>346</v>
      </c>
      <c r="QWX220" s="374"/>
      <c r="QWY220" s="374"/>
      <c r="QWZ220" s="374"/>
      <c r="QXA220" s="374" t="s">
        <v>346</v>
      </c>
      <c r="QXB220" s="374"/>
      <c r="QXC220" s="374"/>
      <c r="QXD220" s="374"/>
      <c r="QXE220" s="374" t="s">
        <v>346</v>
      </c>
      <c r="QXF220" s="374"/>
      <c r="QXG220" s="374"/>
      <c r="QXH220" s="374"/>
      <c r="QXI220" s="374" t="s">
        <v>346</v>
      </c>
      <c r="QXJ220" s="374"/>
      <c r="QXK220" s="374"/>
      <c r="QXL220" s="374"/>
      <c r="QXM220" s="374" t="s">
        <v>346</v>
      </c>
      <c r="QXN220" s="374"/>
      <c r="QXO220" s="374"/>
      <c r="QXP220" s="374"/>
      <c r="QXQ220" s="374" t="s">
        <v>346</v>
      </c>
      <c r="QXR220" s="374"/>
      <c r="QXS220" s="374"/>
      <c r="QXT220" s="374"/>
      <c r="QXU220" s="374" t="s">
        <v>346</v>
      </c>
      <c r="QXV220" s="374"/>
      <c r="QXW220" s="374"/>
      <c r="QXX220" s="374"/>
      <c r="QXY220" s="374" t="s">
        <v>346</v>
      </c>
      <c r="QXZ220" s="374"/>
      <c r="QYA220" s="374"/>
      <c r="QYB220" s="374"/>
      <c r="QYC220" s="374" t="s">
        <v>346</v>
      </c>
      <c r="QYD220" s="374"/>
      <c r="QYE220" s="374"/>
      <c r="QYF220" s="374"/>
      <c r="QYG220" s="374" t="s">
        <v>346</v>
      </c>
      <c r="QYH220" s="374"/>
      <c r="QYI220" s="374"/>
      <c r="QYJ220" s="374"/>
      <c r="QYK220" s="374" t="s">
        <v>346</v>
      </c>
      <c r="QYL220" s="374"/>
      <c r="QYM220" s="374"/>
      <c r="QYN220" s="374"/>
      <c r="QYO220" s="374" t="s">
        <v>346</v>
      </c>
      <c r="QYP220" s="374"/>
      <c r="QYQ220" s="374"/>
      <c r="QYR220" s="374"/>
      <c r="QYS220" s="374" t="s">
        <v>346</v>
      </c>
      <c r="QYT220" s="374"/>
      <c r="QYU220" s="374"/>
      <c r="QYV220" s="374"/>
      <c r="QYW220" s="374" t="s">
        <v>346</v>
      </c>
      <c r="QYX220" s="374"/>
      <c r="QYY220" s="374"/>
      <c r="QYZ220" s="374"/>
      <c r="QZA220" s="374" t="s">
        <v>346</v>
      </c>
      <c r="QZB220" s="374"/>
      <c r="QZC220" s="374"/>
      <c r="QZD220" s="374"/>
      <c r="QZE220" s="374" t="s">
        <v>346</v>
      </c>
      <c r="QZF220" s="374"/>
      <c r="QZG220" s="374"/>
      <c r="QZH220" s="374"/>
      <c r="QZI220" s="374" t="s">
        <v>346</v>
      </c>
      <c r="QZJ220" s="374"/>
      <c r="QZK220" s="374"/>
      <c r="QZL220" s="374"/>
      <c r="QZM220" s="374" t="s">
        <v>346</v>
      </c>
      <c r="QZN220" s="374"/>
      <c r="QZO220" s="374"/>
      <c r="QZP220" s="374"/>
      <c r="QZQ220" s="374" t="s">
        <v>346</v>
      </c>
      <c r="QZR220" s="374"/>
      <c r="QZS220" s="374"/>
      <c r="QZT220" s="374"/>
      <c r="QZU220" s="374" t="s">
        <v>346</v>
      </c>
      <c r="QZV220" s="374"/>
      <c r="QZW220" s="374"/>
      <c r="QZX220" s="374"/>
      <c r="QZY220" s="374" t="s">
        <v>346</v>
      </c>
      <c r="QZZ220" s="374"/>
      <c r="RAA220" s="374"/>
      <c r="RAB220" s="374"/>
      <c r="RAC220" s="374" t="s">
        <v>346</v>
      </c>
      <c r="RAD220" s="374"/>
      <c r="RAE220" s="374"/>
      <c r="RAF220" s="374"/>
      <c r="RAG220" s="374" t="s">
        <v>346</v>
      </c>
      <c r="RAH220" s="374"/>
      <c r="RAI220" s="374"/>
      <c r="RAJ220" s="374"/>
      <c r="RAK220" s="374" t="s">
        <v>346</v>
      </c>
      <c r="RAL220" s="374"/>
      <c r="RAM220" s="374"/>
      <c r="RAN220" s="374"/>
      <c r="RAO220" s="374" t="s">
        <v>346</v>
      </c>
      <c r="RAP220" s="374"/>
      <c r="RAQ220" s="374"/>
      <c r="RAR220" s="374"/>
      <c r="RAS220" s="374" t="s">
        <v>346</v>
      </c>
      <c r="RAT220" s="374"/>
      <c r="RAU220" s="374"/>
      <c r="RAV220" s="374"/>
      <c r="RAW220" s="374" t="s">
        <v>346</v>
      </c>
      <c r="RAX220" s="374"/>
      <c r="RAY220" s="374"/>
      <c r="RAZ220" s="374"/>
      <c r="RBA220" s="374" t="s">
        <v>346</v>
      </c>
      <c r="RBB220" s="374"/>
      <c r="RBC220" s="374"/>
      <c r="RBD220" s="374"/>
      <c r="RBE220" s="374" t="s">
        <v>346</v>
      </c>
      <c r="RBF220" s="374"/>
      <c r="RBG220" s="374"/>
      <c r="RBH220" s="374"/>
      <c r="RBI220" s="374" t="s">
        <v>346</v>
      </c>
      <c r="RBJ220" s="374"/>
      <c r="RBK220" s="374"/>
      <c r="RBL220" s="374"/>
      <c r="RBM220" s="374" t="s">
        <v>346</v>
      </c>
      <c r="RBN220" s="374"/>
      <c r="RBO220" s="374"/>
      <c r="RBP220" s="374"/>
      <c r="RBQ220" s="374" t="s">
        <v>346</v>
      </c>
      <c r="RBR220" s="374"/>
      <c r="RBS220" s="374"/>
      <c r="RBT220" s="374"/>
      <c r="RBU220" s="374" t="s">
        <v>346</v>
      </c>
      <c r="RBV220" s="374"/>
      <c r="RBW220" s="374"/>
      <c r="RBX220" s="374"/>
      <c r="RBY220" s="374" t="s">
        <v>346</v>
      </c>
      <c r="RBZ220" s="374"/>
      <c r="RCA220" s="374"/>
      <c r="RCB220" s="374"/>
      <c r="RCC220" s="374" t="s">
        <v>346</v>
      </c>
      <c r="RCD220" s="374"/>
      <c r="RCE220" s="374"/>
      <c r="RCF220" s="374"/>
      <c r="RCG220" s="374" t="s">
        <v>346</v>
      </c>
      <c r="RCH220" s="374"/>
      <c r="RCI220" s="374"/>
      <c r="RCJ220" s="374"/>
      <c r="RCK220" s="374" t="s">
        <v>346</v>
      </c>
      <c r="RCL220" s="374"/>
      <c r="RCM220" s="374"/>
      <c r="RCN220" s="374"/>
      <c r="RCO220" s="374" t="s">
        <v>346</v>
      </c>
      <c r="RCP220" s="374"/>
      <c r="RCQ220" s="374"/>
      <c r="RCR220" s="374"/>
      <c r="RCS220" s="374" t="s">
        <v>346</v>
      </c>
      <c r="RCT220" s="374"/>
      <c r="RCU220" s="374"/>
      <c r="RCV220" s="374"/>
      <c r="RCW220" s="374" t="s">
        <v>346</v>
      </c>
      <c r="RCX220" s="374"/>
      <c r="RCY220" s="374"/>
      <c r="RCZ220" s="374"/>
      <c r="RDA220" s="374" t="s">
        <v>346</v>
      </c>
      <c r="RDB220" s="374"/>
      <c r="RDC220" s="374"/>
      <c r="RDD220" s="374"/>
      <c r="RDE220" s="374" t="s">
        <v>346</v>
      </c>
      <c r="RDF220" s="374"/>
      <c r="RDG220" s="374"/>
      <c r="RDH220" s="374"/>
      <c r="RDI220" s="374" t="s">
        <v>346</v>
      </c>
      <c r="RDJ220" s="374"/>
      <c r="RDK220" s="374"/>
      <c r="RDL220" s="374"/>
      <c r="RDM220" s="374" t="s">
        <v>346</v>
      </c>
      <c r="RDN220" s="374"/>
      <c r="RDO220" s="374"/>
      <c r="RDP220" s="374"/>
      <c r="RDQ220" s="374" t="s">
        <v>346</v>
      </c>
      <c r="RDR220" s="374"/>
      <c r="RDS220" s="374"/>
      <c r="RDT220" s="374"/>
      <c r="RDU220" s="374" t="s">
        <v>346</v>
      </c>
      <c r="RDV220" s="374"/>
      <c r="RDW220" s="374"/>
      <c r="RDX220" s="374"/>
      <c r="RDY220" s="374" t="s">
        <v>346</v>
      </c>
      <c r="RDZ220" s="374"/>
      <c r="REA220" s="374"/>
      <c r="REB220" s="374"/>
      <c r="REC220" s="374" t="s">
        <v>346</v>
      </c>
      <c r="RED220" s="374"/>
      <c r="REE220" s="374"/>
      <c r="REF220" s="374"/>
      <c r="REG220" s="374" t="s">
        <v>346</v>
      </c>
      <c r="REH220" s="374"/>
      <c r="REI220" s="374"/>
      <c r="REJ220" s="374"/>
      <c r="REK220" s="374" t="s">
        <v>346</v>
      </c>
      <c r="REL220" s="374"/>
      <c r="REM220" s="374"/>
      <c r="REN220" s="374"/>
      <c r="REO220" s="374" t="s">
        <v>346</v>
      </c>
      <c r="REP220" s="374"/>
      <c r="REQ220" s="374"/>
      <c r="RER220" s="374"/>
      <c r="RES220" s="374" t="s">
        <v>346</v>
      </c>
      <c r="RET220" s="374"/>
      <c r="REU220" s="374"/>
      <c r="REV220" s="374"/>
      <c r="REW220" s="374" t="s">
        <v>346</v>
      </c>
      <c r="REX220" s="374"/>
      <c r="REY220" s="374"/>
      <c r="REZ220" s="374"/>
      <c r="RFA220" s="374" t="s">
        <v>346</v>
      </c>
      <c r="RFB220" s="374"/>
      <c r="RFC220" s="374"/>
      <c r="RFD220" s="374"/>
      <c r="RFE220" s="374" t="s">
        <v>346</v>
      </c>
      <c r="RFF220" s="374"/>
      <c r="RFG220" s="374"/>
      <c r="RFH220" s="374"/>
      <c r="RFI220" s="374" t="s">
        <v>346</v>
      </c>
      <c r="RFJ220" s="374"/>
      <c r="RFK220" s="374"/>
      <c r="RFL220" s="374"/>
      <c r="RFM220" s="374" t="s">
        <v>346</v>
      </c>
      <c r="RFN220" s="374"/>
      <c r="RFO220" s="374"/>
      <c r="RFP220" s="374"/>
      <c r="RFQ220" s="374" t="s">
        <v>346</v>
      </c>
      <c r="RFR220" s="374"/>
      <c r="RFS220" s="374"/>
      <c r="RFT220" s="374"/>
      <c r="RFU220" s="374" t="s">
        <v>346</v>
      </c>
      <c r="RFV220" s="374"/>
      <c r="RFW220" s="374"/>
      <c r="RFX220" s="374"/>
      <c r="RFY220" s="374" t="s">
        <v>346</v>
      </c>
      <c r="RFZ220" s="374"/>
      <c r="RGA220" s="374"/>
      <c r="RGB220" s="374"/>
      <c r="RGC220" s="374" t="s">
        <v>346</v>
      </c>
      <c r="RGD220" s="374"/>
      <c r="RGE220" s="374"/>
      <c r="RGF220" s="374"/>
      <c r="RGG220" s="374" t="s">
        <v>346</v>
      </c>
      <c r="RGH220" s="374"/>
      <c r="RGI220" s="374"/>
      <c r="RGJ220" s="374"/>
      <c r="RGK220" s="374" t="s">
        <v>346</v>
      </c>
      <c r="RGL220" s="374"/>
      <c r="RGM220" s="374"/>
      <c r="RGN220" s="374"/>
      <c r="RGO220" s="374" t="s">
        <v>346</v>
      </c>
      <c r="RGP220" s="374"/>
      <c r="RGQ220" s="374"/>
      <c r="RGR220" s="374"/>
      <c r="RGS220" s="374" t="s">
        <v>346</v>
      </c>
      <c r="RGT220" s="374"/>
      <c r="RGU220" s="374"/>
      <c r="RGV220" s="374"/>
      <c r="RGW220" s="374" t="s">
        <v>346</v>
      </c>
      <c r="RGX220" s="374"/>
      <c r="RGY220" s="374"/>
      <c r="RGZ220" s="374"/>
      <c r="RHA220" s="374" t="s">
        <v>346</v>
      </c>
      <c r="RHB220" s="374"/>
      <c r="RHC220" s="374"/>
      <c r="RHD220" s="374"/>
      <c r="RHE220" s="374" t="s">
        <v>346</v>
      </c>
      <c r="RHF220" s="374"/>
      <c r="RHG220" s="374"/>
      <c r="RHH220" s="374"/>
      <c r="RHI220" s="374" t="s">
        <v>346</v>
      </c>
      <c r="RHJ220" s="374"/>
      <c r="RHK220" s="374"/>
      <c r="RHL220" s="374"/>
      <c r="RHM220" s="374" t="s">
        <v>346</v>
      </c>
      <c r="RHN220" s="374"/>
      <c r="RHO220" s="374"/>
      <c r="RHP220" s="374"/>
      <c r="RHQ220" s="374" t="s">
        <v>346</v>
      </c>
      <c r="RHR220" s="374"/>
      <c r="RHS220" s="374"/>
      <c r="RHT220" s="374"/>
      <c r="RHU220" s="374" t="s">
        <v>346</v>
      </c>
      <c r="RHV220" s="374"/>
      <c r="RHW220" s="374"/>
      <c r="RHX220" s="374"/>
      <c r="RHY220" s="374" t="s">
        <v>346</v>
      </c>
      <c r="RHZ220" s="374"/>
      <c r="RIA220" s="374"/>
      <c r="RIB220" s="374"/>
      <c r="RIC220" s="374" t="s">
        <v>346</v>
      </c>
      <c r="RID220" s="374"/>
      <c r="RIE220" s="374"/>
      <c r="RIF220" s="374"/>
      <c r="RIG220" s="374" t="s">
        <v>346</v>
      </c>
      <c r="RIH220" s="374"/>
      <c r="RII220" s="374"/>
      <c r="RIJ220" s="374"/>
      <c r="RIK220" s="374" t="s">
        <v>346</v>
      </c>
      <c r="RIL220" s="374"/>
      <c r="RIM220" s="374"/>
      <c r="RIN220" s="374"/>
      <c r="RIO220" s="374" t="s">
        <v>346</v>
      </c>
      <c r="RIP220" s="374"/>
      <c r="RIQ220" s="374"/>
      <c r="RIR220" s="374"/>
      <c r="RIS220" s="374" t="s">
        <v>346</v>
      </c>
      <c r="RIT220" s="374"/>
      <c r="RIU220" s="374"/>
      <c r="RIV220" s="374"/>
      <c r="RIW220" s="374" t="s">
        <v>346</v>
      </c>
      <c r="RIX220" s="374"/>
      <c r="RIY220" s="374"/>
      <c r="RIZ220" s="374"/>
      <c r="RJA220" s="374" t="s">
        <v>346</v>
      </c>
      <c r="RJB220" s="374"/>
      <c r="RJC220" s="374"/>
      <c r="RJD220" s="374"/>
      <c r="RJE220" s="374" t="s">
        <v>346</v>
      </c>
      <c r="RJF220" s="374"/>
      <c r="RJG220" s="374"/>
      <c r="RJH220" s="374"/>
      <c r="RJI220" s="374" t="s">
        <v>346</v>
      </c>
      <c r="RJJ220" s="374"/>
      <c r="RJK220" s="374"/>
      <c r="RJL220" s="374"/>
      <c r="RJM220" s="374" t="s">
        <v>346</v>
      </c>
      <c r="RJN220" s="374"/>
      <c r="RJO220" s="374"/>
      <c r="RJP220" s="374"/>
      <c r="RJQ220" s="374" t="s">
        <v>346</v>
      </c>
      <c r="RJR220" s="374"/>
      <c r="RJS220" s="374"/>
      <c r="RJT220" s="374"/>
      <c r="RJU220" s="374" t="s">
        <v>346</v>
      </c>
      <c r="RJV220" s="374"/>
      <c r="RJW220" s="374"/>
      <c r="RJX220" s="374"/>
      <c r="RJY220" s="374" t="s">
        <v>346</v>
      </c>
      <c r="RJZ220" s="374"/>
      <c r="RKA220" s="374"/>
      <c r="RKB220" s="374"/>
      <c r="RKC220" s="374" t="s">
        <v>346</v>
      </c>
      <c r="RKD220" s="374"/>
      <c r="RKE220" s="374"/>
      <c r="RKF220" s="374"/>
      <c r="RKG220" s="374" t="s">
        <v>346</v>
      </c>
      <c r="RKH220" s="374"/>
      <c r="RKI220" s="374"/>
      <c r="RKJ220" s="374"/>
      <c r="RKK220" s="374" t="s">
        <v>346</v>
      </c>
      <c r="RKL220" s="374"/>
      <c r="RKM220" s="374"/>
      <c r="RKN220" s="374"/>
      <c r="RKO220" s="374" t="s">
        <v>346</v>
      </c>
      <c r="RKP220" s="374"/>
      <c r="RKQ220" s="374"/>
      <c r="RKR220" s="374"/>
      <c r="RKS220" s="374" t="s">
        <v>346</v>
      </c>
      <c r="RKT220" s="374"/>
      <c r="RKU220" s="374"/>
      <c r="RKV220" s="374"/>
      <c r="RKW220" s="374" t="s">
        <v>346</v>
      </c>
      <c r="RKX220" s="374"/>
      <c r="RKY220" s="374"/>
      <c r="RKZ220" s="374"/>
      <c r="RLA220" s="374" t="s">
        <v>346</v>
      </c>
      <c r="RLB220" s="374"/>
      <c r="RLC220" s="374"/>
      <c r="RLD220" s="374"/>
      <c r="RLE220" s="374" t="s">
        <v>346</v>
      </c>
      <c r="RLF220" s="374"/>
      <c r="RLG220" s="374"/>
      <c r="RLH220" s="374"/>
      <c r="RLI220" s="374" t="s">
        <v>346</v>
      </c>
      <c r="RLJ220" s="374"/>
      <c r="RLK220" s="374"/>
      <c r="RLL220" s="374"/>
      <c r="RLM220" s="374" t="s">
        <v>346</v>
      </c>
      <c r="RLN220" s="374"/>
      <c r="RLO220" s="374"/>
      <c r="RLP220" s="374"/>
      <c r="RLQ220" s="374" t="s">
        <v>346</v>
      </c>
      <c r="RLR220" s="374"/>
      <c r="RLS220" s="374"/>
      <c r="RLT220" s="374"/>
      <c r="RLU220" s="374" t="s">
        <v>346</v>
      </c>
      <c r="RLV220" s="374"/>
      <c r="RLW220" s="374"/>
      <c r="RLX220" s="374"/>
      <c r="RLY220" s="374" t="s">
        <v>346</v>
      </c>
      <c r="RLZ220" s="374"/>
      <c r="RMA220" s="374"/>
      <c r="RMB220" s="374"/>
      <c r="RMC220" s="374" t="s">
        <v>346</v>
      </c>
      <c r="RMD220" s="374"/>
      <c r="RME220" s="374"/>
      <c r="RMF220" s="374"/>
      <c r="RMG220" s="374" t="s">
        <v>346</v>
      </c>
      <c r="RMH220" s="374"/>
      <c r="RMI220" s="374"/>
      <c r="RMJ220" s="374"/>
      <c r="RMK220" s="374" t="s">
        <v>346</v>
      </c>
      <c r="RML220" s="374"/>
      <c r="RMM220" s="374"/>
      <c r="RMN220" s="374"/>
      <c r="RMO220" s="374" t="s">
        <v>346</v>
      </c>
      <c r="RMP220" s="374"/>
      <c r="RMQ220" s="374"/>
      <c r="RMR220" s="374"/>
      <c r="RMS220" s="374" t="s">
        <v>346</v>
      </c>
      <c r="RMT220" s="374"/>
      <c r="RMU220" s="374"/>
      <c r="RMV220" s="374"/>
      <c r="RMW220" s="374" t="s">
        <v>346</v>
      </c>
      <c r="RMX220" s="374"/>
      <c r="RMY220" s="374"/>
      <c r="RMZ220" s="374"/>
      <c r="RNA220" s="374" t="s">
        <v>346</v>
      </c>
      <c r="RNB220" s="374"/>
      <c r="RNC220" s="374"/>
      <c r="RND220" s="374"/>
      <c r="RNE220" s="374" t="s">
        <v>346</v>
      </c>
      <c r="RNF220" s="374"/>
      <c r="RNG220" s="374"/>
      <c r="RNH220" s="374"/>
      <c r="RNI220" s="374" t="s">
        <v>346</v>
      </c>
      <c r="RNJ220" s="374"/>
      <c r="RNK220" s="374"/>
      <c r="RNL220" s="374"/>
      <c r="RNM220" s="374" t="s">
        <v>346</v>
      </c>
      <c r="RNN220" s="374"/>
      <c r="RNO220" s="374"/>
      <c r="RNP220" s="374"/>
      <c r="RNQ220" s="374" t="s">
        <v>346</v>
      </c>
      <c r="RNR220" s="374"/>
      <c r="RNS220" s="374"/>
      <c r="RNT220" s="374"/>
      <c r="RNU220" s="374" t="s">
        <v>346</v>
      </c>
      <c r="RNV220" s="374"/>
      <c r="RNW220" s="374"/>
      <c r="RNX220" s="374"/>
      <c r="RNY220" s="374" t="s">
        <v>346</v>
      </c>
      <c r="RNZ220" s="374"/>
      <c r="ROA220" s="374"/>
      <c r="ROB220" s="374"/>
      <c r="ROC220" s="374" t="s">
        <v>346</v>
      </c>
      <c r="ROD220" s="374"/>
      <c r="ROE220" s="374"/>
      <c r="ROF220" s="374"/>
      <c r="ROG220" s="374" t="s">
        <v>346</v>
      </c>
      <c r="ROH220" s="374"/>
      <c r="ROI220" s="374"/>
      <c r="ROJ220" s="374"/>
      <c r="ROK220" s="374" t="s">
        <v>346</v>
      </c>
      <c r="ROL220" s="374"/>
      <c r="ROM220" s="374"/>
      <c r="RON220" s="374"/>
      <c r="ROO220" s="374" t="s">
        <v>346</v>
      </c>
      <c r="ROP220" s="374"/>
      <c r="ROQ220" s="374"/>
      <c r="ROR220" s="374"/>
      <c r="ROS220" s="374" t="s">
        <v>346</v>
      </c>
      <c r="ROT220" s="374"/>
      <c r="ROU220" s="374"/>
      <c r="ROV220" s="374"/>
      <c r="ROW220" s="374" t="s">
        <v>346</v>
      </c>
      <c r="ROX220" s="374"/>
      <c r="ROY220" s="374"/>
      <c r="ROZ220" s="374"/>
      <c r="RPA220" s="374" t="s">
        <v>346</v>
      </c>
      <c r="RPB220" s="374"/>
      <c r="RPC220" s="374"/>
      <c r="RPD220" s="374"/>
      <c r="RPE220" s="374" t="s">
        <v>346</v>
      </c>
      <c r="RPF220" s="374"/>
      <c r="RPG220" s="374"/>
      <c r="RPH220" s="374"/>
      <c r="RPI220" s="374" t="s">
        <v>346</v>
      </c>
      <c r="RPJ220" s="374"/>
      <c r="RPK220" s="374"/>
      <c r="RPL220" s="374"/>
      <c r="RPM220" s="374" t="s">
        <v>346</v>
      </c>
      <c r="RPN220" s="374"/>
      <c r="RPO220" s="374"/>
      <c r="RPP220" s="374"/>
      <c r="RPQ220" s="374" t="s">
        <v>346</v>
      </c>
      <c r="RPR220" s="374"/>
      <c r="RPS220" s="374"/>
      <c r="RPT220" s="374"/>
      <c r="RPU220" s="374" t="s">
        <v>346</v>
      </c>
      <c r="RPV220" s="374"/>
      <c r="RPW220" s="374"/>
      <c r="RPX220" s="374"/>
      <c r="RPY220" s="374" t="s">
        <v>346</v>
      </c>
      <c r="RPZ220" s="374"/>
      <c r="RQA220" s="374"/>
      <c r="RQB220" s="374"/>
      <c r="RQC220" s="374" t="s">
        <v>346</v>
      </c>
      <c r="RQD220" s="374"/>
      <c r="RQE220" s="374"/>
      <c r="RQF220" s="374"/>
      <c r="RQG220" s="374" t="s">
        <v>346</v>
      </c>
      <c r="RQH220" s="374"/>
      <c r="RQI220" s="374"/>
      <c r="RQJ220" s="374"/>
      <c r="RQK220" s="374" t="s">
        <v>346</v>
      </c>
      <c r="RQL220" s="374"/>
      <c r="RQM220" s="374"/>
      <c r="RQN220" s="374"/>
      <c r="RQO220" s="374" t="s">
        <v>346</v>
      </c>
      <c r="RQP220" s="374"/>
      <c r="RQQ220" s="374"/>
      <c r="RQR220" s="374"/>
      <c r="RQS220" s="374" t="s">
        <v>346</v>
      </c>
      <c r="RQT220" s="374"/>
      <c r="RQU220" s="374"/>
      <c r="RQV220" s="374"/>
      <c r="RQW220" s="374" t="s">
        <v>346</v>
      </c>
      <c r="RQX220" s="374"/>
      <c r="RQY220" s="374"/>
      <c r="RQZ220" s="374"/>
      <c r="RRA220" s="374" t="s">
        <v>346</v>
      </c>
      <c r="RRB220" s="374"/>
      <c r="RRC220" s="374"/>
      <c r="RRD220" s="374"/>
      <c r="RRE220" s="374" t="s">
        <v>346</v>
      </c>
      <c r="RRF220" s="374"/>
      <c r="RRG220" s="374"/>
      <c r="RRH220" s="374"/>
      <c r="RRI220" s="374" t="s">
        <v>346</v>
      </c>
      <c r="RRJ220" s="374"/>
      <c r="RRK220" s="374"/>
      <c r="RRL220" s="374"/>
      <c r="RRM220" s="374" t="s">
        <v>346</v>
      </c>
      <c r="RRN220" s="374"/>
      <c r="RRO220" s="374"/>
      <c r="RRP220" s="374"/>
      <c r="RRQ220" s="374" t="s">
        <v>346</v>
      </c>
      <c r="RRR220" s="374"/>
      <c r="RRS220" s="374"/>
      <c r="RRT220" s="374"/>
      <c r="RRU220" s="374" t="s">
        <v>346</v>
      </c>
      <c r="RRV220" s="374"/>
      <c r="RRW220" s="374"/>
      <c r="RRX220" s="374"/>
      <c r="RRY220" s="374" t="s">
        <v>346</v>
      </c>
      <c r="RRZ220" s="374"/>
      <c r="RSA220" s="374"/>
      <c r="RSB220" s="374"/>
      <c r="RSC220" s="374" t="s">
        <v>346</v>
      </c>
      <c r="RSD220" s="374"/>
      <c r="RSE220" s="374"/>
      <c r="RSF220" s="374"/>
      <c r="RSG220" s="374" t="s">
        <v>346</v>
      </c>
      <c r="RSH220" s="374"/>
      <c r="RSI220" s="374"/>
      <c r="RSJ220" s="374"/>
      <c r="RSK220" s="374" t="s">
        <v>346</v>
      </c>
      <c r="RSL220" s="374"/>
      <c r="RSM220" s="374"/>
      <c r="RSN220" s="374"/>
      <c r="RSO220" s="374" t="s">
        <v>346</v>
      </c>
      <c r="RSP220" s="374"/>
      <c r="RSQ220" s="374"/>
      <c r="RSR220" s="374"/>
      <c r="RSS220" s="374" t="s">
        <v>346</v>
      </c>
      <c r="RST220" s="374"/>
      <c r="RSU220" s="374"/>
      <c r="RSV220" s="374"/>
      <c r="RSW220" s="374" t="s">
        <v>346</v>
      </c>
      <c r="RSX220" s="374"/>
      <c r="RSY220" s="374"/>
      <c r="RSZ220" s="374"/>
      <c r="RTA220" s="374" t="s">
        <v>346</v>
      </c>
      <c r="RTB220" s="374"/>
      <c r="RTC220" s="374"/>
      <c r="RTD220" s="374"/>
      <c r="RTE220" s="374" t="s">
        <v>346</v>
      </c>
      <c r="RTF220" s="374"/>
      <c r="RTG220" s="374"/>
      <c r="RTH220" s="374"/>
      <c r="RTI220" s="374" t="s">
        <v>346</v>
      </c>
      <c r="RTJ220" s="374"/>
      <c r="RTK220" s="374"/>
      <c r="RTL220" s="374"/>
      <c r="RTM220" s="374" t="s">
        <v>346</v>
      </c>
      <c r="RTN220" s="374"/>
      <c r="RTO220" s="374"/>
      <c r="RTP220" s="374"/>
      <c r="RTQ220" s="374" t="s">
        <v>346</v>
      </c>
      <c r="RTR220" s="374"/>
      <c r="RTS220" s="374"/>
      <c r="RTT220" s="374"/>
      <c r="RTU220" s="374" t="s">
        <v>346</v>
      </c>
      <c r="RTV220" s="374"/>
      <c r="RTW220" s="374"/>
      <c r="RTX220" s="374"/>
      <c r="RTY220" s="374" t="s">
        <v>346</v>
      </c>
      <c r="RTZ220" s="374"/>
      <c r="RUA220" s="374"/>
      <c r="RUB220" s="374"/>
      <c r="RUC220" s="374" t="s">
        <v>346</v>
      </c>
      <c r="RUD220" s="374"/>
      <c r="RUE220" s="374"/>
      <c r="RUF220" s="374"/>
      <c r="RUG220" s="374" t="s">
        <v>346</v>
      </c>
      <c r="RUH220" s="374"/>
      <c r="RUI220" s="374"/>
      <c r="RUJ220" s="374"/>
      <c r="RUK220" s="374" t="s">
        <v>346</v>
      </c>
      <c r="RUL220" s="374"/>
      <c r="RUM220" s="374"/>
      <c r="RUN220" s="374"/>
      <c r="RUO220" s="374" t="s">
        <v>346</v>
      </c>
      <c r="RUP220" s="374"/>
      <c r="RUQ220" s="374"/>
      <c r="RUR220" s="374"/>
      <c r="RUS220" s="374" t="s">
        <v>346</v>
      </c>
      <c r="RUT220" s="374"/>
      <c r="RUU220" s="374"/>
      <c r="RUV220" s="374"/>
      <c r="RUW220" s="374" t="s">
        <v>346</v>
      </c>
      <c r="RUX220" s="374"/>
      <c r="RUY220" s="374"/>
      <c r="RUZ220" s="374"/>
      <c r="RVA220" s="374" t="s">
        <v>346</v>
      </c>
      <c r="RVB220" s="374"/>
      <c r="RVC220" s="374"/>
      <c r="RVD220" s="374"/>
      <c r="RVE220" s="374" t="s">
        <v>346</v>
      </c>
      <c r="RVF220" s="374"/>
      <c r="RVG220" s="374"/>
      <c r="RVH220" s="374"/>
      <c r="RVI220" s="374" t="s">
        <v>346</v>
      </c>
      <c r="RVJ220" s="374"/>
      <c r="RVK220" s="374"/>
      <c r="RVL220" s="374"/>
      <c r="RVM220" s="374" t="s">
        <v>346</v>
      </c>
      <c r="RVN220" s="374"/>
      <c r="RVO220" s="374"/>
      <c r="RVP220" s="374"/>
      <c r="RVQ220" s="374" t="s">
        <v>346</v>
      </c>
      <c r="RVR220" s="374"/>
      <c r="RVS220" s="374"/>
      <c r="RVT220" s="374"/>
      <c r="RVU220" s="374" t="s">
        <v>346</v>
      </c>
      <c r="RVV220" s="374"/>
      <c r="RVW220" s="374"/>
      <c r="RVX220" s="374"/>
      <c r="RVY220" s="374" t="s">
        <v>346</v>
      </c>
      <c r="RVZ220" s="374"/>
      <c r="RWA220" s="374"/>
      <c r="RWB220" s="374"/>
      <c r="RWC220" s="374" t="s">
        <v>346</v>
      </c>
      <c r="RWD220" s="374"/>
      <c r="RWE220" s="374"/>
      <c r="RWF220" s="374"/>
      <c r="RWG220" s="374" t="s">
        <v>346</v>
      </c>
      <c r="RWH220" s="374"/>
      <c r="RWI220" s="374"/>
      <c r="RWJ220" s="374"/>
      <c r="RWK220" s="374" t="s">
        <v>346</v>
      </c>
      <c r="RWL220" s="374"/>
      <c r="RWM220" s="374"/>
      <c r="RWN220" s="374"/>
      <c r="RWO220" s="374" t="s">
        <v>346</v>
      </c>
      <c r="RWP220" s="374"/>
      <c r="RWQ220" s="374"/>
      <c r="RWR220" s="374"/>
      <c r="RWS220" s="374" t="s">
        <v>346</v>
      </c>
      <c r="RWT220" s="374"/>
      <c r="RWU220" s="374"/>
      <c r="RWV220" s="374"/>
      <c r="RWW220" s="374" t="s">
        <v>346</v>
      </c>
      <c r="RWX220" s="374"/>
      <c r="RWY220" s="374"/>
      <c r="RWZ220" s="374"/>
      <c r="RXA220" s="374" t="s">
        <v>346</v>
      </c>
      <c r="RXB220" s="374"/>
      <c r="RXC220" s="374"/>
      <c r="RXD220" s="374"/>
      <c r="RXE220" s="374" t="s">
        <v>346</v>
      </c>
      <c r="RXF220" s="374"/>
      <c r="RXG220" s="374"/>
      <c r="RXH220" s="374"/>
      <c r="RXI220" s="374" t="s">
        <v>346</v>
      </c>
      <c r="RXJ220" s="374"/>
      <c r="RXK220" s="374"/>
      <c r="RXL220" s="374"/>
      <c r="RXM220" s="374" t="s">
        <v>346</v>
      </c>
      <c r="RXN220" s="374"/>
      <c r="RXO220" s="374"/>
      <c r="RXP220" s="374"/>
      <c r="RXQ220" s="374" t="s">
        <v>346</v>
      </c>
      <c r="RXR220" s="374"/>
      <c r="RXS220" s="374"/>
      <c r="RXT220" s="374"/>
      <c r="RXU220" s="374" t="s">
        <v>346</v>
      </c>
      <c r="RXV220" s="374"/>
      <c r="RXW220" s="374"/>
      <c r="RXX220" s="374"/>
      <c r="RXY220" s="374" t="s">
        <v>346</v>
      </c>
      <c r="RXZ220" s="374"/>
      <c r="RYA220" s="374"/>
      <c r="RYB220" s="374"/>
      <c r="RYC220" s="374" t="s">
        <v>346</v>
      </c>
      <c r="RYD220" s="374"/>
      <c r="RYE220" s="374"/>
      <c r="RYF220" s="374"/>
      <c r="RYG220" s="374" t="s">
        <v>346</v>
      </c>
      <c r="RYH220" s="374"/>
      <c r="RYI220" s="374"/>
      <c r="RYJ220" s="374"/>
      <c r="RYK220" s="374" t="s">
        <v>346</v>
      </c>
      <c r="RYL220" s="374"/>
      <c r="RYM220" s="374"/>
      <c r="RYN220" s="374"/>
      <c r="RYO220" s="374" t="s">
        <v>346</v>
      </c>
      <c r="RYP220" s="374"/>
      <c r="RYQ220" s="374"/>
      <c r="RYR220" s="374"/>
      <c r="RYS220" s="374" t="s">
        <v>346</v>
      </c>
      <c r="RYT220" s="374"/>
      <c r="RYU220" s="374"/>
      <c r="RYV220" s="374"/>
      <c r="RYW220" s="374" t="s">
        <v>346</v>
      </c>
      <c r="RYX220" s="374"/>
      <c r="RYY220" s="374"/>
      <c r="RYZ220" s="374"/>
      <c r="RZA220" s="374" t="s">
        <v>346</v>
      </c>
      <c r="RZB220" s="374"/>
      <c r="RZC220" s="374"/>
      <c r="RZD220" s="374"/>
      <c r="RZE220" s="374" t="s">
        <v>346</v>
      </c>
      <c r="RZF220" s="374"/>
      <c r="RZG220" s="374"/>
      <c r="RZH220" s="374"/>
      <c r="RZI220" s="374" t="s">
        <v>346</v>
      </c>
      <c r="RZJ220" s="374"/>
      <c r="RZK220" s="374"/>
      <c r="RZL220" s="374"/>
      <c r="RZM220" s="374" t="s">
        <v>346</v>
      </c>
      <c r="RZN220" s="374"/>
      <c r="RZO220" s="374"/>
      <c r="RZP220" s="374"/>
      <c r="RZQ220" s="374" t="s">
        <v>346</v>
      </c>
      <c r="RZR220" s="374"/>
      <c r="RZS220" s="374"/>
      <c r="RZT220" s="374"/>
      <c r="RZU220" s="374" t="s">
        <v>346</v>
      </c>
      <c r="RZV220" s="374"/>
      <c r="RZW220" s="374"/>
      <c r="RZX220" s="374"/>
      <c r="RZY220" s="374" t="s">
        <v>346</v>
      </c>
      <c r="RZZ220" s="374"/>
      <c r="SAA220" s="374"/>
      <c r="SAB220" s="374"/>
      <c r="SAC220" s="374" t="s">
        <v>346</v>
      </c>
      <c r="SAD220" s="374"/>
      <c r="SAE220" s="374"/>
      <c r="SAF220" s="374"/>
      <c r="SAG220" s="374" t="s">
        <v>346</v>
      </c>
      <c r="SAH220" s="374"/>
      <c r="SAI220" s="374"/>
      <c r="SAJ220" s="374"/>
      <c r="SAK220" s="374" t="s">
        <v>346</v>
      </c>
      <c r="SAL220" s="374"/>
      <c r="SAM220" s="374"/>
      <c r="SAN220" s="374"/>
      <c r="SAO220" s="374" t="s">
        <v>346</v>
      </c>
      <c r="SAP220" s="374"/>
      <c r="SAQ220" s="374"/>
      <c r="SAR220" s="374"/>
      <c r="SAS220" s="374" t="s">
        <v>346</v>
      </c>
      <c r="SAT220" s="374"/>
      <c r="SAU220" s="374"/>
      <c r="SAV220" s="374"/>
      <c r="SAW220" s="374" t="s">
        <v>346</v>
      </c>
      <c r="SAX220" s="374"/>
      <c r="SAY220" s="374"/>
      <c r="SAZ220" s="374"/>
      <c r="SBA220" s="374" t="s">
        <v>346</v>
      </c>
      <c r="SBB220" s="374"/>
      <c r="SBC220" s="374"/>
      <c r="SBD220" s="374"/>
      <c r="SBE220" s="374" t="s">
        <v>346</v>
      </c>
      <c r="SBF220" s="374"/>
      <c r="SBG220" s="374"/>
      <c r="SBH220" s="374"/>
      <c r="SBI220" s="374" t="s">
        <v>346</v>
      </c>
      <c r="SBJ220" s="374"/>
      <c r="SBK220" s="374"/>
      <c r="SBL220" s="374"/>
      <c r="SBM220" s="374" t="s">
        <v>346</v>
      </c>
      <c r="SBN220" s="374"/>
      <c r="SBO220" s="374"/>
      <c r="SBP220" s="374"/>
      <c r="SBQ220" s="374" t="s">
        <v>346</v>
      </c>
      <c r="SBR220" s="374"/>
      <c r="SBS220" s="374"/>
      <c r="SBT220" s="374"/>
      <c r="SBU220" s="374" t="s">
        <v>346</v>
      </c>
      <c r="SBV220" s="374"/>
      <c r="SBW220" s="374"/>
      <c r="SBX220" s="374"/>
      <c r="SBY220" s="374" t="s">
        <v>346</v>
      </c>
      <c r="SBZ220" s="374"/>
      <c r="SCA220" s="374"/>
      <c r="SCB220" s="374"/>
      <c r="SCC220" s="374" t="s">
        <v>346</v>
      </c>
      <c r="SCD220" s="374"/>
      <c r="SCE220" s="374"/>
      <c r="SCF220" s="374"/>
      <c r="SCG220" s="374" t="s">
        <v>346</v>
      </c>
      <c r="SCH220" s="374"/>
      <c r="SCI220" s="374"/>
      <c r="SCJ220" s="374"/>
      <c r="SCK220" s="374" t="s">
        <v>346</v>
      </c>
      <c r="SCL220" s="374"/>
      <c r="SCM220" s="374"/>
      <c r="SCN220" s="374"/>
      <c r="SCO220" s="374" t="s">
        <v>346</v>
      </c>
      <c r="SCP220" s="374"/>
      <c r="SCQ220" s="374"/>
      <c r="SCR220" s="374"/>
      <c r="SCS220" s="374" t="s">
        <v>346</v>
      </c>
      <c r="SCT220" s="374"/>
      <c r="SCU220" s="374"/>
      <c r="SCV220" s="374"/>
      <c r="SCW220" s="374" t="s">
        <v>346</v>
      </c>
      <c r="SCX220" s="374"/>
      <c r="SCY220" s="374"/>
      <c r="SCZ220" s="374"/>
      <c r="SDA220" s="374" t="s">
        <v>346</v>
      </c>
      <c r="SDB220" s="374"/>
      <c r="SDC220" s="374"/>
      <c r="SDD220" s="374"/>
      <c r="SDE220" s="374" t="s">
        <v>346</v>
      </c>
      <c r="SDF220" s="374"/>
      <c r="SDG220" s="374"/>
      <c r="SDH220" s="374"/>
      <c r="SDI220" s="374" t="s">
        <v>346</v>
      </c>
      <c r="SDJ220" s="374"/>
      <c r="SDK220" s="374"/>
      <c r="SDL220" s="374"/>
      <c r="SDM220" s="374" t="s">
        <v>346</v>
      </c>
      <c r="SDN220" s="374"/>
      <c r="SDO220" s="374"/>
      <c r="SDP220" s="374"/>
      <c r="SDQ220" s="374" t="s">
        <v>346</v>
      </c>
      <c r="SDR220" s="374"/>
      <c r="SDS220" s="374"/>
      <c r="SDT220" s="374"/>
      <c r="SDU220" s="374" t="s">
        <v>346</v>
      </c>
      <c r="SDV220" s="374"/>
      <c r="SDW220" s="374"/>
      <c r="SDX220" s="374"/>
      <c r="SDY220" s="374" t="s">
        <v>346</v>
      </c>
      <c r="SDZ220" s="374"/>
      <c r="SEA220" s="374"/>
      <c r="SEB220" s="374"/>
      <c r="SEC220" s="374" t="s">
        <v>346</v>
      </c>
      <c r="SED220" s="374"/>
      <c r="SEE220" s="374"/>
      <c r="SEF220" s="374"/>
      <c r="SEG220" s="374" t="s">
        <v>346</v>
      </c>
      <c r="SEH220" s="374"/>
      <c r="SEI220" s="374"/>
      <c r="SEJ220" s="374"/>
      <c r="SEK220" s="374" t="s">
        <v>346</v>
      </c>
      <c r="SEL220" s="374"/>
      <c r="SEM220" s="374"/>
      <c r="SEN220" s="374"/>
      <c r="SEO220" s="374" t="s">
        <v>346</v>
      </c>
      <c r="SEP220" s="374"/>
      <c r="SEQ220" s="374"/>
      <c r="SER220" s="374"/>
      <c r="SES220" s="374" t="s">
        <v>346</v>
      </c>
      <c r="SET220" s="374"/>
      <c r="SEU220" s="374"/>
      <c r="SEV220" s="374"/>
      <c r="SEW220" s="374" t="s">
        <v>346</v>
      </c>
      <c r="SEX220" s="374"/>
      <c r="SEY220" s="374"/>
      <c r="SEZ220" s="374"/>
      <c r="SFA220" s="374" t="s">
        <v>346</v>
      </c>
      <c r="SFB220" s="374"/>
      <c r="SFC220" s="374"/>
      <c r="SFD220" s="374"/>
      <c r="SFE220" s="374" t="s">
        <v>346</v>
      </c>
      <c r="SFF220" s="374"/>
      <c r="SFG220" s="374"/>
      <c r="SFH220" s="374"/>
      <c r="SFI220" s="374" t="s">
        <v>346</v>
      </c>
      <c r="SFJ220" s="374"/>
      <c r="SFK220" s="374"/>
      <c r="SFL220" s="374"/>
      <c r="SFM220" s="374" t="s">
        <v>346</v>
      </c>
      <c r="SFN220" s="374"/>
      <c r="SFO220" s="374"/>
      <c r="SFP220" s="374"/>
      <c r="SFQ220" s="374" t="s">
        <v>346</v>
      </c>
      <c r="SFR220" s="374"/>
      <c r="SFS220" s="374"/>
      <c r="SFT220" s="374"/>
      <c r="SFU220" s="374" t="s">
        <v>346</v>
      </c>
      <c r="SFV220" s="374"/>
      <c r="SFW220" s="374"/>
      <c r="SFX220" s="374"/>
      <c r="SFY220" s="374" t="s">
        <v>346</v>
      </c>
      <c r="SFZ220" s="374"/>
      <c r="SGA220" s="374"/>
      <c r="SGB220" s="374"/>
      <c r="SGC220" s="374" t="s">
        <v>346</v>
      </c>
      <c r="SGD220" s="374"/>
      <c r="SGE220" s="374"/>
      <c r="SGF220" s="374"/>
      <c r="SGG220" s="374" t="s">
        <v>346</v>
      </c>
      <c r="SGH220" s="374"/>
      <c r="SGI220" s="374"/>
      <c r="SGJ220" s="374"/>
      <c r="SGK220" s="374" t="s">
        <v>346</v>
      </c>
      <c r="SGL220" s="374"/>
      <c r="SGM220" s="374"/>
      <c r="SGN220" s="374"/>
      <c r="SGO220" s="374" t="s">
        <v>346</v>
      </c>
      <c r="SGP220" s="374"/>
      <c r="SGQ220" s="374"/>
      <c r="SGR220" s="374"/>
      <c r="SGS220" s="374" t="s">
        <v>346</v>
      </c>
      <c r="SGT220" s="374"/>
      <c r="SGU220" s="374"/>
      <c r="SGV220" s="374"/>
      <c r="SGW220" s="374" t="s">
        <v>346</v>
      </c>
      <c r="SGX220" s="374"/>
      <c r="SGY220" s="374"/>
      <c r="SGZ220" s="374"/>
      <c r="SHA220" s="374" t="s">
        <v>346</v>
      </c>
      <c r="SHB220" s="374"/>
      <c r="SHC220" s="374"/>
      <c r="SHD220" s="374"/>
      <c r="SHE220" s="374" t="s">
        <v>346</v>
      </c>
      <c r="SHF220" s="374"/>
      <c r="SHG220" s="374"/>
      <c r="SHH220" s="374"/>
      <c r="SHI220" s="374" t="s">
        <v>346</v>
      </c>
      <c r="SHJ220" s="374"/>
      <c r="SHK220" s="374"/>
      <c r="SHL220" s="374"/>
      <c r="SHM220" s="374" t="s">
        <v>346</v>
      </c>
      <c r="SHN220" s="374"/>
      <c r="SHO220" s="374"/>
      <c r="SHP220" s="374"/>
      <c r="SHQ220" s="374" t="s">
        <v>346</v>
      </c>
      <c r="SHR220" s="374"/>
      <c r="SHS220" s="374"/>
      <c r="SHT220" s="374"/>
      <c r="SHU220" s="374" t="s">
        <v>346</v>
      </c>
      <c r="SHV220" s="374"/>
      <c r="SHW220" s="374"/>
      <c r="SHX220" s="374"/>
      <c r="SHY220" s="374" t="s">
        <v>346</v>
      </c>
      <c r="SHZ220" s="374"/>
      <c r="SIA220" s="374"/>
      <c r="SIB220" s="374"/>
      <c r="SIC220" s="374" t="s">
        <v>346</v>
      </c>
      <c r="SID220" s="374"/>
      <c r="SIE220" s="374"/>
      <c r="SIF220" s="374"/>
      <c r="SIG220" s="374" t="s">
        <v>346</v>
      </c>
      <c r="SIH220" s="374"/>
      <c r="SII220" s="374"/>
      <c r="SIJ220" s="374"/>
      <c r="SIK220" s="374" t="s">
        <v>346</v>
      </c>
      <c r="SIL220" s="374"/>
      <c r="SIM220" s="374"/>
      <c r="SIN220" s="374"/>
      <c r="SIO220" s="374" t="s">
        <v>346</v>
      </c>
      <c r="SIP220" s="374"/>
      <c r="SIQ220" s="374"/>
      <c r="SIR220" s="374"/>
      <c r="SIS220" s="374" t="s">
        <v>346</v>
      </c>
      <c r="SIT220" s="374"/>
      <c r="SIU220" s="374"/>
      <c r="SIV220" s="374"/>
      <c r="SIW220" s="374" t="s">
        <v>346</v>
      </c>
      <c r="SIX220" s="374"/>
      <c r="SIY220" s="374"/>
      <c r="SIZ220" s="374"/>
      <c r="SJA220" s="374" t="s">
        <v>346</v>
      </c>
      <c r="SJB220" s="374"/>
      <c r="SJC220" s="374"/>
      <c r="SJD220" s="374"/>
      <c r="SJE220" s="374" t="s">
        <v>346</v>
      </c>
      <c r="SJF220" s="374"/>
      <c r="SJG220" s="374"/>
      <c r="SJH220" s="374"/>
      <c r="SJI220" s="374" t="s">
        <v>346</v>
      </c>
      <c r="SJJ220" s="374"/>
      <c r="SJK220" s="374"/>
      <c r="SJL220" s="374"/>
      <c r="SJM220" s="374" t="s">
        <v>346</v>
      </c>
      <c r="SJN220" s="374"/>
      <c r="SJO220" s="374"/>
      <c r="SJP220" s="374"/>
      <c r="SJQ220" s="374" t="s">
        <v>346</v>
      </c>
      <c r="SJR220" s="374"/>
      <c r="SJS220" s="374"/>
      <c r="SJT220" s="374"/>
      <c r="SJU220" s="374" t="s">
        <v>346</v>
      </c>
      <c r="SJV220" s="374"/>
      <c r="SJW220" s="374"/>
      <c r="SJX220" s="374"/>
      <c r="SJY220" s="374" t="s">
        <v>346</v>
      </c>
      <c r="SJZ220" s="374"/>
      <c r="SKA220" s="374"/>
      <c r="SKB220" s="374"/>
      <c r="SKC220" s="374" t="s">
        <v>346</v>
      </c>
      <c r="SKD220" s="374"/>
      <c r="SKE220" s="374"/>
      <c r="SKF220" s="374"/>
      <c r="SKG220" s="374" t="s">
        <v>346</v>
      </c>
      <c r="SKH220" s="374"/>
      <c r="SKI220" s="374"/>
      <c r="SKJ220" s="374"/>
      <c r="SKK220" s="374" t="s">
        <v>346</v>
      </c>
      <c r="SKL220" s="374"/>
      <c r="SKM220" s="374"/>
      <c r="SKN220" s="374"/>
      <c r="SKO220" s="374" t="s">
        <v>346</v>
      </c>
      <c r="SKP220" s="374"/>
      <c r="SKQ220" s="374"/>
      <c r="SKR220" s="374"/>
      <c r="SKS220" s="374" t="s">
        <v>346</v>
      </c>
      <c r="SKT220" s="374"/>
      <c r="SKU220" s="374"/>
      <c r="SKV220" s="374"/>
      <c r="SKW220" s="374" t="s">
        <v>346</v>
      </c>
      <c r="SKX220" s="374"/>
      <c r="SKY220" s="374"/>
      <c r="SKZ220" s="374"/>
      <c r="SLA220" s="374" t="s">
        <v>346</v>
      </c>
      <c r="SLB220" s="374"/>
      <c r="SLC220" s="374"/>
      <c r="SLD220" s="374"/>
      <c r="SLE220" s="374" t="s">
        <v>346</v>
      </c>
      <c r="SLF220" s="374"/>
      <c r="SLG220" s="374"/>
      <c r="SLH220" s="374"/>
      <c r="SLI220" s="374" t="s">
        <v>346</v>
      </c>
      <c r="SLJ220" s="374"/>
      <c r="SLK220" s="374"/>
      <c r="SLL220" s="374"/>
      <c r="SLM220" s="374" t="s">
        <v>346</v>
      </c>
      <c r="SLN220" s="374"/>
      <c r="SLO220" s="374"/>
      <c r="SLP220" s="374"/>
      <c r="SLQ220" s="374" t="s">
        <v>346</v>
      </c>
      <c r="SLR220" s="374"/>
      <c r="SLS220" s="374"/>
      <c r="SLT220" s="374"/>
      <c r="SLU220" s="374" t="s">
        <v>346</v>
      </c>
      <c r="SLV220" s="374"/>
      <c r="SLW220" s="374"/>
      <c r="SLX220" s="374"/>
      <c r="SLY220" s="374" t="s">
        <v>346</v>
      </c>
      <c r="SLZ220" s="374"/>
      <c r="SMA220" s="374"/>
      <c r="SMB220" s="374"/>
      <c r="SMC220" s="374" t="s">
        <v>346</v>
      </c>
      <c r="SMD220" s="374"/>
      <c r="SME220" s="374"/>
      <c r="SMF220" s="374"/>
      <c r="SMG220" s="374" t="s">
        <v>346</v>
      </c>
      <c r="SMH220" s="374"/>
      <c r="SMI220" s="374"/>
      <c r="SMJ220" s="374"/>
      <c r="SMK220" s="374" t="s">
        <v>346</v>
      </c>
      <c r="SML220" s="374"/>
      <c r="SMM220" s="374"/>
      <c r="SMN220" s="374"/>
      <c r="SMO220" s="374" t="s">
        <v>346</v>
      </c>
      <c r="SMP220" s="374"/>
      <c r="SMQ220" s="374"/>
      <c r="SMR220" s="374"/>
      <c r="SMS220" s="374" t="s">
        <v>346</v>
      </c>
      <c r="SMT220" s="374"/>
      <c r="SMU220" s="374"/>
      <c r="SMV220" s="374"/>
      <c r="SMW220" s="374" t="s">
        <v>346</v>
      </c>
      <c r="SMX220" s="374"/>
      <c r="SMY220" s="374"/>
      <c r="SMZ220" s="374"/>
      <c r="SNA220" s="374" t="s">
        <v>346</v>
      </c>
      <c r="SNB220" s="374"/>
      <c r="SNC220" s="374"/>
      <c r="SND220" s="374"/>
      <c r="SNE220" s="374" t="s">
        <v>346</v>
      </c>
      <c r="SNF220" s="374"/>
      <c r="SNG220" s="374"/>
      <c r="SNH220" s="374"/>
      <c r="SNI220" s="374" t="s">
        <v>346</v>
      </c>
      <c r="SNJ220" s="374"/>
      <c r="SNK220" s="374"/>
      <c r="SNL220" s="374"/>
      <c r="SNM220" s="374" t="s">
        <v>346</v>
      </c>
      <c r="SNN220" s="374"/>
      <c r="SNO220" s="374"/>
      <c r="SNP220" s="374"/>
      <c r="SNQ220" s="374" t="s">
        <v>346</v>
      </c>
      <c r="SNR220" s="374"/>
      <c r="SNS220" s="374"/>
      <c r="SNT220" s="374"/>
      <c r="SNU220" s="374" t="s">
        <v>346</v>
      </c>
      <c r="SNV220" s="374"/>
      <c r="SNW220" s="374"/>
      <c r="SNX220" s="374"/>
      <c r="SNY220" s="374" t="s">
        <v>346</v>
      </c>
      <c r="SNZ220" s="374"/>
      <c r="SOA220" s="374"/>
      <c r="SOB220" s="374"/>
      <c r="SOC220" s="374" t="s">
        <v>346</v>
      </c>
      <c r="SOD220" s="374"/>
      <c r="SOE220" s="374"/>
      <c r="SOF220" s="374"/>
      <c r="SOG220" s="374" t="s">
        <v>346</v>
      </c>
      <c r="SOH220" s="374"/>
      <c r="SOI220" s="374"/>
      <c r="SOJ220" s="374"/>
      <c r="SOK220" s="374" t="s">
        <v>346</v>
      </c>
      <c r="SOL220" s="374"/>
      <c r="SOM220" s="374"/>
      <c r="SON220" s="374"/>
      <c r="SOO220" s="374" t="s">
        <v>346</v>
      </c>
      <c r="SOP220" s="374"/>
      <c r="SOQ220" s="374"/>
      <c r="SOR220" s="374"/>
      <c r="SOS220" s="374" t="s">
        <v>346</v>
      </c>
      <c r="SOT220" s="374"/>
      <c r="SOU220" s="374"/>
      <c r="SOV220" s="374"/>
      <c r="SOW220" s="374" t="s">
        <v>346</v>
      </c>
      <c r="SOX220" s="374"/>
      <c r="SOY220" s="374"/>
      <c r="SOZ220" s="374"/>
      <c r="SPA220" s="374" t="s">
        <v>346</v>
      </c>
      <c r="SPB220" s="374"/>
      <c r="SPC220" s="374"/>
      <c r="SPD220" s="374"/>
      <c r="SPE220" s="374" t="s">
        <v>346</v>
      </c>
      <c r="SPF220" s="374"/>
      <c r="SPG220" s="374"/>
      <c r="SPH220" s="374"/>
      <c r="SPI220" s="374" t="s">
        <v>346</v>
      </c>
      <c r="SPJ220" s="374"/>
      <c r="SPK220" s="374"/>
      <c r="SPL220" s="374"/>
      <c r="SPM220" s="374" t="s">
        <v>346</v>
      </c>
      <c r="SPN220" s="374"/>
      <c r="SPO220" s="374"/>
      <c r="SPP220" s="374"/>
      <c r="SPQ220" s="374" t="s">
        <v>346</v>
      </c>
      <c r="SPR220" s="374"/>
      <c r="SPS220" s="374"/>
      <c r="SPT220" s="374"/>
      <c r="SPU220" s="374" t="s">
        <v>346</v>
      </c>
      <c r="SPV220" s="374"/>
      <c r="SPW220" s="374"/>
      <c r="SPX220" s="374"/>
      <c r="SPY220" s="374" t="s">
        <v>346</v>
      </c>
      <c r="SPZ220" s="374"/>
      <c r="SQA220" s="374"/>
      <c r="SQB220" s="374"/>
      <c r="SQC220" s="374" t="s">
        <v>346</v>
      </c>
      <c r="SQD220" s="374"/>
      <c r="SQE220" s="374"/>
      <c r="SQF220" s="374"/>
      <c r="SQG220" s="374" t="s">
        <v>346</v>
      </c>
      <c r="SQH220" s="374"/>
      <c r="SQI220" s="374"/>
      <c r="SQJ220" s="374"/>
      <c r="SQK220" s="374" t="s">
        <v>346</v>
      </c>
      <c r="SQL220" s="374"/>
      <c r="SQM220" s="374"/>
      <c r="SQN220" s="374"/>
      <c r="SQO220" s="374" t="s">
        <v>346</v>
      </c>
      <c r="SQP220" s="374"/>
      <c r="SQQ220" s="374"/>
      <c r="SQR220" s="374"/>
      <c r="SQS220" s="374" t="s">
        <v>346</v>
      </c>
      <c r="SQT220" s="374"/>
      <c r="SQU220" s="374"/>
      <c r="SQV220" s="374"/>
      <c r="SQW220" s="374" t="s">
        <v>346</v>
      </c>
      <c r="SQX220" s="374"/>
      <c r="SQY220" s="374"/>
      <c r="SQZ220" s="374"/>
      <c r="SRA220" s="374" t="s">
        <v>346</v>
      </c>
      <c r="SRB220" s="374"/>
      <c r="SRC220" s="374"/>
      <c r="SRD220" s="374"/>
      <c r="SRE220" s="374" t="s">
        <v>346</v>
      </c>
      <c r="SRF220" s="374"/>
      <c r="SRG220" s="374"/>
      <c r="SRH220" s="374"/>
      <c r="SRI220" s="374" t="s">
        <v>346</v>
      </c>
      <c r="SRJ220" s="374"/>
      <c r="SRK220" s="374"/>
      <c r="SRL220" s="374"/>
      <c r="SRM220" s="374" t="s">
        <v>346</v>
      </c>
      <c r="SRN220" s="374"/>
      <c r="SRO220" s="374"/>
      <c r="SRP220" s="374"/>
      <c r="SRQ220" s="374" t="s">
        <v>346</v>
      </c>
      <c r="SRR220" s="374"/>
      <c r="SRS220" s="374"/>
      <c r="SRT220" s="374"/>
      <c r="SRU220" s="374" t="s">
        <v>346</v>
      </c>
      <c r="SRV220" s="374"/>
      <c r="SRW220" s="374"/>
      <c r="SRX220" s="374"/>
      <c r="SRY220" s="374" t="s">
        <v>346</v>
      </c>
      <c r="SRZ220" s="374"/>
      <c r="SSA220" s="374"/>
      <c r="SSB220" s="374"/>
      <c r="SSC220" s="374" t="s">
        <v>346</v>
      </c>
      <c r="SSD220" s="374"/>
      <c r="SSE220" s="374"/>
      <c r="SSF220" s="374"/>
      <c r="SSG220" s="374" t="s">
        <v>346</v>
      </c>
      <c r="SSH220" s="374"/>
      <c r="SSI220" s="374"/>
      <c r="SSJ220" s="374"/>
      <c r="SSK220" s="374" t="s">
        <v>346</v>
      </c>
      <c r="SSL220" s="374"/>
      <c r="SSM220" s="374"/>
      <c r="SSN220" s="374"/>
      <c r="SSO220" s="374" t="s">
        <v>346</v>
      </c>
      <c r="SSP220" s="374"/>
      <c r="SSQ220" s="374"/>
      <c r="SSR220" s="374"/>
      <c r="SSS220" s="374" t="s">
        <v>346</v>
      </c>
      <c r="SST220" s="374"/>
      <c r="SSU220" s="374"/>
      <c r="SSV220" s="374"/>
      <c r="SSW220" s="374" t="s">
        <v>346</v>
      </c>
      <c r="SSX220" s="374"/>
      <c r="SSY220" s="374"/>
      <c r="SSZ220" s="374"/>
      <c r="STA220" s="374" t="s">
        <v>346</v>
      </c>
      <c r="STB220" s="374"/>
      <c r="STC220" s="374"/>
      <c r="STD220" s="374"/>
      <c r="STE220" s="374" t="s">
        <v>346</v>
      </c>
      <c r="STF220" s="374"/>
      <c r="STG220" s="374"/>
      <c r="STH220" s="374"/>
      <c r="STI220" s="374" t="s">
        <v>346</v>
      </c>
      <c r="STJ220" s="374"/>
      <c r="STK220" s="374"/>
      <c r="STL220" s="374"/>
      <c r="STM220" s="374" t="s">
        <v>346</v>
      </c>
      <c r="STN220" s="374"/>
      <c r="STO220" s="374"/>
      <c r="STP220" s="374"/>
      <c r="STQ220" s="374" t="s">
        <v>346</v>
      </c>
      <c r="STR220" s="374"/>
      <c r="STS220" s="374"/>
      <c r="STT220" s="374"/>
      <c r="STU220" s="374" t="s">
        <v>346</v>
      </c>
      <c r="STV220" s="374"/>
      <c r="STW220" s="374"/>
      <c r="STX220" s="374"/>
      <c r="STY220" s="374" t="s">
        <v>346</v>
      </c>
      <c r="STZ220" s="374"/>
      <c r="SUA220" s="374"/>
      <c r="SUB220" s="374"/>
      <c r="SUC220" s="374" t="s">
        <v>346</v>
      </c>
      <c r="SUD220" s="374"/>
      <c r="SUE220" s="374"/>
      <c r="SUF220" s="374"/>
      <c r="SUG220" s="374" t="s">
        <v>346</v>
      </c>
      <c r="SUH220" s="374"/>
      <c r="SUI220" s="374"/>
      <c r="SUJ220" s="374"/>
      <c r="SUK220" s="374" t="s">
        <v>346</v>
      </c>
      <c r="SUL220" s="374"/>
      <c r="SUM220" s="374"/>
      <c r="SUN220" s="374"/>
      <c r="SUO220" s="374" t="s">
        <v>346</v>
      </c>
      <c r="SUP220" s="374"/>
      <c r="SUQ220" s="374"/>
      <c r="SUR220" s="374"/>
      <c r="SUS220" s="374" t="s">
        <v>346</v>
      </c>
      <c r="SUT220" s="374"/>
      <c r="SUU220" s="374"/>
      <c r="SUV220" s="374"/>
      <c r="SUW220" s="374" t="s">
        <v>346</v>
      </c>
      <c r="SUX220" s="374"/>
      <c r="SUY220" s="374"/>
      <c r="SUZ220" s="374"/>
      <c r="SVA220" s="374" t="s">
        <v>346</v>
      </c>
      <c r="SVB220" s="374"/>
      <c r="SVC220" s="374"/>
      <c r="SVD220" s="374"/>
      <c r="SVE220" s="374" t="s">
        <v>346</v>
      </c>
      <c r="SVF220" s="374"/>
      <c r="SVG220" s="374"/>
      <c r="SVH220" s="374"/>
      <c r="SVI220" s="374" t="s">
        <v>346</v>
      </c>
      <c r="SVJ220" s="374"/>
      <c r="SVK220" s="374"/>
      <c r="SVL220" s="374"/>
      <c r="SVM220" s="374" t="s">
        <v>346</v>
      </c>
      <c r="SVN220" s="374"/>
      <c r="SVO220" s="374"/>
      <c r="SVP220" s="374"/>
      <c r="SVQ220" s="374" t="s">
        <v>346</v>
      </c>
      <c r="SVR220" s="374"/>
      <c r="SVS220" s="374"/>
      <c r="SVT220" s="374"/>
      <c r="SVU220" s="374" t="s">
        <v>346</v>
      </c>
      <c r="SVV220" s="374"/>
      <c r="SVW220" s="374"/>
      <c r="SVX220" s="374"/>
      <c r="SVY220" s="374" t="s">
        <v>346</v>
      </c>
      <c r="SVZ220" s="374"/>
      <c r="SWA220" s="374"/>
      <c r="SWB220" s="374"/>
      <c r="SWC220" s="374" t="s">
        <v>346</v>
      </c>
      <c r="SWD220" s="374"/>
      <c r="SWE220" s="374"/>
      <c r="SWF220" s="374"/>
      <c r="SWG220" s="374" t="s">
        <v>346</v>
      </c>
      <c r="SWH220" s="374"/>
      <c r="SWI220" s="374"/>
      <c r="SWJ220" s="374"/>
      <c r="SWK220" s="374" t="s">
        <v>346</v>
      </c>
      <c r="SWL220" s="374"/>
      <c r="SWM220" s="374"/>
      <c r="SWN220" s="374"/>
      <c r="SWO220" s="374" t="s">
        <v>346</v>
      </c>
      <c r="SWP220" s="374"/>
      <c r="SWQ220" s="374"/>
      <c r="SWR220" s="374"/>
      <c r="SWS220" s="374" t="s">
        <v>346</v>
      </c>
      <c r="SWT220" s="374"/>
      <c r="SWU220" s="374"/>
      <c r="SWV220" s="374"/>
      <c r="SWW220" s="374" t="s">
        <v>346</v>
      </c>
      <c r="SWX220" s="374"/>
      <c r="SWY220" s="374"/>
      <c r="SWZ220" s="374"/>
      <c r="SXA220" s="374" t="s">
        <v>346</v>
      </c>
      <c r="SXB220" s="374"/>
      <c r="SXC220" s="374"/>
      <c r="SXD220" s="374"/>
      <c r="SXE220" s="374" t="s">
        <v>346</v>
      </c>
      <c r="SXF220" s="374"/>
      <c r="SXG220" s="374"/>
      <c r="SXH220" s="374"/>
      <c r="SXI220" s="374" t="s">
        <v>346</v>
      </c>
      <c r="SXJ220" s="374"/>
      <c r="SXK220" s="374"/>
      <c r="SXL220" s="374"/>
      <c r="SXM220" s="374" t="s">
        <v>346</v>
      </c>
      <c r="SXN220" s="374"/>
      <c r="SXO220" s="374"/>
      <c r="SXP220" s="374"/>
      <c r="SXQ220" s="374" t="s">
        <v>346</v>
      </c>
      <c r="SXR220" s="374"/>
      <c r="SXS220" s="374"/>
      <c r="SXT220" s="374"/>
      <c r="SXU220" s="374" t="s">
        <v>346</v>
      </c>
      <c r="SXV220" s="374"/>
      <c r="SXW220" s="374"/>
      <c r="SXX220" s="374"/>
      <c r="SXY220" s="374" t="s">
        <v>346</v>
      </c>
      <c r="SXZ220" s="374"/>
      <c r="SYA220" s="374"/>
      <c r="SYB220" s="374"/>
      <c r="SYC220" s="374" t="s">
        <v>346</v>
      </c>
      <c r="SYD220" s="374"/>
      <c r="SYE220" s="374"/>
      <c r="SYF220" s="374"/>
      <c r="SYG220" s="374" t="s">
        <v>346</v>
      </c>
      <c r="SYH220" s="374"/>
      <c r="SYI220" s="374"/>
      <c r="SYJ220" s="374"/>
      <c r="SYK220" s="374" t="s">
        <v>346</v>
      </c>
      <c r="SYL220" s="374"/>
      <c r="SYM220" s="374"/>
      <c r="SYN220" s="374"/>
      <c r="SYO220" s="374" t="s">
        <v>346</v>
      </c>
      <c r="SYP220" s="374"/>
      <c r="SYQ220" s="374"/>
      <c r="SYR220" s="374"/>
      <c r="SYS220" s="374" t="s">
        <v>346</v>
      </c>
      <c r="SYT220" s="374"/>
      <c r="SYU220" s="374"/>
      <c r="SYV220" s="374"/>
      <c r="SYW220" s="374" t="s">
        <v>346</v>
      </c>
      <c r="SYX220" s="374"/>
      <c r="SYY220" s="374"/>
      <c r="SYZ220" s="374"/>
      <c r="SZA220" s="374" t="s">
        <v>346</v>
      </c>
      <c r="SZB220" s="374"/>
      <c r="SZC220" s="374"/>
      <c r="SZD220" s="374"/>
      <c r="SZE220" s="374" t="s">
        <v>346</v>
      </c>
      <c r="SZF220" s="374"/>
      <c r="SZG220" s="374"/>
      <c r="SZH220" s="374"/>
      <c r="SZI220" s="374" t="s">
        <v>346</v>
      </c>
      <c r="SZJ220" s="374"/>
      <c r="SZK220" s="374"/>
      <c r="SZL220" s="374"/>
      <c r="SZM220" s="374" t="s">
        <v>346</v>
      </c>
      <c r="SZN220" s="374"/>
      <c r="SZO220" s="374"/>
      <c r="SZP220" s="374"/>
      <c r="SZQ220" s="374" t="s">
        <v>346</v>
      </c>
      <c r="SZR220" s="374"/>
      <c r="SZS220" s="374"/>
      <c r="SZT220" s="374"/>
      <c r="SZU220" s="374" t="s">
        <v>346</v>
      </c>
      <c r="SZV220" s="374"/>
      <c r="SZW220" s="374"/>
      <c r="SZX220" s="374"/>
      <c r="SZY220" s="374" t="s">
        <v>346</v>
      </c>
      <c r="SZZ220" s="374"/>
      <c r="TAA220" s="374"/>
      <c r="TAB220" s="374"/>
      <c r="TAC220" s="374" t="s">
        <v>346</v>
      </c>
      <c r="TAD220" s="374"/>
      <c r="TAE220" s="374"/>
      <c r="TAF220" s="374"/>
      <c r="TAG220" s="374" t="s">
        <v>346</v>
      </c>
      <c r="TAH220" s="374"/>
      <c r="TAI220" s="374"/>
      <c r="TAJ220" s="374"/>
      <c r="TAK220" s="374" t="s">
        <v>346</v>
      </c>
      <c r="TAL220" s="374"/>
      <c r="TAM220" s="374"/>
      <c r="TAN220" s="374"/>
      <c r="TAO220" s="374" t="s">
        <v>346</v>
      </c>
      <c r="TAP220" s="374"/>
      <c r="TAQ220" s="374"/>
      <c r="TAR220" s="374"/>
      <c r="TAS220" s="374" t="s">
        <v>346</v>
      </c>
      <c r="TAT220" s="374"/>
      <c r="TAU220" s="374"/>
      <c r="TAV220" s="374"/>
      <c r="TAW220" s="374" t="s">
        <v>346</v>
      </c>
      <c r="TAX220" s="374"/>
      <c r="TAY220" s="374"/>
      <c r="TAZ220" s="374"/>
      <c r="TBA220" s="374" t="s">
        <v>346</v>
      </c>
      <c r="TBB220" s="374"/>
      <c r="TBC220" s="374"/>
      <c r="TBD220" s="374"/>
      <c r="TBE220" s="374" t="s">
        <v>346</v>
      </c>
      <c r="TBF220" s="374"/>
      <c r="TBG220" s="374"/>
      <c r="TBH220" s="374"/>
      <c r="TBI220" s="374" t="s">
        <v>346</v>
      </c>
      <c r="TBJ220" s="374"/>
      <c r="TBK220" s="374"/>
      <c r="TBL220" s="374"/>
      <c r="TBM220" s="374" t="s">
        <v>346</v>
      </c>
      <c r="TBN220" s="374"/>
      <c r="TBO220" s="374"/>
      <c r="TBP220" s="374"/>
      <c r="TBQ220" s="374" t="s">
        <v>346</v>
      </c>
      <c r="TBR220" s="374"/>
      <c r="TBS220" s="374"/>
      <c r="TBT220" s="374"/>
      <c r="TBU220" s="374" t="s">
        <v>346</v>
      </c>
      <c r="TBV220" s="374"/>
      <c r="TBW220" s="374"/>
      <c r="TBX220" s="374"/>
      <c r="TBY220" s="374" t="s">
        <v>346</v>
      </c>
      <c r="TBZ220" s="374"/>
      <c r="TCA220" s="374"/>
      <c r="TCB220" s="374"/>
      <c r="TCC220" s="374" t="s">
        <v>346</v>
      </c>
      <c r="TCD220" s="374"/>
      <c r="TCE220" s="374"/>
      <c r="TCF220" s="374"/>
      <c r="TCG220" s="374" t="s">
        <v>346</v>
      </c>
      <c r="TCH220" s="374"/>
      <c r="TCI220" s="374"/>
      <c r="TCJ220" s="374"/>
      <c r="TCK220" s="374" t="s">
        <v>346</v>
      </c>
      <c r="TCL220" s="374"/>
      <c r="TCM220" s="374"/>
      <c r="TCN220" s="374"/>
      <c r="TCO220" s="374" t="s">
        <v>346</v>
      </c>
      <c r="TCP220" s="374"/>
      <c r="TCQ220" s="374"/>
      <c r="TCR220" s="374"/>
      <c r="TCS220" s="374" t="s">
        <v>346</v>
      </c>
      <c r="TCT220" s="374"/>
      <c r="TCU220" s="374"/>
      <c r="TCV220" s="374"/>
      <c r="TCW220" s="374" t="s">
        <v>346</v>
      </c>
      <c r="TCX220" s="374"/>
      <c r="TCY220" s="374"/>
      <c r="TCZ220" s="374"/>
      <c r="TDA220" s="374" t="s">
        <v>346</v>
      </c>
      <c r="TDB220" s="374"/>
      <c r="TDC220" s="374"/>
      <c r="TDD220" s="374"/>
      <c r="TDE220" s="374" t="s">
        <v>346</v>
      </c>
      <c r="TDF220" s="374"/>
      <c r="TDG220" s="374"/>
      <c r="TDH220" s="374"/>
      <c r="TDI220" s="374" t="s">
        <v>346</v>
      </c>
      <c r="TDJ220" s="374"/>
      <c r="TDK220" s="374"/>
      <c r="TDL220" s="374"/>
      <c r="TDM220" s="374" t="s">
        <v>346</v>
      </c>
      <c r="TDN220" s="374"/>
      <c r="TDO220" s="374"/>
      <c r="TDP220" s="374"/>
      <c r="TDQ220" s="374" t="s">
        <v>346</v>
      </c>
      <c r="TDR220" s="374"/>
      <c r="TDS220" s="374"/>
      <c r="TDT220" s="374"/>
      <c r="TDU220" s="374" t="s">
        <v>346</v>
      </c>
      <c r="TDV220" s="374"/>
      <c r="TDW220" s="374"/>
      <c r="TDX220" s="374"/>
      <c r="TDY220" s="374" t="s">
        <v>346</v>
      </c>
      <c r="TDZ220" s="374"/>
      <c r="TEA220" s="374"/>
      <c r="TEB220" s="374"/>
      <c r="TEC220" s="374" t="s">
        <v>346</v>
      </c>
      <c r="TED220" s="374"/>
      <c r="TEE220" s="374"/>
      <c r="TEF220" s="374"/>
      <c r="TEG220" s="374" t="s">
        <v>346</v>
      </c>
      <c r="TEH220" s="374"/>
      <c r="TEI220" s="374"/>
      <c r="TEJ220" s="374"/>
      <c r="TEK220" s="374" t="s">
        <v>346</v>
      </c>
      <c r="TEL220" s="374"/>
      <c r="TEM220" s="374"/>
      <c r="TEN220" s="374"/>
      <c r="TEO220" s="374" t="s">
        <v>346</v>
      </c>
      <c r="TEP220" s="374"/>
      <c r="TEQ220" s="374"/>
      <c r="TER220" s="374"/>
      <c r="TES220" s="374" t="s">
        <v>346</v>
      </c>
      <c r="TET220" s="374"/>
      <c r="TEU220" s="374"/>
      <c r="TEV220" s="374"/>
      <c r="TEW220" s="374" t="s">
        <v>346</v>
      </c>
      <c r="TEX220" s="374"/>
      <c r="TEY220" s="374"/>
      <c r="TEZ220" s="374"/>
      <c r="TFA220" s="374" t="s">
        <v>346</v>
      </c>
      <c r="TFB220" s="374"/>
      <c r="TFC220" s="374"/>
      <c r="TFD220" s="374"/>
      <c r="TFE220" s="374" t="s">
        <v>346</v>
      </c>
      <c r="TFF220" s="374"/>
      <c r="TFG220" s="374"/>
      <c r="TFH220" s="374"/>
      <c r="TFI220" s="374" t="s">
        <v>346</v>
      </c>
      <c r="TFJ220" s="374"/>
      <c r="TFK220" s="374"/>
      <c r="TFL220" s="374"/>
      <c r="TFM220" s="374" t="s">
        <v>346</v>
      </c>
      <c r="TFN220" s="374"/>
      <c r="TFO220" s="374"/>
      <c r="TFP220" s="374"/>
      <c r="TFQ220" s="374" t="s">
        <v>346</v>
      </c>
      <c r="TFR220" s="374"/>
      <c r="TFS220" s="374"/>
      <c r="TFT220" s="374"/>
      <c r="TFU220" s="374" t="s">
        <v>346</v>
      </c>
      <c r="TFV220" s="374"/>
      <c r="TFW220" s="374"/>
      <c r="TFX220" s="374"/>
      <c r="TFY220" s="374" t="s">
        <v>346</v>
      </c>
      <c r="TFZ220" s="374"/>
      <c r="TGA220" s="374"/>
      <c r="TGB220" s="374"/>
      <c r="TGC220" s="374" t="s">
        <v>346</v>
      </c>
      <c r="TGD220" s="374"/>
      <c r="TGE220" s="374"/>
      <c r="TGF220" s="374"/>
      <c r="TGG220" s="374" t="s">
        <v>346</v>
      </c>
      <c r="TGH220" s="374"/>
      <c r="TGI220" s="374"/>
      <c r="TGJ220" s="374"/>
      <c r="TGK220" s="374" t="s">
        <v>346</v>
      </c>
      <c r="TGL220" s="374"/>
      <c r="TGM220" s="374"/>
      <c r="TGN220" s="374"/>
      <c r="TGO220" s="374" t="s">
        <v>346</v>
      </c>
      <c r="TGP220" s="374"/>
      <c r="TGQ220" s="374"/>
      <c r="TGR220" s="374"/>
      <c r="TGS220" s="374" t="s">
        <v>346</v>
      </c>
      <c r="TGT220" s="374"/>
      <c r="TGU220" s="374"/>
      <c r="TGV220" s="374"/>
      <c r="TGW220" s="374" t="s">
        <v>346</v>
      </c>
      <c r="TGX220" s="374"/>
      <c r="TGY220" s="374"/>
      <c r="TGZ220" s="374"/>
      <c r="THA220" s="374" t="s">
        <v>346</v>
      </c>
      <c r="THB220" s="374"/>
      <c r="THC220" s="374"/>
      <c r="THD220" s="374"/>
      <c r="THE220" s="374" t="s">
        <v>346</v>
      </c>
      <c r="THF220" s="374"/>
      <c r="THG220" s="374"/>
      <c r="THH220" s="374"/>
      <c r="THI220" s="374" t="s">
        <v>346</v>
      </c>
      <c r="THJ220" s="374"/>
      <c r="THK220" s="374"/>
      <c r="THL220" s="374"/>
      <c r="THM220" s="374" t="s">
        <v>346</v>
      </c>
      <c r="THN220" s="374"/>
      <c r="THO220" s="374"/>
      <c r="THP220" s="374"/>
      <c r="THQ220" s="374" t="s">
        <v>346</v>
      </c>
      <c r="THR220" s="374"/>
      <c r="THS220" s="374"/>
      <c r="THT220" s="374"/>
      <c r="THU220" s="374" t="s">
        <v>346</v>
      </c>
      <c r="THV220" s="374"/>
      <c r="THW220" s="374"/>
      <c r="THX220" s="374"/>
      <c r="THY220" s="374" t="s">
        <v>346</v>
      </c>
      <c r="THZ220" s="374"/>
      <c r="TIA220" s="374"/>
      <c r="TIB220" s="374"/>
      <c r="TIC220" s="374" t="s">
        <v>346</v>
      </c>
      <c r="TID220" s="374"/>
      <c r="TIE220" s="374"/>
      <c r="TIF220" s="374"/>
      <c r="TIG220" s="374" t="s">
        <v>346</v>
      </c>
      <c r="TIH220" s="374"/>
      <c r="TII220" s="374"/>
      <c r="TIJ220" s="374"/>
      <c r="TIK220" s="374" t="s">
        <v>346</v>
      </c>
      <c r="TIL220" s="374"/>
      <c r="TIM220" s="374"/>
      <c r="TIN220" s="374"/>
      <c r="TIO220" s="374" t="s">
        <v>346</v>
      </c>
      <c r="TIP220" s="374"/>
      <c r="TIQ220" s="374"/>
      <c r="TIR220" s="374"/>
      <c r="TIS220" s="374" t="s">
        <v>346</v>
      </c>
      <c r="TIT220" s="374"/>
      <c r="TIU220" s="374"/>
      <c r="TIV220" s="374"/>
      <c r="TIW220" s="374" t="s">
        <v>346</v>
      </c>
      <c r="TIX220" s="374"/>
      <c r="TIY220" s="374"/>
      <c r="TIZ220" s="374"/>
      <c r="TJA220" s="374" t="s">
        <v>346</v>
      </c>
      <c r="TJB220" s="374"/>
      <c r="TJC220" s="374"/>
      <c r="TJD220" s="374"/>
      <c r="TJE220" s="374" t="s">
        <v>346</v>
      </c>
      <c r="TJF220" s="374"/>
      <c r="TJG220" s="374"/>
      <c r="TJH220" s="374"/>
      <c r="TJI220" s="374" t="s">
        <v>346</v>
      </c>
      <c r="TJJ220" s="374"/>
      <c r="TJK220" s="374"/>
      <c r="TJL220" s="374"/>
      <c r="TJM220" s="374" t="s">
        <v>346</v>
      </c>
      <c r="TJN220" s="374"/>
      <c r="TJO220" s="374"/>
      <c r="TJP220" s="374"/>
      <c r="TJQ220" s="374" t="s">
        <v>346</v>
      </c>
      <c r="TJR220" s="374"/>
      <c r="TJS220" s="374"/>
      <c r="TJT220" s="374"/>
      <c r="TJU220" s="374" t="s">
        <v>346</v>
      </c>
      <c r="TJV220" s="374"/>
      <c r="TJW220" s="374"/>
      <c r="TJX220" s="374"/>
      <c r="TJY220" s="374" t="s">
        <v>346</v>
      </c>
      <c r="TJZ220" s="374"/>
      <c r="TKA220" s="374"/>
      <c r="TKB220" s="374"/>
      <c r="TKC220" s="374" t="s">
        <v>346</v>
      </c>
      <c r="TKD220" s="374"/>
      <c r="TKE220" s="374"/>
      <c r="TKF220" s="374"/>
      <c r="TKG220" s="374" t="s">
        <v>346</v>
      </c>
      <c r="TKH220" s="374"/>
      <c r="TKI220" s="374"/>
      <c r="TKJ220" s="374"/>
      <c r="TKK220" s="374" t="s">
        <v>346</v>
      </c>
      <c r="TKL220" s="374"/>
      <c r="TKM220" s="374"/>
      <c r="TKN220" s="374"/>
      <c r="TKO220" s="374" t="s">
        <v>346</v>
      </c>
      <c r="TKP220" s="374"/>
      <c r="TKQ220" s="374"/>
      <c r="TKR220" s="374"/>
      <c r="TKS220" s="374" t="s">
        <v>346</v>
      </c>
      <c r="TKT220" s="374"/>
      <c r="TKU220" s="374"/>
      <c r="TKV220" s="374"/>
      <c r="TKW220" s="374" t="s">
        <v>346</v>
      </c>
      <c r="TKX220" s="374"/>
      <c r="TKY220" s="374"/>
      <c r="TKZ220" s="374"/>
      <c r="TLA220" s="374" t="s">
        <v>346</v>
      </c>
      <c r="TLB220" s="374"/>
      <c r="TLC220" s="374"/>
      <c r="TLD220" s="374"/>
      <c r="TLE220" s="374" t="s">
        <v>346</v>
      </c>
      <c r="TLF220" s="374"/>
      <c r="TLG220" s="374"/>
      <c r="TLH220" s="374"/>
      <c r="TLI220" s="374" t="s">
        <v>346</v>
      </c>
      <c r="TLJ220" s="374"/>
      <c r="TLK220" s="374"/>
      <c r="TLL220" s="374"/>
      <c r="TLM220" s="374" t="s">
        <v>346</v>
      </c>
      <c r="TLN220" s="374"/>
      <c r="TLO220" s="374"/>
      <c r="TLP220" s="374"/>
      <c r="TLQ220" s="374" t="s">
        <v>346</v>
      </c>
      <c r="TLR220" s="374"/>
      <c r="TLS220" s="374"/>
      <c r="TLT220" s="374"/>
      <c r="TLU220" s="374" t="s">
        <v>346</v>
      </c>
      <c r="TLV220" s="374"/>
      <c r="TLW220" s="374"/>
      <c r="TLX220" s="374"/>
      <c r="TLY220" s="374" t="s">
        <v>346</v>
      </c>
      <c r="TLZ220" s="374"/>
      <c r="TMA220" s="374"/>
      <c r="TMB220" s="374"/>
      <c r="TMC220" s="374" t="s">
        <v>346</v>
      </c>
      <c r="TMD220" s="374"/>
      <c r="TME220" s="374"/>
      <c r="TMF220" s="374"/>
      <c r="TMG220" s="374" t="s">
        <v>346</v>
      </c>
      <c r="TMH220" s="374"/>
      <c r="TMI220" s="374"/>
      <c r="TMJ220" s="374"/>
      <c r="TMK220" s="374" t="s">
        <v>346</v>
      </c>
      <c r="TML220" s="374"/>
      <c r="TMM220" s="374"/>
      <c r="TMN220" s="374"/>
      <c r="TMO220" s="374" t="s">
        <v>346</v>
      </c>
      <c r="TMP220" s="374"/>
      <c r="TMQ220" s="374"/>
      <c r="TMR220" s="374"/>
      <c r="TMS220" s="374" t="s">
        <v>346</v>
      </c>
      <c r="TMT220" s="374"/>
      <c r="TMU220" s="374"/>
      <c r="TMV220" s="374"/>
      <c r="TMW220" s="374" t="s">
        <v>346</v>
      </c>
      <c r="TMX220" s="374"/>
      <c r="TMY220" s="374"/>
      <c r="TMZ220" s="374"/>
      <c r="TNA220" s="374" t="s">
        <v>346</v>
      </c>
      <c r="TNB220" s="374"/>
      <c r="TNC220" s="374"/>
      <c r="TND220" s="374"/>
      <c r="TNE220" s="374" t="s">
        <v>346</v>
      </c>
      <c r="TNF220" s="374"/>
      <c r="TNG220" s="374"/>
      <c r="TNH220" s="374"/>
      <c r="TNI220" s="374" t="s">
        <v>346</v>
      </c>
      <c r="TNJ220" s="374"/>
      <c r="TNK220" s="374"/>
      <c r="TNL220" s="374"/>
      <c r="TNM220" s="374" t="s">
        <v>346</v>
      </c>
      <c r="TNN220" s="374"/>
      <c r="TNO220" s="374"/>
      <c r="TNP220" s="374"/>
      <c r="TNQ220" s="374" t="s">
        <v>346</v>
      </c>
      <c r="TNR220" s="374"/>
      <c r="TNS220" s="374"/>
      <c r="TNT220" s="374"/>
      <c r="TNU220" s="374" t="s">
        <v>346</v>
      </c>
      <c r="TNV220" s="374"/>
      <c r="TNW220" s="374"/>
      <c r="TNX220" s="374"/>
      <c r="TNY220" s="374" t="s">
        <v>346</v>
      </c>
      <c r="TNZ220" s="374"/>
      <c r="TOA220" s="374"/>
      <c r="TOB220" s="374"/>
      <c r="TOC220" s="374" t="s">
        <v>346</v>
      </c>
      <c r="TOD220" s="374"/>
      <c r="TOE220" s="374"/>
      <c r="TOF220" s="374"/>
      <c r="TOG220" s="374" t="s">
        <v>346</v>
      </c>
      <c r="TOH220" s="374"/>
      <c r="TOI220" s="374"/>
      <c r="TOJ220" s="374"/>
      <c r="TOK220" s="374" t="s">
        <v>346</v>
      </c>
      <c r="TOL220" s="374"/>
      <c r="TOM220" s="374"/>
      <c r="TON220" s="374"/>
      <c r="TOO220" s="374" t="s">
        <v>346</v>
      </c>
      <c r="TOP220" s="374"/>
      <c r="TOQ220" s="374"/>
      <c r="TOR220" s="374"/>
      <c r="TOS220" s="374" t="s">
        <v>346</v>
      </c>
      <c r="TOT220" s="374"/>
      <c r="TOU220" s="374"/>
      <c r="TOV220" s="374"/>
      <c r="TOW220" s="374" t="s">
        <v>346</v>
      </c>
      <c r="TOX220" s="374"/>
      <c r="TOY220" s="374"/>
      <c r="TOZ220" s="374"/>
      <c r="TPA220" s="374" t="s">
        <v>346</v>
      </c>
      <c r="TPB220" s="374"/>
      <c r="TPC220" s="374"/>
      <c r="TPD220" s="374"/>
      <c r="TPE220" s="374" t="s">
        <v>346</v>
      </c>
      <c r="TPF220" s="374"/>
      <c r="TPG220" s="374"/>
      <c r="TPH220" s="374"/>
      <c r="TPI220" s="374" t="s">
        <v>346</v>
      </c>
      <c r="TPJ220" s="374"/>
      <c r="TPK220" s="374"/>
      <c r="TPL220" s="374"/>
      <c r="TPM220" s="374" t="s">
        <v>346</v>
      </c>
      <c r="TPN220" s="374"/>
      <c r="TPO220" s="374"/>
      <c r="TPP220" s="374"/>
      <c r="TPQ220" s="374" t="s">
        <v>346</v>
      </c>
      <c r="TPR220" s="374"/>
      <c r="TPS220" s="374"/>
      <c r="TPT220" s="374"/>
      <c r="TPU220" s="374" t="s">
        <v>346</v>
      </c>
      <c r="TPV220" s="374"/>
      <c r="TPW220" s="374"/>
      <c r="TPX220" s="374"/>
      <c r="TPY220" s="374" t="s">
        <v>346</v>
      </c>
      <c r="TPZ220" s="374"/>
      <c r="TQA220" s="374"/>
      <c r="TQB220" s="374"/>
      <c r="TQC220" s="374" t="s">
        <v>346</v>
      </c>
      <c r="TQD220" s="374"/>
      <c r="TQE220" s="374"/>
      <c r="TQF220" s="374"/>
      <c r="TQG220" s="374" t="s">
        <v>346</v>
      </c>
      <c r="TQH220" s="374"/>
      <c r="TQI220" s="374"/>
      <c r="TQJ220" s="374"/>
      <c r="TQK220" s="374" t="s">
        <v>346</v>
      </c>
      <c r="TQL220" s="374"/>
      <c r="TQM220" s="374"/>
      <c r="TQN220" s="374"/>
      <c r="TQO220" s="374" t="s">
        <v>346</v>
      </c>
      <c r="TQP220" s="374"/>
      <c r="TQQ220" s="374"/>
      <c r="TQR220" s="374"/>
      <c r="TQS220" s="374" t="s">
        <v>346</v>
      </c>
      <c r="TQT220" s="374"/>
      <c r="TQU220" s="374"/>
      <c r="TQV220" s="374"/>
      <c r="TQW220" s="374" t="s">
        <v>346</v>
      </c>
      <c r="TQX220" s="374"/>
      <c r="TQY220" s="374"/>
      <c r="TQZ220" s="374"/>
      <c r="TRA220" s="374" t="s">
        <v>346</v>
      </c>
      <c r="TRB220" s="374"/>
      <c r="TRC220" s="374"/>
      <c r="TRD220" s="374"/>
      <c r="TRE220" s="374" t="s">
        <v>346</v>
      </c>
      <c r="TRF220" s="374"/>
      <c r="TRG220" s="374"/>
      <c r="TRH220" s="374"/>
      <c r="TRI220" s="374" t="s">
        <v>346</v>
      </c>
      <c r="TRJ220" s="374"/>
      <c r="TRK220" s="374"/>
      <c r="TRL220" s="374"/>
      <c r="TRM220" s="374" t="s">
        <v>346</v>
      </c>
      <c r="TRN220" s="374"/>
      <c r="TRO220" s="374"/>
      <c r="TRP220" s="374"/>
      <c r="TRQ220" s="374" t="s">
        <v>346</v>
      </c>
      <c r="TRR220" s="374"/>
      <c r="TRS220" s="374"/>
      <c r="TRT220" s="374"/>
      <c r="TRU220" s="374" t="s">
        <v>346</v>
      </c>
      <c r="TRV220" s="374"/>
      <c r="TRW220" s="374"/>
      <c r="TRX220" s="374"/>
      <c r="TRY220" s="374" t="s">
        <v>346</v>
      </c>
      <c r="TRZ220" s="374"/>
      <c r="TSA220" s="374"/>
      <c r="TSB220" s="374"/>
      <c r="TSC220" s="374" t="s">
        <v>346</v>
      </c>
      <c r="TSD220" s="374"/>
      <c r="TSE220" s="374"/>
      <c r="TSF220" s="374"/>
      <c r="TSG220" s="374" t="s">
        <v>346</v>
      </c>
      <c r="TSH220" s="374"/>
      <c r="TSI220" s="374"/>
      <c r="TSJ220" s="374"/>
      <c r="TSK220" s="374" t="s">
        <v>346</v>
      </c>
      <c r="TSL220" s="374"/>
      <c r="TSM220" s="374"/>
      <c r="TSN220" s="374"/>
      <c r="TSO220" s="374" t="s">
        <v>346</v>
      </c>
      <c r="TSP220" s="374"/>
      <c r="TSQ220" s="374"/>
      <c r="TSR220" s="374"/>
      <c r="TSS220" s="374" t="s">
        <v>346</v>
      </c>
      <c r="TST220" s="374"/>
      <c r="TSU220" s="374"/>
      <c r="TSV220" s="374"/>
      <c r="TSW220" s="374" t="s">
        <v>346</v>
      </c>
      <c r="TSX220" s="374"/>
      <c r="TSY220" s="374"/>
      <c r="TSZ220" s="374"/>
      <c r="TTA220" s="374" t="s">
        <v>346</v>
      </c>
      <c r="TTB220" s="374"/>
      <c r="TTC220" s="374"/>
      <c r="TTD220" s="374"/>
      <c r="TTE220" s="374" t="s">
        <v>346</v>
      </c>
      <c r="TTF220" s="374"/>
      <c r="TTG220" s="374"/>
      <c r="TTH220" s="374"/>
      <c r="TTI220" s="374" t="s">
        <v>346</v>
      </c>
      <c r="TTJ220" s="374"/>
      <c r="TTK220" s="374"/>
      <c r="TTL220" s="374"/>
      <c r="TTM220" s="374" t="s">
        <v>346</v>
      </c>
      <c r="TTN220" s="374"/>
      <c r="TTO220" s="374"/>
      <c r="TTP220" s="374"/>
      <c r="TTQ220" s="374" t="s">
        <v>346</v>
      </c>
      <c r="TTR220" s="374"/>
      <c r="TTS220" s="374"/>
      <c r="TTT220" s="374"/>
      <c r="TTU220" s="374" t="s">
        <v>346</v>
      </c>
      <c r="TTV220" s="374"/>
      <c r="TTW220" s="374"/>
      <c r="TTX220" s="374"/>
      <c r="TTY220" s="374" t="s">
        <v>346</v>
      </c>
      <c r="TTZ220" s="374"/>
      <c r="TUA220" s="374"/>
      <c r="TUB220" s="374"/>
      <c r="TUC220" s="374" t="s">
        <v>346</v>
      </c>
      <c r="TUD220" s="374"/>
      <c r="TUE220" s="374"/>
      <c r="TUF220" s="374"/>
      <c r="TUG220" s="374" t="s">
        <v>346</v>
      </c>
      <c r="TUH220" s="374"/>
      <c r="TUI220" s="374"/>
      <c r="TUJ220" s="374"/>
      <c r="TUK220" s="374" t="s">
        <v>346</v>
      </c>
      <c r="TUL220" s="374"/>
      <c r="TUM220" s="374"/>
      <c r="TUN220" s="374"/>
      <c r="TUO220" s="374" t="s">
        <v>346</v>
      </c>
      <c r="TUP220" s="374"/>
      <c r="TUQ220" s="374"/>
      <c r="TUR220" s="374"/>
      <c r="TUS220" s="374" t="s">
        <v>346</v>
      </c>
      <c r="TUT220" s="374"/>
      <c r="TUU220" s="374"/>
      <c r="TUV220" s="374"/>
      <c r="TUW220" s="374" t="s">
        <v>346</v>
      </c>
      <c r="TUX220" s="374"/>
      <c r="TUY220" s="374"/>
      <c r="TUZ220" s="374"/>
      <c r="TVA220" s="374" t="s">
        <v>346</v>
      </c>
      <c r="TVB220" s="374"/>
      <c r="TVC220" s="374"/>
      <c r="TVD220" s="374"/>
      <c r="TVE220" s="374" t="s">
        <v>346</v>
      </c>
      <c r="TVF220" s="374"/>
      <c r="TVG220" s="374"/>
      <c r="TVH220" s="374"/>
      <c r="TVI220" s="374" t="s">
        <v>346</v>
      </c>
      <c r="TVJ220" s="374"/>
      <c r="TVK220" s="374"/>
      <c r="TVL220" s="374"/>
      <c r="TVM220" s="374" t="s">
        <v>346</v>
      </c>
      <c r="TVN220" s="374"/>
      <c r="TVO220" s="374"/>
      <c r="TVP220" s="374"/>
      <c r="TVQ220" s="374" t="s">
        <v>346</v>
      </c>
      <c r="TVR220" s="374"/>
      <c r="TVS220" s="374"/>
      <c r="TVT220" s="374"/>
      <c r="TVU220" s="374" t="s">
        <v>346</v>
      </c>
      <c r="TVV220" s="374"/>
      <c r="TVW220" s="374"/>
      <c r="TVX220" s="374"/>
      <c r="TVY220" s="374" t="s">
        <v>346</v>
      </c>
      <c r="TVZ220" s="374"/>
      <c r="TWA220" s="374"/>
      <c r="TWB220" s="374"/>
      <c r="TWC220" s="374" t="s">
        <v>346</v>
      </c>
      <c r="TWD220" s="374"/>
      <c r="TWE220" s="374"/>
      <c r="TWF220" s="374"/>
      <c r="TWG220" s="374" t="s">
        <v>346</v>
      </c>
      <c r="TWH220" s="374"/>
      <c r="TWI220" s="374"/>
      <c r="TWJ220" s="374"/>
      <c r="TWK220" s="374" t="s">
        <v>346</v>
      </c>
      <c r="TWL220" s="374"/>
      <c r="TWM220" s="374"/>
      <c r="TWN220" s="374"/>
      <c r="TWO220" s="374" t="s">
        <v>346</v>
      </c>
      <c r="TWP220" s="374"/>
      <c r="TWQ220" s="374"/>
      <c r="TWR220" s="374"/>
      <c r="TWS220" s="374" t="s">
        <v>346</v>
      </c>
      <c r="TWT220" s="374"/>
      <c r="TWU220" s="374"/>
      <c r="TWV220" s="374"/>
      <c r="TWW220" s="374" t="s">
        <v>346</v>
      </c>
      <c r="TWX220" s="374"/>
      <c r="TWY220" s="374"/>
      <c r="TWZ220" s="374"/>
      <c r="TXA220" s="374" t="s">
        <v>346</v>
      </c>
      <c r="TXB220" s="374"/>
      <c r="TXC220" s="374"/>
      <c r="TXD220" s="374"/>
      <c r="TXE220" s="374" t="s">
        <v>346</v>
      </c>
      <c r="TXF220" s="374"/>
      <c r="TXG220" s="374"/>
      <c r="TXH220" s="374"/>
      <c r="TXI220" s="374" t="s">
        <v>346</v>
      </c>
      <c r="TXJ220" s="374"/>
      <c r="TXK220" s="374"/>
      <c r="TXL220" s="374"/>
      <c r="TXM220" s="374" t="s">
        <v>346</v>
      </c>
      <c r="TXN220" s="374"/>
      <c r="TXO220" s="374"/>
      <c r="TXP220" s="374"/>
      <c r="TXQ220" s="374" t="s">
        <v>346</v>
      </c>
      <c r="TXR220" s="374"/>
      <c r="TXS220" s="374"/>
      <c r="TXT220" s="374"/>
      <c r="TXU220" s="374" t="s">
        <v>346</v>
      </c>
      <c r="TXV220" s="374"/>
      <c r="TXW220" s="374"/>
      <c r="TXX220" s="374"/>
      <c r="TXY220" s="374" t="s">
        <v>346</v>
      </c>
      <c r="TXZ220" s="374"/>
      <c r="TYA220" s="374"/>
      <c r="TYB220" s="374"/>
      <c r="TYC220" s="374" t="s">
        <v>346</v>
      </c>
      <c r="TYD220" s="374"/>
      <c r="TYE220" s="374"/>
      <c r="TYF220" s="374"/>
      <c r="TYG220" s="374" t="s">
        <v>346</v>
      </c>
      <c r="TYH220" s="374"/>
      <c r="TYI220" s="374"/>
      <c r="TYJ220" s="374"/>
      <c r="TYK220" s="374" t="s">
        <v>346</v>
      </c>
      <c r="TYL220" s="374"/>
      <c r="TYM220" s="374"/>
      <c r="TYN220" s="374"/>
      <c r="TYO220" s="374" t="s">
        <v>346</v>
      </c>
      <c r="TYP220" s="374"/>
      <c r="TYQ220" s="374"/>
      <c r="TYR220" s="374"/>
      <c r="TYS220" s="374" t="s">
        <v>346</v>
      </c>
      <c r="TYT220" s="374"/>
      <c r="TYU220" s="374"/>
      <c r="TYV220" s="374"/>
      <c r="TYW220" s="374" t="s">
        <v>346</v>
      </c>
      <c r="TYX220" s="374"/>
      <c r="TYY220" s="374"/>
      <c r="TYZ220" s="374"/>
      <c r="TZA220" s="374" t="s">
        <v>346</v>
      </c>
      <c r="TZB220" s="374"/>
      <c r="TZC220" s="374"/>
      <c r="TZD220" s="374"/>
      <c r="TZE220" s="374" t="s">
        <v>346</v>
      </c>
      <c r="TZF220" s="374"/>
      <c r="TZG220" s="374"/>
      <c r="TZH220" s="374"/>
      <c r="TZI220" s="374" t="s">
        <v>346</v>
      </c>
      <c r="TZJ220" s="374"/>
      <c r="TZK220" s="374"/>
      <c r="TZL220" s="374"/>
      <c r="TZM220" s="374" t="s">
        <v>346</v>
      </c>
      <c r="TZN220" s="374"/>
      <c r="TZO220" s="374"/>
      <c r="TZP220" s="374"/>
      <c r="TZQ220" s="374" t="s">
        <v>346</v>
      </c>
      <c r="TZR220" s="374"/>
      <c r="TZS220" s="374"/>
      <c r="TZT220" s="374"/>
      <c r="TZU220" s="374" t="s">
        <v>346</v>
      </c>
      <c r="TZV220" s="374"/>
      <c r="TZW220" s="374"/>
      <c r="TZX220" s="374"/>
      <c r="TZY220" s="374" t="s">
        <v>346</v>
      </c>
      <c r="TZZ220" s="374"/>
      <c r="UAA220" s="374"/>
      <c r="UAB220" s="374"/>
      <c r="UAC220" s="374" t="s">
        <v>346</v>
      </c>
      <c r="UAD220" s="374"/>
      <c r="UAE220" s="374"/>
      <c r="UAF220" s="374"/>
      <c r="UAG220" s="374" t="s">
        <v>346</v>
      </c>
      <c r="UAH220" s="374"/>
      <c r="UAI220" s="374"/>
      <c r="UAJ220" s="374"/>
      <c r="UAK220" s="374" t="s">
        <v>346</v>
      </c>
      <c r="UAL220" s="374"/>
      <c r="UAM220" s="374"/>
      <c r="UAN220" s="374"/>
      <c r="UAO220" s="374" t="s">
        <v>346</v>
      </c>
      <c r="UAP220" s="374"/>
      <c r="UAQ220" s="374"/>
      <c r="UAR220" s="374"/>
      <c r="UAS220" s="374" t="s">
        <v>346</v>
      </c>
      <c r="UAT220" s="374"/>
      <c r="UAU220" s="374"/>
      <c r="UAV220" s="374"/>
      <c r="UAW220" s="374" t="s">
        <v>346</v>
      </c>
      <c r="UAX220" s="374"/>
      <c r="UAY220" s="374"/>
      <c r="UAZ220" s="374"/>
      <c r="UBA220" s="374" t="s">
        <v>346</v>
      </c>
      <c r="UBB220" s="374"/>
      <c r="UBC220" s="374"/>
      <c r="UBD220" s="374"/>
      <c r="UBE220" s="374" t="s">
        <v>346</v>
      </c>
      <c r="UBF220" s="374"/>
      <c r="UBG220" s="374"/>
      <c r="UBH220" s="374"/>
      <c r="UBI220" s="374" t="s">
        <v>346</v>
      </c>
      <c r="UBJ220" s="374"/>
      <c r="UBK220" s="374"/>
      <c r="UBL220" s="374"/>
      <c r="UBM220" s="374" t="s">
        <v>346</v>
      </c>
      <c r="UBN220" s="374"/>
      <c r="UBO220" s="374"/>
      <c r="UBP220" s="374"/>
      <c r="UBQ220" s="374" t="s">
        <v>346</v>
      </c>
      <c r="UBR220" s="374"/>
      <c r="UBS220" s="374"/>
      <c r="UBT220" s="374"/>
      <c r="UBU220" s="374" t="s">
        <v>346</v>
      </c>
      <c r="UBV220" s="374"/>
      <c r="UBW220" s="374"/>
      <c r="UBX220" s="374"/>
      <c r="UBY220" s="374" t="s">
        <v>346</v>
      </c>
      <c r="UBZ220" s="374"/>
      <c r="UCA220" s="374"/>
      <c r="UCB220" s="374"/>
      <c r="UCC220" s="374" t="s">
        <v>346</v>
      </c>
      <c r="UCD220" s="374"/>
      <c r="UCE220" s="374"/>
      <c r="UCF220" s="374"/>
      <c r="UCG220" s="374" t="s">
        <v>346</v>
      </c>
      <c r="UCH220" s="374"/>
      <c r="UCI220" s="374"/>
      <c r="UCJ220" s="374"/>
      <c r="UCK220" s="374" t="s">
        <v>346</v>
      </c>
      <c r="UCL220" s="374"/>
      <c r="UCM220" s="374"/>
      <c r="UCN220" s="374"/>
      <c r="UCO220" s="374" t="s">
        <v>346</v>
      </c>
      <c r="UCP220" s="374"/>
      <c r="UCQ220" s="374"/>
      <c r="UCR220" s="374"/>
      <c r="UCS220" s="374" t="s">
        <v>346</v>
      </c>
      <c r="UCT220" s="374"/>
      <c r="UCU220" s="374"/>
      <c r="UCV220" s="374"/>
      <c r="UCW220" s="374" t="s">
        <v>346</v>
      </c>
      <c r="UCX220" s="374"/>
      <c r="UCY220" s="374"/>
      <c r="UCZ220" s="374"/>
      <c r="UDA220" s="374" t="s">
        <v>346</v>
      </c>
      <c r="UDB220" s="374"/>
      <c r="UDC220" s="374"/>
      <c r="UDD220" s="374"/>
      <c r="UDE220" s="374" t="s">
        <v>346</v>
      </c>
      <c r="UDF220" s="374"/>
      <c r="UDG220" s="374"/>
      <c r="UDH220" s="374"/>
      <c r="UDI220" s="374" t="s">
        <v>346</v>
      </c>
      <c r="UDJ220" s="374"/>
      <c r="UDK220" s="374"/>
      <c r="UDL220" s="374"/>
      <c r="UDM220" s="374" t="s">
        <v>346</v>
      </c>
      <c r="UDN220" s="374"/>
      <c r="UDO220" s="374"/>
      <c r="UDP220" s="374"/>
      <c r="UDQ220" s="374" t="s">
        <v>346</v>
      </c>
      <c r="UDR220" s="374"/>
      <c r="UDS220" s="374"/>
      <c r="UDT220" s="374"/>
      <c r="UDU220" s="374" t="s">
        <v>346</v>
      </c>
      <c r="UDV220" s="374"/>
      <c r="UDW220" s="374"/>
      <c r="UDX220" s="374"/>
      <c r="UDY220" s="374" t="s">
        <v>346</v>
      </c>
      <c r="UDZ220" s="374"/>
      <c r="UEA220" s="374"/>
      <c r="UEB220" s="374"/>
      <c r="UEC220" s="374" t="s">
        <v>346</v>
      </c>
      <c r="UED220" s="374"/>
      <c r="UEE220" s="374"/>
      <c r="UEF220" s="374"/>
      <c r="UEG220" s="374" t="s">
        <v>346</v>
      </c>
      <c r="UEH220" s="374"/>
      <c r="UEI220" s="374"/>
      <c r="UEJ220" s="374"/>
      <c r="UEK220" s="374" t="s">
        <v>346</v>
      </c>
      <c r="UEL220" s="374"/>
      <c r="UEM220" s="374"/>
      <c r="UEN220" s="374"/>
      <c r="UEO220" s="374" t="s">
        <v>346</v>
      </c>
      <c r="UEP220" s="374"/>
      <c r="UEQ220" s="374"/>
      <c r="UER220" s="374"/>
      <c r="UES220" s="374" t="s">
        <v>346</v>
      </c>
      <c r="UET220" s="374"/>
      <c r="UEU220" s="374"/>
      <c r="UEV220" s="374"/>
      <c r="UEW220" s="374" t="s">
        <v>346</v>
      </c>
      <c r="UEX220" s="374"/>
      <c r="UEY220" s="374"/>
      <c r="UEZ220" s="374"/>
      <c r="UFA220" s="374" t="s">
        <v>346</v>
      </c>
      <c r="UFB220" s="374"/>
      <c r="UFC220" s="374"/>
      <c r="UFD220" s="374"/>
      <c r="UFE220" s="374" t="s">
        <v>346</v>
      </c>
      <c r="UFF220" s="374"/>
      <c r="UFG220" s="374"/>
      <c r="UFH220" s="374"/>
      <c r="UFI220" s="374" t="s">
        <v>346</v>
      </c>
      <c r="UFJ220" s="374"/>
      <c r="UFK220" s="374"/>
      <c r="UFL220" s="374"/>
      <c r="UFM220" s="374" t="s">
        <v>346</v>
      </c>
      <c r="UFN220" s="374"/>
      <c r="UFO220" s="374"/>
      <c r="UFP220" s="374"/>
      <c r="UFQ220" s="374" t="s">
        <v>346</v>
      </c>
      <c r="UFR220" s="374"/>
      <c r="UFS220" s="374"/>
      <c r="UFT220" s="374"/>
      <c r="UFU220" s="374" t="s">
        <v>346</v>
      </c>
      <c r="UFV220" s="374"/>
      <c r="UFW220" s="374"/>
      <c r="UFX220" s="374"/>
      <c r="UFY220" s="374" t="s">
        <v>346</v>
      </c>
      <c r="UFZ220" s="374"/>
      <c r="UGA220" s="374"/>
      <c r="UGB220" s="374"/>
      <c r="UGC220" s="374" t="s">
        <v>346</v>
      </c>
      <c r="UGD220" s="374"/>
      <c r="UGE220" s="374"/>
      <c r="UGF220" s="374"/>
      <c r="UGG220" s="374" t="s">
        <v>346</v>
      </c>
      <c r="UGH220" s="374"/>
      <c r="UGI220" s="374"/>
      <c r="UGJ220" s="374"/>
      <c r="UGK220" s="374" t="s">
        <v>346</v>
      </c>
      <c r="UGL220" s="374"/>
      <c r="UGM220" s="374"/>
      <c r="UGN220" s="374"/>
      <c r="UGO220" s="374" t="s">
        <v>346</v>
      </c>
      <c r="UGP220" s="374"/>
      <c r="UGQ220" s="374"/>
      <c r="UGR220" s="374"/>
      <c r="UGS220" s="374" t="s">
        <v>346</v>
      </c>
      <c r="UGT220" s="374"/>
      <c r="UGU220" s="374"/>
      <c r="UGV220" s="374"/>
      <c r="UGW220" s="374" t="s">
        <v>346</v>
      </c>
      <c r="UGX220" s="374"/>
      <c r="UGY220" s="374"/>
      <c r="UGZ220" s="374"/>
      <c r="UHA220" s="374" t="s">
        <v>346</v>
      </c>
      <c r="UHB220" s="374"/>
      <c r="UHC220" s="374"/>
      <c r="UHD220" s="374"/>
      <c r="UHE220" s="374" t="s">
        <v>346</v>
      </c>
      <c r="UHF220" s="374"/>
      <c r="UHG220" s="374"/>
      <c r="UHH220" s="374"/>
      <c r="UHI220" s="374" t="s">
        <v>346</v>
      </c>
      <c r="UHJ220" s="374"/>
      <c r="UHK220" s="374"/>
      <c r="UHL220" s="374"/>
      <c r="UHM220" s="374" t="s">
        <v>346</v>
      </c>
      <c r="UHN220" s="374"/>
      <c r="UHO220" s="374"/>
      <c r="UHP220" s="374"/>
      <c r="UHQ220" s="374" t="s">
        <v>346</v>
      </c>
      <c r="UHR220" s="374"/>
      <c r="UHS220" s="374"/>
      <c r="UHT220" s="374"/>
      <c r="UHU220" s="374" t="s">
        <v>346</v>
      </c>
      <c r="UHV220" s="374"/>
      <c r="UHW220" s="374"/>
      <c r="UHX220" s="374"/>
      <c r="UHY220" s="374" t="s">
        <v>346</v>
      </c>
      <c r="UHZ220" s="374"/>
      <c r="UIA220" s="374"/>
      <c r="UIB220" s="374"/>
      <c r="UIC220" s="374" t="s">
        <v>346</v>
      </c>
      <c r="UID220" s="374"/>
      <c r="UIE220" s="374"/>
      <c r="UIF220" s="374"/>
      <c r="UIG220" s="374" t="s">
        <v>346</v>
      </c>
      <c r="UIH220" s="374"/>
      <c r="UII220" s="374"/>
      <c r="UIJ220" s="374"/>
      <c r="UIK220" s="374" t="s">
        <v>346</v>
      </c>
      <c r="UIL220" s="374"/>
      <c r="UIM220" s="374"/>
      <c r="UIN220" s="374"/>
      <c r="UIO220" s="374" t="s">
        <v>346</v>
      </c>
      <c r="UIP220" s="374"/>
      <c r="UIQ220" s="374"/>
      <c r="UIR220" s="374"/>
      <c r="UIS220" s="374" t="s">
        <v>346</v>
      </c>
      <c r="UIT220" s="374"/>
      <c r="UIU220" s="374"/>
      <c r="UIV220" s="374"/>
      <c r="UIW220" s="374" t="s">
        <v>346</v>
      </c>
      <c r="UIX220" s="374"/>
      <c r="UIY220" s="374"/>
      <c r="UIZ220" s="374"/>
      <c r="UJA220" s="374" t="s">
        <v>346</v>
      </c>
      <c r="UJB220" s="374"/>
      <c r="UJC220" s="374"/>
      <c r="UJD220" s="374"/>
      <c r="UJE220" s="374" t="s">
        <v>346</v>
      </c>
      <c r="UJF220" s="374"/>
      <c r="UJG220" s="374"/>
      <c r="UJH220" s="374"/>
      <c r="UJI220" s="374" t="s">
        <v>346</v>
      </c>
      <c r="UJJ220" s="374"/>
      <c r="UJK220" s="374"/>
      <c r="UJL220" s="374"/>
      <c r="UJM220" s="374" t="s">
        <v>346</v>
      </c>
      <c r="UJN220" s="374"/>
      <c r="UJO220" s="374"/>
      <c r="UJP220" s="374"/>
      <c r="UJQ220" s="374" t="s">
        <v>346</v>
      </c>
      <c r="UJR220" s="374"/>
      <c r="UJS220" s="374"/>
      <c r="UJT220" s="374"/>
      <c r="UJU220" s="374" t="s">
        <v>346</v>
      </c>
      <c r="UJV220" s="374"/>
      <c r="UJW220" s="374"/>
      <c r="UJX220" s="374"/>
      <c r="UJY220" s="374" t="s">
        <v>346</v>
      </c>
      <c r="UJZ220" s="374"/>
      <c r="UKA220" s="374"/>
      <c r="UKB220" s="374"/>
      <c r="UKC220" s="374" t="s">
        <v>346</v>
      </c>
      <c r="UKD220" s="374"/>
      <c r="UKE220" s="374"/>
      <c r="UKF220" s="374"/>
      <c r="UKG220" s="374" t="s">
        <v>346</v>
      </c>
      <c r="UKH220" s="374"/>
      <c r="UKI220" s="374"/>
      <c r="UKJ220" s="374"/>
      <c r="UKK220" s="374" t="s">
        <v>346</v>
      </c>
      <c r="UKL220" s="374"/>
      <c r="UKM220" s="374"/>
      <c r="UKN220" s="374"/>
      <c r="UKO220" s="374" t="s">
        <v>346</v>
      </c>
      <c r="UKP220" s="374"/>
      <c r="UKQ220" s="374"/>
      <c r="UKR220" s="374"/>
      <c r="UKS220" s="374" t="s">
        <v>346</v>
      </c>
      <c r="UKT220" s="374"/>
      <c r="UKU220" s="374"/>
      <c r="UKV220" s="374"/>
      <c r="UKW220" s="374" t="s">
        <v>346</v>
      </c>
      <c r="UKX220" s="374"/>
      <c r="UKY220" s="374"/>
      <c r="UKZ220" s="374"/>
      <c r="ULA220" s="374" t="s">
        <v>346</v>
      </c>
      <c r="ULB220" s="374"/>
      <c r="ULC220" s="374"/>
      <c r="ULD220" s="374"/>
      <c r="ULE220" s="374" t="s">
        <v>346</v>
      </c>
      <c r="ULF220" s="374"/>
      <c r="ULG220" s="374"/>
      <c r="ULH220" s="374"/>
      <c r="ULI220" s="374" t="s">
        <v>346</v>
      </c>
      <c r="ULJ220" s="374"/>
      <c r="ULK220" s="374"/>
      <c r="ULL220" s="374"/>
      <c r="ULM220" s="374" t="s">
        <v>346</v>
      </c>
      <c r="ULN220" s="374"/>
      <c r="ULO220" s="374"/>
      <c r="ULP220" s="374"/>
      <c r="ULQ220" s="374" t="s">
        <v>346</v>
      </c>
      <c r="ULR220" s="374"/>
      <c r="ULS220" s="374"/>
      <c r="ULT220" s="374"/>
      <c r="ULU220" s="374" t="s">
        <v>346</v>
      </c>
      <c r="ULV220" s="374"/>
      <c r="ULW220" s="374"/>
      <c r="ULX220" s="374"/>
      <c r="ULY220" s="374" t="s">
        <v>346</v>
      </c>
      <c r="ULZ220" s="374"/>
      <c r="UMA220" s="374"/>
      <c r="UMB220" s="374"/>
      <c r="UMC220" s="374" t="s">
        <v>346</v>
      </c>
      <c r="UMD220" s="374"/>
      <c r="UME220" s="374"/>
      <c r="UMF220" s="374"/>
      <c r="UMG220" s="374" t="s">
        <v>346</v>
      </c>
      <c r="UMH220" s="374"/>
      <c r="UMI220" s="374"/>
      <c r="UMJ220" s="374"/>
      <c r="UMK220" s="374" t="s">
        <v>346</v>
      </c>
      <c r="UML220" s="374"/>
      <c r="UMM220" s="374"/>
      <c r="UMN220" s="374"/>
      <c r="UMO220" s="374" t="s">
        <v>346</v>
      </c>
      <c r="UMP220" s="374"/>
      <c r="UMQ220" s="374"/>
      <c r="UMR220" s="374"/>
      <c r="UMS220" s="374" t="s">
        <v>346</v>
      </c>
      <c r="UMT220" s="374"/>
      <c r="UMU220" s="374"/>
      <c r="UMV220" s="374"/>
      <c r="UMW220" s="374" t="s">
        <v>346</v>
      </c>
      <c r="UMX220" s="374"/>
      <c r="UMY220" s="374"/>
      <c r="UMZ220" s="374"/>
      <c r="UNA220" s="374" t="s">
        <v>346</v>
      </c>
      <c r="UNB220" s="374"/>
      <c r="UNC220" s="374"/>
      <c r="UND220" s="374"/>
      <c r="UNE220" s="374" t="s">
        <v>346</v>
      </c>
      <c r="UNF220" s="374"/>
      <c r="UNG220" s="374"/>
      <c r="UNH220" s="374"/>
      <c r="UNI220" s="374" t="s">
        <v>346</v>
      </c>
      <c r="UNJ220" s="374"/>
      <c r="UNK220" s="374"/>
      <c r="UNL220" s="374"/>
      <c r="UNM220" s="374" t="s">
        <v>346</v>
      </c>
      <c r="UNN220" s="374"/>
      <c r="UNO220" s="374"/>
      <c r="UNP220" s="374"/>
      <c r="UNQ220" s="374" t="s">
        <v>346</v>
      </c>
      <c r="UNR220" s="374"/>
      <c r="UNS220" s="374"/>
      <c r="UNT220" s="374"/>
      <c r="UNU220" s="374" t="s">
        <v>346</v>
      </c>
      <c r="UNV220" s="374"/>
      <c r="UNW220" s="374"/>
      <c r="UNX220" s="374"/>
      <c r="UNY220" s="374" t="s">
        <v>346</v>
      </c>
      <c r="UNZ220" s="374"/>
      <c r="UOA220" s="374"/>
      <c r="UOB220" s="374"/>
      <c r="UOC220" s="374" t="s">
        <v>346</v>
      </c>
      <c r="UOD220" s="374"/>
      <c r="UOE220" s="374"/>
      <c r="UOF220" s="374"/>
      <c r="UOG220" s="374" t="s">
        <v>346</v>
      </c>
      <c r="UOH220" s="374"/>
      <c r="UOI220" s="374"/>
      <c r="UOJ220" s="374"/>
      <c r="UOK220" s="374" t="s">
        <v>346</v>
      </c>
      <c r="UOL220" s="374"/>
      <c r="UOM220" s="374"/>
      <c r="UON220" s="374"/>
      <c r="UOO220" s="374" t="s">
        <v>346</v>
      </c>
      <c r="UOP220" s="374"/>
      <c r="UOQ220" s="374"/>
      <c r="UOR220" s="374"/>
      <c r="UOS220" s="374" t="s">
        <v>346</v>
      </c>
      <c r="UOT220" s="374"/>
      <c r="UOU220" s="374"/>
      <c r="UOV220" s="374"/>
      <c r="UOW220" s="374" t="s">
        <v>346</v>
      </c>
      <c r="UOX220" s="374"/>
      <c r="UOY220" s="374"/>
      <c r="UOZ220" s="374"/>
      <c r="UPA220" s="374" t="s">
        <v>346</v>
      </c>
      <c r="UPB220" s="374"/>
      <c r="UPC220" s="374"/>
      <c r="UPD220" s="374"/>
      <c r="UPE220" s="374" t="s">
        <v>346</v>
      </c>
      <c r="UPF220" s="374"/>
      <c r="UPG220" s="374"/>
      <c r="UPH220" s="374"/>
      <c r="UPI220" s="374" t="s">
        <v>346</v>
      </c>
      <c r="UPJ220" s="374"/>
      <c r="UPK220" s="374"/>
      <c r="UPL220" s="374"/>
      <c r="UPM220" s="374" t="s">
        <v>346</v>
      </c>
      <c r="UPN220" s="374"/>
      <c r="UPO220" s="374"/>
      <c r="UPP220" s="374"/>
      <c r="UPQ220" s="374" t="s">
        <v>346</v>
      </c>
      <c r="UPR220" s="374"/>
      <c r="UPS220" s="374"/>
      <c r="UPT220" s="374"/>
      <c r="UPU220" s="374" t="s">
        <v>346</v>
      </c>
      <c r="UPV220" s="374"/>
      <c r="UPW220" s="374"/>
      <c r="UPX220" s="374"/>
      <c r="UPY220" s="374" t="s">
        <v>346</v>
      </c>
      <c r="UPZ220" s="374"/>
      <c r="UQA220" s="374"/>
      <c r="UQB220" s="374"/>
      <c r="UQC220" s="374" t="s">
        <v>346</v>
      </c>
      <c r="UQD220" s="374"/>
      <c r="UQE220" s="374"/>
      <c r="UQF220" s="374"/>
      <c r="UQG220" s="374" t="s">
        <v>346</v>
      </c>
      <c r="UQH220" s="374"/>
      <c r="UQI220" s="374"/>
      <c r="UQJ220" s="374"/>
      <c r="UQK220" s="374" t="s">
        <v>346</v>
      </c>
      <c r="UQL220" s="374"/>
      <c r="UQM220" s="374"/>
      <c r="UQN220" s="374"/>
      <c r="UQO220" s="374" t="s">
        <v>346</v>
      </c>
      <c r="UQP220" s="374"/>
      <c r="UQQ220" s="374"/>
      <c r="UQR220" s="374"/>
      <c r="UQS220" s="374" t="s">
        <v>346</v>
      </c>
      <c r="UQT220" s="374"/>
      <c r="UQU220" s="374"/>
      <c r="UQV220" s="374"/>
      <c r="UQW220" s="374" t="s">
        <v>346</v>
      </c>
      <c r="UQX220" s="374"/>
      <c r="UQY220" s="374"/>
      <c r="UQZ220" s="374"/>
      <c r="URA220" s="374" t="s">
        <v>346</v>
      </c>
      <c r="URB220" s="374"/>
      <c r="URC220" s="374"/>
      <c r="URD220" s="374"/>
      <c r="URE220" s="374" t="s">
        <v>346</v>
      </c>
      <c r="URF220" s="374"/>
      <c r="URG220" s="374"/>
      <c r="URH220" s="374"/>
      <c r="URI220" s="374" t="s">
        <v>346</v>
      </c>
      <c r="URJ220" s="374"/>
      <c r="URK220" s="374"/>
      <c r="URL220" s="374"/>
      <c r="URM220" s="374" t="s">
        <v>346</v>
      </c>
      <c r="URN220" s="374"/>
      <c r="URO220" s="374"/>
      <c r="URP220" s="374"/>
      <c r="URQ220" s="374" t="s">
        <v>346</v>
      </c>
      <c r="URR220" s="374"/>
      <c r="URS220" s="374"/>
      <c r="URT220" s="374"/>
      <c r="URU220" s="374" t="s">
        <v>346</v>
      </c>
      <c r="URV220" s="374"/>
      <c r="URW220" s="374"/>
      <c r="URX220" s="374"/>
      <c r="URY220" s="374" t="s">
        <v>346</v>
      </c>
      <c r="URZ220" s="374"/>
      <c r="USA220" s="374"/>
      <c r="USB220" s="374"/>
      <c r="USC220" s="374" t="s">
        <v>346</v>
      </c>
      <c r="USD220" s="374"/>
      <c r="USE220" s="374"/>
      <c r="USF220" s="374"/>
      <c r="USG220" s="374" t="s">
        <v>346</v>
      </c>
      <c r="USH220" s="374"/>
      <c r="USI220" s="374"/>
      <c r="USJ220" s="374"/>
      <c r="USK220" s="374" t="s">
        <v>346</v>
      </c>
      <c r="USL220" s="374"/>
      <c r="USM220" s="374"/>
      <c r="USN220" s="374"/>
      <c r="USO220" s="374" t="s">
        <v>346</v>
      </c>
      <c r="USP220" s="374"/>
      <c r="USQ220" s="374"/>
      <c r="USR220" s="374"/>
      <c r="USS220" s="374" t="s">
        <v>346</v>
      </c>
      <c r="UST220" s="374"/>
      <c r="USU220" s="374"/>
      <c r="USV220" s="374"/>
      <c r="USW220" s="374" t="s">
        <v>346</v>
      </c>
      <c r="USX220" s="374"/>
      <c r="USY220" s="374"/>
      <c r="USZ220" s="374"/>
      <c r="UTA220" s="374" t="s">
        <v>346</v>
      </c>
      <c r="UTB220" s="374"/>
      <c r="UTC220" s="374"/>
      <c r="UTD220" s="374"/>
      <c r="UTE220" s="374" t="s">
        <v>346</v>
      </c>
      <c r="UTF220" s="374"/>
      <c r="UTG220" s="374"/>
      <c r="UTH220" s="374"/>
      <c r="UTI220" s="374" t="s">
        <v>346</v>
      </c>
      <c r="UTJ220" s="374"/>
      <c r="UTK220" s="374"/>
      <c r="UTL220" s="374"/>
      <c r="UTM220" s="374" t="s">
        <v>346</v>
      </c>
      <c r="UTN220" s="374"/>
      <c r="UTO220" s="374"/>
      <c r="UTP220" s="374"/>
      <c r="UTQ220" s="374" t="s">
        <v>346</v>
      </c>
      <c r="UTR220" s="374"/>
      <c r="UTS220" s="374"/>
      <c r="UTT220" s="374"/>
      <c r="UTU220" s="374" t="s">
        <v>346</v>
      </c>
      <c r="UTV220" s="374"/>
      <c r="UTW220" s="374"/>
      <c r="UTX220" s="374"/>
      <c r="UTY220" s="374" t="s">
        <v>346</v>
      </c>
      <c r="UTZ220" s="374"/>
      <c r="UUA220" s="374"/>
      <c r="UUB220" s="374"/>
      <c r="UUC220" s="374" t="s">
        <v>346</v>
      </c>
      <c r="UUD220" s="374"/>
      <c r="UUE220" s="374"/>
      <c r="UUF220" s="374"/>
      <c r="UUG220" s="374" t="s">
        <v>346</v>
      </c>
      <c r="UUH220" s="374"/>
      <c r="UUI220" s="374"/>
      <c r="UUJ220" s="374"/>
      <c r="UUK220" s="374" t="s">
        <v>346</v>
      </c>
      <c r="UUL220" s="374"/>
      <c r="UUM220" s="374"/>
      <c r="UUN220" s="374"/>
      <c r="UUO220" s="374" t="s">
        <v>346</v>
      </c>
      <c r="UUP220" s="374"/>
      <c r="UUQ220" s="374"/>
      <c r="UUR220" s="374"/>
      <c r="UUS220" s="374" t="s">
        <v>346</v>
      </c>
      <c r="UUT220" s="374"/>
      <c r="UUU220" s="374"/>
      <c r="UUV220" s="374"/>
      <c r="UUW220" s="374" t="s">
        <v>346</v>
      </c>
      <c r="UUX220" s="374"/>
      <c r="UUY220" s="374"/>
      <c r="UUZ220" s="374"/>
      <c r="UVA220" s="374" t="s">
        <v>346</v>
      </c>
      <c r="UVB220" s="374"/>
      <c r="UVC220" s="374"/>
      <c r="UVD220" s="374"/>
      <c r="UVE220" s="374" t="s">
        <v>346</v>
      </c>
      <c r="UVF220" s="374"/>
      <c r="UVG220" s="374"/>
      <c r="UVH220" s="374"/>
      <c r="UVI220" s="374" t="s">
        <v>346</v>
      </c>
      <c r="UVJ220" s="374"/>
      <c r="UVK220" s="374"/>
      <c r="UVL220" s="374"/>
      <c r="UVM220" s="374" t="s">
        <v>346</v>
      </c>
      <c r="UVN220" s="374"/>
      <c r="UVO220" s="374"/>
      <c r="UVP220" s="374"/>
      <c r="UVQ220" s="374" t="s">
        <v>346</v>
      </c>
      <c r="UVR220" s="374"/>
      <c r="UVS220" s="374"/>
      <c r="UVT220" s="374"/>
      <c r="UVU220" s="374" t="s">
        <v>346</v>
      </c>
      <c r="UVV220" s="374"/>
      <c r="UVW220" s="374"/>
      <c r="UVX220" s="374"/>
      <c r="UVY220" s="374" t="s">
        <v>346</v>
      </c>
      <c r="UVZ220" s="374"/>
      <c r="UWA220" s="374"/>
      <c r="UWB220" s="374"/>
      <c r="UWC220" s="374" t="s">
        <v>346</v>
      </c>
      <c r="UWD220" s="374"/>
      <c r="UWE220" s="374"/>
      <c r="UWF220" s="374"/>
      <c r="UWG220" s="374" t="s">
        <v>346</v>
      </c>
      <c r="UWH220" s="374"/>
      <c r="UWI220" s="374"/>
      <c r="UWJ220" s="374"/>
      <c r="UWK220" s="374" t="s">
        <v>346</v>
      </c>
      <c r="UWL220" s="374"/>
      <c r="UWM220" s="374"/>
      <c r="UWN220" s="374"/>
      <c r="UWO220" s="374" t="s">
        <v>346</v>
      </c>
      <c r="UWP220" s="374"/>
      <c r="UWQ220" s="374"/>
      <c r="UWR220" s="374"/>
      <c r="UWS220" s="374" t="s">
        <v>346</v>
      </c>
      <c r="UWT220" s="374"/>
      <c r="UWU220" s="374"/>
      <c r="UWV220" s="374"/>
      <c r="UWW220" s="374" t="s">
        <v>346</v>
      </c>
      <c r="UWX220" s="374"/>
      <c r="UWY220" s="374"/>
      <c r="UWZ220" s="374"/>
      <c r="UXA220" s="374" t="s">
        <v>346</v>
      </c>
      <c r="UXB220" s="374"/>
      <c r="UXC220" s="374"/>
      <c r="UXD220" s="374"/>
      <c r="UXE220" s="374" t="s">
        <v>346</v>
      </c>
      <c r="UXF220" s="374"/>
      <c r="UXG220" s="374"/>
      <c r="UXH220" s="374"/>
      <c r="UXI220" s="374" t="s">
        <v>346</v>
      </c>
      <c r="UXJ220" s="374"/>
      <c r="UXK220" s="374"/>
      <c r="UXL220" s="374"/>
      <c r="UXM220" s="374" t="s">
        <v>346</v>
      </c>
      <c r="UXN220" s="374"/>
      <c r="UXO220" s="374"/>
      <c r="UXP220" s="374"/>
      <c r="UXQ220" s="374" t="s">
        <v>346</v>
      </c>
      <c r="UXR220" s="374"/>
      <c r="UXS220" s="374"/>
      <c r="UXT220" s="374"/>
      <c r="UXU220" s="374" t="s">
        <v>346</v>
      </c>
      <c r="UXV220" s="374"/>
      <c r="UXW220" s="374"/>
      <c r="UXX220" s="374"/>
      <c r="UXY220" s="374" t="s">
        <v>346</v>
      </c>
      <c r="UXZ220" s="374"/>
      <c r="UYA220" s="374"/>
      <c r="UYB220" s="374"/>
      <c r="UYC220" s="374" t="s">
        <v>346</v>
      </c>
      <c r="UYD220" s="374"/>
      <c r="UYE220" s="374"/>
      <c r="UYF220" s="374"/>
      <c r="UYG220" s="374" t="s">
        <v>346</v>
      </c>
      <c r="UYH220" s="374"/>
      <c r="UYI220" s="374"/>
      <c r="UYJ220" s="374"/>
      <c r="UYK220" s="374" t="s">
        <v>346</v>
      </c>
      <c r="UYL220" s="374"/>
      <c r="UYM220" s="374"/>
      <c r="UYN220" s="374"/>
      <c r="UYO220" s="374" t="s">
        <v>346</v>
      </c>
      <c r="UYP220" s="374"/>
      <c r="UYQ220" s="374"/>
      <c r="UYR220" s="374"/>
      <c r="UYS220" s="374" t="s">
        <v>346</v>
      </c>
      <c r="UYT220" s="374"/>
      <c r="UYU220" s="374"/>
      <c r="UYV220" s="374"/>
      <c r="UYW220" s="374" t="s">
        <v>346</v>
      </c>
      <c r="UYX220" s="374"/>
      <c r="UYY220" s="374"/>
      <c r="UYZ220" s="374"/>
      <c r="UZA220" s="374" t="s">
        <v>346</v>
      </c>
      <c r="UZB220" s="374"/>
      <c r="UZC220" s="374"/>
      <c r="UZD220" s="374"/>
      <c r="UZE220" s="374" t="s">
        <v>346</v>
      </c>
      <c r="UZF220" s="374"/>
      <c r="UZG220" s="374"/>
      <c r="UZH220" s="374"/>
      <c r="UZI220" s="374" t="s">
        <v>346</v>
      </c>
      <c r="UZJ220" s="374"/>
      <c r="UZK220" s="374"/>
      <c r="UZL220" s="374"/>
      <c r="UZM220" s="374" t="s">
        <v>346</v>
      </c>
      <c r="UZN220" s="374"/>
      <c r="UZO220" s="374"/>
      <c r="UZP220" s="374"/>
      <c r="UZQ220" s="374" t="s">
        <v>346</v>
      </c>
      <c r="UZR220" s="374"/>
      <c r="UZS220" s="374"/>
      <c r="UZT220" s="374"/>
      <c r="UZU220" s="374" t="s">
        <v>346</v>
      </c>
      <c r="UZV220" s="374"/>
      <c r="UZW220" s="374"/>
      <c r="UZX220" s="374"/>
      <c r="UZY220" s="374" t="s">
        <v>346</v>
      </c>
      <c r="UZZ220" s="374"/>
      <c r="VAA220" s="374"/>
      <c r="VAB220" s="374"/>
      <c r="VAC220" s="374" t="s">
        <v>346</v>
      </c>
      <c r="VAD220" s="374"/>
      <c r="VAE220" s="374"/>
      <c r="VAF220" s="374"/>
      <c r="VAG220" s="374" t="s">
        <v>346</v>
      </c>
      <c r="VAH220" s="374"/>
      <c r="VAI220" s="374"/>
      <c r="VAJ220" s="374"/>
      <c r="VAK220" s="374" t="s">
        <v>346</v>
      </c>
      <c r="VAL220" s="374"/>
      <c r="VAM220" s="374"/>
      <c r="VAN220" s="374"/>
      <c r="VAO220" s="374" t="s">
        <v>346</v>
      </c>
      <c r="VAP220" s="374"/>
      <c r="VAQ220" s="374"/>
      <c r="VAR220" s="374"/>
      <c r="VAS220" s="374" t="s">
        <v>346</v>
      </c>
      <c r="VAT220" s="374"/>
      <c r="VAU220" s="374"/>
      <c r="VAV220" s="374"/>
      <c r="VAW220" s="374" t="s">
        <v>346</v>
      </c>
      <c r="VAX220" s="374"/>
      <c r="VAY220" s="374"/>
      <c r="VAZ220" s="374"/>
      <c r="VBA220" s="374" t="s">
        <v>346</v>
      </c>
      <c r="VBB220" s="374"/>
      <c r="VBC220" s="374"/>
      <c r="VBD220" s="374"/>
      <c r="VBE220" s="374" t="s">
        <v>346</v>
      </c>
      <c r="VBF220" s="374"/>
      <c r="VBG220" s="374"/>
      <c r="VBH220" s="374"/>
      <c r="VBI220" s="374" t="s">
        <v>346</v>
      </c>
      <c r="VBJ220" s="374"/>
      <c r="VBK220" s="374"/>
      <c r="VBL220" s="374"/>
      <c r="VBM220" s="374" t="s">
        <v>346</v>
      </c>
      <c r="VBN220" s="374"/>
      <c r="VBO220" s="374"/>
      <c r="VBP220" s="374"/>
      <c r="VBQ220" s="374" t="s">
        <v>346</v>
      </c>
      <c r="VBR220" s="374"/>
      <c r="VBS220" s="374"/>
      <c r="VBT220" s="374"/>
      <c r="VBU220" s="374" t="s">
        <v>346</v>
      </c>
      <c r="VBV220" s="374"/>
      <c r="VBW220" s="374"/>
      <c r="VBX220" s="374"/>
      <c r="VBY220" s="374" t="s">
        <v>346</v>
      </c>
      <c r="VBZ220" s="374"/>
      <c r="VCA220" s="374"/>
      <c r="VCB220" s="374"/>
      <c r="VCC220" s="374" t="s">
        <v>346</v>
      </c>
      <c r="VCD220" s="374"/>
      <c r="VCE220" s="374"/>
      <c r="VCF220" s="374"/>
      <c r="VCG220" s="374" t="s">
        <v>346</v>
      </c>
      <c r="VCH220" s="374"/>
      <c r="VCI220" s="374"/>
      <c r="VCJ220" s="374"/>
      <c r="VCK220" s="374" t="s">
        <v>346</v>
      </c>
      <c r="VCL220" s="374"/>
      <c r="VCM220" s="374"/>
      <c r="VCN220" s="374"/>
      <c r="VCO220" s="374" t="s">
        <v>346</v>
      </c>
      <c r="VCP220" s="374"/>
      <c r="VCQ220" s="374"/>
      <c r="VCR220" s="374"/>
      <c r="VCS220" s="374" t="s">
        <v>346</v>
      </c>
      <c r="VCT220" s="374"/>
      <c r="VCU220" s="374"/>
      <c r="VCV220" s="374"/>
      <c r="VCW220" s="374" t="s">
        <v>346</v>
      </c>
      <c r="VCX220" s="374"/>
      <c r="VCY220" s="374"/>
      <c r="VCZ220" s="374"/>
      <c r="VDA220" s="374" t="s">
        <v>346</v>
      </c>
      <c r="VDB220" s="374"/>
      <c r="VDC220" s="374"/>
      <c r="VDD220" s="374"/>
      <c r="VDE220" s="374" t="s">
        <v>346</v>
      </c>
      <c r="VDF220" s="374"/>
      <c r="VDG220" s="374"/>
      <c r="VDH220" s="374"/>
      <c r="VDI220" s="374" t="s">
        <v>346</v>
      </c>
      <c r="VDJ220" s="374"/>
      <c r="VDK220" s="374"/>
      <c r="VDL220" s="374"/>
      <c r="VDM220" s="374" t="s">
        <v>346</v>
      </c>
      <c r="VDN220" s="374"/>
      <c r="VDO220" s="374"/>
      <c r="VDP220" s="374"/>
      <c r="VDQ220" s="374" t="s">
        <v>346</v>
      </c>
      <c r="VDR220" s="374"/>
      <c r="VDS220" s="374"/>
      <c r="VDT220" s="374"/>
      <c r="VDU220" s="374" t="s">
        <v>346</v>
      </c>
      <c r="VDV220" s="374"/>
      <c r="VDW220" s="374"/>
      <c r="VDX220" s="374"/>
      <c r="VDY220" s="374" t="s">
        <v>346</v>
      </c>
      <c r="VDZ220" s="374"/>
      <c r="VEA220" s="374"/>
      <c r="VEB220" s="374"/>
      <c r="VEC220" s="374" t="s">
        <v>346</v>
      </c>
      <c r="VED220" s="374"/>
      <c r="VEE220" s="374"/>
      <c r="VEF220" s="374"/>
      <c r="VEG220" s="374" t="s">
        <v>346</v>
      </c>
      <c r="VEH220" s="374"/>
      <c r="VEI220" s="374"/>
      <c r="VEJ220" s="374"/>
      <c r="VEK220" s="374" t="s">
        <v>346</v>
      </c>
      <c r="VEL220" s="374"/>
      <c r="VEM220" s="374"/>
      <c r="VEN220" s="374"/>
      <c r="VEO220" s="374" t="s">
        <v>346</v>
      </c>
      <c r="VEP220" s="374"/>
      <c r="VEQ220" s="374"/>
      <c r="VER220" s="374"/>
      <c r="VES220" s="374" t="s">
        <v>346</v>
      </c>
      <c r="VET220" s="374"/>
      <c r="VEU220" s="374"/>
      <c r="VEV220" s="374"/>
      <c r="VEW220" s="374" t="s">
        <v>346</v>
      </c>
      <c r="VEX220" s="374"/>
      <c r="VEY220" s="374"/>
      <c r="VEZ220" s="374"/>
      <c r="VFA220" s="374" t="s">
        <v>346</v>
      </c>
      <c r="VFB220" s="374"/>
      <c r="VFC220" s="374"/>
      <c r="VFD220" s="374"/>
      <c r="VFE220" s="374" t="s">
        <v>346</v>
      </c>
      <c r="VFF220" s="374"/>
      <c r="VFG220" s="374"/>
      <c r="VFH220" s="374"/>
      <c r="VFI220" s="374" t="s">
        <v>346</v>
      </c>
      <c r="VFJ220" s="374"/>
      <c r="VFK220" s="374"/>
      <c r="VFL220" s="374"/>
      <c r="VFM220" s="374" t="s">
        <v>346</v>
      </c>
      <c r="VFN220" s="374"/>
      <c r="VFO220" s="374"/>
      <c r="VFP220" s="374"/>
      <c r="VFQ220" s="374" t="s">
        <v>346</v>
      </c>
      <c r="VFR220" s="374"/>
      <c r="VFS220" s="374"/>
      <c r="VFT220" s="374"/>
      <c r="VFU220" s="374" t="s">
        <v>346</v>
      </c>
      <c r="VFV220" s="374"/>
      <c r="VFW220" s="374"/>
      <c r="VFX220" s="374"/>
      <c r="VFY220" s="374" t="s">
        <v>346</v>
      </c>
      <c r="VFZ220" s="374"/>
      <c r="VGA220" s="374"/>
      <c r="VGB220" s="374"/>
      <c r="VGC220" s="374" t="s">
        <v>346</v>
      </c>
      <c r="VGD220" s="374"/>
      <c r="VGE220" s="374"/>
      <c r="VGF220" s="374"/>
      <c r="VGG220" s="374" t="s">
        <v>346</v>
      </c>
      <c r="VGH220" s="374"/>
      <c r="VGI220" s="374"/>
      <c r="VGJ220" s="374"/>
      <c r="VGK220" s="374" t="s">
        <v>346</v>
      </c>
      <c r="VGL220" s="374"/>
      <c r="VGM220" s="374"/>
      <c r="VGN220" s="374"/>
      <c r="VGO220" s="374" t="s">
        <v>346</v>
      </c>
      <c r="VGP220" s="374"/>
      <c r="VGQ220" s="374"/>
      <c r="VGR220" s="374"/>
      <c r="VGS220" s="374" t="s">
        <v>346</v>
      </c>
      <c r="VGT220" s="374"/>
      <c r="VGU220" s="374"/>
      <c r="VGV220" s="374"/>
      <c r="VGW220" s="374" t="s">
        <v>346</v>
      </c>
      <c r="VGX220" s="374"/>
      <c r="VGY220" s="374"/>
      <c r="VGZ220" s="374"/>
      <c r="VHA220" s="374" t="s">
        <v>346</v>
      </c>
      <c r="VHB220" s="374"/>
      <c r="VHC220" s="374"/>
      <c r="VHD220" s="374"/>
      <c r="VHE220" s="374" t="s">
        <v>346</v>
      </c>
      <c r="VHF220" s="374"/>
      <c r="VHG220" s="374"/>
      <c r="VHH220" s="374"/>
      <c r="VHI220" s="374" t="s">
        <v>346</v>
      </c>
      <c r="VHJ220" s="374"/>
      <c r="VHK220" s="374"/>
      <c r="VHL220" s="374"/>
      <c r="VHM220" s="374" t="s">
        <v>346</v>
      </c>
      <c r="VHN220" s="374"/>
      <c r="VHO220" s="374"/>
      <c r="VHP220" s="374"/>
      <c r="VHQ220" s="374" t="s">
        <v>346</v>
      </c>
      <c r="VHR220" s="374"/>
      <c r="VHS220" s="374"/>
      <c r="VHT220" s="374"/>
      <c r="VHU220" s="374" t="s">
        <v>346</v>
      </c>
      <c r="VHV220" s="374"/>
      <c r="VHW220" s="374"/>
      <c r="VHX220" s="374"/>
      <c r="VHY220" s="374" t="s">
        <v>346</v>
      </c>
      <c r="VHZ220" s="374"/>
      <c r="VIA220" s="374"/>
      <c r="VIB220" s="374"/>
      <c r="VIC220" s="374" t="s">
        <v>346</v>
      </c>
      <c r="VID220" s="374"/>
      <c r="VIE220" s="374"/>
      <c r="VIF220" s="374"/>
      <c r="VIG220" s="374" t="s">
        <v>346</v>
      </c>
      <c r="VIH220" s="374"/>
      <c r="VII220" s="374"/>
      <c r="VIJ220" s="374"/>
      <c r="VIK220" s="374" t="s">
        <v>346</v>
      </c>
      <c r="VIL220" s="374"/>
      <c r="VIM220" s="374"/>
      <c r="VIN220" s="374"/>
      <c r="VIO220" s="374" t="s">
        <v>346</v>
      </c>
      <c r="VIP220" s="374"/>
      <c r="VIQ220" s="374"/>
      <c r="VIR220" s="374"/>
      <c r="VIS220" s="374" t="s">
        <v>346</v>
      </c>
      <c r="VIT220" s="374"/>
      <c r="VIU220" s="374"/>
      <c r="VIV220" s="374"/>
      <c r="VIW220" s="374" t="s">
        <v>346</v>
      </c>
      <c r="VIX220" s="374"/>
      <c r="VIY220" s="374"/>
      <c r="VIZ220" s="374"/>
      <c r="VJA220" s="374" t="s">
        <v>346</v>
      </c>
      <c r="VJB220" s="374"/>
      <c r="VJC220" s="374"/>
      <c r="VJD220" s="374"/>
      <c r="VJE220" s="374" t="s">
        <v>346</v>
      </c>
      <c r="VJF220" s="374"/>
      <c r="VJG220" s="374"/>
      <c r="VJH220" s="374"/>
      <c r="VJI220" s="374" t="s">
        <v>346</v>
      </c>
      <c r="VJJ220" s="374"/>
      <c r="VJK220" s="374"/>
      <c r="VJL220" s="374"/>
      <c r="VJM220" s="374" t="s">
        <v>346</v>
      </c>
      <c r="VJN220" s="374"/>
      <c r="VJO220" s="374"/>
      <c r="VJP220" s="374"/>
      <c r="VJQ220" s="374" t="s">
        <v>346</v>
      </c>
      <c r="VJR220" s="374"/>
      <c r="VJS220" s="374"/>
      <c r="VJT220" s="374"/>
      <c r="VJU220" s="374" t="s">
        <v>346</v>
      </c>
      <c r="VJV220" s="374"/>
      <c r="VJW220" s="374"/>
      <c r="VJX220" s="374"/>
      <c r="VJY220" s="374" t="s">
        <v>346</v>
      </c>
      <c r="VJZ220" s="374"/>
      <c r="VKA220" s="374"/>
      <c r="VKB220" s="374"/>
      <c r="VKC220" s="374" t="s">
        <v>346</v>
      </c>
      <c r="VKD220" s="374"/>
      <c r="VKE220" s="374"/>
      <c r="VKF220" s="374"/>
      <c r="VKG220" s="374" t="s">
        <v>346</v>
      </c>
      <c r="VKH220" s="374"/>
      <c r="VKI220" s="374"/>
      <c r="VKJ220" s="374"/>
      <c r="VKK220" s="374" t="s">
        <v>346</v>
      </c>
      <c r="VKL220" s="374"/>
      <c r="VKM220" s="374"/>
      <c r="VKN220" s="374"/>
      <c r="VKO220" s="374" t="s">
        <v>346</v>
      </c>
      <c r="VKP220" s="374"/>
      <c r="VKQ220" s="374"/>
      <c r="VKR220" s="374"/>
      <c r="VKS220" s="374" t="s">
        <v>346</v>
      </c>
      <c r="VKT220" s="374"/>
      <c r="VKU220" s="374"/>
      <c r="VKV220" s="374"/>
      <c r="VKW220" s="374" t="s">
        <v>346</v>
      </c>
      <c r="VKX220" s="374"/>
      <c r="VKY220" s="374"/>
      <c r="VKZ220" s="374"/>
      <c r="VLA220" s="374" t="s">
        <v>346</v>
      </c>
      <c r="VLB220" s="374"/>
      <c r="VLC220" s="374"/>
      <c r="VLD220" s="374"/>
      <c r="VLE220" s="374" t="s">
        <v>346</v>
      </c>
      <c r="VLF220" s="374"/>
      <c r="VLG220" s="374"/>
      <c r="VLH220" s="374"/>
      <c r="VLI220" s="374" t="s">
        <v>346</v>
      </c>
      <c r="VLJ220" s="374"/>
      <c r="VLK220" s="374"/>
      <c r="VLL220" s="374"/>
      <c r="VLM220" s="374" t="s">
        <v>346</v>
      </c>
      <c r="VLN220" s="374"/>
      <c r="VLO220" s="374"/>
      <c r="VLP220" s="374"/>
      <c r="VLQ220" s="374" t="s">
        <v>346</v>
      </c>
      <c r="VLR220" s="374"/>
      <c r="VLS220" s="374"/>
      <c r="VLT220" s="374"/>
      <c r="VLU220" s="374" t="s">
        <v>346</v>
      </c>
      <c r="VLV220" s="374"/>
      <c r="VLW220" s="374"/>
      <c r="VLX220" s="374"/>
      <c r="VLY220" s="374" t="s">
        <v>346</v>
      </c>
      <c r="VLZ220" s="374"/>
      <c r="VMA220" s="374"/>
      <c r="VMB220" s="374"/>
      <c r="VMC220" s="374" t="s">
        <v>346</v>
      </c>
      <c r="VMD220" s="374"/>
      <c r="VME220" s="374"/>
      <c r="VMF220" s="374"/>
      <c r="VMG220" s="374" t="s">
        <v>346</v>
      </c>
      <c r="VMH220" s="374"/>
      <c r="VMI220" s="374"/>
      <c r="VMJ220" s="374"/>
      <c r="VMK220" s="374" t="s">
        <v>346</v>
      </c>
      <c r="VML220" s="374"/>
      <c r="VMM220" s="374"/>
      <c r="VMN220" s="374"/>
      <c r="VMO220" s="374" t="s">
        <v>346</v>
      </c>
      <c r="VMP220" s="374"/>
      <c r="VMQ220" s="374"/>
      <c r="VMR220" s="374"/>
      <c r="VMS220" s="374" t="s">
        <v>346</v>
      </c>
      <c r="VMT220" s="374"/>
      <c r="VMU220" s="374"/>
      <c r="VMV220" s="374"/>
      <c r="VMW220" s="374" t="s">
        <v>346</v>
      </c>
      <c r="VMX220" s="374"/>
      <c r="VMY220" s="374"/>
      <c r="VMZ220" s="374"/>
      <c r="VNA220" s="374" t="s">
        <v>346</v>
      </c>
      <c r="VNB220" s="374"/>
      <c r="VNC220" s="374"/>
      <c r="VND220" s="374"/>
      <c r="VNE220" s="374" t="s">
        <v>346</v>
      </c>
      <c r="VNF220" s="374"/>
      <c r="VNG220" s="374"/>
      <c r="VNH220" s="374"/>
      <c r="VNI220" s="374" t="s">
        <v>346</v>
      </c>
      <c r="VNJ220" s="374"/>
      <c r="VNK220" s="374"/>
      <c r="VNL220" s="374"/>
      <c r="VNM220" s="374" t="s">
        <v>346</v>
      </c>
      <c r="VNN220" s="374"/>
      <c r="VNO220" s="374"/>
      <c r="VNP220" s="374"/>
      <c r="VNQ220" s="374" t="s">
        <v>346</v>
      </c>
      <c r="VNR220" s="374"/>
      <c r="VNS220" s="374"/>
      <c r="VNT220" s="374"/>
      <c r="VNU220" s="374" t="s">
        <v>346</v>
      </c>
      <c r="VNV220" s="374"/>
      <c r="VNW220" s="374"/>
      <c r="VNX220" s="374"/>
      <c r="VNY220" s="374" t="s">
        <v>346</v>
      </c>
      <c r="VNZ220" s="374"/>
      <c r="VOA220" s="374"/>
      <c r="VOB220" s="374"/>
      <c r="VOC220" s="374" t="s">
        <v>346</v>
      </c>
      <c r="VOD220" s="374"/>
      <c r="VOE220" s="374"/>
      <c r="VOF220" s="374"/>
      <c r="VOG220" s="374" t="s">
        <v>346</v>
      </c>
      <c r="VOH220" s="374"/>
      <c r="VOI220" s="374"/>
      <c r="VOJ220" s="374"/>
      <c r="VOK220" s="374" t="s">
        <v>346</v>
      </c>
      <c r="VOL220" s="374"/>
      <c r="VOM220" s="374"/>
      <c r="VON220" s="374"/>
      <c r="VOO220" s="374" t="s">
        <v>346</v>
      </c>
      <c r="VOP220" s="374"/>
      <c r="VOQ220" s="374"/>
      <c r="VOR220" s="374"/>
      <c r="VOS220" s="374" t="s">
        <v>346</v>
      </c>
      <c r="VOT220" s="374"/>
      <c r="VOU220" s="374"/>
      <c r="VOV220" s="374"/>
      <c r="VOW220" s="374" t="s">
        <v>346</v>
      </c>
      <c r="VOX220" s="374"/>
      <c r="VOY220" s="374"/>
      <c r="VOZ220" s="374"/>
      <c r="VPA220" s="374" t="s">
        <v>346</v>
      </c>
      <c r="VPB220" s="374"/>
      <c r="VPC220" s="374"/>
      <c r="VPD220" s="374"/>
      <c r="VPE220" s="374" t="s">
        <v>346</v>
      </c>
      <c r="VPF220" s="374"/>
      <c r="VPG220" s="374"/>
      <c r="VPH220" s="374"/>
      <c r="VPI220" s="374" t="s">
        <v>346</v>
      </c>
      <c r="VPJ220" s="374"/>
      <c r="VPK220" s="374"/>
      <c r="VPL220" s="374"/>
      <c r="VPM220" s="374" t="s">
        <v>346</v>
      </c>
      <c r="VPN220" s="374"/>
      <c r="VPO220" s="374"/>
      <c r="VPP220" s="374"/>
      <c r="VPQ220" s="374" t="s">
        <v>346</v>
      </c>
      <c r="VPR220" s="374"/>
      <c r="VPS220" s="374"/>
      <c r="VPT220" s="374"/>
      <c r="VPU220" s="374" t="s">
        <v>346</v>
      </c>
      <c r="VPV220" s="374"/>
      <c r="VPW220" s="374"/>
      <c r="VPX220" s="374"/>
      <c r="VPY220" s="374" t="s">
        <v>346</v>
      </c>
      <c r="VPZ220" s="374"/>
      <c r="VQA220" s="374"/>
      <c r="VQB220" s="374"/>
      <c r="VQC220" s="374" t="s">
        <v>346</v>
      </c>
      <c r="VQD220" s="374"/>
      <c r="VQE220" s="374"/>
      <c r="VQF220" s="374"/>
      <c r="VQG220" s="374" t="s">
        <v>346</v>
      </c>
      <c r="VQH220" s="374"/>
      <c r="VQI220" s="374"/>
      <c r="VQJ220" s="374"/>
      <c r="VQK220" s="374" t="s">
        <v>346</v>
      </c>
      <c r="VQL220" s="374"/>
      <c r="VQM220" s="374"/>
      <c r="VQN220" s="374"/>
      <c r="VQO220" s="374" t="s">
        <v>346</v>
      </c>
      <c r="VQP220" s="374"/>
      <c r="VQQ220" s="374"/>
      <c r="VQR220" s="374"/>
      <c r="VQS220" s="374" t="s">
        <v>346</v>
      </c>
      <c r="VQT220" s="374"/>
      <c r="VQU220" s="374"/>
      <c r="VQV220" s="374"/>
      <c r="VQW220" s="374" t="s">
        <v>346</v>
      </c>
      <c r="VQX220" s="374"/>
      <c r="VQY220" s="374"/>
      <c r="VQZ220" s="374"/>
      <c r="VRA220" s="374" t="s">
        <v>346</v>
      </c>
      <c r="VRB220" s="374"/>
      <c r="VRC220" s="374"/>
      <c r="VRD220" s="374"/>
      <c r="VRE220" s="374" t="s">
        <v>346</v>
      </c>
      <c r="VRF220" s="374"/>
      <c r="VRG220" s="374"/>
      <c r="VRH220" s="374"/>
      <c r="VRI220" s="374" t="s">
        <v>346</v>
      </c>
      <c r="VRJ220" s="374"/>
      <c r="VRK220" s="374"/>
      <c r="VRL220" s="374"/>
      <c r="VRM220" s="374" t="s">
        <v>346</v>
      </c>
      <c r="VRN220" s="374"/>
      <c r="VRO220" s="374"/>
      <c r="VRP220" s="374"/>
      <c r="VRQ220" s="374" t="s">
        <v>346</v>
      </c>
      <c r="VRR220" s="374"/>
      <c r="VRS220" s="374"/>
      <c r="VRT220" s="374"/>
      <c r="VRU220" s="374" t="s">
        <v>346</v>
      </c>
      <c r="VRV220" s="374"/>
      <c r="VRW220" s="374"/>
      <c r="VRX220" s="374"/>
      <c r="VRY220" s="374" t="s">
        <v>346</v>
      </c>
      <c r="VRZ220" s="374"/>
      <c r="VSA220" s="374"/>
      <c r="VSB220" s="374"/>
      <c r="VSC220" s="374" t="s">
        <v>346</v>
      </c>
      <c r="VSD220" s="374"/>
      <c r="VSE220" s="374"/>
      <c r="VSF220" s="374"/>
      <c r="VSG220" s="374" t="s">
        <v>346</v>
      </c>
      <c r="VSH220" s="374"/>
      <c r="VSI220" s="374"/>
      <c r="VSJ220" s="374"/>
      <c r="VSK220" s="374" t="s">
        <v>346</v>
      </c>
      <c r="VSL220" s="374"/>
      <c r="VSM220" s="374"/>
      <c r="VSN220" s="374"/>
      <c r="VSO220" s="374" t="s">
        <v>346</v>
      </c>
      <c r="VSP220" s="374"/>
      <c r="VSQ220" s="374"/>
      <c r="VSR220" s="374"/>
      <c r="VSS220" s="374" t="s">
        <v>346</v>
      </c>
      <c r="VST220" s="374"/>
      <c r="VSU220" s="374"/>
      <c r="VSV220" s="374"/>
      <c r="VSW220" s="374" t="s">
        <v>346</v>
      </c>
      <c r="VSX220" s="374"/>
      <c r="VSY220" s="374"/>
      <c r="VSZ220" s="374"/>
      <c r="VTA220" s="374" t="s">
        <v>346</v>
      </c>
      <c r="VTB220" s="374"/>
      <c r="VTC220" s="374"/>
      <c r="VTD220" s="374"/>
      <c r="VTE220" s="374" t="s">
        <v>346</v>
      </c>
      <c r="VTF220" s="374"/>
      <c r="VTG220" s="374"/>
      <c r="VTH220" s="374"/>
      <c r="VTI220" s="374" t="s">
        <v>346</v>
      </c>
      <c r="VTJ220" s="374"/>
      <c r="VTK220" s="374"/>
      <c r="VTL220" s="374"/>
      <c r="VTM220" s="374" t="s">
        <v>346</v>
      </c>
      <c r="VTN220" s="374"/>
      <c r="VTO220" s="374"/>
      <c r="VTP220" s="374"/>
      <c r="VTQ220" s="374" t="s">
        <v>346</v>
      </c>
      <c r="VTR220" s="374"/>
      <c r="VTS220" s="374"/>
      <c r="VTT220" s="374"/>
      <c r="VTU220" s="374" t="s">
        <v>346</v>
      </c>
      <c r="VTV220" s="374"/>
      <c r="VTW220" s="374"/>
      <c r="VTX220" s="374"/>
      <c r="VTY220" s="374" t="s">
        <v>346</v>
      </c>
      <c r="VTZ220" s="374"/>
      <c r="VUA220" s="374"/>
      <c r="VUB220" s="374"/>
      <c r="VUC220" s="374" t="s">
        <v>346</v>
      </c>
      <c r="VUD220" s="374"/>
      <c r="VUE220" s="374"/>
      <c r="VUF220" s="374"/>
      <c r="VUG220" s="374" t="s">
        <v>346</v>
      </c>
      <c r="VUH220" s="374"/>
      <c r="VUI220" s="374"/>
      <c r="VUJ220" s="374"/>
      <c r="VUK220" s="374" t="s">
        <v>346</v>
      </c>
      <c r="VUL220" s="374"/>
      <c r="VUM220" s="374"/>
      <c r="VUN220" s="374"/>
      <c r="VUO220" s="374" t="s">
        <v>346</v>
      </c>
      <c r="VUP220" s="374"/>
      <c r="VUQ220" s="374"/>
      <c r="VUR220" s="374"/>
      <c r="VUS220" s="374" t="s">
        <v>346</v>
      </c>
      <c r="VUT220" s="374"/>
      <c r="VUU220" s="374"/>
      <c r="VUV220" s="374"/>
      <c r="VUW220" s="374" t="s">
        <v>346</v>
      </c>
      <c r="VUX220" s="374"/>
      <c r="VUY220" s="374"/>
      <c r="VUZ220" s="374"/>
      <c r="VVA220" s="374" t="s">
        <v>346</v>
      </c>
      <c r="VVB220" s="374"/>
      <c r="VVC220" s="374"/>
      <c r="VVD220" s="374"/>
      <c r="VVE220" s="374" t="s">
        <v>346</v>
      </c>
      <c r="VVF220" s="374"/>
      <c r="VVG220" s="374"/>
      <c r="VVH220" s="374"/>
      <c r="VVI220" s="374" t="s">
        <v>346</v>
      </c>
      <c r="VVJ220" s="374"/>
      <c r="VVK220" s="374"/>
      <c r="VVL220" s="374"/>
      <c r="VVM220" s="374" t="s">
        <v>346</v>
      </c>
      <c r="VVN220" s="374"/>
      <c r="VVO220" s="374"/>
      <c r="VVP220" s="374"/>
      <c r="VVQ220" s="374" t="s">
        <v>346</v>
      </c>
      <c r="VVR220" s="374"/>
      <c r="VVS220" s="374"/>
      <c r="VVT220" s="374"/>
      <c r="VVU220" s="374" t="s">
        <v>346</v>
      </c>
      <c r="VVV220" s="374"/>
      <c r="VVW220" s="374"/>
      <c r="VVX220" s="374"/>
      <c r="VVY220" s="374" t="s">
        <v>346</v>
      </c>
      <c r="VVZ220" s="374"/>
      <c r="VWA220" s="374"/>
      <c r="VWB220" s="374"/>
      <c r="VWC220" s="374" t="s">
        <v>346</v>
      </c>
      <c r="VWD220" s="374"/>
      <c r="VWE220" s="374"/>
      <c r="VWF220" s="374"/>
      <c r="VWG220" s="374" t="s">
        <v>346</v>
      </c>
      <c r="VWH220" s="374"/>
      <c r="VWI220" s="374"/>
      <c r="VWJ220" s="374"/>
      <c r="VWK220" s="374" t="s">
        <v>346</v>
      </c>
      <c r="VWL220" s="374"/>
      <c r="VWM220" s="374"/>
      <c r="VWN220" s="374"/>
      <c r="VWO220" s="374" t="s">
        <v>346</v>
      </c>
      <c r="VWP220" s="374"/>
      <c r="VWQ220" s="374"/>
      <c r="VWR220" s="374"/>
      <c r="VWS220" s="374" t="s">
        <v>346</v>
      </c>
      <c r="VWT220" s="374"/>
      <c r="VWU220" s="374"/>
      <c r="VWV220" s="374"/>
      <c r="VWW220" s="374" t="s">
        <v>346</v>
      </c>
      <c r="VWX220" s="374"/>
      <c r="VWY220" s="374"/>
      <c r="VWZ220" s="374"/>
      <c r="VXA220" s="374" t="s">
        <v>346</v>
      </c>
      <c r="VXB220" s="374"/>
      <c r="VXC220" s="374"/>
      <c r="VXD220" s="374"/>
      <c r="VXE220" s="374" t="s">
        <v>346</v>
      </c>
      <c r="VXF220" s="374"/>
      <c r="VXG220" s="374"/>
      <c r="VXH220" s="374"/>
      <c r="VXI220" s="374" t="s">
        <v>346</v>
      </c>
      <c r="VXJ220" s="374"/>
      <c r="VXK220" s="374"/>
      <c r="VXL220" s="374"/>
      <c r="VXM220" s="374" t="s">
        <v>346</v>
      </c>
      <c r="VXN220" s="374"/>
      <c r="VXO220" s="374"/>
      <c r="VXP220" s="374"/>
      <c r="VXQ220" s="374" t="s">
        <v>346</v>
      </c>
      <c r="VXR220" s="374"/>
      <c r="VXS220" s="374"/>
      <c r="VXT220" s="374"/>
      <c r="VXU220" s="374" t="s">
        <v>346</v>
      </c>
      <c r="VXV220" s="374"/>
      <c r="VXW220" s="374"/>
      <c r="VXX220" s="374"/>
      <c r="VXY220" s="374" t="s">
        <v>346</v>
      </c>
      <c r="VXZ220" s="374"/>
      <c r="VYA220" s="374"/>
      <c r="VYB220" s="374"/>
      <c r="VYC220" s="374" t="s">
        <v>346</v>
      </c>
      <c r="VYD220" s="374"/>
      <c r="VYE220" s="374"/>
      <c r="VYF220" s="374"/>
      <c r="VYG220" s="374" t="s">
        <v>346</v>
      </c>
      <c r="VYH220" s="374"/>
      <c r="VYI220" s="374"/>
      <c r="VYJ220" s="374"/>
      <c r="VYK220" s="374" t="s">
        <v>346</v>
      </c>
      <c r="VYL220" s="374"/>
      <c r="VYM220" s="374"/>
      <c r="VYN220" s="374"/>
      <c r="VYO220" s="374" t="s">
        <v>346</v>
      </c>
      <c r="VYP220" s="374"/>
      <c r="VYQ220" s="374"/>
      <c r="VYR220" s="374"/>
      <c r="VYS220" s="374" t="s">
        <v>346</v>
      </c>
      <c r="VYT220" s="374"/>
      <c r="VYU220" s="374"/>
      <c r="VYV220" s="374"/>
      <c r="VYW220" s="374" t="s">
        <v>346</v>
      </c>
      <c r="VYX220" s="374"/>
      <c r="VYY220" s="374"/>
      <c r="VYZ220" s="374"/>
      <c r="VZA220" s="374" t="s">
        <v>346</v>
      </c>
      <c r="VZB220" s="374"/>
      <c r="VZC220" s="374"/>
      <c r="VZD220" s="374"/>
      <c r="VZE220" s="374" t="s">
        <v>346</v>
      </c>
      <c r="VZF220" s="374"/>
      <c r="VZG220" s="374"/>
      <c r="VZH220" s="374"/>
      <c r="VZI220" s="374" t="s">
        <v>346</v>
      </c>
      <c r="VZJ220" s="374"/>
      <c r="VZK220" s="374"/>
      <c r="VZL220" s="374"/>
      <c r="VZM220" s="374" t="s">
        <v>346</v>
      </c>
      <c r="VZN220" s="374"/>
      <c r="VZO220" s="374"/>
      <c r="VZP220" s="374"/>
      <c r="VZQ220" s="374" t="s">
        <v>346</v>
      </c>
      <c r="VZR220" s="374"/>
      <c r="VZS220" s="374"/>
      <c r="VZT220" s="374"/>
      <c r="VZU220" s="374" t="s">
        <v>346</v>
      </c>
      <c r="VZV220" s="374"/>
      <c r="VZW220" s="374"/>
      <c r="VZX220" s="374"/>
      <c r="VZY220" s="374" t="s">
        <v>346</v>
      </c>
      <c r="VZZ220" s="374"/>
      <c r="WAA220" s="374"/>
      <c r="WAB220" s="374"/>
      <c r="WAC220" s="374" t="s">
        <v>346</v>
      </c>
      <c r="WAD220" s="374"/>
      <c r="WAE220" s="374"/>
      <c r="WAF220" s="374"/>
      <c r="WAG220" s="374" t="s">
        <v>346</v>
      </c>
      <c r="WAH220" s="374"/>
      <c r="WAI220" s="374"/>
      <c r="WAJ220" s="374"/>
      <c r="WAK220" s="374" t="s">
        <v>346</v>
      </c>
      <c r="WAL220" s="374"/>
      <c r="WAM220" s="374"/>
      <c r="WAN220" s="374"/>
      <c r="WAO220" s="374" t="s">
        <v>346</v>
      </c>
      <c r="WAP220" s="374"/>
      <c r="WAQ220" s="374"/>
      <c r="WAR220" s="374"/>
      <c r="WAS220" s="374" t="s">
        <v>346</v>
      </c>
      <c r="WAT220" s="374"/>
      <c r="WAU220" s="374"/>
      <c r="WAV220" s="374"/>
      <c r="WAW220" s="374" t="s">
        <v>346</v>
      </c>
      <c r="WAX220" s="374"/>
      <c r="WAY220" s="374"/>
      <c r="WAZ220" s="374"/>
      <c r="WBA220" s="374" t="s">
        <v>346</v>
      </c>
      <c r="WBB220" s="374"/>
      <c r="WBC220" s="374"/>
      <c r="WBD220" s="374"/>
      <c r="WBE220" s="374" t="s">
        <v>346</v>
      </c>
      <c r="WBF220" s="374"/>
      <c r="WBG220" s="374"/>
      <c r="WBH220" s="374"/>
      <c r="WBI220" s="374" t="s">
        <v>346</v>
      </c>
      <c r="WBJ220" s="374"/>
      <c r="WBK220" s="374"/>
      <c r="WBL220" s="374"/>
      <c r="WBM220" s="374" t="s">
        <v>346</v>
      </c>
      <c r="WBN220" s="374"/>
      <c r="WBO220" s="374"/>
      <c r="WBP220" s="374"/>
      <c r="WBQ220" s="374" t="s">
        <v>346</v>
      </c>
      <c r="WBR220" s="374"/>
      <c r="WBS220" s="374"/>
      <c r="WBT220" s="374"/>
      <c r="WBU220" s="374" t="s">
        <v>346</v>
      </c>
      <c r="WBV220" s="374"/>
      <c r="WBW220" s="374"/>
      <c r="WBX220" s="374"/>
      <c r="WBY220" s="374" t="s">
        <v>346</v>
      </c>
      <c r="WBZ220" s="374"/>
      <c r="WCA220" s="374"/>
      <c r="WCB220" s="374"/>
      <c r="WCC220" s="374" t="s">
        <v>346</v>
      </c>
      <c r="WCD220" s="374"/>
      <c r="WCE220" s="374"/>
      <c r="WCF220" s="374"/>
      <c r="WCG220" s="374" t="s">
        <v>346</v>
      </c>
      <c r="WCH220" s="374"/>
      <c r="WCI220" s="374"/>
      <c r="WCJ220" s="374"/>
      <c r="WCK220" s="374" t="s">
        <v>346</v>
      </c>
      <c r="WCL220" s="374"/>
      <c r="WCM220" s="374"/>
      <c r="WCN220" s="374"/>
      <c r="WCO220" s="374" t="s">
        <v>346</v>
      </c>
      <c r="WCP220" s="374"/>
      <c r="WCQ220" s="374"/>
      <c r="WCR220" s="374"/>
      <c r="WCS220" s="374" t="s">
        <v>346</v>
      </c>
      <c r="WCT220" s="374"/>
      <c r="WCU220" s="374"/>
      <c r="WCV220" s="374"/>
      <c r="WCW220" s="374" t="s">
        <v>346</v>
      </c>
      <c r="WCX220" s="374"/>
      <c r="WCY220" s="374"/>
      <c r="WCZ220" s="374"/>
      <c r="WDA220" s="374" t="s">
        <v>346</v>
      </c>
      <c r="WDB220" s="374"/>
      <c r="WDC220" s="374"/>
      <c r="WDD220" s="374"/>
      <c r="WDE220" s="374" t="s">
        <v>346</v>
      </c>
      <c r="WDF220" s="374"/>
      <c r="WDG220" s="374"/>
      <c r="WDH220" s="374"/>
      <c r="WDI220" s="374" t="s">
        <v>346</v>
      </c>
      <c r="WDJ220" s="374"/>
      <c r="WDK220" s="374"/>
      <c r="WDL220" s="374"/>
      <c r="WDM220" s="374" t="s">
        <v>346</v>
      </c>
      <c r="WDN220" s="374"/>
      <c r="WDO220" s="374"/>
      <c r="WDP220" s="374"/>
      <c r="WDQ220" s="374" t="s">
        <v>346</v>
      </c>
      <c r="WDR220" s="374"/>
      <c r="WDS220" s="374"/>
      <c r="WDT220" s="374"/>
      <c r="WDU220" s="374" t="s">
        <v>346</v>
      </c>
      <c r="WDV220" s="374"/>
      <c r="WDW220" s="374"/>
      <c r="WDX220" s="374"/>
      <c r="WDY220" s="374" t="s">
        <v>346</v>
      </c>
      <c r="WDZ220" s="374"/>
      <c r="WEA220" s="374"/>
      <c r="WEB220" s="374"/>
      <c r="WEC220" s="374" t="s">
        <v>346</v>
      </c>
      <c r="WED220" s="374"/>
      <c r="WEE220" s="374"/>
      <c r="WEF220" s="374"/>
      <c r="WEG220" s="374" t="s">
        <v>346</v>
      </c>
      <c r="WEH220" s="374"/>
      <c r="WEI220" s="374"/>
      <c r="WEJ220" s="374"/>
      <c r="WEK220" s="374" t="s">
        <v>346</v>
      </c>
      <c r="WEL220" s="374"/>
      <c r="WEM220" s="374"/>
      <c r="WEN220" s="374"/>
      <c r="WEO220" s="374" t="s">
        <v>346</v>
      </c>
      <c r="WEP220" s="374"/>
      <c r="WEQ220" s="374"/>
      <c r="WER220" s="374"/>
      <c r="WES220" s="374" t="s">
        <v>346</v>
      </c>
      <c r="WET220" s="374"/>
      <c r="WEU220" s="374"/>
      <c r="WEV220" s="374"/>
      <c r="WEW220" s="374" t="s">
        <v>346</v>
      </c>
      <c r="WEX220" s="374"/>
      <c r="WEY220" s="374"/>
      <c r="WEZ220" s="374"/>
      <c r="WFA220" s="374" t="s">
        <v>346</v>
      </c>
      <c r="WFB220" s="374"/>
      <c r="WFC220" s="374"/>
      <c r="WFD220" s="374"/>
      <c r="WFE220" s="374" t="s">
        <v>346</v>
      </c>
      <c r="WFF220" s="374"/>
      <c r="WFG220" s="374"/>
      <c r="WFH220" s="374"/>
      <c r="WFI220" s="374" t="s">
        <v>346</v>
      </c>
      <c r="WFJ220" s="374"/>
      <c r="WFK220" s="374"/>
      <c r="WFL220" s="374"/>
      <c r="WFM220" s="374" t="s">
        <v>346</v>
      </c>
      <c r="WFN220" s="374"/>
      <c r="WFO220" s="374"/>
      <c r="WFP220" s="374"/>
      <c r="WFQ220" s="374" t="s">
        <v>346</v>
      </c>
      <c r="WFR220" s="374"/>
      <c r="WFS220" s="374"/>
      <c r="WFT220" s="374"/>
      <c r="WFU220" s="374" t="s">
        <v>346</v>
      </c>
      <c r="WFV220" s="374"/>
      <c r="WFW220" s="374"/>
      <c r="WFX220" s="374"/>
      <c r="WFY220" s="374" t="s">
        <v>346</v>
      </c>
      <c r="WFZ220" s="374"/>
      <c r="WGA220" s="374"/>
      <c r="WGB220" s="374"/>
      <c r="WGC220" s="374" t="s">
        <v>346</v>
      </c>
      <c r="WGD220" s="374"/>
      <c r="WGE220" s="374"/>
      <c r="WGF220" s="374"/>
      <c r="WGG220" s="374" t="s">
        <v>346</v>
      </c>
      <c r="WGH220" s="374"/>
      <c r="WGI220" s="374"/>
      <c r="WGJ220" s="374"/>
      <c r="WGK220" s="374" t="s">
        <v>346</v>
      </c>
      <c r="WGL220" s="374"/>
      <c r="WGM220" s="374"/>
      <c r="WGN220" s="374"/>
      <c r="WGO220" s="374" t="s">
        <v>346</v>
      </c>
      <c r="WGP220" s="374"/>
      <c r="WGQ220" s="374"/>
      <c r="WGR220" s="374"/>
      <c r="WGS220" s="374" t="s">
        <v>346</v>
      </c>
      <c r="WGT220" s="374"/>
      <c r="WGU220" s="374"/>
      <c r="WGV220" s="374"/>
      <c r="WGW220" s="374" t="s">
        <v>346</v>
      </c>
      <c r="WGX220" s="374"/>
      <c r="WGY220" s="374"/>
      <c r="WGZ220" s="374"/>
      <c r="WHA220" s="374" t="s">
        <v>346</v>
      </c>
      <c r="WHB220" s="374"/>
      <c r="WHC220" s="374"/>
      <c r="WHD220" s="374"/>
      <c r="WHE220" s="374" t="s">
        <v>346</v>
      </c>
      <c r="WHF220" s="374"/>
      <c r="WHG220" s="374"/>
      <c r="WHH220" s="374"/>
      <c r="WHI220" s="374" t="s">
        <v>346</v>
      </c>
      <c r="WHJ220" s="374"/>
      <c r="WHK220" s="374"/>
      <c r="WHL220" s="374"/>
      <c r="WHM220" s="374" t="s">
        <v>346</v>
      </c>
      <c r="WHN220" s="374"/>
      <c r="WHO220" s="374"/>
      <c r="WHP220" s="374"/>
      <c r="WHQ220" s="374" t="s">
        <v>346</v>
      </c>
      <c r="WHR220" s="374"/>
      <c r="WHS220" s="374"/>
      <c r="WHT220" s="374"/>
      <c r="WHU220" s="374" t="s">
        <v>346</v>
      </c>
      <c r="WHV220" s="374"/>
      <c r="WHW220" s="374"/>
      <c r="WHX220" s="374"/>
      <c r="WHY220" s="374" t="s">
        <v>346</v>
      </c>
      <c r="WHZ220" s="374"/>
      <c r="WIA220" s="374"/>
      <c r="WIB220" s="374"/>
      <c r="WIC220" s="374" t="s">
        <v>346</v>
      </c>
      <c r="WID220" s="374"/>
      <c r="WIE220" s="374"/>
      <c r="WIF220" s="374"/>
      <c r="WIG220" s="374" t="s">
        <v>346</v>
      </c>
      <c r="WIH220" s="374"/>
      <c r="WII220" s="374"/>
      <c r="WIJ220" s="374"/>
      <c r="WIK220" s="374" t="s">
        <v>346</v>
      </c>
      <c r="WIL220" s="374"/>
      <c r="WIM220" s="374"/>
      <c r="WIN220" s="374"/>
      <c r="WIO220" s="374" t="s">
        <v>346</v>
      </c>
      <c r="WIP220" s="374"/>
      <c r="WIQ220" s="374"/>
      <c r="WIR220" s="374"/>
      <c r="WIS220" s="374" t="s">
        <v>346</v>
      </c>
      <c r="WIT220" s="374"/>
      <c r="WIU220" s="374"/>
      <c r="WIV220" s="374"/>
      <c r="WIW220" s="374" t="s">
        <v>346</v>
      </c>
      <c r="WIX220" s="374"/>
      <c r="WIY220" s="374"/>
      <c r="WIZ220" s="374"/>
      <c r="WJA220" s="374" t="s">
        <v>346</v>
      </c>
      <c r="WJB220" s="374"/>
      <c r="WJC220" s="374"/>
      <c r="WJD220" s="374"/>
      <c r="WJE220" s="374" t="s">
        <v>346</v>
      </c>
      <c r="WJF220" s="374"/>
      <c r="WJG220" s="374"/>
      <c r="WJH220" s="374"/>
      <c r="WJI220" s="374" t="s">
        <v>346</v>
      </c>
      <c r="WJJ220" s="374"/>
      <c r="WJK220" s="374"/>
      <c r="WJL220" s="374"/>
      <c r="WJM220" s="374" t="s">
        <v>346</v>
      </c>
      <c r="WJN220" s="374"/>
      <c r="WJO220" s="374"/>
      <c r="WJP220" s="374"/>
      <c r="WJQ220" s="374" t="s">
        <v>346</v>
      </c>
      <c r="WJR220" s="374"/>
      <c r="WJS220" s="374"/>
      <c r="WJT220" s="374"/>
      <c r="WJU220" s="374" t="s">
        <v>346</v>
      </c>
      <c r="WJV220" s="374"/>
      <c r="WJW220" s="374"/>
      <c r="WJX220" s="374"/>
      <c r="WJY220" s="374" t="s">
        <v>346</v>
      </c>
      <c r="WJZ220" s="374"/>
      <c r="WKA220" s="374"/>
      <c r="WKB220" s="374"/>
      <c r="WKC220" s="374" t="s">
        <v>346</v>
      </c>
      <c r="WKD220" s="374"/>
      <c r="WKE220" s="374"/>
      <c r="WKF220" s="374"/>
      <c r="WKG220" s="374" t="s">
        <v>346</v>
      </c>
      <c r="WKH220" s="374"/>
      <c r="WKI220" s="374"/>
      <c r="WKJ220" s="374"/>
      <c r="WKK220" s="374" t="s">
        <v>346</v>
      </c>
      <c r="WKL220" s="374"/>
      <c r="WKM220" s="374"/>
      <c r="WKN220" s="374"/>
      <c r="WKO220" s="374" t="s">
        <v>346</v>
      </c>
      <c r="WKP220" s="374"/>
      <c r="WKQ220" s="374"/>
      <c r="WKR220" s="374"/>
      <c r="WKS220" s="374" t="s">
        <v>346</v>
      </c>
      <c r="WKT220" s="374"/>
      <c r="WKU220" s="374"/>
      <c r="WKV220" s="374"/>
      <c r="WKW220" s="374" t="s">
        <v>346</v>
      </c>
      <c r="WKX220" s="374"/>
      <c r="WKY220" s="374"/>
      <c r="WKZ220" s="374"/>
      <c r="WLA220" s="374" t="s">
        <v>346</v>
      </c>
      <c r="WLB220" s="374"/>
      <c r="WLC220" s="374"/>
      <c r="WLD220" s="374"/>
      <c r="WLE220" s="374" t="s">
        <v>346</v>
      </c>
      <c r="WLF220" s="374"/>
      <c r="WLG220" s="374"/>
      <c r="WLH220" s="374"/>
      <c r="WLI220" s="374" t="s">
        <v>346</v>
      </c>
      <c r="WLJ220" s="374"/>
      <c r="WLK220" s="374"/>
      <c r="WLL220" s="374"/>
      <c r="WLM220" s="374" t="s">
        <v>346</v>
      </c>
      <c r="WLN220" s="374"/>
      <c r="WLO220" s="374"/>
      <c r="WLP220" s="374"/>
      <c r="WLQ220" s="374" t="s">
        <v>346</v>
      </c>
      <c r="WLR220" s="374"/>
      <c r="WLS220" s="374"/>
      <c r="WLT220" s="374"/>
      <c r="WLU220" s="374" t="s">
        <v>346</v>
      </c>
      <c r="WLV220" s="374"/>
      <c r="WLW220" s="374"/>
      <c r="WLX220" s="374"/>
      <c r="WLY220" s="374" t="s">
        <v>346</v>
      </c>
      <c r="WLZ220" s="374"/>
      <c r="WMA220" s="374"/>
      <c r="WMB220" s="374"/>
      <c r="WMC220" s="374" t="s">
        <v>346</v>
      </c>
      <c r="WMD220" s="374"/>
      <c r="WME220" s="374"/>
      <c r="WMF220" s="374"/>
      <c r="WMG220" s="374" t="s">
        <v>346</v>
      </c>
      <c r="WMH220" s="374"/>
      <c r="WMI220" s="374"/>
      <c r="WMJ220" s="374"/>
      <c r="WMK220" s="374" t="s">
        <v>346</v>
      </c>
      <c r="WML220" s="374"/>
      <c r="WMM220" s="374"/>
      <c r="WMN220" s="374"/>
      <c r="WMO220" s="374" t="s">
        <v>346</v>
      </c>
      <c r="WMP220" s="374"/>
      <c r="WMQ220" s="374"/>
      <c r="WMR220" s="374"/>
      <c r="WMS220" s="374" t="s">
        <v>346</v>
      </c>
      <c r="WMT220" s="374"/>
      <c r="WMU220" s="374"/>
      <c r="WMV220" s="374"/>
      <c r="WMW220" s="374" t="s">
        <v>346</v>
      </c>
      <c r="WMX220" s="374"/>
      <c r="WMY220" s="374"/>
      <c r="WMZ220" s="374"/>
      <c r="WNA220" s="374" t="s">
        <v>346</v>
      </c>
      <c r="WNB220" s="374"/>
      <c r="WNC220" s="374"/>
      <c r="WND220" s="374"/>
      <c r="WNE220" s="374" t="s">
        <v>346</v>
      </c>
      <c r="WNF220" s="374"/>
      <c r="WNG220" s="374"/>
      <c r="WNH220" s="374"/>
      <c r="WNI220" s="374" t="s">
        <v>346</v>
      </c>
      <c r="WNJ220" s="374"/>
      <c r="WNK220" s="374"/>
      <c r="WNL220" s="374"/>
      <c r="WNM220" s="374" t="s">
        <v>346</v>
      </c>
      <c r="WNN220" s="374"/>
      <c r="WNO220" s="374"/>
      <c r="WNP220" s="374"/>
      <c r="WNQ220" s="374" t="s">
        <v>346</v>
      </c>
      <c r="WNR220" s="374"/>
      <c r="WNS220" s="374"/>
      <c r="WNT220" s="374"/>
      <c r="WNU220" s="374" t="s">
        <v>346</v>
      </c>
      <c r="WNV220" s="374"/>
      <c r="WNW220" s="374"/>
      <c r="WNX220" s="374"/>
      <c r="WNY220" s="374" t="s">
        <v>346</v>
      </c>
      <c r="WNZ220" s="374"/>
      <c r="WOA220" s="374"/>
      <c r="WOB220" s="374"/>
      <c r="WOC220" s="374" t="s">
        <v>346</v>
      </c>
      <c r="WOD220" s="374"/>
      <c r="WOE220" s="374"/>
      <c r="WOF220" s="374"/>
      <c r="WOG220" s="374" t="s">
        <v>346</v>
      </c>
      <c r="WOH220" s="374"/>
      <c r="WOI220" s="374"/>
      <c r="WOJ220" s="374"/>
      <c r="WOK220" s="374" t="s">
        <v>346</v>
      </c>
      <c r="WOL220" s="374"/>
      <c r="WOM220" s="374"/>
      <c r="WON220" s="374"/>
      <c r="WOO220" s="374" t="s">
        <v>346</v>
      </c>
      <c r="WOP220" s="374"/>
      <c r="WOQ220" s="374"/>
      <c r="WOR220" s="374"/>
      <c r="WOS220" s="374" t="s">
        <v>346</v>
      </c>
      <c r="WOT220" s="374"/>
      <c r="WOU220" s="374"/>
      <c r="WOV220" s="374"/>
      <c r="WOW220" s="374" t="s">
        <v>346</v>
      </c>
      <c r="WOX220" s="374"/>
      <c r="WOY220" s="374"/>
      <c r="WOZ220" s="374"/>
      <c r="WPA220" s="374" t="s">
        <v>346</v>
      </c>
      <c r="WPB220" s="374"/>
      <c r="WPC220" s="374"/>
      <c r="WPD220" s="374"/>
      <c r="WPE220" s="374" t="s">
        <v>346</v>
      </c>
      <c r="WPF220" s="374"/>
      <c r="WPG220" s="374"/>
      <c r="WPH220" s="374"/>
      <c r="WPI220" s="374" t="s">
        <v>346</v>
      </c>
      <c r="WPJ220" s="374"/>
      <c r="WPK220" s="374"/>
      <c r="WPL220" s="374"/>
      <c r="WPM220" s="374" t="s">
        <v>346</v>
      </c>
      <c r="WPN220" s="374"/>
      <c r="WPO220" s="374"/>
      <c r="WPP220" s="374"/>
      <c r="WPQ220" s="374" t="s">
        <v>346</v>
      </c>
      <c r="WPR220" s="374"/>
      <c r="WPS220" s="374"/>
      <c r="WPT220" s="374"/>
      <c r="WPU220" s="374" t="s">
        <v>346</v>
      </c>
      <c r="WPV220" s="374"/>
      <c r="WPW220" s="374"/>
      <c r="WPX220" s="374"/>
      <c r="WPY220" s="374" t="s">
        <v>346</v>
      </c>
      <c r="WPZ220" s="374"/>
      <c r="WQA220" s="374"/>
      <c r="WQB220" s="374"/>
      <c r="WQC220" s="374" t="s">
        <v>346</v>
      </c>
      <c r="WQD220" s="374"/>
      <c r="WQE220" s="374"/>
      <c r="WQF220" s="374"/>
      <c r="WQG220" s="374" t="s">
        <v>346</v>
      </c>
      <c r="WQH220" s="374"/>
      <c r="WQI220" s="374"/>
      <c r="WQJ220" s="374"/>
      <c r="WQK220" s="374" t="s">
        <v>346</v>
      </c>
      <c r="WQL220" s="374"/>
      <c r="WQM220" s="374"/>
      <c r="WQN220" s="374"/>
      <c r="WQO220" s="374" t="s">
        <v>346</v>
      </c>
      <c r="WQP220" s="374"/>
      <c r="WQQ220" s="374"/>
      <c r="WQR220" s="374"/>
      <c r="WQS220" s="374" t="s">
        <v>346</v>
      </c>
      <c r="WQT220" s="374"/>
      <c r="WQU220" s="374"/>
      <c r="WQV220" s="374"/>
      <c r="WQW220" s="374" t="s">
        <v>346</v>
      </c>
      <c r="WQX220" s="374"/>
      <c r="WQY220" s="374"/>
      <c r="WQZ220" s="374"/>
      <c r="WRA220" s="374" t="s">
        <v>346</v>
      </c>
      <c r="WRB220" s="374"/>
      <c r="WRC220" s="374"/>
      <c r="WRD220" s="374"/>
      <c r="WRE220" s="374" t="s">
        <v>346</v>
      </c>
      <c r="WRF220" s="374"/>
      <c r="WRG220" s="374"/>
      <c r="WRH220" s="374"/>
      <c r="WRI220" s="374" t="s">
        <v>346</v>
      </c>
      <c r="WRJ220" s="374"/>
      <c r="WRK220" s="374"/>
      <c r="WRL220" s="374"/>
      <c r="WRM220" s="374" t="s">
        <v>346</v>
      </c>
      <c r="WRN220" s="374"/>
      <c r="WRO220" s="374"/>
      <c r="WRP220" s="374"/>
      <c r="WRQ220" s="374" t="s">
        <v>346</v>
      </c>
      <c r="WRR220" s="374"/>
      <c r="WRS220" s="374"/>
      <c r="WRT220" s="374"/>
      <c r="WRU220" s="374" t="s">
        <v>346</v>
      </c>
      <c r="WRV220" s="374"/>
      <c r="WRW220" s="374"/>
      <c r="WRX220" s="374"/>
      <c r="WRY220" s="374" t="s">
        <v>346</v>
      </c>
      <c r="WRZ220" s="374"/>
      <c r="WSA220" s="374"/>
      <c r="WSB220" s="374"/>
      <c r="WSC220" s="374" t="s">
        <v>346</v>
      </c>
      <c r="WSD220" s="374"/>
      <c r="WSE220" s="374"/>
      <c r="WSF220" s="374"/>
      <c r="WSG220" s="374" t="s">
        <v>346</v>
      </c>
      <c r="WSH220" s="374"/>
      <c r="WSI220" s="374"/>
      <c r="WSJ220" s="374"/>
      <c r="WSK220" s="374" t="s">
        <v>346</v>
      </c>
      <c r="WSL220" s="374"/>
      <c r="WSM220" s="374"/>
      <c r="WSN220" s="374"/>
      <c r="WSO220" s="374" t="s">
        <v>346</v>
      </c>
      <c r="WSP220" s="374"/>
      <c r="WSQ220" s="374"/>
      <c r="WSR220" s="374"/>
      <c r="WSS220" s="374" t="s">
        <v>346</v>
      </c>
      <c r="WST220" s="374"/>
      <c r="WSU220" s="374"/>
      <c r="WSV220" s="374"/>
      <c r="WSW220" s="374" t="s">
        <v>346</v>
      </c>
      <c r="WSX220" s="374"/>
      <c r="WSY220" s="374"/>
      <c r="WSZ220" s="374"/>
      <c r="WTA220" s="374" t="s">
        <v>346</v>
      </c>
      <c r="WTB220" s="374"/>
      <c r="WTC220" s="374"/>
      <c r="WTD220" s="374"/>
      <c r="WTE220" s="374" t="s">
        <v>346</v>
      </c>
      <c r="WTF220" s="374"/>
      <c r="WTG220" s="374"/>
      <c r="WTH220" s="374"/>
      <c r="WTI220" s="374" t="s">
        <v>346</v>
      </c>
      <c r="WTJ220" s="374"/>
      <c r="WTK220" s="374"/>
      <c r="WTL220" s="374"/>
      <c r="WTM220" s="374" t="s">
        <v>346</v>
      </c>
      <c r="WTN220" s="374"/>
      <c r="WTO220" s="374"/>
      <c r="WTP220" s="374"/>
      <c r="WTQ220" s="374" t="s">
        <v>346</v>
      </c>
      <c r="WTR220" s="374"/>
      <c r="WTS220" s="374"/>
      <c r="WTT220" s="374"/>
      <c r="WTU220" s="374" t="s">
        <v>346</v>
      </c>
      <c r="WTV220" s="374"/>
      <c r="WTW220" s="374"/>
      <c r="WTX220" s="374"/>
      <c r="WTY220" s="374" t="s">
        <v>346</v>
      </c>
      <c r="WTZ220" s="374"/>
      <c r="WUA220" s="374"/>
      <c r="WUB220" s="374"/>
      <c r="WUC220" s="374" t="s">
        <v>346</v>
      </c>
      <c r="WUD220" s="374"/>
      <c r="WUE220" s="374"/>
      <c r="WUF220" s="374"/>
      <c r="WUG220" s="374" t="s">
        <v>346</v>
      </c>
      <c r="WUH220" s="374"/>
      <c r="WUI220" s="374"/>
      <c r="WUJ220" s="374"/>
      <c r="WUK220" s="374" t="s">
        <v>346</v>
      </c>
      <c r="WUL220" s="374"/>
      <c r="WUM220" s="374"/>
      <c r="WUN220" s="374"/>
      <c r="WUO220" s="374" t="s">
        <v>346</v>
      </c>
      <c r="WUP220" s="374"/>
      <c r="WUQ220" s="374"/>
      <c r="WUR220" s="374"/>
      <c r="WUS220" s="374" t="s">
        <v>346</v>
      </c>
      <c r="WUT220" s="374"/>
      <c r="WUU220" s="374"/>
      <c r="WUV220" s="374"/>
      <c r="WUW220" s="374" t="s">
        <v>346</v>
      </c>
      <c r="WUX220" s="374"/>
      <c r="WUY220" s="374"/>
      <c r="WUZ220" s="374"/>
      <c r="WVA220" s="374" t="s">
        <v>346</v>
      </c>
      <c r="WVB220" s="374"/>
      <c r="WVC220" s="374"/>
      <c r="WVD220" s="374"/>
      <c r="WVE220" s="374" t="s">
        <v>346</v>
      </c>
      <c r="WVF220" s="374"/>
      <c r="WVG220" s="374"/>
      <c r="WVH220" s="374"/>
      <c r="WVI220" s="374" t="s">
        <v>346</v>
      </c>
      <c r="WVJ220" s="374"/>
      <c r="WVK220" s="374"/>
      <c r="WVL220" s="374"/>
      <c r="WVM220" s="374" t="s">
        <v>346</v>
      </c>
      <c r="WVN220" s="374"/>
      <c r="WVO220" s="374"/>
      <c r="WVP220" s="374"/>
      <c r="WVQ220" s="374" t="s">
        <v>346</v>
      </c>
      <c r="WVR220" s="374"/>
      <c r="WVS220" s="374"/>
      <c r="WVT220" s="374"/>
      <c r="WVU220" s="374" t="s">
        <v>346</v>
      </c>
      <c r="WVV220" s="374"/>
      <c r="WVW220" s="374"/>
      <c r="WVX220" s="374"/>
      <c r="WVY220" s="374" t="s">
        <v>346</v>
      </c>
      <c r="WVZ220" s="374"/>
      <c r="WWA220" s="374"/>
      <c r="WWB220" s="374"/>
      <c r="WWC220" s="374" t="s">
        <v>346</v>
      </c>
      <c r="WWD220" s="374"/>
      <c r="WWE220" s="374"/>
      <c r="WWF220" s="374"/>
      <c r="WWG220" s="374" t="s">
        <v>346</v>
      </c>
      <c r="WWH220" s="374"/>
      <c r="WWI220" s="374"/>
      <c r="WWJ220" s="374"/>
      <c r="WWK220" s="374" t="s">
        <v>346</v>
      </c>
      <c r="WWL220" s="374"/>
      <c r="WWM220" s="374"/>
      <c r="WWN220" s="374"/>
      <c r="WWO220" s="374" t="s">
        <v>346</v>
      </c>
      <c r="WWP220" s="374"/>
      <c r="WWQ220" s="374"/>
      <c r="WWR220" s="374"/>
      <c r="WWS220" s="374" t="s">
        <v>346</v>
      </c>
      <c r="WWT220" s="374"/>
      <c r="WWU220" s="374"/>
      <c r="WWV220" s="374"/>
      <c r="WWW220" s="374" t="s">
        <v>346</v>
      </c>
      <c r="WWX220" s="374"/>
      <c r="WWY220" s="374"/>
      <c r="WWZ220" s="374"/>
      <c r="WXA220" s="374" t="s">
        <v>346</v>
      </c>
      <c r="WXB220" s="374"/>
      <c r="WXC220" s="374"/>
      <c r="WXD220" s="374"/>
      <c r="WXE220" s="374" t="s">
        <v>346</v>
      </c>
      <c r="WXF220" s="374"/>
      <c r="WXG220" s="374"/>
      <c r="WXH220" s="374"/>
      <c r="WXI220" s="374" t="s">
        <v>346</v>
      </c>
      <c r="WXJ220" s="374"/>
      <c r="WXK220" s="374"/>
      <c r="WXL220" s="374"/>
      <c r="WXM220" s="374" t="s">
        <v>346</v>
      </c>
      <c r="WXN220" s="374"/>
      <c r="WXO220" s="374"/>
      <c r="WXP220" s="374"/>
      <c r="WXQ220" s="374" t="s">
        <v>346</v>
      </c>
      <c r="WXR220" s="374"/>
      <c r="WXS220" s="374"/>
      <c r="WXT220" s="374"/>
      <c r="WXU220" s="374" t="s">
        <v>346</v>
      </c>
      <c r="WXV220" s="374"/>
      <c r="WXW220" s="374"/>
      <c r="WXX220" s="374"/>
      <c r="WXY220" s="374" t="s">
        <v>346</v>
      </c>
      <c r="WXZ220" s="374"/>
      <c r="WYA220" s="374"/>
      <c r="WYB220" s="374"/>
      <c r="WYC220" s="374" t="s">
        <v>346</v>
      </c>
      <c r="WYD220" s="374"/>
      <c r="WYE220" s="374"/>
      <c r="WYF220" s="374"/>
      <c r="WYG220" s="374" t="s">
        <v>346</v>
      </c>
      <c r="WYH220" s="374"/>
      <c r="WYI220" s="374"/>
      <c r="WYJ220" s="374"/>
      <c r="WYK220" s="374" t="s">
        <v>346</v>
      </c>
      <c r="WYL220" s="374"/>
      <c r="WYM220" s="374"/>
      <c r="WYN220" s="374"/>
      <c r="WYO220" s="374" t="s">
        <v>346</v>
      </c>
      <c r="WYP220" s="374"/>
      <c r="WYQ220" s="374"/>
      <c r="WYR220" s="374"/>
      <c r="WYS220" s="374" t="s">
        <v>346</v>
      </c>
      <c r="WYT220" s="374"/>
      <c r="WYU220" s="374"/>
      <c r="WYV220" s="374"/>
      <c r="WYW220" s="374" t="s">
        <v>346</v>
      </c>
      <c r="WYX220" s="374"/>
      <c r="WYY220" s="374"/>
      <c r="WYZ220" s="374"/>
      <c r="WZA220" s="374" t="s">
        <v>346</v>
      </c>
      <c r="WZB220" s="374"/>
      <c r="WZC220" s="374"/>
      <c r="WZD220" s="374"/>
      <c r="WZE220" s="374" t="s">
        <v>346</v>
      </c>
      <c r="WZF220" s="374"/>
      <c r="WZG220" s="374"/>
      <c r="WZH220" s="374"/>
      <c r="WZI220" s="374" t="s">
        <v>346</v>
      </c>
      <c r="WZJ220" s="374"/>
      <c r="WZK220" s="374"/>
      <c r="WZL220" s="374"/>
      <c r="WZM220" s="374" t="s">
        <v>346</v>
      </c>
      <c r="WZN220" s="374"/>
      <c r="WZO220" s="374"/>
      <c r="WZP220" s="374"/>
      <c r="WZQ220" s="374" t="s">
        <v>346</v>
      </c>
      <c r="WZR220" s="374"/>
      <c r="WZS220" s="374"/>
      <c r="WZT220" s="374"/>
      <c r="WZU220" s="374" t="s">
        <v>346</v>
      </c>
      <c r="WZV220" s="374"/>
      <c r="WZW220" s="374"/>
      <c r="WZX220" s="374"/>
      <c r="WZY220" s="374" t="s">
        <v>346</v>
      </c>
      <c r="WZZ220" s="374"/>
      <c r="XAA220" s="374"/>
      <c r="XAB220" s="374"/>
      <c r="XAC220" s="374" t="s">
        <v>346</v>
      </c>
      <c r="XAD220" s="374"/>
      <c r="XAE220" s="374"/>
      <c r="XAF220" s="374"/>
      <c r="XAG220" s="374" t="s">
        <v>346</v>
      </c>
      <c r="XAH220" s="374"/>
      <c r="XAI220" s="374"/>
      <c r="XAJ220" s="374"/>
      <c r="XAK220" s="374" t="s">
        <v>346</v>
      </c>
      <c r="XAL220" s="374"/>
      <c r="XAM220" s="374"/>
      <c r="XAN220" s="374"/>
      <c r="XAO220" s="374" t="s">
        <v>346</v>
      </c>
      <c r="XAP220" s="374"/>
      <c r="XAQ220" s="374"/>
      <c r="XAR220" s="374"/>
      <c r="XAS220" s="374" t="s">
        <v>346</v>
      </c>
      <c r="XAT220" s="374"/>
      <c r="XAU220" s="374"/>
      <c r="XAV220" s="374"/>
      <c r="XAW220" s="374" t="s">
        <v>346</v>
      </c>
      <c r="XAX220" s="374"/>
      <c r="XAY220" s="374"/>
      <c r="XAZ220" s="374"/>
      <c r="XBA220" s="374" t="s">
        <v>346</v>
      </c>
      <c r="XBB220" s="374"/>
      <c r="XBC220" s="374"/>
      <c r="XBD220" s="374"/>
      <c r="XBE220" s="374" t="s">
        <v>346</v>
      </c>
      <c r="XBF220" s="374"/>
      <c r="XBG220" s="374"/>
      <c r="XBH220" s="374"/>
      <c r="XBI220" s="374" t="s">
        <v>346</v>
      </c>
      <c r="XBJ220" s="374"/>
      <c r="XBK220" s="374"/>
      <c r="XBL220" s="374"/>
      <c r="XBM220" s="374" t="s">
        <v>346</v>
      </c>
      <c r="XBN220" s="374"/>
      <c r="XBO220" s="374"/>
      <c r="XBP220" s="374"/>
      <c r="XBQ220" s="374" t="s">
        <v>346</v>
      </c>
      <c r="XBR220" s="374"/>
      <c r="XBS220" s="374"/>
      <c r="XBT220" s="374"/>
      <c r="XBU220" s="374" t="s">
        <v>346</v>
      </c>
      <c r="XBV220" s="374"/>
      <c r="XBW220" s="374"/>
      <c r="XBX220" s="374"/>
      <c r="XBY220" s="374" t="s">
        <v>346</v>
      </c>
      <c r="XBZ220" s="374"/>
      <c r="XCA220" s="374"/>
      <c r="XCB220" s="374"/>
      <c r="XCC220" s="374" t="s">
        <v>346</v>
      </c>
      <c r="XCD220" s="374"/>
      <c r="XCE220" s="374"/>
      <c r="XCF220" s="374"/>
      <c r="XCG220" s="374" t="s">
        <v>346</v>
      </c>
      <c r="XCH220" s="374"/>
      <c r="XCI220" s="374"/>
      <c r="XCJ220" s="374"/>
      <c r="XCK220" s="374" t="s">
        <v>346</v>
      </c>
      <c r="XCL220" s="374"/>
      <c r="XCM220" s="374"/>
      <c r="XCN220" s="374"/>
      <c r="XCO220" s="374" t="s">
        <v>346</v>
      </c>
      <c r="XCP220" s="374"/>
      <c r="XCQ220" s="374"/>
      <c r="XCR220" s="374"/>
      <c r="XCS220" s="374" t="s">
        <v>346</v>
      </c>
      <c r="XCT220" s="374"/>
      <c r="XCU220" s="374"/>
      <c r="XCV220" s="374"/>
      <c r="XCW220" s="374" t="s">
        <v>346</v>
      </c>
      <c r="XCX220" s="374"/>
      <c r="XCY220" s="374"/>
      <c r="XCZ220" s="374"/>
      <c r="XDA220" s="374" t="s">
        <v>346</v>
      </c>
      <c r="XDB220" s="374"/>
      <c r="XDC220" s="374"/>
      <c r="XDD220" s="374"/>
      <c r="XDE220" s="374" t="s">
        <v>346</v>
      </c>
      <c r="XDF220" s="374"/>
      <c r="XDG220" s="374"/>
      <c r="XDH220" s="374"/>
      <c r="XDI220" s="374" t="s">
        <v>346</v>
      </c>
      <c r="XDJ220" s="374"/>
      <c r="XDK220" s="374"/>
      <c r="XDL220" s="374"/>
      <c r="XDM220" s="374" t="s">
        <v>346</v>
      </c>
      <c r="XDN220" s="374"/>
      <c r="XDO220" s="374"/>
      <c r="XDP220" s="374"/>
      <c r="XDQ220" s="374" t="s">
        <v>346</v>
      </c>
      <c r="XDR220" s="374"/>
      <c r="XDS220" s="374"/>
      <c r="XDT220" s="374"/>
      <c r="XDU220" s="374" t="s">
        <v>346</v>
      </c>
      <c r="XDV220" s="374"/>
      <c r="XDW220" s="374"/>
      <c r="XDX220" s="374"/>
      <c r="XDY220" s="374" t="s">
        <v>346</v>
      </c>
      <c r="XDZ220" s="374"/>
      <c r="XEA220" s="374"/>
      <c r="XEB220" s="374"/>
      <c r="XEC220" s="374" t="s">
        <v>346</v>
      </c>
      <c r="XED220" s="374"/>
      <c r="XEE220" s="374"/>
      <c r="XEF220" s="374"/>
      <c r="XEG220" s="374" t="s">
        <v>346</v>
      </c>
      <c r="XEH220" s="374"/>
      <c r="XEI220" s="374"/>
      <c r="XEJ220" s="374"/>
      <c r="XEK220" s="374" t="s">
        <v>346</v>
      </c>
      <c r="XEL220" s="374"/>
      <c r="XEM220" s="374"/>
      <c r="XEN220" s="374"/>
      <c r="XEO220" s="374" t="s">
        <v>346</v>
      </c>
      <c r="XEP220" s="374"/>
      <c r="XEQ220" s="374"/>
      <c r="XER220" s="374"/>
      <c r="XES220" s="374" t="s">
        <v>346</v>
      </c>
      <c r="XET220" s="374"/>
      <c r="XEU220" s="374"/>
      <c r="XEV220" s="374"/>
      <c r="XEW220" s="374" t="s">
        <v>346</v>
      </c>
      <c r="XEX220" s="374"/>
      <c r="XEY220" s="374"/>
      <c r="XEZ220" s="374"/>
      <c r="XFA220" s="374" t="s">
        <v>346</v>
      </c>
      <c r="XFB220" s="374"/>
      <c r="XFC220" s="374"/>
      <c r="XFD220" s="374"/>
    </row>
    <row r="221" spans="1:16384" s="176" customFormat="1" ht="17.25">
      <c r="A221" s="373" t="s">
        <v>347</v>
      </c>
      <c r="B221" s="373"/>
      <c r="C221" s="373"/>
      <c r="D221" s="373"/>
    </row>
    <row r="222" spans="1:16384" s="83" customFormat="1" ht="17.25">
      <c r="A222" s="373"/>
      <c r="B222" s="373"/>
      <c r="C222" s="373"/>
      <c r="D222" s="373"/>
      <c r="E222" s="372"/>
      <c r="F222" s="372"/>
      <c r="G222" s="372"/>
      <c r="H222" s="372"/>
      <c r="I222" s="372"/>
      <c r="J222" s="372"/>
      <c r="K222" s="372"/>
      <c r="L222" s="372"/>
      <c r="M222" s="372"/>
      <c r="N222" s="372"/>
      <c r="O222" s="372"/>
      <c r="P222" s="372"/>
      <c r="Q222" s="372"/>
      <c r="R222" s="372"/>
      <c r="S222" s="372"/>
      <c r="T222" s="372"/>
      <c r="U222" s="372"/>
      <c r="V222" s="372"/>
      <c r="W222" s="372"/>
      <c r="X222" s="372"/>
      <c r="Y222" s="372"/>
      <c r="Z222" s="372"/>
      <c r="AA222" s="372"/>
      <c r="AB222" s="372"/>
      <c r="AC222" s="372"/>
      <c r="AD222" s="372"/>
      <c r="AE222" s="372"/>
      <c r="AF222" s="372"/>
      <c r="AG222" s="372"/>
      <c r="AH222" s="372"/>
      <c r="AI222" s="372"/>
      <c r="AJ222" s="372"/>
      <c r="AK222" s="372"/>
      <c r="AL222" s="372"/>
      <c r="AM222" s="372"/>
      <c r="AN222" s="372"/>
      <c r="AO222" s="372"/>
      <c r="AP222" s="372"/>
      <c r="AQ222" s="372"/>
      <c r="AR222" s="372"/>
      <c r="AS222" s="372"/>
      <c r="AT222" s="372"/>
      <c r="AU222" s="372"/>
      <c r="AV222" s="372"/>
      <c r="AW222" s="372"/>
      <c r="AX222" s="372"/>
      <c r="AY222" s="372"/>
      <c r="AZ222" s="372"/>
      <c r="BA222" s="372"/>
      <c r="BB222" s="372"/>
      <c r="BC222" s="372"/>
      <c r="BD222" s="372"/>
      <c r="BE222" s="372"/>
      <c r="BF222" s="372"/>
      <c r="BG222" s="372"/>
      <c r="BH222" s="372"/>
      <c r="BI222" s="372"/>
      <c r="BJ222" s="372"/>
      <c r="BK222" s="372"/>
      <c r="BL222" s="372"/>
      <c r="BM222" s="372" t="s">
        <v>347</v>
      </c>
      <c r="BN222" s="372"/>
      <c r="BO222" s="372"/>
      <c r="BP222" s="372"/>
      <c r="BQ222" s="372" t="s">
        <v>347</v>
      </c>
      <c r="BR222" s="372"/>
      <c r="BS222" s="372"/>
      <c r="BT222" s="372"/>
      <c r="BU222" s="372" t="s">
        <v>347</v>
      </c>
      <c r="BV222" s="372"/>
      <c r="BW222" s="372"/>
      <c r="BX222" s="372"/>
      <c r="BY222" s="372" t="s">
        <v>347</v>
      </c>
      <c r="BZ222" s="372"/>
      <c r="CA222" s="372"/>
      <c r="CB222" s="372"/>
      <c r="CC222" s="372" t="s">
        <v>347</v>
      </c>
      <c r="CD222" s="372"/>
      <c r="CE222" s="372"/>
      <c r="CF222" s="372"/>
      <c r="CG222" s="372" t="s">
        <v>347</v>
      </c>
      <c r="CH222" s="372"/>
      <c r="CI222" s="372"/>
      <c r="CJ222" s="372"/>
      <c r="CK222" s="372" t="s">
        <v>347</v>
      </c>
      <c r="CL222" s="372"/>
      <c r="CM222" s="372"/>
      <c r="CN222" s="372"/>
      <c r="CO222" s="372" t="s">
        <v>347</v>
      </c>
      <c r="CP222" s="372"/>
      <c r="CQ222" s="372"/>
      <c r="CR222" s="372"/>
      <c r="CS222" s="372" t="s">
        <v>347</v>
      </c>
      <c r="CT222" s="372"/>
      <c r="CU222" s="372"/>
      <c r="CV222" s="372"/>
      <c r="CW222" s="372" t="s">
        <v>347</v>
      </c>
      <c r="CX222" s="372"/>
      <c r="CY222" s="372"/>
      <c r="CZ222" s="372"/>
      <c r="DA222" s="372" t="s">
        <v>347</v>
      </c>
      <c r="DB222" s="372"/>
      <c r="DC222" s="372"/>
      <c r="DD222" s="372"/>
      <c r="DE222" s="372" t="s">
        <v>347</v>
      </c>
      <c r="DF222" s="372"/>
      <c r="DG222" s="372"/>
      <c r="DH222" s="372"/>
      <c r="DI222" s="372" t="s">
        <v>347</v>
      </c>
      <c r="DJ222" s="372"/>
      <c r="DK222" s="372"/>
      <c r="DL222" s="372"/>
      <c r="DM222" s="372" t="s">
        <v>347</v>
      </c>
      <c r="DN222" s="372"/>
      <c r="DO222" s="372"/>
      <c r="DP222" s="372"/>
      <c r="DQ222" s="372" t="s">
        <v>347</v>
      </c>
      <c r="DR222" s="372"/>
      <c r="DS222" s="372"/>
      <c r="DT222" s="372"/>
      <c r="DU222" s="372" t="s">
        <v>347</v>
      </c>
      <c r="DV222" s="372"/>
      <c r="DW222" s="372"/>
      <c r="DX222" s="372"/>
      <c r="DY222" s="372" t="s">
        <v>347</v>
      </c>
      <c r="DZ222" s="372"/>
      <c r="EA222" s="372"/>
      <c r="EB222" s="372"/>
      <c r="EC222" s="372" t="s">
        <v>347</v>
      </c>
      <c r="ED222" s="372"/>
      <c r="EE222" s="372"/>
      <c r="EF222" s="372"/>
      <c r="EG222" s="372" t="s">
        <v>347</v>
      </c>
      <c r="EH222" s="372"/>
      <c r="EI222" s="372"/>
      <c r="EJ222" s="372"/>
      <c r="EK222" s="372" t="s">
        <v>347</v>
      </c>
      <c r="EL222" s="372"/>
      <c r="EM222" s="372"/>
      <c r="EN222" s="372"/>
      <c r="EO222" s="372" t="s">
        <v>347</v>
      </c>
      <c r="EP222" s="372"/>
      <c r="EQ222" s="372"/>
      <c r="ER222" s="372"/>
      <c r="ES222" s="372" t="s">
        <v>347</v>
      </c>
      <c r="ET222" s="372"/>
      <c r="EU222" s="372"/>
      <c r="EV222" s="372"/>
      <c r="EW222" s="372" t="s">
        <v>347</v>
      </c>
      <c r="EX222" s="372"/>
      <c r="EY222" s="372"/>
      <c r="EZ222" s="372"/>
      <c r="FA222" s="372" t="s">
        <v>347</v>
      </c>
      <c r="FB222" s="372"/>
      <c r="FC222" s="372"/>
      <c r="FD222" s="372"/>
      <c r="FE222" s="372" t="s">
        <v>347</v>
      </c>
      <c r="FF222" s="372"/>
      <c r="FG222" s="372"/>
      <c r="FH222" s="372"/>
      <c r="FI222" s="372" t="s">
        <v>347</v>
      </c>
      <c r="FJ222" s="372"/>
      <c r="FK222" s="372"/>
      <c r="FL222" s="372"/>
      <c r="FM222" s="372" t="s">
        <v>347</v>
      </c>
      <c r="FN222" s="372"/>
      <c r="FO222" s="372"/>
      <c r="FP222" s="372"/>
      <c r="FQ222" s="372" t="s">
        <v>347</v>
      </c>
      <c r="FR222" s="372"/>
      <c r="FS222" s="372"/>
      <c r="FT222" s="372"/>
      <c r="FU222" s="372" t="s">
        <v>347</v>
      </c>
      <c r="FV222" s="372"/>
      <c r="FW222" s="372"/>
      <c r="FX222" s="372"/>
      <c r="FY222" s="372" t="s">
        <v>347</v>
      </c>
      <c r="FZ222" s="372"/>
      <c r="GA222" s="372"/>
      <c r="GB222" s="372"/>
      <c r="GC222" s="372" t="s">
        <v>347</v>
      </c>
      <c r="GD222" s="372"/>
      <c r="GE222" s="372"/>
      <c r="GF222" s="372"/>
      <c r="GG222" s="372" t="s">
        <v>347</v>
      </c>
      <c r="GH222" s="372"/>
      <c r="GI222" s="372"/>
      <c r="GJ222" s="372"/>
      <c r="GK222" s="372" t="s">
        <v>347</v>
      </c>
      <c r="GL222" s="372"/>
      <c r="GM222" s="372"/>
      <c r="GN222" s="372"/>
      <c r="GO222" s="372" t="s">
        <v>347</v>
      </c>
      <c r="GP222" s="372"/>
      <c r="GQ222" s="372"/>
      <c r="GR222" s="372"/>
      <c r="GS222" s="372" t="s">
        <v>347</v>
      </c>
      <c r="GT222" s="372"/>
      <c r="GU222" s="372"/>
      <c r="GV222" s="372"/>
      <c r="GW222" s="372" t="s">
        <v>347</v>
      </c>
      <c r="GX222" s="372"/>
      <c r="GY222" s="372"/>
      <c r="GZ222" s="372"/>
      <c r="HA222" s="372" t="s">
        <v>347</v>
      </c>
      <c r="HB222" s="372"/>
      <c r="HC222" s="372"/>
      <c r="HD222" s="372"/>
      <c r="HE222" s="372" t="s">
        <v>347</v>
      </c>
      <c r="HF222" s="372"/>
      <c r="HG222" s="372"/>
      <c r="HH222" s="372"/>
      <c r="HI222" s="372" t="s">
        <v>347</v>
      </c>
      <c r="HJ222" s="372"/>
      <c r="HK222" s="372"/>
      <c r="HL222" s="372"/>
      <c r="HM222" s="372" t="s">
        <v>347</v>
      </c>
      <c r="HN222" s="372"/>
      <c r="HO222" s="372"/>
      <c r="HP222" s="372"/>
      <c r="HQ222" s="372" t="s">
        <v>347</v>
      </c>
      <c r="HR222" s="372"/>
      <c r="HS222" s="372"/>
      <c r="HT222" s="372"/>
      <c r="HU222" s="372" t="s">
        <v>347</v>
      </c>
      <c r="HV222" s="372"/>
      <c r="HW222" s="372"/>
      <c r="HX222" s="372"/>
      <c r="HY222" s="372" t="s">
        <v>347</v>
      </c>
      <c r="HZ222" s="372"/>
      <c r="IA222" s="372"/>
      <c r="IB222" s="372"/>
      <c r="IC222" s="372" t="s">
        <v>347</v>
      </c>
      <c r="ID222" s="372"/>
      <c r="IE222" s="372"/>
      <c r="IF222" s="372"/>
      <c r="IG222" s="372" t="s">
        <v>347</v>
      </c>
      <c r="IH222" s="372"/>
      <c r="II222" s="372"/>
      <c r="IJ222" s="372"/>
      <c r="IK222" s="372" t="s">
        <v>347</v>
      </c>
      <c r="IL222" s="372"/>
      <c r="IM222" s="372"/>
      <c r="IN222" s="372"/>
      <c r="IO222" s="372" t="s">
        <v>347</v>
      </c>
      <c r="IP222" s="372"/>
      <c r="IQ222" s="372"/>
      <c r="IR222" s="372"/>
      <c r="IS222" s="372" t="s">
        <v>347</v>
      </c>
      <c r="IT222" s="372"/>
      <c r="IU222" s="372"/>
      <c r="IV222" s="372"/>
      <c r="IW222" s="372" t="s">
        <v>347</v>
      </c>
      <c r="IX222" s="372"/>
      <c r="IY222" s="372"/>
      <c r="IZ222" s="372"/>
      <c r="JA222" s="372" t="s">
        <v>347</v>
      </c>
      <c r="JB222" s="372"/>
      <c r="JC222" s="372"/>
      <c r="JD222" s="372"/>
      <c r="JE222" s="372" t="s">
        <v>347</v>
      </c>
      <c r="JF222" s="372"/>
      <c r="JG222" s="372"/>
      <c r="JH222" s="372"/>
      <c r="JI222" s="372" t="s">
        <v>347</v>
      </c>
      <c r="JJ222" s="372"/>
      <c r="JK222" s="372"/>
      <c r="JL222" s="372"/>
      <c r="JM222" s="372" t="s">
        <v>347</v>
      </c>
      <c r="JN222" s="372"/>
      <c r="JO222" s="372"/>
      <c r="JP222" s="372"/>
      <c r="JQ222" s="372" t="s">
        <v>347</v>
      </c>
      <c r="JR222" s="372"/>
      <c r="JS222" s="372"/>
      <c r="JT222" s="372"/>
      <c r="JU222" s="372" t="s">
        <v>347</v>
      </c>
      <c r="JV222" s="372"/>
      <c r="JW222" s="372"/>
      <c r="JX222" s="372"/>
      <c r="JY222" s="372" t="s">
        <v>347</v>
      </c>
      <c r="JZ222" s="372"/>
      <c r="KA222" s="372"/>
      <c r="KB222" s="372"/>
      <c r="KC222" s="372" t="s">
        <v>347</v>
      </c>
      <c r="KD222" s="372"/>
      <c r="KE222" s="372"/>
      <c r="KF222" s="372"/>
      <c r="KG222" s="372" t="s">
        <v>347</v>
      </c>
      <c r="KH222" s="372"/>
      <c r="KI222" s="372"/>
      <c r="KJ222" s="372"/>
      <c r="KK222" s="372" t="s">
        <v>347</v>
      </c>
      <c r="KL222" s="372"/>
      <c r="KM222" s="372"/>
      <c r="KN222" s="372"/>
      <c r="KO222" s="372" t="s">
        <v>347</v>
      </c>
      <c r="KP222" s="372"/>
      <c r="KQ222" s="372"/>
      <c r="KR222" s="372"/>
      <c r="KS222" s="372" t="s">
        <v>347</v>
      </c>
      <c r="KT222" s="372"/>
      <c r="KU222" s="372"/>
      <c r="KV222" s="372"/>
      <c r="KW222" s="372" t="s">
        <v>347</v>
      </c>
      <c r="KX222" s="372"/>
      <c r="KY222" s="372"/>
      <c r="KZ222" s="372"/>
      <c r="LA222" s="372" t="s">
        <v>347</v>
      </c>
      <c r="LB222" s="372"/>
      <c r="LC222" s="372"/>
      <c r="LD222" s="372"/>
      <c r="LE222" s="372" t="s">
        <v>347</v>
      </c>
      <c r="LF222" s="372"/>
      <c r="LG222" s="372"/>
      <c r="LH222" s="372"/>
      <c r="LI222" s="372" t="s">
        <v>347</v>
      </c>
      <c r="LJ222" s="372"/>
      <c r="LK222" s="372"/>
      <c r="LL222" s="372"/>
      <c r="LM222" s="372" t="s">
        <v>347</v>
      </c>
      <c r="LN222" s="372"/>
      <c r="LO222" s="372"/>
      <c r="LP222" s="372"/>
      <c r="LQ222" s="372" t="s">
        <v>347</v>
      </c>
      <c r="LR222" s="372"/>
      <c r="LS222" s="372"/>
      <c r="LT222" s="372"/>
      <c r="LU222" s="372" t="s">
        <v>347</v>
      </c>
      <c r="LV222" s="372"/>
      <c r="LW222" s="372"/>
      <c r="LX222" s="372"/>
      <c r="LY222" s="372" t="s">
        <v>347</v>
      </c>
      <c r="LZ222" s="372"/>
      <c r="MA222" s="372"/>
      <c r="MB222" s="372"/>
      <c r="MC222" s="372" t="s">
        <v>347</v>
      </c>
      <c r="MD222" s="372"/>
      <c r="ME222" s="372"/>
      <c r="MF222" s="372"/>
      <c r="MG222" s="372" t="s">
        <v>347</v>
      </c>
      <c r="MH222" s="372"/>
      <c r="MI222" s="372"/>
      <c r="MJ222" s="372"/>
      <c r="MK222" s="372" t="s">
        <v>347</v>
      </c>
      <c r="ML222" s="372"/>
      <c r="MM222" s="372"/>
      <c r="MN222" s="372"/>
      <c r="MO222" s="372" t="s">
        <v>347</v>
      </c>
      <c r="MP222" s="372"/>
      <c r="MQ222" s="372"/>
      <c r="MR222" s="372"/>
      <c r="MS222" s="372" t="s">
        <v>347</v>
      </c>
      <c r="MT222" s="372"/>
      <c r="MU222" s="372"/>
      <c r="MV222" s="372"/>
      <c r="MW222" s="372" t="s">
        <v>347</v>
      </c>
      <c r="MX222" s="372"/>
      <c r="MY222" s="372"/>
      <c r="MZ222" s="372"/>
      <c r="NA222" s="372" t="s">
        <v>347</v>
      </c>
      <c r="NB222" s="372"/>
      <c r="NC222" s="372"/>
      <c r="ND222" s="372"/>
      <c r="NE222" s="372" t="s">
        <v>347</v>
      </c>
      <c r="NF222" s="372"/>
      <c r="NG222" s="372"/>
      <c r="NH222" s="372"/>
      <c r="NI222" s="372" t="s">
        <v>347</v>
      </c>
      <c r="NJ222" s="372"/>
      <c r="NK222" s="372"/>
      <c r="NL222" s="372"/>
      <c r="NM222" s="372" t="s">
        <v>347</v>
      </c>
      <c r="NN222" s="372"/>
      <c r="NO222" s="372"/>
      <c r="NP222" s="372"/>
      <c r="NQ222" s="372" t="s">
        <v>347</v>
      </c>
      <c r="NR222" s="372"/>
      <c r="NS222" s="372"/>
      <c r="NT222" s="372"/>
      <c r="NU222" s="372" t="s">
        <v>347</v>
      </c>
      <c r="NV222" s="372"/>
      <c r="NW222" s="372"/>
      <c r="NX222" s="372"/>
      <c r="NY222" s="372" t="s">
        <v>347</v>
      </c>
      <c r="NZ222" s="372"/>
      <c r="OA222" s="372"/>
      <c r="OB222" s="372"/>
      <c r="OC222" s="372" t="s">
        <v>347</v>
      </c>
      <c r="OD222" s="372"/>
      <c r="OE222" s="372"/>
      <c r="OF222" s="372"/>
      <c r="OG222" s="372" t="s">
        <v>347</v>
      </c>
      <c r="OH222" s="372"/>
      <c r="OI222" s="372"/>
      <c r="OJ222" s="372"/>
      <c r="OK222" s="372" t="s">
        <v>347</v>
      </c>
      <c r="OL222" s="372"/>
      <c r="OM222" s="372"/>
      <c r="ON222" s="372"/>
      <c r="OO222" s="372" t="s">
        <v>347</v>
      </c>
      <c r="OP222" s="372"/>
      <c r="OQ222" s="372"/>
      <c r="OR222" s="372"/>
      <c r="OS222" s="372" t="s">
        <v>347</v>
      </c>
      <c r="OT222" s="372"/>
      <c r="OU222" s="372"/>
      <c r="OV222" s="372"/>
      <c r="OW222" s="372" t="s">
        <v>347</v>
      </c>
      <c r="OX222" s="372"/>
      <c r="OY222" s="372"/>
      <c r="OZ222" s="372"/>
      <c r="PA222" s="372" t="s">
        <v>347</v>
      </c>
      <c r="PB222" s="372"/>
      <c r="PC222" s="372"/>
      <c r="PD222" s="372"/>
      <c r="PE222" s="372" t="s">
        <v>347</v>
      </c>
      <c r="PF222" s="372"/>
      <c r="PG222" s="372"/>
      <c r="PH222" s="372"/>
      <c r="PI222" s="372" t="s">
        <v>347</v>
      </c>
      <c r="PJ222" s="372"/>
      <c r="PK222" s="372"/>
      <c r="PL222" s="372"/>
      <c r="PM222" s="372" t="s">
        <v>347</v>
      </c>
      <c r="PN222" s="372"/>
      <c r="PO222" s="372"/>
      <c r="PP222" s="372"/>
      <c r="PQ222" s="372" t="s">
        <v>347</v>
      </c>
      <c r="PR222" s="372"/>
      <c r="PS222" s="372"/>
      <c r="PT222" s="372"/>
      <c r="PU222" s="372" t="s">
        <v>347</v>
      </c>
      <c r="PV222" s="372"/>
      <c r="PW222" s="372"/>
      <c r="PX222" s="372"/>
      <c r="PY222" s="372" t="s">
        <v>347</v>
      </c>
      <c r="PZ222" s="372"/>
      <c r="QA222" s="372"/>
      <c r="QB222" s="372"/>
      <c r="QC222" s="372" t="s">
        <v>347</v>
      </c>
      <c r="QD222" s="372"/>
      <c r="QE222" s="372"/>
      <c r="QF222" s="372"/>
      <c r="QG222" s="372" t="s">
        <v>347</v>
      </c>
      <c r="QH222" s="372"/>
      <c r="QI222" s="372"/>
      <c r="QJ222" s="372"/>
      <c r="QK222" s="372" t="s">
        <v>347</v>
      </c>
      <c r="QL222" s="372"/>
      <c r="QM222" s="372"/>
      <c r="QN222" s="372"/>
      <c r="QO222" s="372" t="s">
        <v>347</v>
      </c>
      <c r="QP222" s="372"/>
      <c r="QQ222" s="372"/>
      <c r="QR222" s="372"/>
      <c r="QS222" s="372" t="s">
        <v>347</v>
      </c>
      <c r="QT222" s="372"/>
      <c r="QU222" s="372"/>
      <c r="QV222" s="372"/>
      <c r="QW222" s="372" t="s">
        <v>347</v>
      </c>
      <c r="QX222" s="372"/>
      <c r="QY222" s="372"/>
      <c r="QZ222" s="372"/>
      <c r="RA222" s="372" t="s">
        <v>347</v>
      </c>
      <c r="RB222" s="372"/>
      <c r="RC222" s="372"/>
      <c r="RD222" s="372"/>
      <c r="RE222" s="372" t="s">
        <v>347</v>
      </c>
      <c r="RF222" s="372"/>
      <c r="RG222" s="372"/>
      <c r="RH222" s="372"/>
      <c r="RI222" s="372" t="s">
        <v>347</v>
      </c>
      <c r="RJ222" s="372"/>
      <c r="RK222" s="372"/>
      <c r="RL222" s="372"/>
      <c r="RM222" s="372" t="s">
        <v>347</v>
      </c>
      <c r="RN222" s="372"/>
      <c r="RO222" s="372"/>
      <c r="RP222" s="372"/>
      <c r="RQ222" s="372" t="s">
        <v>347</v>
      </c>
      <c r="RR222" s="372"/>
      <c r="RS222" s="372"/>
      <c r="RT222" s="372"/>
      <c r="RU222" s="372" t="s">
        <v>347</v>
      </c>
      <c r="RV222" s="372"/>
      <c r="RW222" s="372"/>
      <c r="RX222" s="372"/>
      <c r="RY222" s="372" t="s">
        <v>347</v>
      </c>
      <c r="RZ222" s="372"/>
      <c r="SA222" s="372"/>
      <c r="SB222" s="372"/>
      <c r="SC222" s="372" t="s">
        <v>347</v>
      </c>
      <c r="SD222" s="372"/>
      <c r="SE222" s="372"/>
      <c r="SF222" s="372"/>
      <c r="SG222" s="372" t="s">
        <v>347</v>
      </c>
      <c r="SH222" s="372"/>
      <c r="SI222" s="372"/>
      <c r="SJ222" s="372"/>
      <c r="SK222" s="372" t="s">
        <v>347</v>
      </c>
      <c r="SL222" s="372"/>
      <c r="SM222" s="372"/>
      <c r="SN222" s="372"/>
      <c r="SO222" s="372" t="s">
        <v>347</v>
      </c>
      <c r="SP222" s="372"/>
      <c r="SQ222" s="372"/>
      <c r="SR222" s="372"/>
      <c r="SS222" s="372" t="s">
        <v>347</v>
      </c>
      <c r="ST222" s="372"/>
      <c r="SU222" s="372"/>
      <c r="SV222" s="372"/>
      <c r="SW222" s="372" t="s">
        <v>347</v>
      </c>
      <c r="SX222" s="372"/>
      <c r="SY222" s="372"/>
      <c r="SZ222" s="372"/>
      <c r="TA222" s="372" t="s">
        <v>347</v>
      </c>
      <c r="TB222" s="372"/>
      <c r="TC222" s="372"/>
      <c r="TD222" s="372"/>
      <c r="TE222" s="372" t="s">
        <v>347</v>
      </c>
      <c r="TF222" s="372"/>
      <c r="TG222" s="372"/>
      <c r="TH222" s="372"/>
      <c r="TI222" s="372" t="s">
        <v>347</v>
      </c>
      <c r="TJ222" s="372"/>
      <c r="TK222" s="372"/>
      <c r="TL222" s="372"/>
      <c r="TM222" s="372" t="s">
        <v>347</v>
      </c>
      <c r="TN222" s="372"/>
      <c r="TO222" s="372"/>
      <c r="TP222" s="372"/>
      <c r="TQ222" s="372" t="s">
        <v>347</v>
      </c>
      <c r="TR222" s="372"/>
      <c r="TS222" s="372"/>
      <c r="TT222" s="372"/>
      <c r="TU222" s="372" t="s">
        <v>347</v>
      </c>
      <c r="TV222" s="372"/>
      <c r="TW222" s="372"/>
      <c r="TX222" s="372"/>
      <c r="TY222" s="372" t="s">
        <v>347</v>
      </c>
      <c r="TZ222" s="372"/>
      <c r="UA222" s="372"/>
      <c r="UB222" s="372"/>
      <c r="UC222" s="372" t="s">
        <v>347</v>
      </c>
      <c r="UD222" s="372"/>
      <c r="UE222" s="372"/>
      <c r="UF222" s="372"/>
      <c r="UG222" s="372" t="s">
        <v>347</v>
      </c>
      <c r="UH222" s="372"/>
      <c r="UI222" s="372"/>
      <c r="UJ222" s="372"/>
      <c r="UK222" s="372" t="s">
        <v>347</v>
      </c>
      <c r="UL222" s="372"/>
      <c r="UM222" s="372"/>
      <c r="UN222" s="372"/>
      <c r="UO222" s="372" t="s">
        <v>347</v>
      </c>
      <c r="UP222" s="372"/>
      <c r="UQ222" s="372"/>
      <c r="UR222" s="372"/>
      <c r="US222" s="372" t="s">
        <v>347</v>
      </c>
      <c r="UT222" s="372"/>
      <c r="UU222" s="372"/>
      <c r="UV222" s="372"/>
      <c r="UW222" s="372" t="s">
        <v>347</v>
      </c>
      <c r="UX222" s="372"/>
      <c r="UY222" s="372"/>
      <c r="UZ222" s="372"/>
      <c r="VA222" s="372" t="s">
        <v>347</v>
      </c>
      <c r="VB222" s="372"/>
      <c r="VC222" s="372"/>
      <c r="VD222" s="372"/>
      <c r="VE222" s="372" t="s">
        <v>347</v>
      </c>
      <c r="VF222" s="372"/>
      <c r="VG222" s="372"/>
      <c r="VH222" s="372"/>
      <c r="VI222" s="372" t="s">
        <v>347</v>
      </c>
      <c r="VJ222" s="372"/>
      <c r="VK222" s="372"/>
      <c r="VL222" s="372"/>
      <c r="VM222" s="372" t="s">
        <v>347</v>
      </c>
      <c r="VN222" s="372"/>
      <c r="VO222" s="372"/>
      <c r="VP222" s="372"/>
      <c r="VQ222" s="372" t="s">
        <v>347</v>
      </c>
      <c r="VR222" s="372"/>
      <c r="VS222" s="372"/>
      <c r="VT222" s="372"/>
      <c r="VU222" s="372" t="s">
        <v>347</v>
      </c>
      <c r="VV222" s="372"/>
      <c r="VW222" s="372"/>
      <c r="VX222" s="372"/>
      <c r="VY222" s="372" t="s">
        <v>347</v>
      </c>
      <c r="VZ222" s="372"/>
      <c r="WA222" s="372"/>
      <c r="WB222" s="372"/>
      <c r="WC222" s="372" t="s">
        <v>347</v>
      </c>
      <c r="WD222" s="372"/>
      <c r="WE222" s="372"/>
      <c r="WF222" s="372"/>
      <c r="WG222" s="372" t="s">
        <v>347</v>
      </c>
      <c r="WH222" s="372"/>
      <c r="WI222" s="372"/>
      <c r="WJ222" s="372"/>
      <c r="WK222" s="372" t="s">
        <v>347</v>
      </c>
      <c r="WL222" s="372"/>
      <c r="WM222" s="372"/>
      <c r="WN222" s="372"/>
      <c r="WO222" s="372" t="s">
        <v>347</v>
      </c>
      <c r="WP222" s="372"/>
      <c r="WQ222" s="372"/>
      <c r="WR222" s="372"/>
      <c r="WS222" s="372" t="s">
        <v>347</v>
      </c>
      <c r="WT222" s="372"/>
      <c r="WU222" s="372"/>
      <c r="WV222" s="372"/>
      <c r="WW222" s="372" t="s">
        <v>347</v>
      </c>
      <c r="WX222" s="372"/>
      <c r="WY222" s="372"/>
      <c r="WZ222" s="372"/>
      <c r="XA222" s="372" t="s">
        <v>347</v>
      </c>
      <c r="XB222" s="372"/>
      <c r="XC222" s="372"/>
      <c r="XD222" s="372"/>
      <c r="XE222" s="372" t="s">
        <v>347</v>
      </c>
      <c r="XF222" s="372"/>
      <c r="XG222" s="372"/>
      <c r="XH222" s="372"/>
      <c r="XI222" s="372" t="s">
        <v>347</v>
      </c>
      <c r="XJ222" s="372"/>
      <c r="XK222" s="372"/>
      <c r="XL222" s="372"/>
      <c r="XM222" s="372" t="s">
        <v>347</v>
      </c>
      <c r="XN222" s="372"/>
      <c r="XO222" s="372"/>
      <c r="XP222" s="372"/>
      <c r="XQ222" s="372" t="s">
        <v>347</v>
      </c>
      <c r="XR222" s="372"/>
      <c r="XS222" s="372"/>
      <c r="XT222" s="372"/>
      <c r="XU222" s="372" t="s">
        <v>347</v>
      </c>
      <c r="XV222" s="372"/>
      <c r="XW222" s="372"/>
      <c r="XX222" s="372"/>
      <c r="XY222" s="372" t="s">
        <v>347</v>
      </c>
      <c r="XZ222" s="372"/>
      <c r="YA222" s="372"/>
      <c r="YB222" s="372"/>
      <c r="YC222" s="372" t="s">
        <v>347</v>
      </c>
      <c r="YD222" s="372"/>
      <c r="YE222" s="372"/>
      <c r="YF222" s="372"/>
      <c r="YG222" s="372" t="s">
        <v>347</v>
      </c>
      <c r="YH222" s="372"/>
      <c r="YI222" s="372"/>
      <c r="YJ222" s="372"/>
      <c r="YK222" s="372" t="s">
        <v>347</v>
      </c>
      <c r="YL222" s="372"/>
      <c r="YM222" s="372"/>
      <c r="YN222" s="372"/>
      <c r="YO222" s="372" t="s">
        <v>347</v>
      </c>
      <c r="YP222" s="372"/>
      <c r="YQ222" s="372"/>
      <c r="YR222" s="372"/>
      <c r="YS222" s="372" t="s">
        <v>347</v>
      </c>
      <c r="YT222" s="372"/>
      <c r="YU222" s="372"/>
      <c r="YV222" s="372"/>
      <c r="YW222" s="372" t="s">
        <v>347</v>
      </c>
      <c r="YX222" s="372"/>
      <c r="YY222" s="372"/>
      <c r="YZ222" s="372"/>
      <c r="ZA222" s="372" t="s">
        <v>347</v>
      </c>
      <c r="ZB222" s="372"/>
      <c r="ZC222" s="372"/>
      <c r="ZD222" s="372"/>
      <c r="ZE222" s="372" t="s">
        <v>347</v>
      </c>
      <c r="ZF222" s="372"/>
      <c r="ZG222" s="372"/>
      <c r="ZH222" s="372"/>
      <c r="ZI222" s="372" t="s">
        <v>347</v>
      </c>
      <c r="ZJ222" s="372"/>
      <c r="ZK222" s="372"/>
      <c r="ZL222" s="372"/>
      <c r="ZM222" s="372" t="s">
        <v>347</v>
      </c>
      <c r="ZN222" s="372"/>
      <c r="ZO222" s="372"/>
      <c r="ZP222" s="372"/>
      <c r="ZQ222" s="372" t="s">
        <v>347</v>
      </c>
      <c r="ZR222" s="372"/>
      <c r="ZS222" s="372"/>
      <c r="ZT222" s="372"/>
      <c r="ZU222" s="372" t="s">
        <v>347</v>
      </c>
      <c r="ZV222" s="372"/>
      <c r="ZW222" s="372"/>
      <c r="ZX222" s="372"/>
      <c r="ZY222" s="372" t="s">
        <v>347</v>
      </c>
      <c r="ZZ222" s="372"/>
      <c r="AAA222" s="372"/>
      <c r="AAB222" s="372"/>
      <c r="AAC222" s="372" t="s">
        <v>347</v>
      </c>
      <c r="AAD222" s="372"/>
      <c r="AAE222" s="372"/>
      <c r="AAF222" s="372"/>
      <c r="AAG222" s="372" t="s">
        <v>347</v>
      </c>
      <c r="AAH222" s="372"/>
      <c r="AAI222" s="372"/>
      <c r="AAJ222" s="372"/>
      <c r="AAK222" s="372" t="s">
        <v>347</v>
      </c>
      <c r="AAL222" s="372"/>
      <c r="AAM222" s="372"/>
      <c r="AAN222" s="372"/>
      <c r="AAO222" s="372" t="s">
        <v>347</v>
      </c>
      <c r="AAP222" s="372"/>
      <c r="AAQ222" s="372"/>
      <c r="AAR222" s="372"/>
      <c r="AAS222" s="372" t="s">
        <v>347</v>
      </c>
      <c r="AAT222" s="372"/>
      <c r="AAU222" s="372"/>
      <c r="AAV222" s="372"/>
      <c r="AAW222" s="372" t="s">
        <v>347</v>
      </c>
      <c r="AAX222" s="372"/>
      <c r="AAY222" s="372"/>
      <c r="AAZ222" s="372"/>
      <c r="ABA222" s="372" t="s">
        <v>347</v>
      </c>
      <c r="ABB222" s="372"/>
      <c r="ABC222" s="372"/>
      <c r="ABD222" s="372"/>
      <c r="ABE222" s="372" t="s">
        <v>347</v>
      </c>
      <c r="ABF222" s="372"/>
      <c r="ABG222" s="372"/>
      <c r="ABH222" s="372"/>
      <c r="ABI222" s="372" t="s">
        <v>347</v>
      </c>
      <c r="ABJ222" s="372"/>
      <c r="ABK222" s="372"/>
      <c r="ABL222" s="372"/>
      <c r="ABM222" s="372" t="s">
        <v>347</v>
      </c>
      <c r="ABN222" s="372"/>
      <c r="ABO222" s="372"/>
      <c r="ABP222" s="372"/>
      <c r="ABQ222" s="372" t="s">
        <v>347</v>
      </c>
      <c r="ABR222" s="372"/>
      <c r="ABS222" s="372"/>
      <c r="ABT222" s="372"/>
      <c r="ABU222" s="372" t="s">
        <v>347</v>
      </c>
      <c r="ABV222" s="372"/>
      <c r="ABW222" s="372"/>
      <c r="ABX222" s="372"/>
      <c r="ABY222" s="372" t="s">
        <v>347</v>
      </c>
      <c r="ABZ222" s="372"/>
      <c r="ACA222" s="372"/>
      <c r="ACB222" s="372"/>
      <c r="ACC222" s="372" t="s">
        <v>347</v>
      </c>
      <c r="ACD222" s="372"/>
      <c r="ACE222" s="372"/>
      <c r="ACF222" s="372"/>
      <c r="ACG222" s="372" t="s">
        <v>347</v>
      </c>
      <c r="ACH222" s="372"/>
      <c r="ACI222" s="372"/>
      <c r="ACJ222" s="372"/>
      <c r="ACK222" s="372" t="s">
        <v>347</v>
      </c>
      <c r="ACL222" s="372"/>
      <c r="ACM222" s="372"/>
      <c r="ACN222" s="372"/>
      <c r="ACO222" s="372" t="s">
        <v>347</v>
      </c>
      <c r="ACP222" s="372"/>
      <c r="ACQ222" s="372"/>
      <c r="ACR222" s="372"/>
      <c r="ACS222" s="372" t="s">
        <v>347</v>
      </c>
      <c r="ACT222" s="372"/>
      <c r="ACU222" s="372"/>
      <c r="ACV222" s="372"/>
      <c r="ACW222" s="372" t="s">
        <v>347</v>
      </c>
      <c r="ACX222" s="372"/>
      <c r="ACY222" s="372"/>
      <c r="ACZ222" s="372"/>
      <c r="ADA222" s="372" t="s">
        <v>347</v>
      </c>
      <c r="ADB222" s="372"/>
      <c r="ADC222" s="372"/>
      <c r="ADD222" s="372"/>
      <c r="ADE222" s="372" t="s">
        <v>347</v>
      </c>
      <c r="ADF222" s="372"/>
      <c r="ADG222" s="372"/>
      <c r="ADH222" s="372"/>
      <c r="ADI222" s="372" t="s">
        <v>347</v>
      </c>
      <c r="ADJ222" s="372"/>
      <c r="ADK222" s="372"/>
      <c r="ADL222" s="372"/>
      <c r="ADM222" s="372" t="s">
        <v>347</v>
      </c>
      <c r="ADN222" s="372"/>
      <c r="ADO222" s="372"/>
      <c r="ADP222" s="372"/>
      <c r="ADQ222" s="372" t="s">
        <v>347</v>
      </c>
      <c r="ADR222" s="372"/>
      <c r="ADS222" s="372"/>
      <c r="ADT222" s="372"/>
      <c r="ADU222" s="372" t="s">
        <v>347</v>
      </c>
      <c r="ADV222" s="372"/>
      <c r="ADW222" s="372"/>
      <c r="ADX222" s="372"/>
      <c r="ADY222" s="372" t="s">
        <v>347</v>
      </c>
      <c r="ADZ222" s="372"/>
      <c r="AEA222" s="372"/>
      <c r="AEB222" s="372"/>
      <c r="AEC222" s="372" t="s">
        <v>347</v>
      </c>
      <c r="AED222" s="372"/>
      <c r="AEE222" s="372"/>
      <c r="AEF222" s="372"/>
      <c r="AEG222" s="372" t="s">
        <v>347</v>
      </c>
      <c r="AEH222" s="372"/>
      <c r="AEI222" s="372"/>
      <c r="AEJ222" s="372"/>
      <c r="AEK222" s="372" t="s">
        <v>347</v>
      </c>
      <c r="AEL222" s="372"/>
      <c r="AEM222" s="372"/>
      <c r="AEN222" s="372"/>
      <c r="AEO222" s="372" t="s">
        <v>347</v>
      </c>
      <c r="AEP222" s="372"/>
      <c r="AEQ222" s="372"/>
      <c r="AER222" s="372"/>
      <c r="AES222" s="372" t="s">
        <v>347</v>
      </c>
      <c r="AET222" s="372"/>
      <c r="AEU222" s="372"/>
      <c r="AEV222" s="372"/>
      <c r="AEW222" s="372" t="s">
        <v>347</v>
      </c>
      <c r="AEX222" s="372"/>
      <c r="AEY222" s="372"/>
      <c r="AEZ222" s="372"/>
      <c r="AFA222" s="372" t="s">
        <v>347</v>
      </c>
      <c r="AFB222" s="372"/>
      <c r="AFC222" s="372"/>
      <c r="AFD222" s="372"/>
      <c r="AFE222" s="372" t="s">
        <v>347</v>
      </c>
      <c r="AFF222" s="372"/>
      <c r="AFG222" s="372"/>
      <c r="AFH222" s="372"/>
      <c r="AFI222" s="372" t="s">
        <v>347</v>
      </c>
      <c r="AFJ222" s="372"/>
      <c r="AFK222" s="372"/>
      <c r="AFL222" s="372"/>
      <c r="AFM222" s="372" t="s">
        <v>347</v>
      </c>
      <c r="AFN222" s="372"/>
      <c r="AFO222" s="372"/>
      <c r="AFP222" s="372"/>
      <c r="AFQ222" s="372" t="s">
        <v>347</v>
      </c>
      <c r="AFR222" s="372"/>
      <c r="AFS222" s="372"/>
      <c r="AFT222" s="372"/>
      <c r="AFU222" s="372" t="s">
        <v>347</v>
      </c>
      <c r="AFV222" s="372"/>
      <c r="AFW222" s="372"/>
      <c r="AFX222" s="372"/>
      <c r="AFY222" s="372" t="s">
        <v>347</v>
      </c>
      <c r="AFZ222" s="372"/>
      <c r="AGA222" s="372"/>
      <c r="AGB222" s="372"/>
      <c r="AGC222" s="372" t="s">
        <v>347</v>
      </c>
      <c r="AGD222" s="372"/>
      <c r="AGE222" s="372"/>
      <c r="AGF222" s="372"/>
      <c r="AGG222" s="372" t="s">
        <v>347</v>
      </c>
      <c r="AGH222" s="372"/>
      <c r="AGI222" s="372"/>
      <c r="AGJ222" s="372"/>
      <c r="AGK222" s="372" t="s">
        <v>347</v>
      </c>
      <c r="AGL222" s="372"/>
      <c r="AGM222" s="372"/>
      <c r="AGN222" s="372"/>
      <c r="AGO222" s="372" t="s">
        <v>347</v>
      </c>
      <c r="AGP222" s="372"/>
      <c r="AGQ222" s="372"/>
      <c r="AGR222" s="372"/>
      <c r="AGS222" s="372" t="s">
        <v>347</v>
      </c>
      <c r="AGT222" s="372"/>
      <c r="AGU222" s="372"/>
      <c r="AGV222" s="372"/>
      <c r="AGW222" s="372" t="s">
        <v>347</v>
      </c>
      <c r="AGX222" s="372"/>
      <c r="AGY222" s="372"/>
      <c r="AGZ222" s="372"/>
      <c r="AHA222" s="372" t="s">
        <v>347</v>
      </c>
      <c r="AHB222" s="372"/>
      <c r="AHC222" s="372"/>
      <c r="AHD222" s="372"/>
      <c r="AHE222" s="372" t="s">
        <v>347</v>
      </c>
      <c r="AHF222" s="372"/>
      <c r="AHG222" s="372"/>
      <c r="AHH222" s="372"/>
      <c r="AHI222" s="372" t="s">
        <v>347</v>
      </c>
      <c r="AHJ222" s="372"/>
      <c r="AHK222" s="372"/>
      <c r="AHL222" s="372"/>
      <c r="AHM222" s="372" t="s">
        <v>347</v>
      </c>
      <c r="AHN222" s="372"/>
      <c r="AHO222" s="372"/>
      <c r="AHP222" s="372"/>
      <c r="AHQ222" s="372" t="s">
        <v>347</v>
      </c>
      <c r="AHR222" s="372"/>
      <c r="AHS222" s="372"/>
      <c r="AHT222" s="372"/>
      <c r="AHU222" s="372" t="s">
        <v>347</v>
      </c>
      <c r="AHV222" s="372"/>
      <c r="AHW222" s="372"/>
      <c r="AHX222" s="372"/>
      <c r="AHY222" s="372" t="s">
        <v>347</v>
      </c>
      <c r="AHZ222" s="372"/>
      <c r="AIA222" s="372"/>
      <c r="AIB222" s="372"/>
      <c r="AIC222" s="372" t="s">
        <v>347</v>
      </c>
      <c r="AID222" s="372"/>
      <c r="AIE222" s="372"/>
      <c r="AIF222" s="372"/>
      <c r="AIG222" s="372" t="s">
        <v>347</v>
      </c>
      <c r="AIH222" s="372"/>
      <c r="AII222" s="372"/>
      <c r="AIJ222" s="372"/>
      <c r="AIK222" s="372" t="s">
        <v>347</v>
      </c>
      <c r="AIL222" s="372"/>
      <c r="AIM222" s="372"/>
      <c r="AIN222" s="372"/>
      <c r="AIO222" s="372" t="s">
        <v>347</v>
      </c>
      <c r="AIP222" s="372"/>
      <c r="AIQ222" s="372"/>
      <c r="AIR222" s="372"/>
      <c r="AIS222" s="372" t="s">
        <v>347</v>
      </c>
      <c r="AIT222" s="372"/>
      <c r="AIU222" s="372"/>
      <c r="AIV222" s="372"/>
      <c r="AIW222" s="372" t="s">
        <v>347</v>
      </c>
      <c r="AIX222" s="372"/>
      <c r="AIY222" s="372"/>
      <c r="AIZ222" s="372"/>
      <c r="AJA222" s="372" t="s">
        <v>347</v>
      </c>
      <c r="AJB222" s="372"/>
      <c r="AJC222" s="372"/>
      <c r="AJD222" s="372"/>
      <c r="AJE222" s="372" t="s">
        <v>347</v>
      </c>
      <c r="AJF222" s="372"/>
      <c r="AJG222" s="372"/>
      <c r="AJH222" s="372"/>
      <c r="AJI222" s="372" t="s">
        <v>347</v>
      </c>
      <c r="AJJ222" s="372"/>
      <c r="AJK222" s="372"/>
      <c r="AJL222" s="372"/>
      <c r="AJM222" s="372" t="s">
        <v>347</v>
      </c>
      <c r="AJN222" s="372"/>
      <c r="AJO222" s="372"/>
      <c r="AJP222" s="372"/>
      <c r="AJQ222" s="372" t="s">
        <v>347</v>
      </c>
      <c r="AJR222" s="372"/>
      <c r="AJS222" s="372"/>
      <c r="AJT222" s="372"/>
      <c r="AJU222" s="372" t="s">
        <v>347</v>
      </c>
      <c r="AJV222" s="372"/>
      <c r="AJW222" s="372"/>
      <c r="AJX222" s="372"/>
      <c r="AJY222" s="372" t="s">
        <v>347</v>
      </c>
      <c r="AJZ222" s="372"/>
      <c r="AKA222" s="372"/>
      <c r="AKB222" s="372"/>
      <c r="AKC222" s="372" t="s">
        <v>347</v>
      </c>
      <c r="AKD222" s="372"/>
      <c r="AKE222" s="372"/>
      <c r="AKF222" s="372"/>
      <c r="AKG222" s="372" t="s">
        <v>347</v>
      </c>
      <c r="AKH222" s="372"/>
      <c r="AKI222" s="372"/>
      <c r="AKJ222" s="372"/>
      <c r="AKK222" s="372" t="s">
        <v>347</v>
      </c>
      <c r="AKL222" s="372"/>
      <c r="AKM222" s="372"/>
      <c r="AKN222" s="372"/>
      <c r="AKO222" s="372" t="s">
        <v>347</v>
      </c>
      <c r="AKP222" s="372"/>
      <c r="AKQ222" s="372"/>
      <c r="AKR222" s="372"/>
      <c r="AKS222" s="372" t="s">
        <v>347</v>
      </c>
      <c r="AKT222" s="372"/>
      <c r="AKU222" s="372"/>
      <c r="AKV222" s="372"/>
      <c r="AKW222" s="372" t="s">
        <v>347</v>
      </c>
      <c r="AKX222" s="372"/>
      <c r="AKY222" s="372"/>
      <c r="AKZ222" s="372"/>
      <c r="ALA222" s="372" t="s">
        <v>347</v>
      </c>
      <c r="ALB222" s="372"/>
      <c r="ALC222" s="372"/>
      <c r="ALD222" s="372"/>
      <c r="ALE222" s="372" t="s">
        <v>347</v>
      </c>
      <c r="ALF222" s="372"/>
      <c r="ALG222" s="372"/>
      <c r="ALH222" s="372"/>
      <c r="ALI222" s="372" t="s">
        <v>347</v>
      </c>
      <c r="ALJ222" s="372"/>
      <c r="ALK222" s="372"/>
      <c r="ALL222" s="372"/>
      <c r="ALM222" s="372" t="s">
        <v>347</v>
      </c>
      <c r="ALN222" s="372"/>
      <c r="ALO222" s="372"/>
      <c r="ALP222" s="372"/>
      <c r="ALQ222" s="372" t="s">
        <v>347</v>
      </c>
      <c r="ALR222" s="372"/>
      <c r="ALS222" s="372"/>
      <c r="ALT222" s="372"/>
      <c r="ALU222" s="372" t="s">
        <v>347</v>
      </c>
      <c r="ALV222" s="372"/>
      <c r="ALW222" s="372"/>
      <c r="ALX222" s="372"/>
      <c r="ALY222" s="372" t="s">
        <v>347</v>
      </c>
      <c r="ALZ222" s="372"/>
      <c r="AMA222" s="372"/>
      <c r="AMB222" s="372"/>
      <c r="AMC222" s="372" t="s">
        <v>347</v>
      </c>
      <c r="AMD222" s="372"/>
      <c r="AME222" s="372"/>
      <c r="AMF222" s="372"/>
      <c r="AMG222" s="372" t="s">
        <v>347</v>
      </c>
      <c r="AMH222" s="372"/>
      <c r="AMI222" s="372"/>
      <c r="AMJ222" s="372"/>
      <c r="AMK222" s="372" t="s">
        <v>347</v>
      </c>
      <c r="AML222" s="372"/>
      <c r="AMM222" s="372"/>
      <c r="AMN222" s="372"/>
      <c r="AMO222" s="372" t="s">
        <v>347</v>
      </c>
      <c r="AMP222" s="372"/>
      <c r="AMQ222" s="372"/>
      <c r="AMR222" s="372"/>
      <c r="AMS222" s="372" t="s">
        <v>347</v>
      </c>
      <c r="AMT222" s="372"/>
      <c r="AMU222" s="372"/>
      <c r="AMV222" s="372"/>
      <c r="AMW222" s="372" t="s">
        <v>347</v>
      </c>
      <c r="AMX222" s="372"/>
      <c r="AMY222" s="372"/>
      <c r="AMZ222" s="372"/>
      <c r="ANA222" s="372" t="s">
        <v>347</v>
      </c>
      <c r="ANB222" s="372"/>
      <c r="ANC222" s="372"/>
      <c r="AND222" s="372"/>
      <c r="ANE222" s="372" t="s">
        <v>347</v>
      </c>
      <c r="ANF222" s="372"/>
      <c r="ANG222" s="372"/>
      <c r="ANH222" s="372"/>
      <c r="ANI222" s="372" t="s">
        <v>347</v>
      </c>
      <c r="ANJ222" s="372"/>
      <c r="ANK222" s="372"/>
      <c r="ANL222" s="372"/>
      <c r="ANM222" s="372" t="s">
        <v>347</v>
      </c>
      <c r="ANN222" s="372"/>
      <c r="ANO222" s="372"/>
      <c r="ANP222" s="372"/>
      <c r="ANQ222" s="372" t="s">
        <v>347</v>
      </c>
      <c r="ANR222" s="372"/>
      <c r="ANS222" s="372"/>
      <c r="ANT222" s="372"/>
      <c r="ANU222" s="372" t="s">
        <v>347</v>
      </c>
      <c r="ANV222" s="372"/>
      <c r="ANW222" s="372"/>
      <c r="ANX222" s="372"/>
      <c r="ANY222" s="372" t="s">
        <v>347</v>
      </c>
      <c r="ANZ222" s="372"/>
      <c r="AOA222" s="372"/>
      <c r="AOB222" s="372"/>
      <c r="AOC222" s="372" t="s">
        <v>347</v>
      </c>
      <c r="AOD222" s="372"/>
      <c r="AOE222" s="372"/>
      <c r="AOF222" s="372"/>
      <c r="AOG222" s="372" t="s">
        <v>347</v>
      </c>
      <c r="AOH222" s="372"/>
      <c r="AOI222" s="372"/>
      <c r="AOJ222" s="372"/>
      <c r="AOK222" s="372" t="s">
        <v>347</v>
      </c>
      <c r="AOL222" s="372"/>
      <c r="AOM222" s="372"/>
      <c r="AON222" s="372"/>
      <c r="AOO222" s="372" t="s">
        <v>347</v>
      </c>
      <c r="AOP222" s="372"/>
      <c r="AOQ222" s="372"/>
      <c r="AOR222" s="372"/>
      <c r="AOS222" s="372" t="s">
        <v>347</v>
      </c>
      <c r="AOT222" s="372"/>
      <c r="AOU222" s="372"/>
      <c r="AOV222" s="372"/>
      <c r="AOW222" s="372" t="s">
        <v>347</v>
      </c>
      <c r="AOX222" s="372"/>
      <c r="AOY222" s="372"/>
      <c r="AOZ222" s="372"/>
      <c r="APA222" s="372" t="s">
        <v>347</v>
      </c>
      <c r="APB222" s="372"/>
      <c r="APC222" s="372"/>
      <c r="APD222" s="372"/>
      <c r="APE222" s="372" t="s">
        <v>347</v>
      </c>
      <c r="APF222" s="372"/>
      <c r="APG222" s="372"/>
      <c r="APH222" s="372"/>
      <c r="API222" s="372" t="s">
        <v>347</v>
      </c>
      <c r="APJ222" s="372"/>
      <c r="APK222" s="372"/>
      <c r="APL222" s="372"/>
      <c r="APM222" s="372" t="s">
        <v>347</v>
      </c>
      <c r="APN222" s="372"/>
      <c r="APO222" s="372"/>
      <c r="APP222" s="372"/>
      <c r="APQ222" s="372" t="s">
        <v>347</v>
      </c>
      <c r="APR222" s="372"/>
      <c r="APS222" s="372"/>
      <c r="APT222" s="372"/>
      <c r="APU222" s="372" t="s">
        <v>347</v>
      </c>
      <c r="APV222" s="372"/>
      <c r="APW222" s="372"/>
      <c r="APX222" s="372"/>
      <c r="APY222" s="372" t="s">
        <v>347</v>
      </c>
      <c r="APZ222" s="372"/>
      <c r="AQA222" s="372"/>
      <c r="AQB222" s="372"/>
      <c r="AQC222" s="372" t="s">
        <v>347</v>
      </c>
      <c r="AQD222" s="372"/>
      <c r="AQE222" s="372"/>
      <c r="AQF222" s="372"/>
      <c r="AQG222" s="372" t="s">
        <v>347</v>
      </c>
      <c r="AQH222" s="372"/>
      <c r="AQI222" s="372"/>
      <c r="AQJ222" s="372"/>
      <c r="AQK222" s="372" t="s">
        <v>347</v>
      </c>
      <c r="AQL222" s="372"/>
      <c r="AQM222" s="372"/>
      <c r="AQN222" s="372"/>
      <c r="AQO222" s="372" t="s">
        <v>347</v>
      </c>
      <c r="AQP222" s="372"/>
      <c r="AQQ222" s="372"/>
      <c r="AQR222" s="372"/>
      <c r="AQS222" s="372" t="s">
        <v>347</v>
      </c>
      <c r="AQT222" s="372"/>
      <c r="AQU222" s="372"/>
      <c r="AQV222" s="372"/>
      <c r="AQW222" s="372" t="s">
        <v>347</v>
      </c>
      <c r="AQX222" s="372"/>
      <c r="AQY222" s="372"/>
      <c r="AQZ222" s="372"/>
      <c r="ARA222" s="372" t="s">
        <v>347</v>
      </c>
      <c r="ARB222" s="372"/>
      <c r="ARC222" s="372"/>
      <c r="ARD222" s="372"/>
      <c r="ARE222" s="372" t="s">
        <v>347</v>
      </c>
      <c r="ARF222" s="372"/>
      <c r="ARG222" s="372"/>
      <c r="ARH222" s="372"/>
      <c r="ARI222" s="372" t="s">
        <v>347</v>
      </c>
      <c r="ARJ222" s="372"/>
      <c r="ARK222" s="372"/>
      <c r="ARL222" s="372"/>
      <c r="ARM222" s="372" t="s">
        <v>347</v>
      </c>
      <c r="ARN222" s="372"/>
      <c r="ARO222" s="372"/>
      <c r="ARP222" s="372"/>
      <c r="ARQ222" s="372" t="s">
        <v>347</v>
      </c>
      <c r="ARR222" s="372"/>
      <c r="ARS222" s="372"/>
      <c r="ART222" s="372"/>
      <c r="ARU222" s="372" t="s">
        <v>347</v>
      </c>
      <c r="ARV222" s="372"/>
      <c r="ARW222" s="372"/>
      <c r="ARX222" s="372"/>
      <c r="ARY222" s="372" t="s">
        <v>347</v>
      </c>
      <c r="ARZ222" s="372"/>
      <c r="ASA222" s="372"/>
      <c r="ASB222" s="372"/>
      <c r="ASC222" s="372" t="s">
        <v>347</v>
      </c>
      <c r="ASD222" s="372"/>
      <c r="ASE222" s="372"/>
      <c r="ASF222" s="372"/>
      <c r="ASG222" s="372" t="s">
        <v>347</v>
      </c>
      <c r="ASH222" s="372"/>
      <c r="ASI222" s="372"/>
      <c r="ASJ222" s="372"/>
      <c r="ASK222" s="372" t="s">
        <v>347</v>
      </c>
      <c r="ASL222" s="372"/>
      <c r="ASM222" s="372"/>
      <c r="ASN222" s="372"/>
      <c r="ASO222" s="372" t="s">
        <v>347</v>
      </c>
      <c r="ASP222" s="372"/>
      <c r="ASQ222" s="372"/>
      <c r="ASR222" s="372"/>
      <c r="ASS222" s="372" t="s">
        <v>347</v>
      </c>
      <c r="AST222" s="372"/>
      <c r="ASU222" s="372"/>
      <c r="ASV222" s="372"/>
      <c r="ASW222" s="372" t="s">
        <v>347</v>
      </c>
      <c r="ASX222" s="372"/>
      <c r="ASY222" s="372"/>
      <c r="ASZ222" s="372"/>
      <c r="ATA222" s="372" t="s">
        <v>347</v>
      </c>
      <c r="ATB222" s="372"/>
      <c r="ATC222" s="372"/>
      <c r="ATD222" s="372"/>
      <c r="ATE222" s="372" t="s">
        <v>347</v>
      </c>
      <c r="ATF222" s="372"/>
      <c r="ATG222" s="372"/>
      <c r="ATH222" s="372"/>
      <c r="ATI222" s="372" t="s">
        <v>347</v>
      </c>
      <c r="ATJ222" s="372"/>
      <c r="ATK222" s="372"/>
      <c r="ATL222" s="372"/>
      <c r="ATM222" s="372" t="s">
        <v>347</v>
      </c>
      <c r="ATN222" s="372"/>
      <c r="ATO222" s="372"/>
      <c r="ATP222" s="372"/>
      <c r="ATQ222" s="372" t="s">
        <v>347</v>
      </c>
      <c r="ATR222" s="372"/>
      <c r="ATS222" s="372"/>
      <c r="ATT222" s="372"/>
      <c r="ATU222" s="372" t="s">
        <v>347</v>
      </c>
      <c r="ATV222" s="372"/>
      <c r="ATW222" s="372"/>
      <c r="ATX222" s="372"/>
      <c r="ATY222" s="372" t="s">
        <v>347</v>
      </c>
      <c r="ATZ222" s="372"/>
      <c r="AUA222" s="372"/>
      <c r="AUB222" s="372"/>
      <c r="AUC222" s="372" t="s">
        <v>347</v>
      </c>
      <c r="AUD222" s="372"/>
      <c r="AUE222" s="372"/>
      <c r="AUF222" s="372"/>
      <c r="AUG222" s="372" t="s">
        <v>347</v>
      </c>
      <c r="AUH222" s="372"/>
      <c r="AUI222" s="372"/>
      <c r="AUJ222" s="372"/>
      <c r="AUK222" s="372" t="s">
        <v>347</v>
      </c>
      <c r="AUL222" s="372"/>
      <c r="AUM222" s="372"/>
      <c r="AUN222" s="372"/>
      <c r="AUO222" s="372" t="s">
        <v>347</v>
      </c>
      <c r="AUP222" s="372"/>
      <c r="AUQ222" s="372"/>
      <c r="AUR222" s="372"/>
      <c r="AUS222" s="372" t="s">
        <v>347</v>
      </c>
      <c r="AUT222" s="372"/>
      <c r="AUU222" s="372"/>
      <c r="AUV222" s="372"/>
      <c r="AUW222" s="372" t="s">
        <v>347</v>
      </c>
      <c r="AUX222" s="372"/>
      <c r="AUY222" s="372"/>
      <c r="AUZ222" s="372"/>
      <c r="AVA222" s="372" t="s">
        <v>347</v>
      </c>
      <c r="AVB222" s="372"/>
      <c r="AVC222" s="372"/>
      <c r="AVD222" s="372"/>
      <c r="AVE222" s="372" t="s">
        <v>347</v>
      </c>
      <c r="AVF222" s="372"/>
      <c r="AVG222" s="372"/>
      <c r="AVH222" s="372"/>
      <c r="AVI222" s="372" t="s">
        <v>347</v>
      </c>
      <c r="AVJ222" s="372"/>
      <c r="AVK222" s="372"/>
      <c r="AVL222" s="372"/>
      <c r="AVM222" s="372" t="s">
        <v>347</v>
      </c>
      <c r="AVN222" s="372"/>
      <c r="AVO222" s="372"/>
      <c r="AVP222" s="372"/>
      <c r="AVQ222" s="372" t="s">
        <v>347</v>
      </c>
      <c r="AVR222" s="372"/>
      <c r="AVS222" s="372"/>
      <c r="AVT222" s="372"/>
      <c r="AVU222" s="372" t="s">
        <v>347</v>
      </c>
      <c r="AVV222" s="372"/>
      <c r="AVW222" s="372"/>
      <c r="AVX222" s="372"/>
      <c r="AVY222" s="372" t="s">
        <v>347</v>
      </c>
      <c r="AVZ222" s="372"/>
      <c r="AWA222" s="372"/>
      <c r="AWB222" s="372"/>
      <c r="AWC222" s="372" t="s">
        <v>347</v>
      </c>
      <c r="AWD222" s="372"/>
      <c r="AWE222" s="372"/>
      <c r="AWF222" s="372"/>
      <c r="AWG222" s="372" t="s">
        <v>347</v>
      </c>
      <c r="AWH222" s="372"/>
      <c r="AWI222" s="372"/>
      <c r="AWJ222" s="372"/>
      <c r="AWK222" s="372" t="s">
        <v>347</v>
      </c>
      <c r="AWL222" s="372"/>
      <c r="AWM222" s="372"/>
      <c r="AWN222" s="372"/>
      <c r="AWO222" s="372" t="s">
        <v>347</v>
      </c>
      <c r="AWP222" s="372"/>
      <c r="AWQ222" s="372"/>
      <c r="AWR222" s="372"/>
      <c r="AWS222" s="372" t="s">
        <v>347</v>
      </c>
      <c r="AWT222" s="372"/>
      <c r="AWU222" s="372"/>
      <c r="AWV222" s="372"/>
      <c r="AWW222" s="372" t="s">
        <v>347</v>
      </c>
      <c r="AWX222" s="372"/>
      <c r="AWY222" s="372"/>
      <c r="AWZ222" s="372"/>
      <c r="AXA222" s="372" t="s">
        <v>347</v>
      </c>
      <c r="AXB222" s="372"/>
      <c r="AXC222" s="372"/>
      <c r="AXD222" s="372"/>
      <c r="AXE222" s="372" t="s">
        <v>347</v>
      </c>
      <c r="AXF222" s="372"/>
      <c r="AXG222" s="372"/>
      <c r="AXH222" s="372"/>
      <c r="AXI222" s="372" t="s">
        <v>347</v>
      </c>
      <c r="AXJ222" s="372"/>
      <c r="AXK222" s="372"/>
      <c r="AXL222" s="372"/>
      <c r="AXM222" s="372" t="s">
        <v>347</v>
      </c>
      <c r="AXN222" s="372"/>
      <c r="AXO222" s="372"/>
      <c r="AXP222" s="372"/>
      <c r="AXQ222" s="372" t="s">
        <v>347</v>
      </c>
      <c r="AXR222" s="372"/>
      <c r="AXS222" s="372"/>
      <c r="AXT222" s="372"/>
      <c r="AXU222" s="372" t="s">
        <v>347</v>
      </c>
      <c r="AXV222" s="372"/>
      <c r="AXW222" s="372"/>
      <c r="AXX222" s="372"/>
      <c r="AXY222" s="372" t="s">
        <v>347</v>
      </c>
      <c r="AXZ222" s="372"/>
      <c r="AYA222" s="372"/>
      <c r="AYB222" s="372"/>
      <c r="AYC222" s="372" t="s">
        <v>347</v>
      </c>
      <c r="AYD222" s="372"/>
      <c r="AYE222" s="372"/>
      <c r="AYF222" s="372"/>
      <c r="AYG222" s="372" t="s">
        <v>347</v>
      </c>
      <c r="AYH222" s="372"/>
      <c r="AYI222" s="372"/>
      <c r="AYJ222" s="372"/>
      <c r="AYK222" s="372" t="s">
        <v>347</v>
      </c>
      <c r="AYL222" s="372"/>
      <c r="AYM222" s="372"/>
      <c r="AYN222" s="372"/>
      <c r="AYO222" s="372" t="s">
        <v>347</v>
      </c>
      <c r="AYP222" s="372"/>
      <c r="AYQ222" s="372"/>
      <c r="AYR222" s="372"/>
      <c r="AYS222" s="372" t="s">
        <v>347</v>
      </c>
      <c r="AYT222" s="372"/>
      <c r="AYU222" s="372"/>
      <c r="AYV222" s="372"/>
      <c r="AYW222" s="372" t="s">
        <v>347</v>
      </c>
      <c r="AYX222" s="372"/>
      <c r="AYY222" s="372"/>
      <c r="AYZ222" s="372"/>
      <c r="AZA222" s="372" t="s">
        <v>347</v>
      </c>
      <c r="AZB222" s="372"/>
      <c r="AZC222" s="372"/>
      <c r="AZD222" s="372"/>
      <c r="AZE222" s="372" t="s">
        <v>347</v>
      </c>
      <c r="AZF222" s="372"/>
      <c r="AZG222" s="372"/>
      <c r="AZH222" s="372"/>
      <c r="AZI222" s="372" t="s">
        <v>347</v>
      </c>
      <c r="AZJ222" s="372"/>
      <c r="AZK222" s="372"/>
      <c r="AZL222" s="372"/>
      <c r="AZM222" s="372" t="s">
        <v>347</v>
      </c>
      <c r="AZN222" s="372"/>
      <c r="AZO222" s="372"/>
      <c r="AZP222" s="372"/>
      <c r="AZQ222" s="372" t="s">
        <v>347</v>
      </c>
      <c r="AZR222" s="372"/>
      <c r="AZS222" s="372"/>
      <c r="AZT222" s="372"/>
      <c r="AZU222" s="372" t="s">
        <v>347</v>
      </c>
      <c r="AZV222" s="372"/>
      <c r="AZW222" s="372"/>
      <c r="AZX222" s="372"/>
      <c r="AZY222" s="372" t="s">
        <v>347</v>
      </c>
      <c r="AZZ222" s="372"/>
      <c r="BAA222" s="372"/>
      <c r="BAB222" s="372"/>
      <c r="BAC222" s="372" t="s">
        <v>347</v>
      </c>
      <c r="BAD222" s="372"/>
      <c r="BAE222" s="372"/>
      <c r="BAF222" s="372"/>
      <c r="BAG222" s="372" t="s">
        <v>347</v>
      </c>
      <c r="BAH222" s="372"/>
      <c r="BAI222" s="372"/>
      <c r="BAJ222" s="372"/>
      <c r="BAK222" s="372" t="s">
        <v>347</v>
      </c>
      <c r="BAL222" s="372"/>
      <c r="BAM222" s="372"/>
      <c r="BAN222" s="372"/>
      <c r="BAO222" s="372" t="s">
        <v>347</v>
      </c>
      <c r="BAP222" s="372"/>
      <c r="BAQ222" s="372"/>
      <c r="BAR222" s="372"/>
      <c r="BAS222" s="372" t="s">
        <v>347</v>
      </c>
      <c r="BAT222" s="372"/>
      <c r="BAU222" s="372"/>
      <c r="BAV222" s="372"/>
      <c r="BAW222" s="372" t="s">
        <v>347</v>
      </c>
      <c r="BAX222" s="372"/>
      <c r="BAY222" s="372"/>
      <c r="BAZ222" s="372"/>
      <c r="BBA222" s="372" t="s">
        <v>347</v>
      </c>
      <c r="BBB222" s="372"/>
      <c r="BBC222" s="372"/>
      <c r="BBD222" s="372"/>
      <c r="BBE222" s="372" t="s">
        <v>347</v>
      </c>
      <c r="BBF222" s="372"/>
      <c r="BBG222" s="372"/>
      <c r="BBH222" s="372"/>
      <c r="BBI222" s="372" t="s">
        <v>347</v>
      </c>
      <c r="BBJ222" s="372"/>
      <c r="BBK222" s="372"/>
      <c r="BBL222" s="372"/>
      <c r="BBM222" s="372" t="s">
        <v>347</v>
      </c>
      <c r="BBN222" s="372"/>
      <c r="BBO222" s="372"/>
      <c r="BBP222" s="372"/>
      <c r="BBQ222" s="372" t="s">
        <v>347</v>
      </c>
      <c r="BBR222" s="372"/>
      <c r="BBS222" s="372"/>
      <c r="BBT222" s="372"/>
      <c r="BBU222" s="372" t="s">
        <v>347</v>
      </c>
      <c r="BBV222" s="372"/>
      <c r="BBW222" s="372"/>
      <c r="BBX222" s="372"/>
      <c r="BBY222" s="372" t="s">
        <v>347</v>
      </c>
      <c r="BBZ222" s="372"/>
      <c r="BCA222" s="372"/>
      <c r="BCB222" s="372"/>
      <c r="BCC222" s="372" t="s">
        <v>347</v>
      </c>
      <c r="BCD222" s="372"/>
      <c r="BCE222" s="372"/>
      <c r="BCF222" s="372"/>
      <c r="BCG222" s="372" t="s">
        <v>347</v>
      </c>
      <c r="BCH222" s="372"/>
      <c r="BCI222" s="372"/>
      <c r="BCJ222" s="372"/>
      <c r="BCK222" s="372" t="s">
        <v>347</v>
      </c>
      <c r="BCL222" s="372"/>
      <c r="BCM222" s="372"/>
      <c r="BCN222" s="372"/>
      <c r="BCO222" s="372" t="s">
        <v>347</v>
      </c>
      <c r="BCP222" s="372"/>
      <c r="BCQ222" s="372"/>
      <c r="BCR222" s="372"/>
      <c r="BCS222" s="372" t="s">
        <v>347</v>
      </c>
      <c r="BCT222" s="372"/>
      <c r="BCU222" s="372"/>
      <c r="BCV222" s="372"/>
      <c r="BCW222" s="372" t="s">
        <v>347</v>
      </c>
      <c r="BCX222" s="372"/>
      <c r="BCY222" s="372"/>
      <c r="BCZ222" s="372"/>
      <c r="BDA222" s="372" t="s">
        <v>347</v>
      </c>
      <c r="BDB222" s="372"/>
      <c r="BDC222" s="372"/>
      <c r="BDD222" s="372"/>
      <c r="BDE222" s="372" t="s">
        <v>347</v>
      </c>
      <c r="BDF222" s="372"/>
      <c r="BDG222" s="372"/>
      <c r="BDH222" s="372"/>
      <c r="BDI222" s="372" t="s">
        <v>347</v>
      </c>
      <c r="BDJ222" s="372"/>
      <c r="BDK222" s="372"/>
      <c r="BDL222" s="372"/>
      <c r="BDM222" s="372" t="s">
        <v>347</v>
      </c>
      <c r="BDN222" s="372"/>
      <c r="BDO222" s="372"/>
      <c r="BDP222" s="372"/>
      <c r="BDQ222" s="372" t="s">
        <v>347</v>
      </c>
      <c r="BDR222" s="372"/>
      <c r="BDS222" s="372"/>
      <c r="BDT222" s="372"/>
      <c r="BDU222" s="372" t="s">
        <v>347</v>
      </c>
      <c r="BDV222" s="372"/>
      <c r="BDW222" s="372"/>
      <c r="BDX222" s="372"/>
      <c r="BDY222" s="372" t="s">
        <v>347</v>
      </c>
      <c r="BDZ222" s="372"/>
      <c r="BEA222" s="372"/>
      <c r="BEB222" s="372"/>
      <c r="BEC222" s="372" t="s">
        <v>347</v>
      </c>
      <c r="BED222" s="372"/>
      <c r="BEE222" s="372"/>
      <c r="BEF222" s="372"/>
      <c r="BEG222" s="372" t="s">
        <v>347</v>
      </c>
      <c r="BEH222" s="372"/>
      <c r="BEI222" s="372"/>
      <c r="BEJ222" s="372"/>
      <c r="BEK222" s="372" t="s">
        <v>347</v>
      </c>
      <c r="BEL222" s="372"/>
      <c r="BEM222" s="372"/>
      <c r="BEN222" s="372"/>
      <c r="BEO222" s="372" t="s">
        <v>347</v>
      </c>
      <c r="BEP222" s="372"/>
      <c r="BEQ222" s="372"/>
      <c r="BER222" s="372"/>
      <c r="BES222" s="372" t="s">
        <v>347</v>
      </c>
      <c r="BET222" s="372"/>
      <c r="BEU222" s="372"/>
      <c r="BEV222" s="372"/>
      <c r="BEW222" s="372" t="s">
        <v>347</v>
      </c>
      <c r="BEX222" s="372"/>
      <c r="BEY222" s="372"/>
      <c r="BEZ222" s="372"/>
      <c r="BFA222" s="372" t="s">
        <v>347</v>
      </c>
      <c r="BFB222" s="372"/>
      <c r="BFC222" s="372"/>
      <c r="BFD222" s="372"/>
      <c r="BFE222" s="372" t="s">
        <v>347</v>
      </c>
      <c r="BFF222" s="372"/>
      <c r="BFG222" s="372"/>
      <c r="BFH222" s="372"/>
      <c r="BFI222" s="372" t="s">
        <v>347</v>
      </c>
      <c r="BFJ222" s="372"/>
      <c r="BFK222" s="372"/>
      <c r="BFL222" s="372"/>
      <c r="BFM222" s="372" t="s">
        <v>347</v>
      </c>
      <c r="BFN222" s="372"/>
      <c r="BFO222" s="372"/>
      <c r="BFP222" s="372"/>
      <c r="BFQ222" s="372" t="s">
        <v>347</v>
      </c>
      <c r="BFR222" s="372"/>
      <c r="BFS222" s="372"/>
      <c r="BFT222" s="372"/>
      <c r="BFU222" s="372" t="s">
        <v>347</v>
      </c>
      <c r="BFV222" s="372"/>
      <c r="BFW222" s="372"/>
      <c r="BFX222" s="372"/>
      <c r="BFY222" s="372" t="s">
        <v>347</v>
      </c>
      <c r="BFZ222" s="372"/>
      <c r="BGA222" s="372"/>
      <c r="BGB222" s="372"/>
      <c r="BGC222" s="372" t="s">
        <v>347</v>
      </c>
      <c r="BGD222" s="372"/>
      <c r="BGE222" s="372"/>
      <c r="BGF222" s="372"/>
      <c r="BGG222" s="372" t="s">
        <v>347</v>
      </c>
      <c r="BGH222" s="372"/>
      <c r="BGI222" s="372"/>
      <c r="BGJ222" s="372"/>
      <c r="BGK222" s="372" t="s">
        <v>347</v>
      </c>
      <c r="BGL222" s="372"/>
      <c r="BGM222" s="372"/>
      <c r="BGN222" s="372"/>
      <c r="BGO222" s="372" t="s">
        <v>347</v>
      </c>
      <c r="BGP222" s="372"/>
      <c r="BGQ222" s="372"/>
      <c r="BGR222" s="372"/>
      <c r="BGS222" s="372" t="s">
        <v>347</v>
      </c>
      <c r="BGT222" s="372"/>
      <c r="BGU222" s="372"/>
      <c r="BGV222" s="372"/>
      <c r="BGW222" s="372" t="s">
        <v>347</v>
      </c>
      <c r="BGX222" s="372"/>
      <c r="BGY222" s="372"/>
      <c r="BGZ222" s="372"/>
      <c r="BHA222" s="372" t="s">
        <v>347</v>
      </c>
      <c r="BHB222" s="372"/>
      <c r="BHC222" s="372"/>
      <c r="BHD222" s="372"/>
      <c r="BHE222" s="372" t="s">
        <v>347</v>
      </c>
      <c r="BHF222" s="372"/>
      <c r="BHG222" s="372"/>
      <c r="BHH222" s="372"/>
      <c r="BHI222" s="372" t="s">
        <v>347</v>
      </c>
      <c r="BHJ222" s="372"/>
      <c r="BHK222" s="372"/>
      <c r="BHL222" s="372"/>
      <c r="BHM222" s="372" t="s">
        <v>347</v>
      </c>
      <c r="BHN222" s="372"/>
      <c r="BHO222" s="372"/>
      <c r="BHP222" s="372"/>
      <c r="BHQ222" s="372" t="s">
        <v>347</v>
      </c>
      <c r="BHR222" s="372"/>
      <c r="BHS222" s="372"/>
      <c r="BHT222" s="372"/>
      <c r="BHU222" s="372" t="s">
        <v>347</v>
      </c>
      <c r="BHV222" s="372"/>
      <c r="BHW222" s="372"/>
      <c r="BHX222" s="372"/>
      <c r="BHY222" s="372" t="s">
        <v>347</v>
      </c>
      <c r="BHZ222" s="372"/>
      <c r="BIA222" s="372"/>
      <c r="BIB222" s="372"/>
      <c r="BIC222" s="372" t="s">
        <v>347</v>
      </c>
      <c r="BID222" s="372"/>
      <c r="BIE222" s="372"/>
      <c r="BIF222" s="372"/>
      <c r="BIG222" s="372" t="s">
        <v>347</v>
      </c>
      <c r="BIH222" s="372"/>
      <c r="BII222" s="372"/>
      <c r="BIJ222" s="372"/>
      <c r="BIK222" s="372" t="s">
        <v>347</v>
      </c>
      <c r="BIL222" s="372"/>
      <c r="BIM222" s="372"/>
      <c r="BIN222" s="372"/>
      <c r="BIO222" s="372" t="s">
        <v>347</v>
      </c>
      <c r="BIP222" s="372"/>
      <c r="BIQ222" s="372"/>
      <c r="BIR222" s="372"/>
      <c r="BIS222" s="372" t="s">
        <v>347</v>
      </c>
      <c r="BIT222" s="372"/>
      <c r="BIU222" s="372"/>
      <c r="BIV222" s="372"/>
      <c r="BIW222" s="372" t="s">
        <v>347</v>
      </c>
      <c r="BIX222" s="372"/>
      <c r="BIY222" s="372"/>
      <c r="BIZ222" s="372"/>
      <c r="BJA222" s="372" t="s">
        <v>347</v>
      </c>
      <c r="BJB222" s="372"/>
      <c r="BJC222" s="372"/>
      <c r="BJD222" s="372"/>
      <c r="BJE222" s="372" t="s">
        <v>347</v>
      </c>
      <c r="BJF222" s="372"/>
      <c r="BJG222" s="372"/>
      <c r="BJH222" s="372"/>
      <c r="BJI222" s="372" t="s">
        <v>347</v>
      </c>
      <c r="BJJ222" s="372"/>
      <c r="BJK222" s="372"/>
      <c r="BJL222" s="372"/>
      <c r="BJM222" s="372" t="s">
        <v>347</v>
      </c>
      <c r="BJN222" s="372"/>
      <c r="BJO222" s="372"/>
      <c r="BJP222" s="372"/>
      <c r="BJQ222" s="372" t="s">
        <v>347</v>
      </c>
      <c r="BJR222" s="372"/>
      <c r="BJS222" s="372"/>
      <c r="BJT222" s="372"/>
      <c r="BJU222" s="372" t="s">
        <v>347</v>
      </c>
      <c r="BJV222" s="372"/>
      <c r="BJW222" s="372"/>
      <c r="BJX222" s="372"/>
      <c r="BJY222" s="372" t="s">
        <v>347</v>
      </c>
      <c r="BJZ222" s="372"/>
      <c r="BKA222" s="372"/>
      <c r="BKB222" s="372"/>
      <c r="BKC222" s="372" t="s">
        <v>347</v>
      </c>
      <c r="BKD222" s="372"/>
      <c r="BKE222" s="372"/>
      <c r="BKF222" s="372"/>
      <c r="BKG222" s="372" t="s">
        <v>347</v>
      </c>
      <c r="BKH222" s="372"/>
      <c r="BKI222" s="372"/>
      <c r="BKJ222" s="372"/>
      <c r="BKK222" s="372" t="s">
        <v>347</v>
      </c>
      <c r="BKL222" s="372"/>
      <c r="BKM222" s="372"/>
      <c r="BKN222" s="372"/>
      <c r="BKO222" s="372" t="s">
        <v>347</v>
      </c>
      <c r="BKP222" s="372"/>
      <c r="BKQ222" s="372"/>
      <c r="BKR222" s="372"/>
      <c r="BKS222" s="372" t="s">
        <v>347</v>
      </c>
      <c r="BKT222" s="372"/>
      <c r="BKU222" s="372"/>
      <c r="BKV222" s="372"/>
      <c r="BKW222" s="372" t="s">
        <v>347</v>
      </c>
      <c r="BKX222" s="372"/>
      <c r="BKY222" s="372"/>
      <c r="BKZ222" s="372"/>
      <c r="BLA222" s="372" t="s">
        <v>347</v>
      </c>
      <c r="BLB222" s="372"/>
      <c r="BLC222" s="372"/>
      <c r="BLD222" s="372"/>
      <c r="BLE222" s="372" t="s">
        <v>347</v>
      </c>
      <c r="BLF222" s="372"/>
      <c r="BLG222" s="372"/>
      <c r="BLH222" s="372"/>
      <c r="BLI222" s="372" t="s">
        <v>347</v>
      </c>
      <c r="BLJ222" s="372"/>
      <c r="BLK222" s="372"/>
      <c r="BLL222" s="372"/>
      <c r="BLM222" s="372" t="s">
        <v>347</v>
      </c>
      <c r="BLN222" s="372"/>
      <c r="BLO222" s="372"/>
      <c r="BLP222" s="372"/>
      <c r="BLQ222" s="372" t="s">
        <v>347</v>
      </c>
      <c r="BLR222" s="372"/>
      <c r="BLS222" s="372"/>
      <c r="BLT222" s="372"/>
      <c r="BLU222" s="372" t="s">
        <v>347</v>
      </c>
      <c r="BLV222" s="372"/>
      <c r="BLW222" s="372"/>
      <c r="BLX222" s="372"/>
      <c r="BLY222" s="372" t="s">
        <v>347</v>
      </c>
      <c r="BLZ222" s="372"/>
      <c r="BMA222" s="372"/>
      <c r="BMB222" s="372"/>
      <c r="BMC222" s="372" t="s">
        <v>347</v>
      </c>
      <c r="BMD222" s="372"/>
      <c r="BME222" s="372"/>
      <c r="BMF222" s="372"/>
      <c r="BMG222" s="372" t="s">
        <v>347</v>
      </c>
      <c r="BMH222" s="372"/>
      <c r="BMI222" s="372"/>
      <c r="BMJ222" s="372"/>
      <c r="BMK222" s="372" t="s">
        <v>347</v>
      </c>
      <c r="BML222" s="372"/>
      <c r="BMM222" s="372"/>
      <c r="BMN222" s="372"/>
      <c r="BMO222" s="372" t="s">
        <v>347</v>
      </c>
      <c r="BMP222" s="372"/>
      <c r="BMQ222" s="372"/>
      <c r="BMR222" s="372"/>
      <c r="BMS222" s="372" t="s">
        <v>347</v>
      </c>
      <c r="BMT222" s="372"/>
      <c r="BMU222" s="372"/>
      <c r="BMV222" s="372"/>
      <c r="BMW222" s="372" t="s">
        <v>347</v>
      </c>
      <c r="BMX222" s="372"/>
      <c r="BMY222" s="372"/>
      <c r="BMZ222" s="372"/>
      <c r="BNA222" s="372" t="s">
        <v>347</v>
      </c>
      <c r="BNB222" s="372"/>
      <c r="BNC222" s="372"/>
      <c r="BND222" s="372"/>
      <c r="BNE222" s="372" t="s">
        <v>347</v>
      </c>
      <c r="BNF222" s="372"/>
      <c r="BNG222" s="372"/>
      <c r="BNH222" s="372"/>
      <c r="BNI222" s="372" t="s">
        <v>347</v>
      </c>
      <c r="BNJ222" s="372"/>
      <c r="BNK222" s="372"/>
      <c r="BNL222" s="372"/>
      <c r="BNM222" s="372" t="s">
        <v>347</v>
      </c>
      <c r="BNN222" s="372"/>
      <c r="BNO222" s="372"/>
      <c r="BNP222" s="372"/>
      <c r="BNQ222" s="372" t="s">
        <v>347</v>
      </c>
      <c r="BNR222" s="372"/>
      <c r="BNS222" s="372"/>
      <c r="BNT222" s="372"/>
      <c r="BNU222" s="372" t="s">
        <v>347</v>
      </c>
      <c r="BNV222" s="372"/>
      <c r="BNW222" s="372"/>
      <c r="BNX222" s="372"/>
      <c r="BNY222" s="372" t="s">
        <v>347</v>
      </c>
      <c r="BNZ222" s="372"/>
      <c r="BOA222" s="372"/>
      <c r="BOB222" s="372"/>
      <c r="BOC222" s="372" t="s">
        <v>347</v>
      </c>
      <c r="BOD222" s="372"/>
      <c r="BOE222" s="372"/>
      <c r="BOF222" s="372"/>
      <c r="BOG222" s="372" t="s">
        <v>347</v>
      </c>
      <c r="BOH222" s="372"/>
      <c r="BOI222" s="372"/>
      <c r="BOJ222" s="372"/>
      <c r="BOK222" s="372" t="s">
        <v>347</v>
      </c>
      <c r="BOL222" s="372"/>
      <c r="BOM222" s="372"/>
      <c r="BON222" s="372"/>
      <c r="BOO222" s="372" t="s">
        <v>347</v>
      </c>
      <c r="BOP222" s="372"/>
      <c r="BOQ222" s="372"/>
      <c r="BOR222" s="372"/>
      <c r="BOS222" s="372" t="s">
        <v>347</v>
      </c>
      <c r="BOT222" s="372"/>
      <c r="BOU222" s="372"/>
      <c r="BOV222" s="372"/>
      <c r="BOW222" s="372" t="s">
        <v>347</v>
      </c>
      <c r="BOX222" s="372"/>
      <c r="BOY222" s="372"/>
      <c r="BOZ222" s="372"/>
      <c r="BPA222" s="372" t="s">
        <v>347</v>
      </c>
      <c r="BPB222" s="372"/>
      <c r="BPC222" s="372"/>
      <c r="BPD222" s="372"/>
      <c r="BPE222" s="372" t="s">
        <v>347</v>
      </c>
      <c r="BPF222" s="372"/>
      <c r="BPG222" s="372"/>
      <c r="BPH222" s="372"/>
      <c r="BPI222" s="372" t="s">
        <v>347</v>
      </c>
      <c r="BPJ222" s="372"/>
      <c r="BPK222" s="372"/>
      <c r="BPL222" s="372"/>
      <c r="BPM222" s="372" t="s">
        <v>347</v>
      </c>
      <c r="BPN222" s="372"/>
      <c r="BPO222" s="372"/>
      <c r="BPP222" s="372"/>
      <c r="BPQ222" s="372" t="s">
        <v>347</v>
      </c>
      <c r="BPR222" s="372"/>
      <c r="BPS222" s="372"/>
      <c r="BPT222" s="372"/>
      <c r="BPU222" s="372" t="s">
        <v>347</v>
      </c>
      <c r="BPV222" s="372"/>
      <c r="BPW222" s="372"/>
      <c r="BPX222" s="372"/>
      <c r="BPY222" s="372" t="s">
        <v>347</v>
      </c>
      <c r="BPZ222" s="372"/>
      <c r="BQA222" s="372"/>
      <c r="BQB222" s="372"/>
      <c r="BQC222" s="372" t="s">
        <v>347</v>
      </c>
      <c r="BQD222" s="372"/>
      <c r="BQE222" s="372"/>
      <c r="BQF222" s="372"/>
      <c r="BQG222" s="372" t="s">
        <v>347</v>
      </c>
      <c r="BQH222" s="372"/>
      <c r="BQI222" s="372"/>
      <c r="BQJ222" s="372"/>
      <c r="BQK222" s="372" t="s">
        <v>347</v>
      </c>
      <c r="BQL222" s="372"/>
      <c r="BQM222" s="372"/>
      <c r="BQN222" s="372"/>
      <c r="BQO222" s="372" t="s">
        <v>347</v>
      </c>
      <c r="BQP222" s="372"/>
      <c r="BQQ222" s="372"/>
      <c r="BQR222" s="372"/>
      <c r="BQS222" s="372" t="s">
        <v>347</v>
      </c>
      <c r="BQT222" s="372"/>
      <c r="BQU222" s="372"/>
      <c r="BQV222" s="372"/>
      <c r="BQW222" s="372" t="s">
        <v>347</v>
      </c>
      <c r="BQX222" s="372"/>
      <c r="BQY222" s="372"/>
      <c r="BQZ222" s="372"/>
      <c r="BRA222" s="372" t="s">
        <v>347</v>
      </c>
      <c r="BRB222" s="372"/>
      <c r="BRC222" s="372"/>
      <c r="BRD222" s="372"/>
      <c r="BRE222" s="372" t="s">
        <v>347</v>
      </c>
      <c r="BRF222" s="372"/>
      <c r="BRG222" s="372"/>
      <c r="BRH222" s="372"/>
      <c r="BRI222" s="372" t="s">
        <v>347</v>
      </c>
      <c r="BRJ222" s="372"/>
      <c r="BRK222" s="372"/>
      <c r="BRL222" s="372"/>
      <c r="BRM222" s="372" t="s">
        <v>347</v>
      </c>
      <c r="BRN222" s="372"/>
      <c r="BRO222" s="372"/>
      <c r="BRP222" s="372"/>
      <c r="BRQ222" s="372" t="s">
        <v>347</v>
      </c>
      <c r="BRR222" s="372"/>
      <c r="BRS222" s="372"/>
      <c r="BRT222" s="372"/>
      <c r="BRU222" s="372" t="s">
        <v>347</v>
      </c>
      <c r="BRV222" s="372"/>
      <c r="BRW222" s="372"/>
      <c r="BRX222" s="372"/>
      <c r="BRY222" s="372" t="s">
        <v>347</v>
      </c>
      <c r="BRZ222" s="372"/>
      <c r="BSA222" s="372"/>
      <c r="BSB222" s="372"/>
      <c r="BSC222" s="372" t="s">
        <v>347</v>
      </c>
      <c r="BSD222" s="372"/>
      <c r="BSE222" s="372"/>
      <c r="BSF222" s="372"/>
      <c r="BSG222" s="372" t="s">
        <v>347</v>
      </c>
      <c r="BSH222" s="372"/>
      <c r="BSI222" s="372"/>
      <c r="BSJ222" s="372"/>
      <c r="BSK222" s="372" t="s">
        <v>347</v>
      </c>
      <c r="BSL222" s="372"/>
      <c r="BSM222" s="372"/>
      <c r="BSN222" s="372"/>
      <c r="BSO222" s="372" t="s">
        <v>347</v>
      </c>
      <c r="BSP222" s="372"/>
      <c r="BSQ222" s="372"/>
      <c r="BSR222" s="372"/>
      <c r="BSS222" s="372" t="s">
        <v>347</v>
      </c>
      <c r="BST222" s="372"/>
      <c r="BSU222" s="372"/>
      <c r="BSV222" s="372"/>
      <c r="BSW222" s="372" t="s">
        <v>347</v>
      </c>
      <c r="BSX222" s="372"/>
      <c r="BSY222" s="372"/>
      <c r="BSZ222" s="372"/>
      <c r="BTA222" s="372" t="s">
        <v>347</v>
      </c>
      <c r="BTB222" s="372"/>
      <c r="BTC222" s="372"/>
      <c r="BTD222" s="372"/>
      <c r="BTE222" s="372" t="s">
        <v>347</v>
      </c>
      <c r="BTF222" s="372"/>
      <c r="BTG222" s="372"/>
      <c r="BTH222" s="372"/>
      <c r="BTI222" s="372" t="s">
        <v>347</v>
      </c>
      <c r="BTJ222" s="372"/>
      <c r="BTK222" s="372"/>
      <c r="BTL222" s="372"/>
      <c r="BTM222" s="372" t="s">
        <v>347</v>
      </c>
      <c r="BTN222" s="372"/>
      <c r="BTO222" s="372"/>
      <c r="BTP222" s="372"/>
      <c r="BTQ222" s="372" t="s">
        <v>347</v>
      </c>
      <c r="BTR222" s="372"/>
      <c r="BTS222" s="372"/>
      <c r="BTT222" s="372"/>
      <c r="BTU222" s="372" t="s">
        <v>347</v>
      </c>
      <c r="BTV222" s="372"/>
      <c r="BTW222" s="372"/>
      <c r="BTX222" s="372"/>
      <c r="BTY222" s="372" t="s">
        <v>347</v>
      </c>
      <c r="BTZ222" s="372"/>
      <c r="BUA222" s="372"/>
      <c r="BUB222" s="372"/>
      <c r="BUC222" s="372" t="s">
        <v>347</v>
      </c>
      <c r="BUD222" s="372"/>
      <c r="BUE222" s="372"/>
      <c r="BUF222" s="372"/>
      <c r="BUG222" s="372" t="s">
        <v>347</v>
      </c>
      <c r="BUH222" s="372"/>
      <c r="BUI222" s="372"/>
      <c r="BUJ222" s="372"/>
      <c r="BUK222" s="372" t="s">
        <v>347</v>
      </c>
      <c r="BUL222" s="372"/>
      <c r="BUM222" s="372"/>
      <c r="BUN222" s="372"/>
      <c r="BUO222" s="372" t="s">
        <v>347</v>
      </c>
      <c r="BUP222" s="372"/>
      <c r="BUQ222" s="372"/>
      <c r="BUR222" s="372"/>
      <c r="BUS222" s="372" t="s">
        <v>347</v>
      </c>
      <c r="BUT222" s="372"/>
      <c r="BUU222" s="372"/>
      <c r="BUV222" s="372"/>
      <c r="BUW222" s="372" t="s">
        <v>347</v>
      </c>
      <c r="BUX222" s="372"/>
      <c r="BUY222" s="372"/>
      <c r="BUZ222" s="372"/>
      <c r="BVA222" s="372" t="s">
        <v>347</v>
      </c>
      <c r="BVB222" s="372"/>
      <c r="BVC222" s="372"/>
      <c r="BVD222" s="372"/>
      <c r="BVE222" s="372" t="s">
        <v>347</v>
      </c>
      <c r="BVF222" s="372"/>
      <c r="BVG222" s="372"/>
      <c r="BVH222" s="372"/>
      <c r="BVI222" s="372" t="s">
        <v>347</v>
      </c>
      <c r="BVJ222" s="372"/>
      <c r="BVK222" s="372"/>
      <c r="BVL222" s="372"/>
      <c r="BVM222" s="372" t="s">
        <v>347</v>
      </c>
      <c r="BVN222" s="372"/>
      <c r="BVO222" s="372"/>
      <c r="BVP222" s="372"/>
      <c r="BVQ222" s="372" t="s">
        <v>347</v>
      </c>
      <c r="BVR222" s="372"/>
      <c r="BVS222" s="372"/>
      <c r="BVT222" s="372"/>
      <c r="BVU222" s="372" t="s">
        <v>347</v>
      </c>
      <c r="BVV222" s="372"/>
      <c r="BVW222" s="372"/>
      <c r="BVX222" s="372"/>
      <c r="BVY222" s="372" t="s">
        <v>347</v>
      </c>
      <c r="BVZ222" s="372"/>
      <c r="BWA222" s="372"/>
      <c r="BWB222" s="372"/>
      <c r="BWC222" s="372" t="s">
        <v>347</v>
      </c>
      <c r="BWD222" s="372"/>
      <c r="BWE222" s="372"/>
      <c r="BWF222" s="372"/>
      <c r="BWG222" s="372" t="s">
        <v>347</v>
      </c>
      <c r="BWH222" s="372"/>
      <c r="BWI222" s="372"/>
      <c r="BWJ222" s="372"/>
      <c r="BWK222" s="372" t="s">
        <v>347</v>
      </c>
      <c r="BWL222" s="372"/>
      <c r="BWM222" s="372"/>
      <c r="BWN222" s="372"/>
      <c r="BWO222" s="372" t="s">
        <v>347</v>
      </c>
      <c r="BWP222" s="372"/>
      <c r="BWQ222" s="372"/>
      <c r="BWR222" s="372"/>
      <c r="BWS222" s="372" t="s">
        <v>347</v>
      </c>
      <c r="BWT222" s="372"/>
      <c r="BWU222" s="372"/>
      <c r="BWV222" s="372"/>
      <c r="BWW222" s="372" t="s">
        <v>347</v>
      </c>
      <c r="BWX222" s="372"/>
      <c r="BWY222" s="372"/>
      <c r="BWZ222" s="372"/>
      <c r="BXA222" s="372" t="s">
        <v>347</v>
      </c>
      <c r="BXB222" s="372"/>
      <c r="BXC222" s="372"/>
      <c r="BXD222" s="372"/>
      <c r="BXE222" s="372" t="s">
        <v>347</v>
      </c>
      <c r="BXF222" s="372"/>
      <c r="BXG222" s="372"/>
      <c r="BXH222" s="372"/>
      <c r="BXI222" s="372" t="s">
        <v>347</v>
      </c>
      <c r="BXJ222" s="372"/>
      <c r="BXK222" s="372"/>
      <c r="BXL222" s="372"/>
      <c r="BXM222" s="372" t="s">
        <v>347</v>
      </c>
      <c r="BXN222" s="372"/>
      <c r="BXO222" s="372"/>
      <c r="BXP222" s="372"/>
      <c r="BXQ222" s="372" t="s">
        <v>347</v>
      </c>
      <c r="BXR222" s="372"/>
      <c r="BXS222" s="372"/>
      <c r="BXT222" s="372"/>
      <c r="BXU222" s="372" t="s">
        <v>347</v>
      </c>
      <c r="BXV222" s="372"/>
      <c r="BXW222" s="372"/>
      <c r="BXX222" s="372"/>
      <c r="BXY222" s="372" t="s">
        <v>347</v>
      </c>
      <c r="BXZ222" s="372"/>
      <c r="BYA222" s="372"/>
      <c r="BYB222" s="372"/>
      <c r="BYC222" s="372" t="s">
        <v>347</v>
      </c>
      <c r="BYD222" s="372"/>
      <c r="BYE222" s="372"/>
      <c r="BYF222" s="372"/>
      <c r="BYG222" s="372" t="s">
        <v>347</v>
      </c>
      <c r="BYH222" s="372"/>
      <c r="BYI222" s="372"/>
      <c r="BYJ222" s="372"/>
      <c r="BYK222" s="372" t="s">
        <v>347</v>
      </c>
      <c r="BYL222" s="372"/>
      <c r="BYM222" s="372"/>
      <c r="BYN222" s="372"/>
      <c r="BYO222" s="372" t="s">
        <v>347</v>
      </c>
      <c r="BYP222" s="372"/>
      <c r="BYQ222" s="372"/>
      <c r="BYR222" s="372"/>
      <c r="BYS222" s="372" t="s">
        <v>347</v>
      </c>
      <c r="BYT222" s="372"/>
      <c r="BYU222" s="372"/>
      <c r="BYV222" s="372"/>
      <c r="BYW222" s="372" t="s">
        <v>347</v>
      </c>
      <c r="BYX222" s="372"/>
      <c r="BYY222" s="372"/>
      <c r="BYZ222" s="372"/>
      <c r="BZA222" s="372" t="s">
        <v>347</v>
      </c>
      <c r="BZB222" s="372"/>
      <c r="BZC222" s="372"/>
      <c r="BZD222" s="372"/>
      <c r="BZE222" s="372" t="s">
        <v>347</v>
      </c>
      <c r="BZF222" s="372"/>
      <c r="BZG222" s="372"/>
      <c r="BZH222" s="372"/>
      <c r="BZI222" s="372" t="s">
        <v>347</v>
      </c>
      <c r="BZJ222" s="372"/>
      <c r="BZK222" s="372"/>
      <c r="BZL222" s="372"/>
      <c r="BZM222" s="372" t="s">
        <v>347</v>
      </c>
      <c r="BZN222" s="372"/>
      <c r="BZO222" s="372"/>
      <c r="BZP222" s="372"/>
      <c r="BZQ222" s="372" t="s">
        <v>347</v>
      </c>
      <c r="BZR222" s="372"/>
      <c r="BZS222" s="372"/>
      <c r="BZT222" s="372"/>
      <c r="BZU222" s="372" t="s">
        <v>347</v>
      </c>
      <c r="BZV222" s="372"/>
      <c r="BZW222" s="372"/>
      <c r="BZX222" s="372"/>
      <c r="BZY222" s="372" t="s">
        <v>347</v>
      </c>
      <c r="BZZ222" s="372"/>
      <c r="CAA222" s="372"/>
      <c r="CAB222" s="372"/>
      <c r="CAC222" s="372" t="s">
        <v>347</v>
      </c>
      <c r="CAD222" s="372"/>
      <c r="CAE222" s="372"/>
      <c r="CAF222" s="372"/>
      <c r="CAG222" s="372" t="s">
        <v>347</v>
      </c>
      <c r="CAH222" s="372"/>
      <c r="CAI222" s="372"/>
      <c r="CAJ222" s="372"/>
      <c r="CAK222" s="372" t="s">
        <v>347</v>
      </c>
      <c r="CAL222" s="372"/>
      <c r="CAM222" s="372"/>
      <c r="CAN222" s="372"/>
      <c r="CAO222" s="372" t="s">
        <v>347</v>
      </c>
      <c r="CAP222" s="372"/>
      <c r="CAQ222" s="372"/>
      <c r="CAR222" s="372"/>
      <c r="CAS222" s="372" t="s">
        <v>347</v>
      </c>
      <c r="CAT222" s="372"/>
      <c r="CAU222" s="372"/>
      <c r="CAV222" s="372"/>
      <c r="CAW222" s="372" t="s">
        <v>347</v>
      </c>
      <c r="CAX222" s="372"/>
      <c r="CAY222" s="372"/>
      <c r="CAZ222" s="372"/>
      <c r="CBA222" s="372" t="s">
        <v>347</v>
      </c>
      <c r="CBB222" s="372"/>
      <c r="CBC222" s="372"/>
      <c r="CBD222" s="372"/>
      <c r="CBE222" s="372" t="s">
        <v>347</v>
      </c>
      <c r="CBF222" s="372"/>
      <c r="CBG222" s="372"/>
      <c r="CBH222" s="372"/>
      <c r="CBI222" s="372" t="s">
        <v>347</v>
      </c>
      <c r="CBJ222" s="372"/>
      <c r="CBK222" s="372"/>
      <c r="CBL222" s="372"/>
      <c r="CBM222" s="372" t="s">
        <v>347</v>
      </c>
      <c r="CBN222" s="372"/>
      <c r="CBO222" s="372"/>
      <c r="CBP222" s="372"/>
      <c r="CBQ222" s="372" t="s">
        <v>347</v>
      </c>
      <c r="CBR222" s="372"/>
      <c r="CBS222" s="372"/>
      <c r="CBT222" s="372"/>
      <c r="CBU222" s="372" t="s">
        <v>347</v>
      </c>
      <c r="CBV222" s="372"/>
      <c r="CBW222" s="372"/>
      <c r="CBX222" s="372"/>
      <c r="CBY222" s="372" t="s">
        <v>347</v>
      </c>
      <c r="CBZ222" s="372"/>
      <c r="CCA222" s="372"/>
      <c r="CCB222" s="372"/>
      <c r="CCC222" s="372" t="s">
        <v>347</v>
      </c>
      <c r="CCD222" s="372"/>
      <c r="CCE222" s="372"/>
      <c r="CCF222" s="372"/>
      <c r="CCG222" s="372" t="s">
        <v>347</v>
      </c>
      <c r="CCH222" s="372"/>
      <c r="CCI222" s="372"/>
      <c r="CCJ222" s="372"/>
      <c r="CCK222" s="372" t="s">
        <v>347</v>
      </c>
      <c r="CCL222" s="372"/>
      <c r="CCM222" s="372"/>
      <c r="CCN222" s="372"/>
      <c r="CCO222" s="372" t="s">
        <v>347</v>
      </c>
      <c r="CCP222" s="372"/>
      <c r="CCQ222" s="372"/>
      <c r="CCR222" s="372"/>
      <c r="CCS222" s="372" t="s">
        <v>347</v>
      </c>
      <c r="CCT222" s="372"/>
      <c r="CCU222" s="372"/>
      <c r="CCV222" s="372"/>
      <c r="CCW222" s="372" t="s">
        <v>347</v>
      </c>
      <c r="CCX222" s="372"/>
      <c r="CCY222" s="372"/>
      <c r="CCZ222" s="372"/>
      <c r="CDA222" s="372" t="s">
        <v>347</v>
      </c>
      <c r="CDB222" s="372"/>
      <c r="CDC222" s="372"/>
      <c r="CDD222" s="372"/>
      <c r="CDE222" s="372" t="s">
        <v>347</v>
      </c>
      <c r="CDF222" s="372"/>
      <c r="CDG222" s="372"/>
      <c r="CDH222" s="372"/>
      <c r="CDI222" s="372" t="s">
        <v>347</v>
      </c>
      <c r="CDJ222" s="372"/>
      <c r="CDK222" s="372"/>
      <c r="CDL222" s="372"/>
      <c r="CDM222" s="372" t="s">
        <v>347</v>
      </c>
      <c r="CDN222" s="372"/>
      <c r="CDO222" s="372"/>
      <c r="CDP222" s="372"/>
      <c r="CDQ222" s="372" t="s">
        <v>347</v>
      </c>
      <c r="CDR222" s="372"/>
      <c r="CDS222" s="372"/>
      <c r="CDT222" s="372"/>
      <c r="CDU222" s="372" t="s">
        <v>347</v>
      </c>
      <c r="CDV222" s="372"/>
      <c r="CDW222" s="372"/>
      <c r="CDX222" s="372"/>
      <c r="CDY222" s="372" t="s">
        <v>347</v>
      </c>
      <c r="CDZ222" s="372"/>
      <c r="CEA222" s="372"/>
      <c r="CEB222" s="372"/>
      <c r="CEC222" s="372" t="s">
        <v>347</v>
      </c>
      <c r="CED222" s="372"/>
      <c r="CEE222" s="372"/>
      <c r="CEF222" s="372"/>
      <c r="CEG222" s="372" t="s">
        <v>347</v>
      </c>
      <c r="CEH222" s="372"/>
      <c r="CEI222" s="372"/>
      <c r="CEJ222" s="372"/>
      <c r="CEK222" s="372" t="s">
        <v>347</v>
      </c>
      <c r="CEL222" s="372"/>
      <c r="CEM222" s="372"/>
      <c r="CEN222" s="372"/>
      <c r="CEO222" s="372" t="s">
        <v>347</v>
      </c>
      <c r="CEP222" s="372"/>
      <c r="CEQ222" s="372"/>
      <c r="CER222" s="372"/>
      <c r="CES222" s="372" t="s">
        <v>347</v>
      </c>
      <c r="CET222" s="372"/>
      <c r="CEU222" s="372"/>
      <c r="CEV222" s="372"/>
      <c r="CEW222" s="372" t="s">
        <v>347</v>
      </c>
      <c r="CEX222" s="372"/>
      <c r="CEY222" s="372"/>
      <c r="CEZ222" s="372"/>
      <c r="CFA222" s="372" t="s">
        <v>347</v>
      </c>
      <c r="CFB222" s="372"/>
      <c r="CFC222" s="372"/>
      <c r="CFD222" s="372"/>
      <c r="CFE222" s="372" t="s">
        <v>347</v>
      </c>
      <c r="CFF222" s="372"/>
      <c r="CFG222" s="372"/>
      <c r="CFH222" s="372"/>
      <c r="CFI222" s="372" t="s">
        <v>347</v>
      </c>
      <c r="CFJ222" s="372"/>
      <c r="CFK222" s="372"/>
      <c r="CFL222" s="372"/>
      <c r="CFM222" s="372" t="s">
        <v>347</v>
      </c>
      <c r="CFN222" s="372"/>
      <c r="CFO222" s="372"/>
      <c r="CFP222" s="372"/>
      <c r="CFQ222" s="372" t="s">
        <v>347</v>
      </c>
      <c r="CFR222" s="372"/>
      <c r="CFS222" s="372"/>
      <c r="CFT222" s="372"/>
      <c r="CFU222" s="372" t="s">
        <v>347</v>
      </c>
      <c r="CFV222" s="372"/>
      <c r="CFW222" s="372"/>
      <c r="CFX222" s="372"/>
      <c r="CFY222" s="372" t="s">
        <v>347</v>
      </c>
      <c r="CFZ222" s="372"/>
      <c r="CGA222" s="372"/>
      <c r="CGB222" s="372"/>
      <c r="CGC222" s="372" t="s">
        <v>347</v>
      </c>
      <c r="CGD222" s="372"/>
      <c r="CGE222" s="372"/>
      <c r="CGF222" s="372"/>
      <c r="CGG222" s="372" t="s">
        <v>347</v>
      </c>
      <c r="CGH222" s="372"/>
      <c r="CGI222" s="372"/>
      <c r="CGJ222" s="372"/>
      <c r="CGK222" s="372" t="s">
        <v>347</v>
      </c>
      <c r="CGL222" s="372"/>
      <c r="CGM222" s="372"/>
      <c r="CGN222" s="372"/>
      <c r="CGO222" s="372" t="s">
        <v>347</v>
      </c>
      <c r="CGP222" s="372"/>
      <c r="CGQ222" s="372"/>
      <c r="CGR222" s="372"/>
      <c r="CGS222" s="372" t="s">
        <v>347</v>
      </c>
      <c r="CGT222" s="372"/>
      <c r="CGU222" s="372"/>
      <c r="CGV222" s="372"/>
      <c r="CGW222" s="372" t="s">
        <v>347</v>
      </c>
      <c r="CGX222" s="372"/>
      <c r="CGY222" s="372"/>
      <c r="CGZ222" s="372"/>
      <c r="CHA222" s="372" t="s">
        <v>347</v>
      </c>
      <c r="CHB222" s="372"/>
      <c r="CHC222" s="372"/>
      <c r="CHD222" s="372"/>
      <c r="CHE222" s="372" t="s">
        <v>347</v>
      </c>
      <c r="CHF222" s="372"/>
      <c r="CHG222" s="372"/>
      <c r="CHH222" s="372"/>
      <c r="CHI222" s="372" t="s">
        <v>347</v>
      </c>
      <c r="CHJ222" s="372"/>
      <c r="CHK222" s="372"/>
      <c r="CHL222" s="372"/>
      <c r="CHM222" s="372" t="s">
        <v>347</v>
      </c>
      <c r="CHN222" s="372"/>
      <c r="CHO222" s="372"/>
      <c r="CHP222" s="372"/>
      <c r="CHQ222" s="372" t="s">
        <v>347</v>
      </c>
      <c r="CHR222" s="372"/>
      <c r="CHS222" s="372"/>
      <c r="CHT222" s="372"/>
      <c r="CHU222" s="372" t="s">
        <v>347</v>
      </c>
      <c r="CHV222" s="372"/>
      <c r="CHW222" s="372"/>
      <c r="CHX222" s="372"/>
      <c r="CHY222" s="372" t="s">
        <v>347</v>
      </c>
      <c r="CHZ222" s="372"/>
      <c r="CIA222" s="372"/>
      <c r="CIB222" s="372"/>
      <c r="CIC222" s="372" t="s">
        <v>347</v>
      </c>
      <c r="CID222" s="372"/>
      <c r="CIE222" s="372"/>
      <c r="CIF222" s="372"/>
      <c r="CIG222" s="372" t="s">
        <v>347</v>
      </c>
      <c r="CIH222" s="372"/>
      <c r="CII222" s="372"/>
      <c r="CIJ222" s="372"/>
      <c r="CIK222" s="372" t="s">
        <v>347</v>
      </c>
      <c r="CIL222" s="372"/>
      <c r="CIM222" s="372"/>
      <c r="CIN222" s="372"/>
      <c r="CIO222" s="372" t="s">
        <v>347</v>
      </c>
      <c r="CIP222" s="372"/>
      <c r="CIQ222" s="372"/>
      <c r="CIR222" s="372"/>
      <c r="CIS222" s="372" t="s">
        <v>347</v>
      </c>
      <c r="CIT222" s="372"/>
      <c r="CIU222" s="372"/>
      <c r="CIV222" s="372"/>
      <c r="CIW222" s="372" t="s">
        <v>347</v>
      </c>
      <c r="CIX222" s="372"/>
      <c r="CIY222" s="372"/>
      <c r="CIZ222" s="372"/>
      <c r="CJA222" s="372" t="s">
        <v>347</v>
      </c>
      <c r="CJB222" s="372"/>
      <c r="CJC222" s="372"/>
      <c r="CJD222" s="372"/>
      <c r="CJE222" s="372" t="s">
        <v>347</v>
      </c>
      <c r="CJF222" s="372"/>
      <c r="CJG222" s="372"/>
      <c r="CJH222" s="372"/>
      <c r="CJI222" s="372" t="s">
        <v>347</v>
      </c>
      <c r="CJJ222" s="372"/>
      <c r="CJK222" s="372"/>
      <c r="CJL222" s="372"/>
      <c r="CJM222" s="372" t="s">
        <v>347</v>
      </c>
      <c r="CJN222" s="372"/>
      <c r="CJO222" s="372"/>
      <c r="CJP222" s="372"/>
      <c r="CJQ222" s="372" t="s">
        <v>347</v>
      </c>
      <c r="CJR222" s="372"/>
      <c r="CJS222" s="372"/>
      <c r="CJT222" s="372"/>
      <c r="CJU222" s="372" t="s">
        <v>347</v>
      </c>
      <c r="CJV222" s="372"/>
      <c r="CJW222" s="372"/>
      <c r="CJX222" s="372"/>
      <c r="CJY222" s="372" t="s">
        <v>347</v>
      </c>
      <c r="CJZ222" s="372"/>
      <c r="CKA222" s="372"/>
      <c r="CKB222" s="372"/>
      <c r="CKC222" s="372" t="s">
        <v>347</v>
      </c>
      <c r="CKD222" s="372"/>
      <c r="CKE222" s="372"/>
      <c r="CKF222" s="372"/>
      <c r="CKG222" s="372" t="s">
        <v>347</v>
      </c>
      <c r="CKH222" s="372"/>
      <c r="CKI222" s="372"/>
      <c r="CKJ222" s="372"/>
      <c r="CKK222" s="372" t="s">
        <v>347</v>
      </c>
      <c r="CKL222" s="372"/>
      <c r="CKM222" s="372"/>
      <c r="CKN222" s="372"/>
      <c r="CKO222" s="372" t="s">
        <v>347</v>
      </c>
      <c r="CKP222" s="372"/>
      <c r="CKQ222" s="372"/>
      <c r="CKR222" s="372"/>
      <c r="CKS222" s="372" t="s">
        <v>347</v>
      </c>
      <c r="CKT222" s="372"/>
      <c r="CKU222" s="372"/>
      <c r="CKV222" s="372"/>
      <c r="CKW222" s="372" t="s">
        <v>347</v>
      </c>
      <c r="CKX222" s="372"/>
      <c r="CKY222" s="372"/>
      <c r="CKZ222" s="372"/>
      <c r="CLA222" s="372" t="s">
        <v>347</v>
      </c>
      <c r="CLB222" s="372"/>
      <c r="CLC222" s="372"/>
      <c r="CLD222" s="372"/>
      <c r="CLE222" s="372" t="s">
        <v>347</v>
      </c>
      <c r="CLF222" s="372"/>
      <c r="CLG222" s="372"/>
      <c r="CLH222" s="372"/>
      <c r="CLI222" s="372" t="s">
        <v>347</v>
      </c>
      <c r="CLJ222" s="372"/>
      <c r="CLK222" s="372"/>
      <c r="CLL222" s="372"/>
      <c r="CLM222" s="372" t="s">
        <v>347</v>
      </c>
      <c r="CLN222" s="372"/>
      <c r="CLO222" s="372"/>
      <c r="CLP222" s="372"/>
      <c r="CLQ222" s="372" t="s">
        <v>347</v>
      </c>
      <c r="CLR222" s="372"/>
      <c r="CLS222" s="372"/>
      <c r="CLT222" s="372"/>
      <c r="CLU222" s="372" t="s">
        <v>347</v>
      </c>
      <c r="CLV222" s="372"/>
      <c r="CLW222" s="372"/>
      <c r="CLX222" s="372"/>
      <c r="CLY222" s="372" t="s">
        <v>347</v>
      </c>
      <c r="CLZ222" s="372"/>
      <c r="CMA222" s="372"/>
      <c r="CMB222" s="372"/>
      <c r="CMC222" s="372" t="s">
        <v>347</v>
      </c>
      <c r="CMD222" s="372"/>
      <c r="CME222" s="372"/>
      <c r="CMF222" s="372"/>
      <c r="CMG222" s="372" t="s">
        <v>347</v>
      </c>
      <c r="CMH222" s="372"/>
      <c r="CMI222" s="372"/>
      <c r="CMJ222" s="372"/>
      <c r="CMK222" s="372" t="s">
        <v>347</v>
      </c>
      <c r="CML222" s="372"/>
      <c r="CMM222" s="372"/>
      <c r="CMN222" s="372"/>
      <c r="CMO222" s="372" t="s">
        <v>347</v>
      </c>
      <c r="CMP222" s="372"/>
      <c r="CMQ222" s="372"/>
      <c r="CMR222" s="372"/>
      <c r="CMS222" s="372" t="s">
        <v>347</v>
      </c>
      <c r="CMT222" s="372"/>
      <c r="CMU222" s="372"/>
      <c r="CMV222" s="372"/>
      <c r="CMW222" s="372" t="s">
        <v>347</v>
      </c>
      <c r="CMX222" s="372"/>
      <c r="CMY222" s="372"/>
      <c r="CMZ222" s="372"/>
      <c r="CNA222" s="372" t="s">
        <v>347</v>
      </c>
      <c r="CNB222" s="372"/>
      <c r="CNC222" s="372"/>
      <c r="CND222" s="372"/>
      <c r="CNE222" s="372" t="s">
        <v>347</v>
      </c>
      <c r="CNF222" s="372"/>
      <c r="CNG222" s="372"/>
      <c r="CNH222" s="372"/>
      <c r="CNI222" s="372" t="s">
        <v>347</v>
      </c>
      <c r="CNJ222" s="372"/>
      <c r="CNK222" s="372"/>
      <c r="CNL222" s="372"/>
      <c r="CNM222" s="372" t="s">
        <v>347</v>
      </c>
      <c r="CNN222" s="372"/>
      <c r="CNO222" s="372"/>
      <c r="CNP222" s="372"/>
      <c r="CNQ222" s="372" t="s">
        <v>347</v>
      </c>
      <c r="CNR222" s="372"/>
      <c r="CNS222" s="372"/>
      <c r="CNT222" s="372"/>
      <c r="CNU222" s="372" t="s">
        <v>347</v>
      </c>
      <c r="CNV222" s="372"/>
      <c r="CNW222" s="372"/>
      <c r="CNX222" s="372"/>
      <c r="CNY222" s="372" t="s">
        <v>347</v>
      </c>
      <c r="CNZ222" s="372"/>
      <c r="COA222" s="372"/>
      <c r="COB222" s="372"/>
      <c r="COC222" s="372" t="s">
        <v>347</v>
      </c>
      <c r="COD222" s="372"/>
      <c r="COE222" s="372"/>
      <c r="COF222" s="372"/>
      <c r="COG222" s="372" t="s">
        <v>347</v>
      </c>
      <c r="COH222" s="372"/>
      <c r="COI222" s="372"/>
      <c r="COJ222" s="372"/>
      <c r="COK222" s="372" t="s">
        <v>347</v>
      </c>
      <c r="COL222" s="372"/>
      <c r="COM222" s="372"/>
      <c r="CON222" s="372"/>
      <c r="COO222" s="372" t="s">
        <v>347</v>
      </c>
      <c r="COP222" s="372"/>
      <c r="COQ222" s="372"/>
      <c r="COR222" s="372"/>
      <c r="COS222" s="372" t="s">
        <v>347</v>
      </c>
      <c r="COT222" s="372"/>
      <c r="COU222" s="372"/>
      <c r="COV222" s="372"/>
      <c r="COW222" s="372" t="s">
        <v>347</v>
      </c>
      <c r="COX222" s="372"/>
      <c r="COY222" s="372"/>
      <c r="COZ222" s="372"/>
      <c r="CPA222" s="372" t="s">
        <v>347</v>
      </c>
      <c r="CPB222" s="372"/>
      <c r="CPC222" s="372"/>
      <c r="CPD222" s="372"/>
      <c r="CPE222" s="372" t="s">
        <v>347</v>
      </c>
      <c r="CPF222" s="372"/>
      <c r="CPG222" s="372"/>
      <c r="CPH222" s="372"/>
      <c r="CPI222" s="372" t="s">
        <v>347</v>
      </c>
      <c r="CPJ222" s="372"/>
      <c r="CPK222" s="372"/>
      <c r="CPL222" s="372"/>
      <c r="CPM222" s="372" t="s">
        <v>347</v>
      </c>
      <c r="CPN222" s="372"/>
      <c r="CPO222" s="372"/>
      <c r="CPP222" s="372"/>
      <c r="CPQ222" s="372" t="s">
        <v>347</v>
      </c>
      <c r="CPR222" s="372"/>
      <c r="CPS222" s="372"/>
      <c r="CPT222" s="372"/>
      <c r="CPU222" s="372" t="s">
        <v>347</v>
      </c>
      <c r="CPV222" s="372"/>
      <c r="CPW222" s="372"/>
      <c r="CPX222" s="372"/>
      <c r="CPY222" s="372" t="s">
        <v>347</v>
      </c>
      <c r="CPZ222" s="372"/>
      <c r="CQA222" s="372"/>
      <c r="CQB222" s="372"/>
      <c r="CQC222" s="372" t="s">
        <v>347</v>
      </c>
      <c r="CQD222" s="372"/>
      <c r="CQE222" s="372"/>
      <c r="CQF222" s="372"/>
      <c r="CQG222" s="372" t="s">
        <v>347</v>
      </c>
      <c r="CQH222" s="372"/>
      <c r="CQI222" s="372"/>
      <c r="CQJ222" s="372"/>
      <c r="CQK222" s="372" t="s">
        <v>347</v>
      </c>
      <c r="CQL222" s="372"/>
      <c r="CQM222" s="372"/>
      <c r="CQN222" s="372"/>
      <c r="CQO222" s="372" t="s">
        <v>347</v>
      </c>
      <c r="CQP222" s="372"/>
      <c r="CQQ222" s="372"/>
      <c r="CQR222" s="372"/>
      <c r="CQS222" s="372" t="s">
        <v>347</v>
      </c>
      <c r="CQT222" s="372"/>
      <c r="CQU222" s="372"/>
      <c r="CQV222" s="372"/>
      <c r="CQW222" s="372" t="s">
        <v>347</v>
      </c>
      <c r="CQX222" s="372"/>
      <c r="CQY222" s="372"/>
      <c r="CQZ222" s="372"/>
      <c r="CRA222" s="372" t="s">
        <v>347</v>
      </c>
      <c r="CRB222" s="372"/>
      <c r="CRC222" s="372"/>
      <c r="CRD222" s="372"/>
      <c r="CRE222" s="372" t="s">
        <v>347</v>
      </c>
      <c r="CRF222" s="372"/>
      <c r="CRG222" s="372"/>
      <c r="CRH222" s="372"/>
      <c r="CRI222" s="372" t="s">
        <v>347</v>
      </c>
      <c r="CRJ222" s="372"/>
      <c r="CRK222" s="372"/>
      <c r="CRL222" s="372"/>
      <c r="CRM222" s="372" t="s">
        <v>347</v>
      </c>
      <c r="CRN222" s="372"/>
      <c r="CRO222" s="372"/>
      <c r="CRP222" s="372"/>
      <c r="CRQ222" s="372" t="s">
        <v>347</v>
      </c>
      <c r="CRR222" s="372"/>
      <c r="CRS222" s="372"/>
      <c r="CRT222" s="372"/>
      <c r="CRU222" s="372" t="s">
        <v>347</v>
      </c>
      <c r="CRV222" s="372"/>
      <c r="CRW222" s="372"/>
      <c r="CRX222" s="372"/>
      <c r="CRY222" s="372" t="s">
        <v>347</v>
      </c>
      <c r="CRZ222" s="372"/>
      <c r="CSA222" s="372"/>
      <c r="CSB222" s="372"/>
      <c r="CSC222" s="372" t="s">
        <v>347</v>
      </c>
      <c r="CSD222" s="372"/>
      <c r="CSE222" s="372"/>
      <c r="CSF222" s="372"/>
      <c r="CSG222" s="372" t="s">
        <v>347</v>
      </c>
      <c r="CSH222" s="372"/>
      <c r="CSI222" s="372"/>
      <c r="CSJ222" s="372"/>
      <c r="CSK222" s="372" t="s">
        <v>347</v>
      </c>
      <c r="CSL222" s="372"/>
      <c r="CSM222" s="372"/>
      <c r="CSN222" s="372"/>
      <c r="CSO222" s="372" t="s">
        <v>347</v>
      </c>
      <c r="CSP222" s="372"/>
      <c r="CSQ222" s="372"/>
      <c r="CSR222" s="372"/>
      <c r="CSS222" s="372" t="s">
        <v>347</v>
      </c>
      <c r="CST222" s="372"/>
      <c r="CSU222" s="372"/>
      <c r="CSV222" s="372"/>
      <c r="CSW222" s="372" t="s">
        <v>347</v>
      </c>
      <c r="CSX222" s="372"/>
      <c r="CSY222" s="372"/>
      <c r="CSZ222" s="372"/>
      <c r="CTA222" s="372" t="s">
        <v>347</v>
      </c>
      <c r="CTB222" s="372"/>
      <c r="CTC222" s="372"/>
      <c r="CTD222" s="372"/>
      <c r="CTE222" s="372" t="s">
        <v>347</v>
      </c>
      <c r="CTF222" s="372"/>
      <c r="CTG222" s="372"/>
      <c r="CTH222" s="372"/>
      <c r="CTI222" s="372" t="s">
        <v>347</v>
      </c>
      <c r="CTJ222" s="372"/>
      <c r="CTK222" s="372"/>
      <c r="CTL222" s="372"/>
      <c r="CTM222" s="372" t="s">
        <v>347</v>
      </c>
      <c r="CTN222" s="372"/>
      <c r="CTO222" s="372"/>
      <c r="CTP222" s="372"/>
      <c r="CTQ222" s="372" t="s">
        <v>347</v>
      </c>
      <c r="CTR222" s="372"/>
      <c r="CTS222" s="372"/>
      <c r="CTT222" s="372"/>
      <c r="CTU222" s="372" t="s">
        <v>347</v>
      </c>
      <c r="CTV222" s="372"/>
      <c r="CTW222" s="372"/>
      <c r="CTX222" s="372"/>
      <c r="CTY222" s="372" t="s">
        <v>347</v>
      </c>
      <c r="CTZ222" s="372"/>
      <c r="CUA222" s="372"/>
      <c r="CUB222" s="372"/>
      <c r="CUC222" s="372" t="s">
        <v>347</v>
      </c>
      <c r="CUD222" s="372"/>
      <c r="CUE222" s="372"/>
      <c r="CUF222" s="372"/>
      <c r="CUG222" s="372" t="s">
        <v>347</v>
      </c>
      <c r="CUH222" s="372"/>
      <c r="CUI222" s="372"/>
      <c r="CUJ222" s="372"/>
      <c r="CUK222" s="372" t="s">
        <v>347</v>
      </c>
      <c r="CUL222" s="372"/>
      <c r="CUM222" s="372"/>
      <c r="CUN222" s="372"/>
      <c r="CUO222" s="372" t="s">
        <v>347</v>
      </c>
      <c r="CUP222" s="372"/>
      <c r="CUQ222" s="372"/>
      <c r="CUR222" s="372"/>
      <c r="CUS222" s="372" t="s">
        <v>347</v>
      </c>
      <c r="CUT222" s="372"/>
      <c r="CUU222" s="372"/>
      <c r="CUV222" s="372"/>
      <c r="CUW222" s="372" t="s">
        <v>347</v>
      </c>
      <c r="CUX222" s="372"/>
      <c r="CUY222" s="372"/>
      <c r="CUZ222" s="372"/>
      <c r="CVA222" s="372" t="s">
        <v>347</v>
      </c>
      <c r="CVB222" s="372"/>
      <c r="CVC222" s="372"/>
      <c r="CVD222" s="372"/>
      <c r="CVE222" s="372" t="s">
        <v>347</v>
      </c>
      <c r="CVF222" s="372"/>
      <c r="CVG222" s="372"/>
      <c r="CVH222" s="372"/>
      <c r="CVI222" s="372" t="s">
        <v>347</v>
      </c>
      <c r="CVJ222" s="372"/>
      <c r="CVK222" s="372"/>
      <c r="CVL222" s="372"/>
      <c r="CVM222" s="372" t="s">
        <v>347</v>
      </c>
      <c r="CVN222" s="372"/>
      <c r="CVO222" s="372"/>
      <c r="CVP222" s="372"/>
      <c r="CVQ222" s="372" t="s">
        <v>347</v>
      </c>
      <c r="CVR222" s="372"/>
      <c r="CVS222" s="372"/>
      <c r="CVT222" s="372"/>
      <c r="CVU222" s="372" t="s">
        <v>347</v>
      </c>
      <c r="CVV222" s="372"/>
      <c r="CVW222" s="372"/>
      <c r="CVX222" s="372"/>
      <c r="CVY222" s="372" t="s">
        <v>347</v>
      </c>
      <c r="CVZ222" s="372"/>
      <c r="CWA222" s="372"/>
      <c r="CWB222" s="372"/>
      <c r="CWC222" s="372" t="s">
        <v>347</v>
      </c>
      <c r="CWD222" s="372"/>
      <c r="CWE222" s="372"/>
      <c r="CWF222" s="372"/>
      <c r="CWG222" s="372" t="s">
        <v>347</v>
      </c>
      <c r="CWH222" s="372"/>
      <c r="CWI222" s="372"/>
      <c r="CWJ222" s="372"/>
      <c r="CWK222" s="372" t="s">
        <v>347</v>
      </c>
      <c r="CWL222" s="372"/>
      <c r="CWM222" s="372"/>
      <c r="CWN222" s="372"/>
      <c r="CWO222" s="372" t="s">
        <v>347</v>
      </c>
      <c r="CWP222" s="372"/>
      <c r="CWQ222" s="372"/>
      <c r="CWR222" s="372"/>
      <c r="CWS222" s="372" t="s">
        <v>347</v>
      </c>
      <c r="CWT222" s="372"/>
      <c r="CWU222" s="372"/>
      <c r="CWV222" s="372"/>
      <c r="CWW222" s="372" t="s">
        <v>347</v>
      </c>
      <c r="CWX222" s="372"/>
      <c r="CWY222" s="372"/>
      <c r="CWZ222" s="372"/>
      <c r="CXA222" s="372" t="s">
        <v>347</v>
      </c>
      <c r="CXB222" s="372"/>
      <c r="CXC222" s="372"/>
      <c r="CXD222" s="372"/>
      <c r="CXE222" s="372" t="s">
        <v>347</v>
      </c>
      <c r="CXF222" s="372"/>
      <c r="CXG222" s="372"/>
      <c r="CXH222" s="372"/>
      <c r="CXI222" s="372" t="s">
        <v>347</v>
      </c>
      <c r="CXJ222" s="372"/>
      <c r="CXK222" s="372"/>
      <c r="CXL222" s="372"/>
      <c r="CXM222" s="372" t="s">
        <v>347</v>
      </c>
      <c r="CXN222" s="372"/>
      <c r="CXO222" s="372"/>
      <c r="CXP222" s="372"/>
      <c r="CXQ222" s="372" t="s">
        <v>347</v>
      </c>
      <c r="CXR222" s="372"/>
      <c r="CXS222" s="372"/>
      <c r="CXT222" s="372"/>
      <c r="CXU222" s="372" t="s">
        <v>347</v>
      </c>
      <c r="CXV222" s="372"/>
      <c r="CXW222" s="372"/>
      <c r="CXX222" s="372"/>
      <c r="CXY222" s="372" t="s">
        <v>347</v>
      </c>
      <c r="CXZ222" s="372"/>
      <c r="CYA222" s="372"/>
      <c r="CYB222" s="372"/>
      <c r="CYC222" s="372" t="s">
        <v>347</v>
      </c>
      <c r="CYD222" s="372"/>
      <c r="CYE222" s="372"/>
      <c r="CYF222" s="372"/>
      <c r="CYG222" s="372" t="s">
        <v>347</v>
      </c>
      <c r="CYH222" s="372"/>
      <c r="CYI222" s="372"/>
      <c r="CYJ222" s="372"/>
      <c r="CYK222" s="372" t="s">
        <v>347</v>
      </c>
      <c r="CYL222" s="372"/>
      <c r="CYM222" s="372"/>
      <c r="CYN222" s="372"/>
      <c r="CYO222" s="372" t="s">
        <v>347</v>
      </c>
      <c r="CYP222" s="372"/>
      <c r="CYQ222" s="372"/>
      <c r="CYR222" s="372"/>
      <c r="CYS222" s="372" t="s">
        <v>347</v>
      </c>
      <c r="CYT222" s="372"/>
      <c r="CYU222" s="372"/>
      <c r="CYV222" s="372"/>
      <c r="CYW222" s="372" t="s">
        <v>347</v>
      </c>
      <c r="CYX222" s="372"/>
      <c r="CYY222" s="372"/>
      <c r="CYZ222" s="372"/>
      <c r="CZA222" s="372" t="s">
        <v>347</v>
      </c>
      <c r="CZB222" s="372"/>
      <c r="CZC222" s="372"/>
      <c r="CZD222" s="372"/>
      <c r="CZE222" s="372" t="s">
        <v>347</v>
      </c>
      <c r="CZF222" s="372"/>
      <c r="CZG222" s="372"/>
      <c r="CZH222" s="372"/>
      <c r="CZI222" s="372" t="s">
        <v>347</v>
      </c>
      <c r="CZJ222" s="372"/>
      <c r="CZK222" s="372"/>
      <c r="CZL222" s="372"/>
      <c r="CZM222" s="372" t="s">
        <v>347</v>
      </c>
      <c r="CZN222" s="372"/>
      <c r="CZO222" s="372"/>
      <c r="CZP222" s="372"/>
      <c r="CZQ222" s="372" t="s">
        <v>347</v>
      </c>
      <c r="CZR222" s="372"/>
      <c r="CZS222" s="372"/>
      <c r="CZT222" s="372"/>
      <c r="CZU222" s="372" t="s">
        <v>347</v>
      </c>
      <c r="CZV222" s="372"/>
      <c r="CZW222" s="372"/>
      <c r="CZX222" s="372"/>
      <c r="CZY222" s="372" t="s">
        <v>347</v>
      </c>
      <c r="CZZ222" s="372"/>
      <c r="DAA222" s="372"/>
      <c r="DAB222" s="372"/>
      <c r="DAC222" s="372" t="s">
        <v>347</v>
      </c>
      <c r="DAD222" s="372"/>
      <c r="DAE222" s="372"/>
      <c r="DAF222" s="372"/>
      <c r="DAG222" s="372" t="s">
        <v>347</v>
      </c>
      <c r="DAH222" s="372"/>
      <c r="DAI222" s="372"/>
      <c r="DAJ222" s="372"/>
      <c r="DAK222" s="372" t="s">
        <v>347</v>
      </c>
      <c r="DAL222" s="372"/>
      <c r="DAM222" s="372"/>
      <c r="DAN222" s="372"/>
      <c r="DAO222" s="372" t="s">
        <v>347</v>
      </c>
      <c r="DAP222" s="372"/>
      <c r="DAQ222" s="372"/>
      <c r="DAR222" s="372"/>
      <c r="DAS222" s="372" t="s">
        <v>347</v>
      </c>
      <c r="DAT222" s="372"/>
      <c r="DAU222" s="372"/>
      <c r="DAV222" s="372"/>
      <c r="DAW222" s="372" t="s">
        <v>347</v>
      </c>
      <c r="DAX222" s="372"/>
      <c r="DAY222" s="372"/>
      <c r="DAZ222" s="372"/>
      <c r="DBA222" s="372" t="s">
        <v>347</v>
      </c>
      <c r="DBB222" s="372"/>
      <c r="DBC222" s="372"/>
      <c r="DBD222" s="372"/>
      <c r="DBE222" s="372" t="s">
        <v>347</v>
      </c>
      <c r="DBF222" s="372"/>
      <c r="DBG222" s="372"/>
      <c r="DBH222" s="372"/>
      <c r="DBI222" s="372" t="s">
        <v>347</v>
      </c>
      <c r="DBJ222" s="372"/>
      <c r="DBK222" s="372"/>
      <c r="DBL222" s="372"/>
      <c r="DBM222" s="372" t="s">
        <v>347</v>
      </c>
      <c r="DBN222" s="372"/>
      <c r="DBO222" s="372"/>
      <c r="DBP222" s="372"/>
      <c r="DBQ222" s="372" t="s">
        <v>347</v>
      </c>
      <c r="DBR222" s="372"/>
      <c r="DBS222" s="372"/>
      <c r="DBT222" s="372"/>
      <c r="DBU222" s="372" t="s">
        <v>347</v>
      </c>
      <c r="DBV222" s="372"/>
      <c r="DBW222" s="372"/>
      <c r="DBX222" s="372"/>
      <c r="DBY222" s="372" t="s">
        <v>347</v>
      </c>
      <c r="DBZ222" s="372"/>
      <c r="DCA222" s="372"/>
      <c r="DCB222" s="372"/>
      <c r="DCC222" s="372" t="s">
        <v>347</v>
      </c>
      <c r="DCD222" s="372"/>
      <c r="DCE222" s="372"/>
      <c r="DCF222" s="372"/>
      <c r="DCG222" s="372" t="s">
        <v>347</v>
      </c>
      <c r="DCH222" s="372"/>
      <c r="DCI222" s="372"/>
      <c r="DCJ222" s="372"/>
      <c r="DCK222" s="372" t="s">
        <v>347</v>
      </c>
      <c r="DCL222" s="372"/>
      <c r="DCM222" s="372"/>
      <c r="DCN222" s="372"/>
      <c r="DCO222" s="372" t="s">
        <v>347</v>
      </c>
      <c r="DCP222" s="372"/>
      <c r="DCQ222" s="372"/>
      <c r="DCR222" s="372"/>
      <c r="DCS222" s="372" t="s">
        <v>347</v>
      </c>
      <c r="DCT222" s="372"/>
      <c r="DCU222" s="372"/>
      <c r="DCV222" s="372"/>
      <c r="DCW222" s="372" t="s">
        <v>347</v>
      </c>
      <c r="DCX222" s="372"/>
      <c r="DCY222" s="372"/>
      <c r="DCZ222" s="372"/>
      <c r="DDA222" s="372" t="s">
        <v>347</v>
      </c>
      <c r="DDB222" s="372"/>
      <c r="DDC222" s="372"/>
      <c r="DDD222" s="372"/>
      <c r="DDE222" s="372" t="s">
        <v>347</v>
      </c>
      <c r="DDF222" s="372"/>
      <c r="DDG222" s="372"/>
      <c r="DDH222" s="372"/>
      <c r="DDI222" s="372" t="s">
        <v>347</v>
      </c>
      <c r="DDJ222" s="372"/>
      <c r="DDK222" s="372"/>
      <c r="DDL222" s="372"/>
      <c r="DDM222" s="372" t="s">
        <v>347</v>
      </c>
      <c r="DDN222" s="372"/>
      <c r="DDO222" s="372"/>
      <c r="DDP222" s="372"/>
      <c r="DDQ222" s="372" t="s">
        <v>347</v>
      </c>
      <c r="DDR222" s="372"/>
      <c r="DDS222" s="372"/>
      <c r="DDT222" s="372"/>
      <c r="DDU222" s="372" t="s">
        <v>347</v>
      </c>
      <c r="DDV222" s="372"/>
      <c r="DDW222" s="372"/>
      <c r="DDX222" s="372"/>
      <c r="DDY222" s="372" t="s">
        <v>347</v>
      </c>
      <c r="DDZ222" s="372"/>
      <c r="DEA222" s="372"/>
      <c r="DEB222" s="372"/>
      <c r="DEC222" s="372" t="s">
        <v>347</v>
      </c>
      <c r="DED222" s="372"/>
      <c r="DEE222" s="372"/>
      <c r="DEF222" s="372"/>
      <c r="DEG222" s="372" t="s">
        <v>347</v>
      </c>
      <c r="DEH222" s="372"/>
      <c r="DEI222" s="372"/>
      <c r="DEJ222" s="372"/>
      <c r="DEK222" s="372" t="s">
        <v>347</v>
      </c>
      <c r="DEL222" s="372"/>
      <c r="DEM222" s="372"/>
      <c r="DEN222" s="372"/>
      <c r="DEO222" s="372" t="s">
        <v>347</v>
      </c>
      <c r="DEP222" s="372"/>
      <c r="DEQ222" s="372"/>
      <c r="DER222" s="372"/>
      <c r="DES222" s="372" t="s">
        <v>347</v>
      </c>
      <c r="DET222" s="372"/>
      <c r="DEU222" s="372"/>
      <c r="DEV222" s="372"/>
      <c r="DEW222" s="372" t="s">
        <v>347</v>
      </c>
      <c r="DEX222" s="372"/>
      <c r="DEY222" s="372"/>
      <c r="DEZ222" s="372"/>
      <c r="DFA222" s="372" t="s">
        <v>347</v>
      </c>
      <c r="DFB222" s="372"/>
      <c r="DFC222" s="372"/>
      <c r="DFD222" s="372"/>
      <c r="DFE222" s="372" t="s">
        <v>347</v>
      </c>
      <c r="DFF222" s="372"/>
      <c r="DFG222" s="372"/>
      <c r="DFH222" s="372"/>
      <c r="DFI222" s="372" t="s">
        <v>347</v>
      </c>
      <c r="DFJ222" s="372"/>
      <c r="DFK222" s="372"/>
      <c r="DFL222" s="372"/>
      <c r="DFM222" s="372" t="s">
        <v>347</v>
      </c>
      <c r="DFN222" s="372"/>
      <c r="DFO222" s="372"/>
      <c r="DFP222" s="372"/>
      <c r="DFQ222" s="372" t="s">
        <v>347</v>
      </c>
      <c r="DFR222" s="372"/>
      <c r="DFS222" s="372"/>
      <c r="DFT222" s="372"/>
      <c r="DFU222" s="372" t="s">
        <v>347</v>
      </c>
      <c r="DFV222" s="372"/>
      <c r="DFW222" s="372"/>
      <c r="DFX222" s="372"/>
      <c r="DFY222" s="372" t="s">
        <v>347</v>
      </c>
      <c r="DFZ222" s="372"/>
      <c r="DGA222" s="372"/>
      <c r="DGB222" s="372"/>
      <c r="DGC222" s="372" t="s">
        <v>347</v>
      </c>
      <c r="DGD222" s="372"/>
      <c r="DGE222" s="372"/>
      <c r="DGF222" s="372"/>
      <c r="DGG222" s="372" t="s">
        <v>347</v>
      </c>
      <c r="DGH222" s="372"/>
      <c r="DGI222" s="372"/>
      <c r="DGJ222" s="372"/>
      <c r="DGK222" s="372" t="s">
        <v>347</v>
      </c>
      <c r="DGL222" s="372"/>
      <c r="DGM222" s="372"/>
      <c r="DGN222" s="372"/>
      <c r="DGO222" s="372" t="s">
        <v>347</v>
      </c>
      <c r="DGP222" s="372"/>
      <c r="DGQ222" s="372"/>
      <c r="DGR222" s="372"/>
      <c r="DGS222" s="372" t="s">
        <v>347</v>
      </c>
      <c r="DGT222" s="372"/>
      <c r="DGU222" s="372"/>
      <c r="DGV222" s="372"/>
      <c r="DGW222" s="372" t="s">
        <v>347</v>
      </c>
      <c r="DGX222" s="372"/>
      <c r="DGY222" s="372"/>
      <c r="DGZ222" s="372"/>
      <c r="DHA222" s="372" t="s">
        <v>347</v>
      </c>
      <c r="DHB222" s="372"/>
      <c r="DHC222" s="372"/>
      <c r="DHD222" s="372"/>
      <c r="DHE222" s="372" t="s">
        <v>347</v>
      </c>
      <c r="DHF222" s="372"/>
      <c r="DHG222" s="372"/>
      <c r="DHH222" s="372"/>
      <c r="DHI222" s="372" t="s">
        <v>347</v>
      </c>
      <c r="DHJ222" s="372"/>
      <c r="DHK222" s="372"/>
      <c r="DHL222" s="372"/>
      <c r="DHM222" s="372" t="s">
        <v>347</v>
      </c>
      <c r="DHN222" s="372"/>
      <c r="DHO222" s="372"/>
      <c r="DHP222" s="372"/>
      <c r="DHQ222" s="372" t="s">
        <v>347</v>
      </c>
      <c r="DHR222" s="372"/>
      <c r="DHS222" s="372"/>
      <c r="DHT222" s="372"/>
      <c r="DHU222" s="372" t="s">
        <v>347</v>
      </c>
      <c r="DHV222" s="372"/>
      <c r="DHW222" s="372"/>
      <c r="DHX222" s="372"/>
      <c r="DHY222" s="372" t="s">
        <v>347</v>
      </c>
      <c r="DHZ222" s="372"/>
      <c r="DIA222" s="372"/>
      <c r="DIB222" s="372"/>
      <c r="DIC222" s="372" t="s">
        <v>347</v>
      </c>
      <c r="DID222" s="372"/>
      <c r="DIE222" s="372"/>
      <c r="DIF222" s="372"/>
      <c r="DIG222" s="372" t="s">
        <v>347</v>
      </c>
      <c r="DIH222" s="372"/>
      <c r="DII222" s="372"/>
      <c r="DIJ222" s="372"/>
      <c r="DIK222" s="372" t="s">
        <v>347</v>
      </c>
      <c r="DIL222" s="372"/>
      <c r="DIM222" s="372"/>
      <c r="DIN222" s="372"/>
      <c r="DIO222" s="372" t="s">
        <v>347</v>
      </c>
      <c r="DIP222" s="372"/>
      <c r="DIQ222" s="372"/>
      <c r="DIR222" s="372"/>
      <c r="DIS222" s="372" t="s">
        <v>347</v>
      </c>
      <c r="DIT222" s="372"/>
      <c r="DIU222" s="372"/>
      <c r="DIV222" s="372"/>
      <c r="DIW222" s="372" t="s">
        <v>347</v>
      </c>
      <c r="DIX222" s="372"/>
      <c r="DIY222" s="372"/>
      <c r="DIZ222" s="372"/>
      <c r="DJA222" s="372" t="s">
        <v>347</v>
      </c>
      <c r="DJB222" s="372"/>
      <c r="DJC222" s="372"/>
      <c r="DJD222" s="372"/>
      <c r="DJE222" s="372" t="s">
        <v>347</v>
      </c>
      <c r="DJF222" s="372"/>
      <c r="DJG222" s="372"/>
      <c r="DJH222" s="372"/>
      <c r="DJI222" s="372" t="s">
        <v>347</v>
      </c>
      <c r="DJJ222" s="372"/>
      <c r="DJK222" s="372"/>
      <c r="DJL222" s="372"/>
      <c r="DJM222" s="372" t="s">
        <v>347</v>
      </c>
      <c r="DJN222" s="372"/>
      <c r="DJO222" s="372"/>
      <c r="DJP222" s="372"/>
      <c r="DJQ222" s="372" t="s">
        <v>347</v>
      </c>
      <c r="DJR222" s="372"/>
      <c r="DJS222" s="372"/>
      <c r="DJT222" s="372"/>
      <c r="DJU222" s="372" t="s">
        <v>347</v>
      </c>
      <c r="DJV222" s="372"/>
      <c r="DJW222" s="372"/>
      <c r="DJX222" s="372"/>
      <c r="DJY222" s="372" t="s">
        <v>347</v>
      </c>
      <c r="DJZ222" s="372"/>
      <c r="DKA222" s="372"/>
      <c r="DKB222" s="372"/>
      <c r="DKC222" s="372" t="s">
        <v>347</v>
      </c>
      <c r="DKD222" s="372"/>
      <c r="DKE222" s="372"/>
      <c r="DKF222" s="372"/>
      <c r="DKG222" s="372" t="s">
        <v>347</v>
      </c>
      <c r="DKH222" s="372"/>
      <c r="DKI222" s="372"/>
      <c r="DKJ222" s="372"/>
      <c r="DKK222" s="372" t="s">
        <v>347</v>
      </c>
      <c r="DKL222" s="372"/>
      <c r="DKM222" s="372"/>
      <c r="DKN222" s="372"/>
      <c r="DKO222" s="372" t="s">
        <v>347</v>
      </c>
      <c r="DKP222" s="372"/>
      <c r="DKQ222" s="372"/>
      <c r="DKR222" s="372"/>
      <c r="DKS222" s="372" t="s">
        <v>347</v>
      </c>
      <c r="DKT222" s="372"/>
      <c r="DKU222" s="372"/>
      <c r="DKV222" s="372"/>
      <c r="DKW222" s="372" t="s">
        <v>347</v>
      </c>
      <c r="DKX222" s="372"/>
      <c r="DKY222" s="372"/>
      <c r="DKZ222" s="372"/>
      <c r="DLA222" s="372" t="s">
        <v>347</v>
      </c>
      <c r="DLB222" s="372"/>
      <c r="DLC222" s="372"/>
      <c r="DLD222" s="372"/>
      <c r="DLE222" s="372" t="s">
        <v>347</v>
      </c>
      <c r="DLF222" s="372"/>
      <c r="DLG222" s="372"/>
      <c r="DLH222" s="372"/>
      <c r="DLI222" s="372" t="s">
        <v>347</v>
      </c>
      <c r="DLJ222" s="372"/>
      <c r="DLK222" s="372"/>
      <c r="DLL222" s="372"/>
      <c r="DLM222" s="372" t="s">
        <v>347</v>
      </c>
      <c r="DLN222" s="372"/>
      <c r="DLO222" s="372"/>
      <c r="DLP222" s="372"/>
      <c r="DLQ222" s="372" t="s">
        <v>347</v>
      </c>
      <c r="DLR222" s="372"/>
      <c r="DLS222" s="372"/>
      <c r="DLT222" s="372"/>
      <c r="DLU222" s="372" t="s">
        <v>347</v>
      </c>
      <c r="DLV222" s="372"/>
      <c r="DLW222" s="372"/>
      <c r="DLX222" s="372"/>
      <c r="DLY222" s="372" t="s">
        <v>347</v>
      </c>
      <c r="DLZ222" s="372"/>
      <c r="DMA222" s="372"/>
      <c r="DMB222" s="372"/>
      <c r="DMC222" s="372" t="s">
        <v>347</v>
      </c>
      <c r="DMD222" s="372"/>
      <c r="DME222" s="372"/>
      <c r="DMF222" s="372"/>
      <c r="DMG222" s="372" t="s">
        <v>347</v>
      </c>
      <c r="DMH222" s="372"/>
      <c r="DMI222" s="372"/>
      <c r="DMJ222" s="372"/>
      <c r="DMK222" s="372" t="s">
        <v>347</v>
      </c>
      <c r="DML222" s="372"/>
      <c r="DMM222" s="372"/>
      <c r="DMN222" s="372"/>
      <c r="DMO222" s="372" t="s">
        <v>347</v>
      </c>
      <c r="DMP222" s="372"/>
      <c r="DMQ222" s="372"/>
      <c r="DMR222" s="372"/>
      <c r="DMS222" s="372" t="s">
        <v>347</v>
      </c>
      <c r="DMT222" s="372"/>
      <c r="DMU222" s="372"/>
      <c r="DMV222" s="372"/>
      <c r="DMW222" s="372" t="s">
        <v>347</v>
      </c>
      <c r="DMX222" s="372"/>
      <c r="DMY222" s="372"/>
      <c r="DMZ222" s="372"/>
      <c r="DNA222" s="372" t="s">
        <v>347</v>
      </c>
      <c r="DNB222" s="372"/>
      <c r="DNC222" s="372"/>
      <c r="DND222" s="372"/>
      <c r="DNE222" s="372" t="s">
        <v>347</v>
      </c>
      <c r="DNF222" s="372"/>
      <c r="DNG222" s="372"/>
      <c r="DNH222" s="372"/>
      <c r="DNI222" s="372" t="s">
        <v>347</v>
      </c>
      <c r="DNJ222" s="372"/>
      <c r="DNK222" s="372"/>
      <c r="DNL222" s="372"/>
      <c r="DNM222" s="372" t="s">
        <v>347</v>
      </c>
      <c r="DNN222" s="372"/>
      <c r="DNO222" s="372"/>
      <c r="DNP222" s="372"/>
      <c r="DNQ222" s="372" t="s">
        <v>347</v>
      </c>
      <c r="DNR222" s="372"/>
      <c r="DNS222" s="372"/>
      <c r="DNT222" s="372"/>
      <c r="DNU222" s="372" t="s">
        <v>347</v>
      </c>
      <c r="DNV222" s="372"/>
      <c r="DNW222" s="372"/>
      <c r="DNX222" s="372"/>
      <c r="DNY222" s="372" t="s">
        <v>347</v>
      </c>
      <c r="DNZ222" s="372"/>
      <c r="DOA222" s="372"/>
      <c r="DOB222" s="372"/>
      <c r="DOC222" s="372" t="s">
        <v>347</v>
      </c>
      <c r="DOD222" s="372"/>
      <c r="DOE222" s="372"/>
      <c r="DOF222" s="372"/>
      <c r="DOG222" s="372" t="s">
        <v>347</v>
      </c>
      <c r="DOH222" s="372"/>
      <c r="DOI222" s="372"/>
      <c r="DOJ222" s="372"/>
      <c r="DOK222" s="372" t="s">
        <v>347</v>
      </c>
      <c r="DOL222" s="372"/>
      <c r="DOM222" s="372"/>
      <c r="DON222" s="372"/>
      <c r="DOO222" s="372" t="s">
        <v>347</v>
      </c>
      <c r="DOP222" s="372"/>
      <c r="DOQ222" s="372"/>
      <c r="DOR222" s="372"/>
      <c r="DOS222" s="372" t="s">
        <v>347</v>
      </c>
      <c r="DOT222" s="372"/>
      <c r="DOU222" s="372"/>
      <c r="DOV222" s="372"/>
      <c r="DOW222" s="372" t="s">
        <v>347</v>
      </c>
      <c r="DOX222" s="372"/>
      <c r="DOY222" s="372"/>
      <c r="DOZ222" s="372"/>
      <c r="DPA222" s="372" t="s">
        <v>347</v>
      </c>
      <c r="DPB222" s="372"/>
      <c r="DPC222" s="372"/>
      <c r="DPD222" s="372"/>
      <c r="DPE222" s="372" t="s">
        <v>347</v>
      </c>
      <c r="DPF222" s="372"/>
      <c r="DPG222" s="372"/>
      <c r="DPH222" s="372"/>
      <c r="DPI222" s="372" t="s">
        <v>347</v>
      </c>
      <c r="DPJ222" s="372"/>
      <c r="DPK222" s="372"/>
      <c r="DPL222" s="372"/>
      <c r="DPM222" s="372" t="s">
        <v>347</v>
      </c>
      <c r="DPN222" s="372"/>
      <c r="DPO222" s="372"/>
      <c r="DPP222" s="372"/>
      <c r="DPQ222" s="372" t="s">
        <v>347</v>
      </c>
      <c r="DPR222" s="372"/>
      <c r="DPS222" s="372"/>
      <c r="DPT222" s="372"/>
      <c r="DPU222" s="372" t="s">
        <v>347</v>
      </c>
      <c r="DPV222" s="372"/>
      <c r="DPW222" s="372"/>
      <c r="DPX222" s="372"/>
      <c r="DPY222" s="372" t="s">
        <v>347</v>
      </c>
      <c r="DPZ222" s="372"/>
      <c r="DQA222" s="372"/>
      <c r="DQB222" s="372"/>
      <c r="DQC222" s="372" t="s">
        <v>347</v>
      </c>
      <c r="DQD222" s="372"/>
      <c r="DQE222" s="372"/>
      <c r="DQF222" s="372"/>
      <c r="DQG222" s="372" t="s">
        <v>347</v>
      </c>
      <c r="DQH222" s="372"/>
      <c r="DQI222" s="372"/>
      <c r="DQJ222" s="372"/>
      <c r="DQK222" s="372" t="s">
        <v>347</v>
      </c>
      <c r="DQL222" s="372"/>
      <c r="DQM222" s="372"/>
      <c r="DQN222" s="372"/>
      <c r="DQO222" s="372" t="s">
        <v>347</v>
      </c>
      <c r="DQP222" s="372"/>
      <c r="DQQ222" s="372"/>
      <c r="DQR222" s="372"/>
      <c r="DQS222" s="372" t="s">
        <v>347</v>
      </c>
      <c r="DQT222" s="372"/>
      <c r="DQU222" s="372"/>
      <c r="DQV222" s="372"/>
      <c r="DQW222" s="372" t="s">
        <v>347</v>
      </c>
      <c r="DQX222" s="372"/>
      <c r="DQY222" s="372"/>
      <c r="DQZ222" s="372"/>
      <c r="DRA222" s="372" t="s">
        <v>347</v>
      </c>
      <c r="DRB222" s="372"/>
      <c r="DRC222" s="372"/>
      <c r="DRD222" s="372"/>
      <c r="DRE222" s="372" t="s">
        <v>347</v>
      </c>
      <c r="DRF222" s="372"/>
      <c r="DRG222" s="372"/>
      <c r="DRH222" s="372"/>
      <c r="DRI222" s="372" t="s">
        <v>347</v>
      </c>
      <c r="DRJ222" s="372"/>
      <c r="DRK222" s="372"/>
      <c r="DRL222" s="372"/>
      <c r="DRM222" s="372" t="s">
        <v>347</v>
      </c>
      <c r="DRN222" s="372"/>
      <c r="DRO222" s="372"/>
      <c r="DRP222" s="372"/>
      <c r="DRQ222" s="372" t="s">
        <v>347</v>
      </c>
      <c r="DRR222" s="372"/>
      <c r="DRS222" s="372"/>
      <c r="DRT222" s="372"/>
      <c r="DRU222" s="372" t="s">
        <v>347</v>
      </c>
      <c r="DRV222" s="372"/>
      <c r="DRW222" s="372"/>
      <c r="DRX222" s="372"/>
      <c r="DRY222" s="372" t="s">
        <v>347</v>
      </c>
      <c r="DRZ222" s="372"/>
      <c r="DSA222" s="372"/>
      <c r="DSB222" s="372"/>
      <c r="DSC222" s="372" t="s">
        <v>347</v>
      </c>
      <c r="DSD222" s="372"/>
      <c r="DSE222" s="372"/>
      <c r="DSF222" s="372"/>
      <c r="DSG222" s="372" t="s">
        <v>347</v>
      </c>
      <c r="DSH222" s="372"/>
      <c r="DSI222" s="372"/>
      <c r="DSJ222" s="372"/>
      <c r="DSK222" s="372" t="s">
        <v>347</v>
      </c>
      <c r="DSL222" s="372"/>
      <c r="DSM222" s="372"/>
      <c r="DSN222" s="372"/>
      <c r="DSO222" s="372" t="s">
        <v>347</v>
      </c>
      <c r="DSP222" s="372"/>
      <c r="DSQ222" s="372"/>
      <c r="DSR222" s="372"/>
      <c r="DSS222" s="372" t="s">
        <v>347</v>
      </c>
      <c r="DST222" s="372"/>
      <c r="DSU222" s="372"/>
      <c r="DSV222" s="372"/>
      <c r="DSW222" s="372" t="s">
        <v>347</v>
      </c>
      <c r="DSX222" s="372"/>
      <c r="DSY222" s="372"/>
      <c r="DSZ222" s="372"/>
      <c r="DTA222" s="372" t="s">
        <v>347</v>
      </c>
      <c r="DTB222" s="372"/>
      <c r="DTC222" s="372"/>
      <c r="DTD222" s="372"/>
      <c r="DTE222" s="372" t="s">
        <v>347</v>
      </c>
      <c r="DTF222" s="372"/>
      <c r="DTG222" s="372"/>
      <c r="DTH222" s="372"/>
      <c r="DTI222" s="372" t="s">
        <v>347</v>
      </c>
      <c r="DTJ222" s="372"/>
      <c r="DTK222" s="372"/>
      <c r="DTL222" s="372"/>
      <c r="DTM222" s="372" t="s">
        <v>347</v>
      </c>
      <c r="DTN222" s="372"/>
      <c r="DTO222" s="372"/>
      <c r="DTP222" s="372"/>
      <c r="DTQ222" s="372" t="s">
        <v>347</v>
      </c>
      <c r="DTR222" s="372"/>
      <c r="DTS222" s="372"/>
      <c r="DTT222" s="372"/>
      <c r="DTU222" s="372" t="s">
        <v>347</v>
      </c>
      <c r="DTV222" s="372"/>
      <c r="DTW222" s="372"/>
      <c r="DTX222" s="372"/>
      <c r="DTY222" s="372" t="s">
        <v>347</v>
      </c>
      <c r="DTZ222" s="372"/>
      <c r="DUA222" s="372"/>
      <c r="DUB222" s="372"/>
      <c r="DUC222" s="372" t="s">
        <v>347</v>
      </c>
      <c r="DUD222" s="372"/>
      <c r="DUE222" s="372"/>
      <c r="DUF222" s="372"/>
      <c r="DUG222" s="372" t="s">
        <v>347</v>
      </c>
      <c r="DUH222" s="372"/>
      <c r="DUI222" s="372"/>
      <c r="DUJ222" s="372"/>
      <c r="DUK222" s="372" t="s">
        <v>347</v>
      </c>
      <c r="DUL222" s="372"/>
      <c r="DUM222" s="372"/>
      <c r="DUN222" s="372"/>
      <c r="DUO222" s="372" t="s">
        <v>347</v>
      </c>
      <c r="DUP222" s="372"/>
      <c r="DUQ222" s="372"/>
      <c r="DUR222" s="372"/>
      <c r="DUS222" s="372" t="s">
        <v>347</v>
      </c>
      <c r="DUT222" s="372"/>
      <c r="DUU222" s="372"/>
      <c r="DUV222" s="372"/>
      <c r="DUW222" s="372" t="s">
        <v>347</v>
      </c>
      <c r="DUX222" s="372"/>
      <c r="DUY222" s="372"/>
      <c r="DUZ222" s="372"/>
      <c r="DVA222" s="372" t="s">
        <v>347</v>
      </c>
      <c r="DVB222" s="372"/>
      <c r="DVC222" s="372"/>
      <c r="DVD222" s="372"/>
      <c r="DVE222" s="372" t="s">
        <v>347</v>
      </c>
      <c r="DVF222" s="372"/>
      <c r="DVG222" s="372"/>
      <c r="DVH222" s="372"/>
      <c r="DVI222" s="372" t="s">
        <v>347</v>
      </c>
      <c r="DVJ222" s="372"/>
      <c r="DVK222" s="372"/>
      <c r="DVL222" s="372"/>
      <c r="DVM222" s="372" t="s">
        <v>347</v>
      </c>
      <c r="DVN222" s="372"/>
      <c r="DVO222" s="372"/>
      <c r="DVP222" s="372"/>
      <c r="DVQ222" s="372" t="s">
        <v>347</v>
      </c>
      <c r="DVR222" s="372"/>
      <c r="DVS222" s="372"/>
      <c r="DVT222" s="372"/>
      <c r="DVU222" s="372" t="s">
        <v>347</v>
      </c>
      <c r="DVV222" s="372"/>
      <c r="DVW222" s="372"/>
      <c r="DVX222" s="372"/>
      <c r="DVY222" s="372" t="s">
        <v>347</v>
      </c>
      <c r="DVZ222" s="372"/>
      <c r="DWA222" s="372"/>
      <c r="DWB222" s="372"/>
      <c r="DWC222" s="372" t="s">
        <v>347</v>
      </c>
      <c r="DWD222" s="372"/>
      <c r="DWE222" s="372"/>
      <c r="DWF222" s="372"/>
      <c r="DWG222" s="372" t="s">
        <v>347</v>
      </c>
      <c r="DWH222" s="372"/>
      <c r="DWI222" s="372"/>
      <c r="DWJ222" s="372"/>
      <c r="DWK222" s="372" t="s">
        <v>347</v>
      </c>
      <c r="DWL222" s="372"/>
      <c r="DWM222" s="372"/>
      <c r="DWN222" s="372"/>
      <c r="DWO222" s="372" t="s">
        <v>347</v>
      </c>
      <c r="DWP222" s="372"/>
      <c r="DWQ222" s="372"/>
      <c r="DWR222" s="372"/>
      <c r="DWS222" s="372" t="s">
        <v>347</v>
      </c>
      <c r="DWT222" s="372"/>
      <c r="DWU222" s="372"/>
      <c r="DWV222" s="372"/>
      <c r="DWW222" s="372" t="s">
        <v>347</v>
      </c>
      <c r="DWX222" s="372"/>
      <c r="DWY222" s="372"/>
      <c r="DWZ222" s="372"/>
      <c r="DXA222" s="372" t="s">
        <v>347</v>
      </c>
      <c r="DXB222" s="372"/>
      <c r="DXC222" s="372"/>
      <c r="DXD222" s="372"/>
      <c r="DXE222" s="372" t="s">
        <v>347</v>
      </c>
      <c r="DXF222" s="372"/>
      <c r="DXG222" s="372"/>
      <c r="DXH222" s="372"/>
      <c r="DXI222" s="372" t="s">
        <v>347</v>
      </c>
      <c r="DXJ222" s="372"/>
      <c r="DXK222" s="372"/>
      <c r="DXL222" s="372"/>
      <c r="DXM222" s="372" t="s">
        <v>347</v>
      </c>
      <c r="DXN222" s="372"/>
      <c r="DXO222" s="372"/>
      <c r="DXP222" s="372"/>
      <c r="DXQ222" s="372" t="s">
        <v>347</v>
      </c>
      <c r="DXR222" s="372"/>
      <c r="DXS222" s="372"/>
      <c r="DXT222" s="372"/>
      <c r="DXU222" s="372" t="s">
        <v>347</v>
      </c>
      <c r="DXV222" s="372"/>
      <c r="DXW222" s="372"/>
      <c r="DXX222" s="372"/>
      <c r="DXY222" s="372" t="s">
        <v>347</v>
      </c>
      <c r="DXZ222" s="372"/>
      <c r="DYA222" s="372"/>
      <c r="DYB222" s="372"/>
      <c r="DYC222" s="372" t="s">
        <v>347</v>
      </c>
      <c r="DYD222" s="372"/>
      <c r="DYE222" s="372"/>
      <c r="DYF222" s="372"/>
      <c r="DYG222" s="372" t="s">
        <v>347</v>
      </c>
      <c r="DYH222" s="372"/>
      <c r="DYI222" s="372"/>
      <c r="DYJ222" s="372"/>
      <c r="DYK222" s="372" t="s">
        <v>347</v>
      </c>
      <c r="DYL222" s="372"/>
      <c r="DYM222" s="372"/>
      <c r="DYN222" s="372"/>
      <c r="DYO222" s="372" t="s">
        <v>347</v>
      </c>
      <c r="DYP222" s="372"/>
      <c r="DYQ222" s="372"/>
      <c r="DYR222" s="372"/>
      <c r="DYS222" s="372" t="s">
        <v>347</v>
      </c>
      <c r="DYT222" s="372"/>
      <c r="DYU222" s="372"/>
      <c r="DYV222" s="372"/>
      <c r="DYW222" s="372" t="s">
        <v>347</v>
      </c>
      <c r="DYX222" s="372"/>
      <c r="DYY222" s="372"/>
      <c r="DYZ222" s="372"/>
      <c r="DZA222" s="372" t="s">
        <v>347</v>
      </c>
      <c r="DZB222" s="372"/>
      <c r="DZC222" s="372"/>
      <c r="DZD222" s="372"/>
      <c r="DZE222" s="372" t="s">
        <v>347</v>
      </c>
      <c r="DZF222" s="372"/>
      <c r="DZG222" s="372"/>
      <c r="DZH222" s="372"/>
      <c r="DZI222" s="372" t="s">
        <v>347</v>
      </c>
      <c r="DZJ222" s="372"/>
      <c r="DZK222" s="372"/>
      <c r="DZL222" s="372"/>
      <c r="DZM222" s="372" t="s">
        <v>347</v>
      </c>
      <c r="DZN222" s="372"/>
      <c r="DZO222" s="372"/>
      <c r="DZP222" s="372"/>
      <c r="DZQ222" s="372" t="s">
        <v>347</v>
      </c>
      <c r="DZR222" s="372"/>
      <c r="DZS222" s="372"/>
      <c r="DZT222" s="372"/>
      <c r="DZU222" s="372" t="s">
        <v>347</v>
      </c>
      <c r="DZV222" s="372"/>
      <c r="DZW222" s="372"/>
      <c r="DZX222" s="372"/>
      <c r="DZY222" s="372" t="s">
        <v>347</v>
      </c>
      <c r="DZZ222" s="372"/>
      <c r="EAA222" s="372"/>
      <c r="EAB222" s="372"/>
      <c r="EAC222" s="372" t="s">
        <v>347</v>
      </c>
      <c r="EAD222" s="372"/>
      <c r="EAE222" s="372"/>
      <c r="EAF222" s="372"/>
      <c r="EAG222" s="372" t="s">
        <v>347</v>
      </c>
      <c r="EAH222" s="372"/>
      <c r="EAI222" s="372"/>
      <c r="EAJ222" s="372"/>
      <c r="EAK222" s="372" t="s">
        <v>347</v>
      </c>
      <c r="EAL222" s="372"/>
      <c r="EAM222" s="372"/>
      <c r="EAN222" s="372"/>
      <c r="EAO222" s="372" t="s">
        <v>347</v>
      </c>
      <c r="EAP222" s="372"/>
      <c r="EAQ222" s="372"/>
      <c r="EAR222" s="372"/>
      <c r="EAS222" s="372" t="s">
        <v>347</v>
      </c>
      <c r="EAT222" s="372"/>
      <c r="EAU222" s="372"/>
      <c r="EAV222" s="372"/>
      <c r="EAW222" s="372" t="s">
        <v>347</v>
      </c>
      <c r="EAX222" s="372"/>
      <c r="EAY222" s="372"/>
      <c r="EAZ222" s="372"/>
      <c r="EBA222" s="372" t="s">
        <v>347</v>
      </c>
      <c r="EBB222" s="372"/>
      <c r="EBC222" s="372"/>
      <c r="EBD222" s="372"/>
      <c r="EBE222" s="372" t="s">
        <v>347</v>
      </c>
      <c r="EBF222" s="372"/>
      <c r="EBG222" s="372"/>
      <c r="EBH222" s="372"/>
      <c r="EBI222" s="372" t="s">
        <v>347</v>
      </c>
      <c r="EBJ222" s="372"/>
      <c r="EBK222" s="372"/>
      <c r="EBL222" s="372"/>
      <c r="EBM222" s="372" t="s">
        <v>347</v>
      </c>
      <c r="EBN222" s="372"/>
      <c r="EBO222" s="372"/>
      <c r="EBP222" s="372"/>
      <c r="EBQ222" s="372" t="s">
        <v>347</v>
      </c>
      <c r="EBR222" s="372"/>
      <c r="EBS222" s="372"/>
      <c r="EBT222" s="372"/>
      <c r="EBU222" s="372" t="s">
        <v>347</v>
      </c>
      <c r="EBV222" s="372"/>
      <c r="EBW222" s="372"/>
      <c r="EBX222" s="372"/>
      <c r="EBY222" s="372" t="s">
        <v>347</v>
      </c>
      <c r="EBZ222" s="372"/>
      <c r="ECA222" s="372"/>
      <c r="ECB222" s="372"/>
      <c r="ECC222" s="372" t="s">
        <v>347</v>
      </c>
      <c r="ECD222" s="372"/>
      <c r="ECE222" s="372"/>
      <c r="ECF222" s="372"/>
      <c r="ECG222" s="372" t="s">
        <v>347</v>
      </c>
      <c r="ECH222" s="372"/>
      <c r="ECI222" s="372"/>
      <c r="ECJ222" s="372"/>
      <c r="ECK222" s="372" t="s">
        <v>347</v>
      </c>
      <c r="ECL222" s="372"/>
      <c r="ECM222" s="372"/>
      <c r="ECN222" s="372"/>
      <c r="ECO222" s="372" t="s">
        <v>347</v>
      </c>
      <c r="ECP222" s="372"/>
      <c r="ECQ222" s="372"/>
      <c r="ECR222" s="372"/>
      <c r="ECS222" s="372" t="s">
        <v>347</v>
      </c>
      <c r="ECT222" s="372"/>
      <c r="ECU222" s="372"/>
      <c r="ECV222" s="372"/>
      <c r="ECW222" s="372" t="s">
        <v>347</v>
      </c>
      <c r="ECX222" s="372"/>
      <c r="ECY222" s="372"/>
      <c r="ECZ222" s="372"/>
      <c r="EDA222" s="372" t="s">
        <v>347</v>
      </c>
      <c r="EDB222" s="372"/>
      <c r="EDC222" s="372"/>
      <c r="EDD222" s="372"/>
      <c r="EDE222" s="372" t="s">
        <v>347</v>
      </c>
      <c r="EDF222" s="372"/>
      <c r="EDG222" s="372"/>
      <c r="EDH222" s="372"/>
      <c r="EDI222" s="372" t="s">
        <v>347</v>
      </c>
      <c r="EDJ222" s="372"/>
      <c r="EDK222" s="372"/>
      <c r="EDL222" s="372"/>
      <c r="EDM222" s="372" t="s">
        <v>347</v>
      </c>
      <c r="EDN222" s="372"/>
      <c r="EDO222" s="372"/>
      <c r="EDP222" s="372"/>
      <c r="EDQ222" s="372" t="s">
        <v>347</v>
      </c>
      <c r="EDR222" s="372"/>
      <c r="EDS222" s="372"/>
      <c r="EDT222" s="372"/>
      <c r="EDU222" s="372" t="s">
        <v>347</v>
      </c>
      <c r="EDV222" s="372"/>
      <c r="EDW222" s="372"/>
      <c r="EDX222" s="372"/>
      <c r="EDY222" s="372" t="s">
        <v>347</v>
      </c>
      <c r="EDZ222" s="372"/>
      <c r="EEA222" s="372"/>
      <c r="EEB222" s="372"/>
      <c r="EEC222" s="372" t="s">
        <v>347</v>
      </c>
      <c r="EED222" s="372"/>
      <c r="EEE222" s="372"/>
      <c r="EEF222" s="372"/>
      <c r="EEG222" s="372" t="s">
        <v>347</v>
      </c>
      <c r="EEH222" s="372"/>
      <c r="EEI222" s="372"/>
      <c r="EEJ222" s="372"/>
      <c r="EEK222" s="372" t="s">
        <v>347</v>
      </c>
      <c r="EEL222" s="372"/>
      <c r="EEM222" s="372"/>
      <c r="EEN222" s="372"/>
      <c r="EEO222" s="372" t="s">
        <v>347</v>
      </c>
      <c r="EEP222" s="372"/>
      <c r="EEQ222" s="372"/>
      <c r="EER222" s="372"/>
      <c r="EES222" s="372" t="s">
        <v>347</v>
      </c>
      <c r="EET222" s="372"/>
      <c r="EEU222" s="372"/>
      <c r="EEV222" s="372"/>
      <c r="EEW222" s="372" t="s">
        <v>347</v>
      </c>
      <c r="EEX222" s="372"/>
      <c r="EEY222" s="372"/>
      <c r="EEZ222" s="372"/>
      <c r="EFA222" s="372" t="s">
        <v>347</v>
      </c>
      <c r="EFB222" s="372"/>
      <c r="EFC222" s="372"/>
      <c r="EFD222" s="372"/>
      <c r="EFE222" s="372" t="s">
        <v>347</v>
      </c>
      <c r="EFF222" s="372"/>
      <c r="EFG222" s="372"/>
      <c r="EFH222" s="372"/>
      <c r="EFI222" s="372" t="s">
        <v>347</v>
      </c>
      <c r="EFJ222" s="372"/>
      <c r="EFK222" s="372"/>
      <c r="EFL222" s="372"/>
      <c r="EFM222" s="372" t="s">
        <v>347</v>
      </c>
      <c r="EFN222" s="372"/>
      <c r="EFO222" s="372"/>
      <c r="EFP222" s="372"/>
      <c r="EFQ222" s="372" t="s">
        <v>347</v>
      </c>
      <c r="EFR222" s="372"/>
      <c r="EFS222" s="372"/>
      <c r="EFT222" s="372"/>
      <c r="EFU222" s="372" t="s">
        <v>347</v>
      </c>
      <c r="EFV222" s="372"/>
      <c r="EFW222" s="372"/>
      <c r="EFX222" s="372"/>
      <c r="EFY222" s="372" t="s">
        <v>347</v>
      </c>
      <c r="EFZ222" s="372"/>
      <c r="EGA222" s="372"/>
      <c r="EGB222" s="372"/>
      <c r="EGC222" s="372" t="s">
        <v>347</v>
      </c>
      <c r="EGD222" s="372"/>
      <c r="EGE222" s="372"/>
      <c r="EGF222" s="372"/>
      <c r="EGG222" s="372" t="s">
        <v>347</v>
      </c>
      <c r="EGH222" s="372"/>
      <c r="EGI222" s="372"/>
      <c r="EGJ222" s="372"/>
      <c r="EGK222" s="372" t="s">
        <v>347</v>
      </c>
      <c r="EGL222" s="372"/>
      <c r="EGM222" s="372"/>
      <c r="EGN222" s="372"/>
      <c r="EGO222" s="372" t="s">
        <v>347</v>
      </c>
      <c r="EGP222" s="372"/>
      <c r="EGQ222" s="372"/>
      <c r="EGR222" s="372"/>
      <c r="EGS222" s="372" t="s">
        <v>347</v>
      </c>
      <c r="EGT222" s="372"/>
      <c r="EGU222" s="372"/>
      <c r="EGV222" s="372"/>
      <c r="EGW222" s="372" t="s">
        <v>347</v>
      </c>
      <c r="EGX222" s="372"/>
      <c r="EGY222" s="372"/>
      <c r="EGZ222" s="372"/>
      <c r="EHA222" s="372" t="s">
        <v>347</v>
      </c>
      <c r="EHB222" s="372"/>
      <c r="EHC222" s="372"/>
      <c r="EHD222" s="372"/>
      <c r="EHE222" s="372" t="s">
        <v>347</v>
      </c>
      <c r="EHF222" s="372"/>
      <c r="EHG222" s="372"/>
      <c r="EHH222" s="372"/>
      <c r="EHI222" s="372" t="s">
        <v>347</v>
      </c>
      <c r="EHJ222" s="372"/>
      <c r="EHK222" s="372"/>
      <c r="EHL222" s="372"/>
      <c r="EHM222" s="372" t="s">
        <v>347</v>
      </c>
      <c r="EHN222" s="372"/>
      <c r="EHO222" s="372"/>
      <c r="EHP222" s="372"/>
      <c r="EHQ222" s="372" t="s">
        <v>347</v>
      </c>
      <c r="EHR222" s="372"/>
      <c r="EHS222" s="372"/>
      <c r="EHT222" s="372"/>
      <c r="EHU222" s="372" t="s">
        <v>347</v>
      </c>
      <c r="EHV222" s="372"/>
      <c r="EHW222" s="372"/>
      <c r="EHX222" s="372"/>
      <c r="EHY222" s="372" t="s">
        <v>347</v>
      </c>
      <c r="EHZ222" s="372"/>
      <c r="EIA222" s="372"/>
      <c r="EIB222" s="372"/>
      <c r="EIC222" s="372" t="s">
        <v>347</v>
      </c>
      <c r="EID222" s="372"/>
      <c r="EIE222" s="372"/>
      <c r="EIF222" s="372"/>
      <c r="EIG222" s="372" t="s">
        <v>347</v>
      </c>
      <c r="EIH222" s="372"/>
      <c r="EII222" s="372"/>
      <c r="EIJ222" s="372"/>
      <c r="EIK222" s="372" t="s">
        <v>347</v>
      </c>
      <c r="EIL222" s="372"/>
      <c r="EIM222" s="372"/>
      <c r="EIN222" s="372"/>
      <c r="EIO222" s="372" t="s">
        <v>347</v>
      </c>
      <c r="EIP222" s="372"/>
      <c r="EIQ222" s="372"/>
      <c r="EIR222" s="372"/>
      <c r="EIS222" s="372" t="s">
        <v>347</v>
      </c>
      <c r="EIT222" s="372"/>
      <c r="EIU222" s="372"/>
      <c r="EIV222" s="372"/>
      <c r="EIW222" s="372" t="s">
        <v>347</v>
      </c>
      <c r="EIX222" s="372"/>
      <c r="EIY222" s="372"/>
      <c r="EIZ222" s="372"/>
      <c r="EJA222" s="372" t="s">
        <v>347</v>
      </c>
      <c r="EJB222" s="372"/>
      <c r="EJC222" s="372"/>
      <c r="EJD222" s="372"/>
      <c r="EJE222" s="372" t="s">
        <v>347</v>
      </c>
      <c r="EJF222" s="372"/>
      <c r="EJG222" s="372"/>
      <c r="EJH222" s="372"/>
      <c r="EJI222" s="372" t="s">
        <v>347</v>
      </c>
      <c r="EJJ222" s="372"/>
      <c r="EJK222" s="372"/>
      <c r="EJL222" s="372"/>
      <c r="EJM222" s="372" t="s">
        <v>347</v>
      </c>
      <c r="EJN222" s="372"/>
      <c r="EJO222" s="372"/>
      <c r="EJP222" s="372"/>
      <c r="EJQ222" s="372" t="s">
        <v>347</v>
      </c>
      <c r="EJR222" s="372"/>
      <c r="EJS222" s="372"/>
      <c r="EJT222" s="372"/>
      <c r="EJU222" s="372" t="s">
        <v>347</v>
      </c>
      <c r="EJV222" s="372"/>
      <c r="EJW222" s="372"/>
      <c r="EJX222" s="372"/>
      <c r="EJY222" s="372" t="s">
        <v>347</v>
      </c>
      <c r="EJZ222" s="372"/>
      <c r="EKA222" s="372"/>
      <c r="EKB222" s="372"/>
      <c r="EKC222" s="372" t="s">
        <v>347</v>
      </c>
      <c r="EKD222" s="372"/>
      <c r="EKE222" s="372"/>
      <c r="EKF222" s="372"/>
      <c r="EKG222" s="372" t="s">
        <v>347</v>
      </c>
      <c r="EKH222" s="372"/>
      <c r="EKI222" s="372"/>
      <c r="EKJ222" s="372"/>
      <c r="EKK222" s="372" t="s">
        <v>347</v>
      </c>
      <c r="EKL222" s="372"/>
      <c r="EKM222" s="372"/>
      <c r="EKN222" s="372"/>
      <c r="EKO222" s="372" t="s">
        <v>347</v>
      </c>
      <c r="EKP222" s="372"/>
      <c r="EKQ222" s="372"/>
      <c r="EKR222" s="372"/>
      <c r="EKS222" s="372" t="s">
        <v>347</v>
      </c>
      <c r="EKT222" s="372"/>
      <c r="EKU222" s="372"/>
      <c r="EKV222" s="372"/>
      <c r="EKW222" s="372" t="s">
        <v>347</v>
      </c>
      <c r="EKX222" s="372"/>
      <c r="EKY222" s="372"/>
      <c r="EKZ222" s="372"/>
      <c r="ELA222" s="372" t="s">
        <v>347</v>
      </c>
      <c r="ELB222" s="372"/>
      <c r="ELC222" s="372"/>
      <c r="ELD222" s="372"/>
      <c r="ELE222" s="372" t="s">
        <v>347</v>
      </c>
      <c r="ELF222" s="372"/>
      <c r="ELG222" s="372"/>
      <c r="ELH222" s="372"/>
      <c r="ELI222" s="372" t="s">
        <v>347</v>
      </c>
      <c r="ELJ222" s="372"/>
      <c r="ELK222" s="372"/>
      <c r="ELL222" s="372"/>
      <c r="ELM222" s="372" t="s">
        <v>347</v>
      </c>
      <c r="ELN222" s="372"/>
      <c r="ELO222" s="372"/>
      <c r="ELP222" s="372"/>
      <c r="ELQ222" s="372" t="s">
        <v>347</v>
      </c>
      <c r="ELR222" s="372"/>
      <c r="ELS222" s="372"/>
      <c r="ELT222" s="372"/>
      <c r="ELU222" s="372" t="s">
        <v>347</v>
      </c>
      <c r="ELV222" s="372"/>
      <c r="ELW222" s="372"/>
      <c r="ELX222" s="372"/>
      <c r="ELY222" s="372" t="s">
        <v>347</v>
      </c>
      <c r="ELZ222" s="372"/>
      <c r="EMA222" s="372"/>
      <c r="EMB222" s="372"/>
      <c r="EMC222" s="372" t="s">
        <v>347</v>
      </c>
      <c r="EMD222" s="372"/>
      <c r="EME222" s="372"/>
      <c r="EMF222" s="372"/>
      <c r="EMG222" s="372" t="s">
        <v>347</v>
      </c>
      <c r="EMH222" s="372"/>
      <c r="EMI222" s="372"/>
      <c r="EMJ222" s="372"/>
      <c r="EMK222" s="372" t="s">
        <v>347</v>
      </c>
      <c r="EML222" s="372"/>
      <c r="EMM222" s="372"/>
      <c r="EMN222" s="372"/>
      <c r="EMO222" s="372" t="s">
        <v>347</v>
      </c>
      <c r="EMP222" s="372"/>
      <c r="EMQ222" s="372"/>
      <c r="EMR222" s="372"/>
      <c r="EMS222" s="372" t="s">
        <v>347</v>
      </c>
      <c r="EMT222" s="372"/>
      <c r="EMU222" s="372"/>
      <c r="EMV222" s="372"/>
      <c r="EMW222" s="372" t="s">
        <v>347</v>
      </c>
      <c r="EMX222" s="372"/>
      <c r="EMY222" s="372"/>
      <c r="EMZ222" s="372"/>
      <c r="ENA222" s="372" t="s">
        <v>347</v>
      </c>
      <c r="ENB222" s="372"/>
      <c r="ENC222" s="372"/>
      <c r="END222" s="372"/>
      <c r="ENE222" s="372" t="s">
        <v>347</v>
      </c>
      <c r="ENF222" s="372"/>
      <c r="ENG222" s="372"/>
      <c r="ENH222" s="372"/>
      <c r="ENI222" s="372" t="s">
        <v>347</v>
      </c>
      <c r="ENJ222" s="372"/>
      <c r="ENK222" s="372"/>
      <c r="ENL222" s="372"/>
      <c r="ENM222" s="372" t="s">
        <v>347</v>
      </c>
      <c r="ENN222" s="372"/>
      <c r="ENO222" s="372"/>
      <c r="ENP222" s="372"/>
      <c r="ENQ222" s="372" t="s">
        <v>347</v>
      </c>
      <c r="ENR222" s="372"/>
      <c r="ENS222" s="372"/>
      <c r="ENT222" s="372"/>
      <c r="ENU222" s="372" t="s">
        <v>347</v>
      </c>
      <c r="ENV222" s="372"/>
      <c r="ENW222" s="372"/>
      <c r="ENX222" s="372"/>
      <c r="ENY222" s="372" t="s">
        <v>347</v>
      </c>
      <c r="ENZ222" s="372"/>
      <c r="EOA222" s="372"/>
      <c r="EOB222" s="372"/>
      <c r="EOC222" s="372" t="s">
        <v>347</v>
      </c>
      <c r="EOD222" s="372"/>
      <c r="EOE222" s="372"/>
      <c r="EOF222" s="372"/>
      <c r="EOG222" s="372" t="s">
        <v>347</v>
      </c>
      <c r="EOH222" s="372"/>
      <c r="EOI222" s="372"/>
      <c r="EOJ222" s="372"/>
      <c r="EOK222" s="372" t="s">
        <v>347</v>
      </c>
      <c r="EOL222" s="372"/>
      <c r="EOM222" s="372"/>
      <c r="EON222" s="372"/>
      <c r="EOO222" s="372" t="s">
        <v>347</v>
      </c>
      <c r="EOP222" s="372"/>
      <c r="EOQ222" s="372"/>
      <c r="EOR222" s="372"/>
      <c r="EOS222" s="372" t="s">
        <v>347</v>
      </c>
      <c r="EOT222" s="372"/>
      <c r="EOU222" s="372"/>
      <c r="EOV222" s="372"/>
      <c r="EOW222" s="372" t="s">
        <v>347</v>
      </c>
      <c r="EOX222" s="372"/>
      <c r="EOY222" s="372"/>
      <c r="EOZ222" s="372"/>
      <c r="EPA222" s="372" t="s">
        <v>347</v>
      </c>
      <c r="EPB222" s="372"/>
      <c r="EPC222" s="372"/>
      <c r="EPD222" s="372"/>
      <c r="EPE222" s="372" t="s">
        <v>347</v>
      </c>
      <c r="EPF222" s="372"/>
      <c r="EPG222" s="372"/>
      <c r="EPH222" s="372"/>
      <c r="EPI222" s="372" t="s">
        <v>347</v>
      </c>
      <c r="EPJ222" s="372"/>
      <c r="EPK222" s="372"/>
      <c r="EPL222" s="372"/>
      <c r="EPM222" s="372" t="s">
        <v>347</v>
      </c>
      <c r="EPN222" s="372"/>
      <c r="EPO222" s="372"/>
      <c r="EPP222" s="372"/>
      <c r="EPQ222" s="372" t="s">
        <v>347</v>
      </c>
      <c r="EPR222" s="372"/>
      <c r="EPS222" s="372"/>
      <c r="EPT222" s="372"/>
      <c r="EPU222" s="372" t="s">
        <v>347</v>
      </c>
      <c r="EPV222" s="372"/>
      <c r="EPW222" s="372"/>
      <c r="EPX222" s="372"/>
      <c r="EPY222" s="372" t="s">
        <v>347</v>
      </c>
      <c r="EPZ222" s="372"/>
      <c r="EQA222" s="372"/>
      <c r="EQB222" s="372"/>
      <c r="EQC222" s="372" t="s">
        <v>347</v>
      </c>
      <c r="EQD222" s="372"/>
      <c r="EQE222" s="372"/>
      <c r="EQF222" s="372"/>
      <c r="EQG222" s="372" t="s">
        <v>347</v>
      </c>
      <c r="EQH222" s="372"/>
      <c r="EQI222" s="372"/>
      <c r="EQJ222" s="372"/>
      <c r="EQK222" s="372" t="s">
        <v>347</v>
      </c>
      <c r="EQL222" s="372"/>
      <c r="EQM222" s="372"/>
      <c r="EQN222" s="372"/>
      <c r="EQO222" s="372" t="s">
        <v>347</v>
      </c>
      <c r="EQP222" s="372"/>
      <c r="EQQ222" s="372"/>
      <c r="EQR222" s="372"/>
      <c r="EQS222" s="372" t="s">
        <v>347</v>
      </c>
      <c r="EQT222" s="372"/>
      <c r="EQU222" s="372"/>
      <c r="EQV222" s="372"/>
      <c r="EQW222" s="372" t="s">
        <v>347</v>
      </c>
      <c r="EQX222" s="372"/>
      <c r="EQY222" s="372"/>
      <c r="EQZ222" s="372"/>
      <c r="ERA222" s="372" t="s">
        <v>347</v>
      </c>
      <c r="ERB222" s="372"/>
      <c r="ERC222" s="372"/>
      <c r="ERD222" s="372"/>
      <c r="ERE222" s="372" t="s">
        <v>347</v>
      </c>
      <c r="ERF222" s="372"/>
      <c r="ERG222" s="372"/>
      <c r="ERH222" s="372"/>
      <c r="ERI222" s="372" t="s">
        <v>347</v>
      </c>
      <c r="ERJ222" s="372"/>
      <c r="ERK222" s="372"/>
      <c r="ERL222" s="372"/>
      <c r="ERM222" s="372" t="s">
        <v>347</v>
      </c>
      <c r="ERN222" s="372"/>
      <c r="ERO222" s="372"/>
      <c r="ERP222" s="372"/>
      <c r="ERQ222" s="372" t="s">
        <v>347</v>
      </c>
      <c r="ERR222" s="372"/>
      <c r="ERS222" s="372"/>
      <c r="ERT222" s="372"/>
      <c r="ERU222" s="372" t="s">
        <v>347</v>
      </c>
      <c r="ERV222" s="372"/>
      <c r="ERW222" s="372"/>
      <c r="ERX222" s="372"/>
      <c r="ERY222" s="372" t="s">
        <v>347</v>
      </c>
      <c r="ERZ222" s="372"/>
      <c r="ESA222" s="372"/>
      <c r="ESB222" s="372"/>
      <c r="ESC222" s="372" t="s">
        <v>347</v>
      </c>
      <c r="ESD222" s="372"/>
      <c r="ESE222" s="372"/>
      <c r="ESF222" s="372"/>
      <c r="ESG222" s="372" t="s">
        <v>347</v>
      </c>
      <c r="ESH222" s="372"/>
      <c r="ESI222" s="372"/>
      <c r="ESJ222" s="372"/>
      <c r="ESK222" s="372" t="s">
        <v>347</v>
      </c>
      <c r="ESL222" s="372"/>
      <c r="ESM222" s="372"/>
      <c r="ESN222" s="372"/>
      <c r="ESO222" s="372" t="s">
        <v>347</v>
      </c>
      <c r="ESP222" s="372"/>
      <c r="ESQ222" s="372"/>
      <c r="ESR222" s="372"/>
      <c r="ESS222" s="372" t="s">
        <v>347</v>
      </c>
      <c r="EST222" s="372"/>
      <c r="ESU222" s="372"/>
      <c r="ESV222" s="372"/>
      <c r="ESW222" s="372" t="s">
        <v>347</v>
      </c>
      <c r="ESX222" s="372"/>
      <c r="ESY222" s="372"/>
      <c r="ESZ222" s="372"/>
      <c r="ETA222" s="372" t="s">
        <v>347</v>
      </c>
      <c r="ETB222" s="372"/>
      <c r="ETC222" s="372"/>
      <c r="ETD222" s="372"/>
      <c r="ETE222" s="372" t="s">
        <v>347</v>
      </c>
      <c r="ETF222" s="372"/>
      <c r="ETG222" s="372"/>
      <c r="ETH222" s="372"/>
      <c r="ETI222" s="372" t="s">
        <v>347</v>
      </c>
      <c r="ETJ222" s="372"/>
      <c r="ETK222" s="372"/>
      <c r="ETL222" s="372"/>
      <c r="ETM222" s="372" t="s">
        <v>347</v>
      </c>
      <c r="ETN222" s="372"/>
      <c r="ETO222" s="372"/>
      <c r="ETP222" s="372"/>
      <c r="ETQ222" s="372" t="s">
        <v>347</v>
      </c>
      <c r="ETR222" s="372"/>
      <c r="ETS222" s="372"/>
      <c r="ETT222" s="372"/>
      <c r="ETU222" s="372" t="s">
        <v>347</v>
      </c>
      <c r="ETV222" s="372"/>
      <c r="ETW222" s="372"/>
      <c r="ETX222" s="372"/>
      <c r="ETY222" s="372" t="s">
        <v>347</v>
      </c>
      <c r="ETZ222" s="372"/>
      <c r="EUA222" s="372"/>
      <c r="EUB222" s="372"/>
      <c r="EUC222" s="372" t="s">
        <v>347</v>
      </c>
      <c r="EUD222" s="372"/>
      <c r="EUE222" s="372"/>
      <c r="EUF222" s="372"/>
      <c r="EUG222" s="372" t="s">
        <v>347</v>
      </c>
      <c r="EUH222" s="372"/>
      <c r="EUI222" s="372"/>
      <c r="EUJ222" s="372"/>
      <c r="EUK222" s="372" t="s">
        <v>347</v>
      </c>
      <c r="EUL222" s="372"/>
      <c r="EUM222" s="372"/>
      <c r="EUN222" s="372"/>
      <c r="EUO222" s="372" t="s">
        <v>347</v>
      </c>
      <c r="EUP222" s="372"/>
      <c r="EUQ222" s="372"/>
      <c r="EUR222" s="372"/>
      <c r="EUS222" s="372" t="s">
        <v>347</v>
      </c>
      <c r="EUT222" s="372"/>
      <c r="EUU222" s="372"/>
      <c r="EUV222" s="372"/>
      <c r="EUW222" s="372" t="s">
        <v>347</v>
      </c>
      <c r="EUX222" s="372"/>
      <c r="EUY222" s="372"/>
      <c r="EUZ222" s="372"/>
      <c r="EVA222" s="372" t="s">
        <v>347</v>
      </c>
      <c r="EVB222" s="372"/>
      <c r="EVC222" s="372"/>
      <c r="EVD222" s="372"/>
      <c r="EVE222" s="372" t="s">
        <v>347</v>
      </c>
      <c r="EVF222" s="372"/>
      <c r="EVG222" s="372"/>
      <c r="EVH222" s="372"/>
      <c r="EVI222" s="372" t="s">
        <v>347</v>
      </c>
      <c r="EVJ222" s="372"/>
      <c r="EVK222" s="372"/>
      <c r="EVL222" s="372"/>
      <c r="EVM222" s="372" t="s">
        <v>347</v>
      </c>
      <c r="EVN222" s="372"/>
      <c r="EVO222" s="372"/>
      <c r="EVP222" s="372"/>
      <c r="EVQ222" s="372" t="s">
        <v>347</v>
      </c>
      <c r="EVR222" s="372"/>
      <c r="EVS222" s="372"/>
      <c r="EVT222" s="372"/>
      <c r="EVU222" s="372" t="s">
        <v>347</v>
      </c>
      <c r="EVV222" s="372"/>
      <c r="EVW222" s="372"/>
      <c r="EVX222" s="372"/>
      <c r="EVY222" s="372" t="s">
        <v>347</v>
      </c>
      <c r="EVZ222" s="372"/>
      <c r="EWA222" s="372"/>
      <c r="EWB222" s="372"/>
      <c r="EWC222" s="372" t="s">
        <v>347</v>
      </c>
      <c r="EWD222" s="372"/>
      <c r="EWE222" s="372"/>
      <c r="EWF222" s="372"/>
      <c r="EWG222" s="372" t="s">
        <v>347</v>
      </c>
      <c r="EWH222" s="372"/>
      <c r="EWI222" s="372"/>
      <c r="EWJ222" s="372"/>
      <c r="EWK222" s="372" t="s">
        <v>347</v>
      </c>
      <c r="EWL222" s="372"/>
      <c r="EWM222" s="372"/>
      <c r="EWN222" s="372"/>
      <c r="EWO222" s="372" t="s">
        <v>347</v>
      </c>
      <c r="EWP222" s="372"/>
      <c r="EWQ222" s="372"/>
      <c r="EWR222" s="372"/>
      <c r="EWS222" s="372" t="s">
        <v>347</v>
      </c>
      <c r="EWT222" s="372"/>
      <c r="EWU222" s="372"/>
      <c r="EWV222" s="372"/>
      <c r="EWW222" s="372" t="s">
        <v>347</v>
      </c>
      <c r="EWX222" s="372"/>
      <c r="EWY222" s="372"/>
      <c r="EWZ222" s="372"/>
      <c r="EXA222" s="372" t="s">
        <v>347</v>
      </c>
      <c r="EXB222" s="372"/>
      <c r="EXC222" s="372"/>
      <c r="EXD222" s="372"/>
      <c r="EXE222" s="372" t="s">
        <v>347</v>
      </c>
      <c r="EXF222" s="372"/>
      <c r="EXG222" s="372"/>
      <c r="EXH222" s="372"/>
      <c r="EXI222" s="372" t="s">
        <v>347</v>
      </c>
      <c r="EXJ222" s="372"/>
      <c r="EXK222" s="372"/>
      <c r="EXL222" s="372"/>
      <c r="EXM222" s="372" t="s">
        <v>347</v>
      </c>
      <c r="EXN222" s="372"/>
      <c r="EXO222" s="372"/>
      <c r="EXP222" s="372"/>
      <c r="EXQ222" s="372" t="s">
        <v>347</v>
      </c>
      <c r="EXR222" s="372"/>
      <c r="EXS222" s="372"/>
      <c r="EXT222" s="372"/>
      <c r="EXU222" s="372" t="s">
        <v>347</v>
      </c>
      <c r="EXV222" s="372"/>
      <c r="EXW222" s="372"/>
      <c r="EXX222" s="372"/>
      <c r="EXY222" s="372" t="s">
        <v>347</v>
      </c>
      <c r="EXZ222" s="372"/>
      <c r="EYA222" s="372"/>
      <c r="EYB222" s="372"/>
      <c r="EYC222" s="372" t="s">
        <v>347</v>
      </c>
      <c r="EYD222" s="372"/>
      <c r="EYE222" s="372"/>
      <c r="EYF222" s="372"/>
      <c r="EYG222" s="372" t="s">
        <v>347</v>
      </c>
      <c r="EYH222" s="372"/>
      <c r="EYI222" s="372"/>
      <c r="EYJ222" s="372"/>
      <c r="EYK222" s="372" t="s">
        <v>347</v>
      </c>
      <c r="EYL222" s="372"/>
      <c r="EYM222" s="372"/>
      <c r="EYN222" s="372"/>
      <c r="EYO222" s="372" t="s">
        <v>347</v>
      </c>
      <c r="EYP222" s="372"/>
      <c r="EYQ222" s="372"/>
      <c r="EYR222" s="372"/>
      <c r="EYS222" s="372" t="s">
        <v>347</v>
      </c>
      <c r="EYT222" s="372"/>
      <c r="EYU222" s="372"/>
      <c r="EYV222" s="372"/>
      <c r="EYW222" s="372" t="s">
        <v>347</v>
      </c>
      <c r="EYX222" s="372"/>
      <c r="EYY222" s="372"/>
      <c r="EYZ222" s="372"/>
      <c r="EZA222" s="372" t="s">
        <v>347</v>
      </c>
      <c r="EZB222" s="372"/>
      <c r="EZC222" s="372"/>
      <c r="EZD222" s="372"/>
      <c r="EZE222" s="372" t="s">
        <v>347</v>
      </c>
      <c r="EZF222" s="372"/>
      <c r="EZG222" s="372"/>
      <c r="EZH222" s="372"/>
      <c r="EZI222" s="372" t="s">
        <v>347</v>
      </c>
      <c r="EZJ222" s="372"/>
      <c r="EZK222" s="372"/>
      <c r="EZL222" s="372"/>
      <c r="EZM222" s="372" t="s">
        <v>347</v>
      </c>
      <c r="EZN222" s="372"/>
      <c r="EZO222" s="372"/>
      <c r="EZP222" s="372"/>
      <c r="EZQ222" s="372" t="s">
        <v>347</v>
      </c>
      <c r="EZR222" s="372"/>
      <c r="EZS222" s="372"/>
      <c r="EZT222" s="372"/>
      <c r="EZU222" s="372" t="s">
        <v>347</v>
      </c>
      <c r="EZV222" s="372"/>
      <c r="EZW222" s="372"/>
      <c r="EZX222" s="372"/>
      <c r="EZY222" s="372" t="s">
        <v>347</v>
      </c>
      <c r="EZZ222" s="372"/>
      <c r="FAA222" s="372"/>
      <c r="FAB222" s="372"/>
      <c r="FAC222" s="372" t="s">
        <v>347</v>
      </c>
      <c r="FAD222" s="372"/>
      <c r="FAE222" s="372"/>
      <c r="FAF222" s="372"/>
      <c r="FAG222" s="372" t="s">
        <v>347</v>
      </c>
      <c r="FAH222" s="372"/>
      <c r="FAI222" s="372"/>
      <c r="FAJ222" s="372"/>
      <c r="FAK222" s="372" t="s">
        <v>347</v>
      </c>
      <c r="FAL222" s="372"/>
      <c r="FAM222" s="372"/>
      <c r="FAN222" s="372"/>
      <c r="FAO222" s="372" t="s">
        <v>347</v>
      </c>
      <c r="FAP222" s="372"/>
      <c r="FAQ222" s="372"/>
      <c r="FAR222" s="372"/>
      <c r="FAS222" s="372" t="s">
        <v>347</v>
      </c>
      <c r="FAT222" s="372"/>
      <c r="FAU222" s="372"/>
      <c r="FAV222" s="372"/>
      <c r="FAW222" s="372" t="s">
        <v>347</v>
      </c>
      <c r="FAX222" s="372"/>
      <c r="FAY222" s="372"/>
      <c r="FAZ222" s="372"/>
      <c r="FBA222" s="372" t="s">
        <v>347</v>
      </c>
      <c r="FBB222" s="372"/>
      <c r="FBC222" s="372"/>
      <c r="FBD222" s="372"/>
      <c r="FBE222" s="372" t="s">
        <v>347</v>
      </c>
      <c r="FBF222" s="372"/>
      <c r="FBG222" s="372"/>
      <c r="FBH222" s="372"/>
      <c r="FBI222" s="372" t="s">
        <v>347</v>
      </c>
      <c r="FBJ222" s="372"/>
      <c r="FBK222" s="372"/>
      <c r="FBL222" s="372"/>
      <c r="FBM222" s="372" t="s">
        <v>347</v>
      </c>
      <c r="FBN222" s="372"/>
      <c r="FBO222" s="372"/>
      <c r="FBP222" s="372"/>
      <c r="FBQ222" s="372" t="s">
        <v>347</v>
      </c>
      <c r="FBR222" s="372"/>
      <c r="FBS222" s="372"/>
      <c r="FBT222" s="372"/>
      <c r="FBU222" s="372" t="s">
        <v>347</v>
      </c>
      <c r="FBV222" s="372"/>
      <c r="FBW222" s="372"/>
      <c r="FBX222" s="372"/>
      <c r="FBY222" s="372" t="s">
        <v>347</v>
      </c>
      <c r="FBZ222" s="372"/>
      <c r="FCA222" s="372"/>
      <c r="FCB222" s="372"/>
      <c r="FCC222" s="372" t="s">
        <v>347</v>
      </c>
      <c r="FCD222" s="372"/>
      <c r="FCE222" s="372"/>
      <c r="FCF222" s="372"/>
      <c r="FCG222" s="372" t="s">
        <v>347</v>
      </c>
      <c r="FCH222" s="372"/>
      <c r="FCI222" s="372"/>
      <c r="FCJ222" s="372"/>
      <c r="FCK222" s="372" t="s">
        <v>347</v>
      </c>
      <c r="FCL222" s="372"/>
      <c r="FCM222" s="372"/>
      <c r="FCN222" s="372"/>
      <c r="FCO222" s="372" t="s">
        <v>347</v>
      </c>
      <c r="FCP222" s="372"/>
      <c r="FCQ222" s="372"/>
      <c r="FCR222" s="372"/>
      <c r="FCS222" s="372" t="s">
        <v>347</v>
      </c>
      <c r="FCT222" s="372"/>
      <c r="FCU222" s="372"/>
      <c r="FCV222" s="372"/>
      <c r="FCW222" s="372" t="s">
        <v>347</v>
      </c>
      <c r="FCX222" s="372"/>
      <c r="FCY222" s="372"/>
      <c r="FCZ222" s="372"/>
      <c r="FDA222" s="372" t="s">
        <v>347</v>
      </c>
      <c r="FDB222" s="372"/>
      <c r="FDC222" s="372"/>
      <c r="FDD222" s="372"/>
      <c r="FDE222" s="372" t="s">
        <v>347</v>
      </c>
      <c r="FDF222" s="372"/>
      <c r="FDG222" s="372"/>
      <c r="FDH222" s="372"/>
      <c r="FDI222" s="372" t="s">
        <v>347</v>
      </c>
      <c r="FDJ222" s="372"/>
      <c r="FDK222" s="372"/>
      <c r="FDL222" s="372"/>
      <c r="FDM222" s="372" t="s">
        <v>347</v>
      </c>
      <c r="FDN222" s="372"/>
      <c r="FDO222" s="372"/>
      <c r="FDP222" s="372"/>
      <c r="FDQ222" s="372" t="s">
        <v>347</v>
      </c>
      <c r="FDR222" s="372"/>
      <c r="FDS222" s="372"/>
      <c r="FDT222" s="372"/>
      <c r="FDU222" s="372" t="s">
        <v>347</v>
      </c>
      <c r="FDV222" s="372"/>
      <c r="FDW222" s="372"/>
      <c r="FDX222" s="372"/>
      <c r="FDY222" s="372" t="s">
        <v>347</v>
      </c>
      <c r="FDZ222" s="372"/>
      <c r="FEA222" s="372"/>
      <c r="FEB222" s="372"/>
      <c r="FEC222" s="372" t="s">
        <v>347</v>
      </c>
      <c r="FED222" s="372"/>
      <c r="FEE222" s="372"/>
      <c r="FEF222" s="372"/>
      <c r="FEG222" s="372" t="s">
        <v>347</v>
      </c>
      <c r="FEH222" s="372"/>
      <c r="FEI222" s="372"/>
      <c r="FEJ222" s="372"/>
      <c r="FEK222" s="372" t="s">
        <v>347</v>
      </c>
      <c r="FEL222" s="372"/>
      <c r="FEM222" s="372"/>
      <c r="FEN222" s="372"/>
      <c r="FEO222" s="372" t="s">
        <v>347</v>
      </c>
      <c r="FEP222" s="372"/>
      <c r="FEQ222" s="372"/>
      <c r="FER222" s="372"/>
      <c r="FES222" s="372" t="s">
        <v>347</v>
      </c>
      <c r="FET222" s="372"/>
      <c r="FEU222" s="372"/>
      <c r="FEV222" s="372"/>
      <c r="FEW222" s="372" t="s">
        <v>347</v>
      </c>
      <c r="FEX222" s="372"/>
      <c r="FEY222" s="372"/>
      <c r="FEZ222" s="372"/>
      <c r="FFA222" s="372" t="s">
        <v>347</v>
      </c>
      <c r="FFB222" s="372"/>
      <c r="FFC222" s="372"/>
      <c r="FFD222" s="372"/>
      <c r="FFE222" s="372" t="s">
        <v>347</v>
      </c>
      <c r="FFF222" s="372"/>
      <c r="FFG222" s="372"/>
      <c r="FFH222" s="372"/>
      <c r="FFI222" s="372" t="s">
        <v>347</v>
      </c>
      <c r="FFJ222" s="372"/>
      <c r="FFK222" s="372"/>
      <c r="FFL222" s="372"/>
      <c r="FFM222" s="372" t="s">
        <v>347</v>
      </c>
      <c r="FFN222" s="372"/>
      <c r="FFO222" s="372"/>
      <c r="FFP222" s="372"/>
      <c r="FFQ222" s="372" t="s">
        <v>347</v>
      </c>
      <c r="FFR222" s="372"/>
      <c r="FFS222" s="372"/>
      <c r="FFT222" s="372"/>
      <c r="FFU222" s="372" t="s">
        <v>347</v>
      </c>
      <c r="FFV222" s="372"/>
      <c r="FFW222" s="372"/>
      <c r="FFX222" s="372"/>
      <c r="FFY222" s="372" t="s">
        <v>347</v>
      </c>
      <c r="FFZ222" s="372"/>
      <c r="FGA222" s="372"/>
      <c r="FGB222" s="372"/>
      <c r="FGC222" s="372" t="s">
        <v>347</v>
      </c>
      <c r="FGD222" s="372"/>
      <c r="FGE222" s="372"/>
      <c r="FGF222" s="372"/>
      <c r="FGG222" s="372" t="s">
        <v>347</v>
      </c>
      <c r="FGH222" s="372"/>
      <c r="FGI222" s="372"/>
      <c r="FGJ222" s="372"/>
      <c r="FGK222" s="372" t="s">
        <v>347</v>
      </c>
      <c r="FGL222" s="372"/>
      <c r="FGM222" s="372"/>
      <c r="FGN222" s="372"/>
      <c r="FGO222" s="372" t="s">
        <v>347</v>
      </c>
      <c r="FGP222" s="372"/>
      <c r="FGQ222" s="372"/>
      <c r="FGR222" s="372"/>
      <c r="FGS222" s="372" t="s">
        <v>347</v>
      </c>
      <c r="FGT222" s="372"/>
      <c r="FGU222" s="372"/>
      <c r="FGV222" s="372"/>
      <c r="FGW222" s="372" t="s">
        <v>347</v>
      </c>
      <c r="FGX222" s="372"/>
      <c r="FGY222" s="372"/>
      <c r="FGZ222" s="372"/>
      <c r="FHA222" s="372" t="s">
        <v>347</v>
      </c>
      <c r="FHB222" s="372"/>
      <c r="FHC222" s="372"/>
      <c r="FHD222" s="372"/>
      <c r="FHE222" s="372" t="s">
        <v>347</v>
      </c>
      <c r="FHF222" s="372"/>
      <c r="FHG222" s="372"/>
      <c r="FHH222" s="372"/>
      <c r="FHI222" s="372" t="s">
        <v>347</v>
      </c>
      <c r="FHJ222" s="372"/>
      <c r="FHK222" s="372"/>
      <c r="FHL222" s="372"/>
      <c r="FHM222" s="372" t="s">
        <v>347</v>
      </c>
      <c r="FHN222" s="372"/>
      <c r="FHO222" s="372"/>
      <c r="FHP222" s="372"/>
      <c r="FHQ222" s="372" t="s">
        <v>347</v>
      </c>
      <c r="FHR222" s="372"/>
      <c r="FHS222" s="372"/>
      <c r="FHT222" s="372"/>
      <c r="FHU222" s="372" t="s">
        <v>347</v>
      </c>
      <c r="FHV222" s="372"/>
      <c r="FHW222" s="372"/>
      <c r="FHX222" s="372"/>
      <c r="FHY222" s="372" t="s">
        <v>347</v>
      </c>
      <c r="FHZ222" s="372"/>
      <c r="FIA222" s="372"/>
      <c r="FIB222" s="372"/>
      <c r="FIC222" s="372" t="s">
        <v>347</v>
      </c>
      <c r="FID222" s="372"/>
      <c r="FIE222" s="372"/>
      <c r="FIF222" s="372"/>
      <c r="FIG222" s="372" t="s">
        <v>347</v>
      </c>
      <c r="FIH222" s="372"/>
      <c r="FII222" s="372"/>
      <c r="FIJ222" s="372"/>
      <c r="FIK222" s="372" t="s">
        <v>347</v>
      </c>
      <c r="FIL222" s="372"/>
      <c r="FIM222" s="372"/>
      <c r="FIN222" s="372"/>
      <c r="FIO222" s="372" t="s">
        <v>347</v>
      </c>
      <c r="FIP222" s="372"/>
      <c r="FIQ222" s="372"/>
      <c r="FIR222" s="372"/>
      <c r="FIS222" s="372" t="s">
        <v>347</v>
      </c>
      <c r="FIT222" s="372"/>
      <c r="FIU222" s="372"/>
      <c r="FIV222" s="372"/>
      <c r="FIW222" s="372" t="s">
        <v>347</v>
      </c>
      <c r="FIX222" s="372"/>
      <c r="FIY222" s="372"/>
      <c r="FIZ222" s="372"/>
      <c r="FJA222" s="372" t="s">
        <v>347</v>
      </c>
      <c r="FJB222" s="372"/>
      <c r="FJC222" s="372"/>
      <c r="FJD222" s="372"/>
      <c r="FJE222" s="372" t="s">
        <v>347</v>
      </c>
      <c r="FJF222" s="372"/>
      <c r="FJG222" s="372"/>
      <c r="FJH222" s="372"/>
      <c r="FJI222" s="372" t="s">
        <v>347</v>
      </c>
      <c r="FJJ222" s="372"/>
      <c r="FJK222" s="372"/>
      <c r="FJL222" s="372"/>
      <c r="FJM222" s="372" t="s">
        <v>347</v>
      </c>
      <c r="FJN222" s="372"/>
      <c r="FJO222" s="372"/>
      <c r="FJP222" s="372"/>
      <c r="FJQ222" s="372" t="s">
        <v>347</v>
      </c>
      <c r="FJR222" s="372"/>
      <c r="FJS222" s="372"/>
      <c r="FJT222" s="372"/>
      <c r="FJU222" s="372" t="s">
        <v>347</v>
      </c>
      <c r="FJV222" s="372"/>
      <c r="FJW222" s="372"/>
      <c r="FJX222" s="372"/>
      <c r="FJY222" s="372" t="s">
        <v>347</v>
      </c>
      <c r="FJZ222" s="372"/>
      <c r="FKA222" s="372"/>
      <c r="FKB222" s="372"/>
      <c r="FKC222" s="372" t="s">
        <v>347</v>
      </c>
      <c r="FKD222" s="372"/>
      <c r="FKE222" s="372"/>
      <c r="FKF222" s="372"/>
      <c r="FKG222" s="372" t="s">
        <v>347</v>
      </c>
      <c r="FKH222" s="372"/>
      <c r="FKI222" s="372"/>
      <c r="FKJ222" s="372"/>
      <c r="FKK222" s="372" t="s">
        <v>347</v>
      </c>
      <c r="FKL222" s="372"/>
      <c r="FKM222" s="372"/>
      <c r="FKN222" s="372"/>
      <c r="FKO222" s="372" t="s">
        <v>347</v>
      </c>
      <c r="FKP222" s="372"/>
      <c r="FKQ222" s="372"/>
      <c r="FKR222" s="372"/>
      <c r="FKS222" s="372" t="s">
        <v>347</v>
      </c>
      <c r="FKT222" s="372"/>
      <c r="FKU222" s="372"/>
      <c r="FKV222" s="372"/>
      <c r="FKW222" s="372" t="s">
        <v>347</v>
      </c>
      <c r="FKX222" s="372"/>
      <c r="FKY222" s="372"/>
      <c r="FKZ222" s="372"/>
      <c r="FLA222" s="372" t="s">
        <v>347</v>
      </c>
      <c r="FLB222" s="372"/>
      <c r="FLC222" s="372"/>
      <c r="FLD222" s="372"/>
      <c r="FLE222" s="372" t="s">
        <v>347</v>
      </c>
      <c r="FLF222" s="372"/>
      <c r="FLG222" s="372"/>
      <c r="FLH222" s="372"/>
      <c r="FLI222" s="372" t="s">
        <v>347</v>
      </c>
      <c r="FLJ222" s="372"/>
      <c r="FLK222" s="372"/>
      <c r="FLL222" s="372"/>
      <c r="FLM222" s="372" t="s">
        <v>347</v>
      </c>
      <c r="FLN222" s="372"/>
      <c r="FLO222" s="372"/>
      <c r="FLP222" s="372"/>
      <c r="FLQ222" s="372" t="s">
        <v>347</v>
      </c>
      <c r="FLR222" s="372"/>
      <c r="FLS222" s="372"/>
      <c r="FLT222" s="372"/>
      <c r="FLU222" s="372" t="s">
        <v>347</v>
      </c>
      <c r="FLV222" s="372"/>
      <c r="FLW222" s="372"/>
      <c r="FLX222" s="372"/>
      <c r="FLY222" s="372" t="s">
        <v>347</v>
      </c>
      <c r="FLZ222" s="372"/>
      <c r="FMA222" s="372"/>
      <c r="FMB222" s="372"/>
      <c r="FMC222" s="372" t="s">
        <v>347</v>
      </c>
      <c r="FMD222" s="372"/>
      <c r="FME222" s="372"/>
      <c r="FMF222" s="372"/>
      <c r="FMG222" s="372" t="s">
        <v>347</v>
      </c>
      <c r="FMH222" s="372"/>
      <c r="FMI222" s="372"/>
      <c r="FMJ222" s="372"/>
      <c r="FMK222" s="372" t="s">
        <v>347</v>
      </c>
      <c r="FML222" s="372"/>
      <c r="FMM222" s="372"/>
      <c r="FMN222" s="372"/>
      <c r="FMO222" s="372" t="s">
        <v>347</v>
      </c>
      <c r="FMP222" s="372"/>
      <c r="FMQ222" s="372"/>
      <c r="FMR222" s="372"/>
      <c r="FMS222" s="372" t="s">
        <v>347</v>
      </c>
      <c r="FMT222" s="372"/>
      <c r="FMU222" s="372"/>
      <c r="FMV222" s="372"/>
      <c r="FMW222" s="372" t="s">
        <v>347</v>
      </c>
      <c r="FMX222" s="372"/>
      <c r="FMY222" s="372"/>
      <c r="FMZ222" s="372"/>
      <c r="FNA222" s="372" t="s">
        <v>347</v>
      </c>
      <c r="FNB222" s="372"/>
      <c r="FNC222" s="372"/>
      <c r="FND222" s="372"/>
      <c r="FNE222" s="372" t="s">
        <v>347</v>
      </c>
      <c r="FNF222" s="372"/>
      <c r="FNG222" s="372"/>
      <c r="FNH222" s="372"/>
      <c r="FNI222" s="372" t="s">
        <v>347</v>
      </c>
      <c r="FNJ222" s="372"/>
      <c r="FNK222" s="372"/>
      <c r="FNL222" s="372"/>
      <c r="FNM222" s="372" t="s">
        <v>347</v>
      </c>
      <c r="FNN222" s="372"/>
      <c r="FNO222" s="372"/>
      <c r="FNP222" s="372"/>
      <c r="FNQ222" s="372" t="s">
        <v>347</v>
      </c>
      <c r="FNR222" s="372"/>
      <c r="FNS222" s="372"/>
      <c r="FNT222" s="372"/>
      <c r="FNU222" s="372" t="s">
        <v>347</v>
      </c>
      <c r="FNV222" s="372"/>
      <c r="FNW222" s="372"/>
      <c r="FNX222" s="372"/>
      <c r="FNY222" s="372" t="s">
        <v>347</v>
      </c>
      <c r="FNZ222" s="372"/>
      <c r="FOA222" s="372"/>
      <c r="FOB222" s="372"/>
      <c r="FOC222" s="372" t="s">
        <v>347</v>
      </c>
      <c r="FOD222" s="372"/>
      <c r="FOE222" s="372"/>
      <c r="FOF222" s="372"/>
      <c r="FOG222" s="372" t="s">
        <v>347</v>
      </c>
      <c r="FOH222" s="372"/>
      <c r="FOI222" s="372"/>
      <c r="FOJ222" s="372"/>
      <c r="FOK222" s="372" t="s">
        <v>347</v>
      </c>
      <c r="FOL222" s="372"/>
      <c r="FOM222" s="372"/>
      <c r="FON222" s="372"/>
      <c r="FOO222" s="372" t="s">
        <v>347</v>
      </c>
      <c r="FOP222" s="372"/>
      <c r="FOQ222" s="372"/>
      <c r="FOR222" s="372"/>
      <c r="FOS222" s="372" t="s">
        <v>347</v>
      </c>
      <c r="FOT222" s="372"/>
      <c r="FOU222" s="372"/>
      <c r="FOV222" s="372"/>
      <c r="FOW222" s="372" t="s">
        <v>347</v>
      </c>
      <c r="FOX222" s="372"/>
      <c r="FOY222" s="372"/>
      <c r="FOZ222" s="372"/>
      <c r="FPA222" s="372" t="s">
        <v>347</v>
      </c>
      <c r="FPB222" s="372"/>
      <c r="FPC222" s="372"/>
      <c r="FPD222" s="372"/>
      <c r="FPE222" s="372" t="s">
        <v>347</v>
      </c>
      <c r="FPF222" s="372"/>
      <c r="FPG222" s="372"/>
      <c r="FPH222" s="372"/>
      <c r="FPI222" s="372" t="s">
        <v>347</v>
      </c>
      <c r="FPJ222" s="372"/>
      <c r="FPK222" s="372"/>
      <c r="FPL222" s="372"/>
      <c r="FPM222" s="372" t="s">
        <v>347</v>
      </c>
      <c r="FPN222" s="372"/>
      <c r="FPO222" s="372"/>
      <c r="FPP222" s="372"/>
      <c r="FPQ222" s="372" t="s">
        <v>347</v>
      </c>
      <c r="FPR222" s="372"/>
      <c r="FPS222" s="372"/>
      <c r="FPT222" s="372"/>
      <c r="FPU222" s="372" t="s">
        <v>347</v>
      </c>
      <c r="FPV222" s="372"/>
      <c r="FPW222" s="372"/>
      <c r="FPX222" s="372"/>
      <c r="FPY222" s="372" t="s">
        <v>347</v>
      </c>
      <c r="FPZ222" s="372"/>
      <c r="FQA222" s="372"/>
      <c r="FQB222" s="372"/>
      <c r="FQC222" s="372" t="s">
        <v>347</v>
      </c>
      <c r="FQD222" s="372"/>
      <c r="FQE222" s="372"/>
      <c r="FQF222" s="372"/>
      <c r="FQG222" s="372" t="s">
        <v>347</v>
      </c>
      <c r="FQH222" s="372"/>
      <c r="FQI222" s="372"/>
      <c r="FQJ222" s="372"/>
      <c r="FQK222" s="372" t="s">
        <v>347</v>
      </c>
      <c r="FQL222" s="372"/>
      <c r="FQM222" s="372"/>
      <c r="FQN222" s="372"/>
      <c r="FQO222" s="372" t="s">
        <v>347</v>
      </c>
      <c r="FQP222" s="372"/>
      <c r="FQQ222" s="372"/>
      <c r="FQR222" s="372"/>
      <c r="FQS222" s="372" t="s">
        <v>347</v>
      </c>
      <c r="FQT222" s="372"/>
      <c r="FQU222" s="372"/>
      <c r="FQV222" s="372"/>
      <c r="FQW222" s="372" t="s">
        <v>347</v>
      </c>
      <c r="FQX222" s="372"/>
      <c r="FQY222" s="372"/>
      <c r="FQZ222" s="372"/>
      <c r="FRA222" s="372" t="s">
        <v>347</v>
      </c>
      <c r="FRB222" s="372"/>
      <c r="FRC222" s="372"/>
      <c r="FRD222" s="372"/>
      <c r="FRE222" s="372" t="s">
        <v>347</v>
      </c>
      <c r="FRF222" s="372"/>
      <c r="FRG222" s="372"/>
      <c r="FRH222" s="372"/>
      <c r="FRI222" s="372" t="s">
        <v>347</v>
      </c>
      <c r="FRJ222" s="372"/>
      <c r="FRK222" s="372"/>
      <c r="FRL222" s="372"/>
      <c r="FRM222" s="372" t="s">
        <v>347</v>
      </c>
      <c r="FRN222" s="372"/>
      <c r="FRO222" s="372"/>
      <c r="FRP222" s="372"/>
      <c r="FRQ222" s="372" t="s">
        <v>347</v>
      </c>
      <c r="FRR222" s="372"/>
      <c r="FRS222" s="372"/>
      <c r="FRT222" s="372"/>
      <c r="FRU222" s="372" t="s">
        <v>347</v>
      </c>
      <c r="FRV222" s="372"/>
      <c r="FRW222" s="372"/>
      <c r="FRX222" s="372"/>
      <c r="FRY222" s="372" t="s">
        <v>347</v>
      </c>
      <c r="FRZ222" s="372"/>
      <c r="FSA222" s="372"/>
      <c r="FSB222" s="372"/>
      <c r="FSC222" s="372" t="s">
        <v>347</v>
      </c>
      <c r="FSD222" s="372"/>
      <c r="FSE222" s="372"/>
      <c r="FSF222" s="372"/>
      <c r="FSG222" s="372" t="s">
        <v>347</v>
      </c>
      <c r="FSH222" s="372"/>
      <c r="FSI222" s="372"/>
      <c r="FSJ222" s="372"/>
      <c r="FSK222" s="372" t="s">
        <v>347</v>
      </c>
      <c r="FSL222" s="372"/>
      <c r="FSM222" s="372"/>
      <c r="FSN222" s="372"/>
      <c r="FSO222" s="372" t="s">
        <v>347</v>
      </c>
      <c r="FSP222" s="372"/>
      <c r="FSQ222" s="372"/>
      <c r="FSR222" s="372"/>
      <c r="FSS222" s="372" t="s">
        <v>347</v>
      </c>
      <c r="FST222" s="372"/>
      <c r="FSU222" s="372"/>
      <c r="FSV222" s="372"/>
      <c r="FSW222" s="372" t="s">
        <v>347</v>
      </c>
      <c r="FSX222" s="372"/>
      <c r="FSY222" s="372"/>
      <c r="FSZ222" s="372"/>
      <c r="FTA222" s="372" t="s">
        <v>347</v>
      </c>
      <c r="FTB222" s="372"/>
      <c r="FTC222" s="372"/>
      <c r="FTD222" s="372"/>
      <c r="FTE222" s="372" t="s">
        <v>347</v>
      </c>
      <c r="FTF222" s="372"/>
      <c r="FTG222" s="372"/>
      <c r="FTH222" s="372"/>
      <c r="FTI222" s="372" t="s">
        <v>347</v>
      </c>
      <c r="FTJ222" s="372"/>
      <c r="FTK222" s="372"/>
      <c r="FTL222" s="372"/>
      <c r="FTM222" s="372" t="s">
        <v>347</v>
      </c>
      <c r="FTN222" s="372"/>
      <c r="FTO222" s="372"/>
      <c r="FTP222" s="372"/>
      <c r="FTQ222" s="372" t="s">
        <v>347</v>
      </c>
      <c r="FTR222" s="372"/>
      <c r="FTS222" s="372"/>
      <c r="FTT222" s="372"/>
      <c r="FTU222" s="372" t="s">
        <v>347</v>
      </c>
      <c r="FTV222" s="372"/>
      <c r="FTW222" s="372"/>
      <c r="FTX222" s="372"/>
      <c r="FTY222" s="372" t="s">
        <v>347</v>
      </c>
      <c r="FTZ222" s="372"/>
      <c r="FUA222" s="372"/>
      <c r="FUB222" s="372"/>
      <c r="FUC222" s="372" t="s">
        <v>347</v>
      </c>
      <c r="FUD222" s="372"/>
      <c r="FUE222" s="372"/>
      <c r="FUF222" s="372"/>
      <c r="FUG222" s="372" t="s">
        <v>347</v>
      </c>
      <c r="FUH222" s="372"/>
      <c r="FUI222" s="372"/>
      <c r="FUJ222" s="372"/>
      <c r="FUK222" s="372" t="s">
        <v>347</v>
      </c>
      <c r="FUL222" s="372"/>
      <c r="FUM222" s="372"/>
      <c r="FUN222" s="372"/>
      <c r="FUO222" s="372" t="s">
        <v>347</v>
      </c>
      <c r="FUP222" s="372"/>
      <c r="FUQ222" s="372"/>
      <c r="FUR222" s="372"/>
      <c r="FUS222" s="372" t="s">
        <v>347</v>
      </c>
      <c r="FUT222" s="372"/>
      <c r="FUU222" s="372"/>
      <c r="FUV222" s="372"/>
      <c r="FUW222" s="372" t="s">
        <v>347</v>
      </c>
      <c r="FUX222" s="372"/>
      <c r="FUY222" s="372"/>
      <c r="FUZ222" s="372"/>
      <c r="FVA222" s="372" t="s">
        <v>347</v>
      </c>
      <c r="FVB222" s="372"/>
      <c r="FVC222" s="372"/>
      <c r="FVD222" s="372"/>
      <c r="FVE222" s="372" t="s">
        <v>347</v>
      </c>
      <c r="FVF222" s="372"/>
      <c r="FVG222" s="372"/>
      <c r="FVH222" s="372"/>
      <c r="FVI222" s="372" t="s">
        <v>347</v>
      </c>
      <c r="FVJ222" s="372"/>
      <c r="FVK222" s="372"/>
      <c r="FVL222" s="372"/>
      <c r="FVM222" s="372" t="s">
        <v>347</v>
      </c>
      <c r="FVN222" s="372"/>
      <c r="FVO222" s="372"/>
      <c r="FVP222" s="372"/>
      <c r="FVQ222" s="372" t="s">
        <v>347</v>
      </c>
      <c r="FVR222" s="372"/>
      <c r="FVS222" s="372"/>
      <c r="FVT222" s="372"/>
      <c r="FVU222" s="372" t="s">
        <v>347</v>
      </c>
      <c r="FVV222" s="372"/>
      <c r="FVW222" s="372"/>
      <c r="FVX222" s="372"/>
      <c r="FVY222" s="372" t="s">
        <v>347</v>
      </c>
      <c r="FVZ222" s="372"/>
      <c r="FWA222" s="372"/>
      <c r="FWB222" s="372"/>
      <c r="FWC222" s="372" t="s">
        <v>347</v>
      </c>
      <c r="FWD222" s="372"/>
      <c r="FWE222" s="372"/>
      <c r="FWF222" s="372"/>
      <c r="FWG222" s="372" t="s">
        <v>347</v>
      </c>
      <c r="FWH222" s="372"/>
      <c r="FWI222" s="372"/>
      <c r="FWJ222" s="372"/>
      <c r="FWK222" s="372" t="s">
        <v>347</v>
      </c>
      <c r="FWL222" s="372"/>
      <c r="FWM222" s="372"/>
      <c r="FWN222" s="372"/>
      <c r="FWO222" s="372" t="s">
        <v>347</v>
      </c>
      <c r="FWP222" s="372"/>
      <c r="FWQ222" s="372"/>
      <c r="FWR222" s="372"/>
      <c r="FWS222" s="372" t="s">
        <v>347</v>
      </c>
      <c r="FWT222" s="372"/>
      <c r="FWU222" s="372"/>
      <c r="FWV222" s="372"/>
      <c r="FWW222" s="372" t="s">
        <v>347</v>
      </c>
      <c r="FWX222" s="372"/>
      <c r="FWY222" s="372"/>
      <c r="FWZ222" s="372"/>
      <c r="FXA222" s="372" t="s">
        <v>347</v>
      </c>
      <c r="FXB222" s="372"/>
      <c r="FXC222" s="372"/>
      <c r="FXD222" s="372"/>
      <c r="FXE222" s="372" t="s">
        <v>347</v>
      </c>
      <c r="FXF222" s="372"/>
      <c r="FXG222" s="372"/>
      <c r="FXH222" s="372"/>
      <c r="FXI222" s="372" t="s">
        <v>347</v>
      </c>
      <c r="FXJ222" s="372"/>
      <c r="FXK222" s="372"/>
      <c r="FXL222" s="372"/>
      <c r="FXM222" s="372" t="s">
        <v>347</v>
      </c>
      <c r="FXN222" s="372"/>
      <c r="FXO222" s="372"/>
      <c r="FXP222" s="372"/>
      <c r="FXQ222" s="372" t="s">
        <v>347</v>
      </c>
      <c r="FXR222" s="372"/>
      <c r="FXS222" s="372"/>
      <c r="FXT222" s="372"/>
      <c r="FXU222" s="372" t="s">
        <v>347</v>
      </c>
      <c r="FXV222" s="372"/>
      <c r="FXW222" s="372"/>
      <c r="FXX222" s="372"/>
      <c r="FXY222" s="372" t="s">
        <v>347</v>
      </c>
      <c r="FXZ222" s="372"/>
      <c r="FYA222" s="372"/>
      <c r="FYB222" s="372"/>
      <c r="FYC222" s="372" t="s">
        <v>347</v>
      </c>
      <c r="FYD222" s="372"/>
      <c r="FYE222" s="372"/>
      <c r="FYF222" s="372"/>
      <c r="FYG222" s="372" t="s">
        <v>347</v>
      </c>
      <c r="FYH222" s="372"/>
      <c r="FYI222" s="372"/>
      <c r="FYJ222" s="372"/>
      <c r="FYK222" s="372" t="s">
        <v>347</v>
      </c>
      <c r="FYL222" s="372"/>
      <c r="FYM222" s="372"/>
      <c r="FYN222" s="372"/>
      <c r="FYO222" s="372" t="s">
        <v>347</v>
      </c>
      <c r="FYP222" s="372"/>
      <c r="FYQ222" s="372"/>
      <c r="FYR222" s="372"/>
      <c r="FYS222" s="372" t="s">
        <v>347</v>
      </c>
      <c r="FYT222" s="372"/>
      <c r="FYU222" s="372"/>
      <c r="FYV222" s="372"/>
      <c r="FYW222" s="372" t="s">
        <v>347</v>
      </c>
      <c r="FYX222" s="372"/>
      <c r="FYY222" s="372"/>
      <c r="FYZ222" s="372"/>
      <c r="FZA222" s="372" t="s">
        <v>347</v>
      </c>
      <c r="FZB222" s="372"/>
      <c r="FZC222" s="372"/>
      <c r="FZD222" s="372"/>
      <c r="FZE222" s="372" t="s">
        <v>347</v>
      </c>
      <c r="FZF222" s="372"/>
      <c r="FZG222" s="372"/>
      <c r="FZH222" s="372"/>
      <c r="FZI222" s="372" t="s">
        <v>347</v>
      </c>
      <c r="FZJ222" s="372"/>
      <c r="FZK222" s="372"/>
      <c r="FZL222" s="372"/>
      <c r="FZM222" s="372" t="s">
        <v>347</v>
      </c>
      <c r="FZN222" s="372"/>
      <c r="FZO222" s="372"/>
      <c r="FZP222" s="372"/>
      <c r="FZQ222" s="372" t="s">
        <v>347</v>
      </c>
      <c r="FZR222" s="372"/>
      <c r="FZS222" s="372"/>
      <c r="FZT222" s="372"/>
      <c r="FZU222" s="372" t="s">
        <v>347</v>
      </c>
      <c r="FZV222" s="372"/>
      <c r="FZW222" s="372"/>
      <c r="FZX222" s="372"/>
      <c r="FZY222" s="372" t="s">
        <v>347</v>
      </c>
      <c r="FZZ222" s="372"/>
      <c r="GAA222" s="372"/>
      <c r="GAB222" s="372"/>
      <c r="GAC222" s="372" t="s">
        <v>347</v>
      </c>
      <c r="GAD222" s="372"/>
      <c r="GAE222" s="372"/>
      <c r="GAF222" s="372"/>
      <c r="GAG222" s="372" t="s">
        <v>347</v>
      </c>
      <c r="GAH222" s="372"/>
      <c r="GAI222" s="372"/>
      <c r="GAJ222" s="372"/>
      <c r="GAK222" s="372" t="s">
        <v>347</v>
      </c>
      <c r="GAL222" s="372"/>
      <c r="GAM222" s="372"/>
      <c r="GAN222" s="372"/>
      <c r="GAO222" s="372" t="s">
        <v>347</v>
      </c>
      <c r="GAP222" s="372"/>
      <c r="GAQ222" s="372"/>
      <c r="GAR222" s="372"/>
      <c r="GAS222" s="372" t="s">
        <v>347</v>
      </c>
      <c r="GAT222" s="372"/>
      <c r="GAU222" s="372"/>
      <c r="GAV222" s="372"/>
      <c r="GAW222" s="372" t="s">
        <v>347</v>
      </c>
      <c r="GAX222" s="372"/>
      <c r="GAY222" s="372"/>
      <c r="GAZ222" s="372"/>
      <c r="GBA222" s="372" t="s">
        <v>347</v>
      </c>
      <c r="GBB222" s="372"/>
      <c r="GBC222" s="372"/>
      <c r="GBD222" s="372"/>
      <c r="GBE222" s="372" t="s">
        <v>347</v>
      </c>
      <c r="GBF222" s="372"/>
      <c r="GBG222" s="372"/>
      <c r="GBH222" s="372"/>
      <c r="GBI222" s="372" t="s">
        <v>347</v>
      </c>
      <c r="GBJ222" s="372"/>
      <c r="GBK222" s="372"/>
      <c r="GBL222" s="372"/>
      <c r="GBM222" s="372" t="s">
        <v>347</v>
      </c>
      <c r="GBN222" s="372"/>
      <c r="GBO222" s="372"/>
      <c r="GBP222" s="372"/>
      <c r="GBQ222" s="372" t="s">
        <v>347</v>
      </c>
      <c r="GBR222" s="372"/>
      <c r="GBS222" s="372"/>
      <c r="GBT222" s="372"/>
      <c r="GBU222" s="372" t="s">
        <v>347</v>
      </c>
      <c r="GBV222" s="372"/>
      <c r="GBW222" s="372"/>
      <c r="GBX222" s="372"/>
      <c r="GBY222" s="372" t="s">
        <v>347</v>
      </c>
      <c r="GBZ222" s="372"/>
      <c r="GCA222" s="372"/>
      <c r="GCB222" s="372"/>
      <c r="GCC222" s="372" t="s">
        <v>347</v>
      </c>
      <c r="GCD222" s="372"/>
      <c r="GCE222" s="372"/>
      <c r="GCF222" s="372"/>
      <c r="GCG222" s="372" t="s">
        <v>347</v>
      </c>
      <c r="GCH222" s="372"/>
      <c r="GCI222" s="372"/>
      <c r="GCJ222" s="372"/>
      <c r="GCK222" s="372" t="s">
        <v>347</v>
      </c>
      <c r="GCL222" s="372"/>
      <c r="GCM222" s="372"/>
      <c r="GCN222" s="372"/>
      <c r="GCO222" s="372" t="s">
        <v>347</v>
      </c>
      <c r="GCP222" s="372"/>
      <c r="GCQ222" s="372"/>
      <c r="GCR222" s="372"/>
      <c r="GCS222" s="372" t="s">
        <v>347</v>
      </c>
      <c r="GCT222" s="372"/>
      <c r="GCU222" s="372"/>
      <c r="GCV222" s="372"/>
      <c r="GCW222" s="372" t="s">
        <v>347</v>
      </c>
      <c r="GCX222" s="372"/>
      <c r="GCY222" s="372"/>
      <c r="GCZ222" s="372"/>
      <c r="GDA222" s="372" t="s">
        <v>347</v>
      </c>
      <c r="GDB222" s="372"/>
      <c r="GDC222" s="372"/>
      <c r="GDD222" s="372"/>
      <c r="GDE222" s="372" t="s">
        <v>347</v>
      </c>
      <c r="GDF222" s="372"/>
      <c r="GDG222" s="372"/>
      <c r="GDH222" s="372"/>
      <c r="GDI222" s="372" t="s">
        <v>347</v>
      </c>
      <c r="GDJ222" s="372"/>
      <c r="GDK222" s="372"/>
      <c r="GDL222" s="372"/>
      <c r="GDM222" s="372" t="s">
        <v>347</v>
      </c>
      <c r="GDN222" s="372"/>
      <c r="GDO222" s="372"/>
      <c r="GDP222" s="372"/>
      <c r="GDQ222" s="372" t="s">
        <v>347</v>
      </c>
      <c r="GDR222" s="372"/>
      <c r="GDS222" s="372"/>
      <c r="GDT222" s="372"/>
      <c r="GDU222" s="372" t="s">
        <v>347</v>
      </c>
      <c r="GDV222" s="372"/>
      <c r="GDW222" s="372"/>
      <c r="GDX222" s="372"/>
      <c r="GDY222" s="372" t="s">
        <v>347</v>
      </c>
      <c r="GDZ222" s="372"/>
      <c r="GEA222" s="372"/>
      <c r="GEB222" s="372"/>
      <c r="GEC222" s="372" t="s">
        <v>347</v>
      </c>
      <c r="GED222" s="372"/>
      <c r="GEE222" s="372"/>
      <c r="GEF222" s="372"/>
      <c r="GEG222" s="372" t="s">
        <v>347</v>
      </c>
      <c r="GEH222" s="372"/>
      <c r="GEI222" s="372"/>
      <c r="GEJ222" s="372"/>
      <c r="GEK222" s="372" t="s">
        <v>347</v>
      </c>
      <c r="GEL222" s="372"/>
      <c r="GEM222" s="372"/>
      <c r="GEN222" s="372"/>
      <c r="GEO222" s="372" t="s">
        <v>347</v>
      </c>
      <c r="GEP222" s="372"/>
      <c r="GEQ222" s="372"/>
      <c r="GER222" s="372"/>
      <c r="GES222" s="372" t="s">
        <v>347</v>
      </c>
      <c r="GET222" s="372"/>
      <c r="GEU222" s="372"/>
      <c r="GEV222" s="372"/>
      <c r="GEW222" s="372" t="s">
        <v>347</v>
      </c>
      <c r="GEX222" s="372"/>
      <c r="GEY222" s="372"/>
      <c r="GEZ222" s="372"/>
      <c r="GFA222" s="372" t="s">
        <v>347</v>
      </c>
      <c r="GFB222" s="372"/>
      <c r="GFC222" s="372"/>
      <c r="GFD222" s="372"/>
      <c r="GFE222" s="372" t="s">
        <v>347</v>
      </c>
      <c r="GFF222" s="372"/>
      <c r="GFG222" s="372"/>
      <c r="GFH222" s="372"/>
      <c r="GFI222" s="372" t="s">
        <v>347</v>
      </c>
      <c r="GFJ222" s="372"/>
      <c r="GFK222" s="372"/>
      <c r="GFL222" s="372"/>
      <c r="GFM222" s="372" t="s">
        <v>347</v>
      </c>
      <c r="GFN222" s="372"/>
      <c r="GFO222" s="372"/>
      <c r="GFP222" s="372"/>
      <c r="GFQ222" s="372" t="s">
        <v>347</v>
      </c>
      <c r="GFR222" s="372"/>
      <c r="GFS222" s="372"/>
      <c r="GFT222" s="372"/>
      <c r="GFU222" s="372" t="s">
        <v>347</v>
      </c>
      <c r="GFV222" s="372"/>
      <c r="GFW222" s="372"/>
      <c r="GFX222" s="372"/>
      <c r="GFY222" s="372" t="s">
        <v>347</v>
      </c>
      <c r="GFZ222" s="372"/>
      <c r="GGA222" s="372"/>
      <c r="GGB222" s="372"/>
      <c r="GGC222" s="372" t="s">
        <v>347</v>
      </c>
      <c r="GGD222" s="372"/>
      <c r="GGE222" s="372"/>
      <c r="GGF222" s="372"/>
      <c r="GGG222" s="372" t="s">
        <v>347</v>
      </c>
      <c r="GGH222" s="372"/>
      <c r="GGI222" s="372"/>
      <c r="GGJ222" s="372"/>
      <c r="GGK222" s="372" t="s">
        <v>347</v>
      </c>
      <c r="GGL222" s="372"/>
      <c r="GGM222" s="372"/>
      <c r="GGN222" s="372"/>
      <c r="GGO222" s="372" t="s">
        <v>347</v>
      </c>
      <c r="GGP222" s="372"/>
      <c r="GGQ222" s="372"/>
      <c r="GGR222" s="372"/>
      <c r="GGS222" s="372" t="s">
        <v>347</v>
      </c>
      <c r="GGT222" s="372"/>
      <c r="GGU222" s="372"/>
      <c r="GGV222" s="372"/>
      <c r="GGW222" s="372" t="s">
        <v>347</v>
      </c>
      <c r="GGX222" s="372"/>
      <c r="GGY222" s="372"/>
      <c r="GGZ222" s="372"/>
      <c r="GHA222" s="372" t="s">
        <v>347</v>
      </c>
      <c r="GHB222" s="372"/>
      <c r="GHC222" s="372"/>
      <c r="GHD222" s="372"/>
      <c r="GHE222" s="372" t="s">
        <v>347</v>
      </c>
      <c r="GHF222" s="372"/>
      <c r="GHG222" s="372"/>
      <c r="GHH222" s="372"/>
      <c r="GHI222" s="372" t="s">
        <v>347</v>
      </c>
      <c r="GHJ222" s="372"/>
      <c r="GHK222" s="372"/>
      <c r="GHL222" s="372"/>
      <c r="GHM222" s="372" t="s">
        <v>347</v>
      </c>
      <c r="GHN222" s="372"/>
      <c r="GHO222" s="372"/>
      <c r="GHP222" s="372"/>
      <c r="GHQ222" s="372" t="s">
        <v>347</v>
      </c>
      <c r="GHR222" s="372"/>
      <c r="GHS222" s="372"/>
      <c r="GHT222" s="372"/>
      <c r="GHU222" s="372" t="s">
        <v>347</v>
      </c>
      <c r="GHV222" s="372"/>
      <c r="GHW222" s="372"/>
      <c r="GHX222" s="372"/>
      <c r="GHY222" s="372" t="s">
        <v>347</v>
      </c>
      <c r="GHZ222" s="372"/>
      <c r="GIA222" s="372"/>
      <c r="GIB222" s="372"/>
      <c r="GIC222" s="372" t="s">
        <v>347</v>
      </c>
      <c r="GID222" s="372"/>
      <c r="GIE222" s="372"/>
      <c r="GIF222" s="372"/>
      <c r="GIG222" s="372" t="s">
        <v>347</v>
      </c>
      <c r="GIH222" s="372"/>
      <c r="GII222" s="372"/>
      <c r="GIJ222" s="372"/>
      <c r="GIK222" s="372" t="s">
        <v>347</v>
      </c>
      <c r="GIL222" s="372"/>
      <c r="GIM222" s="372"/>
      <c r="GIN222" s="372"/>
      <c r="GIO222" s="372" t="s">
        <v>347</v>
      </c>
      <c r="GIP222" s="372"/>
      <c r="GIQ222" s="372"/>
      <c r="GIR222" s="372"/>
      <c r="GIS222" s="372" t="s">
        <v>347</v>
      </c>
      <c r="GIT222" s="372"/>
      <c r="GIU222" s="372"/>
      <c r="GIV222" s="372"/>
      <c r="GIW222" s="372" t="s">
        <v>347</v>
      </c>
      <c r="GIX222" s="372"/>
      <c r="GIY222" s="372"/>
      <c r="GIZ222" s="372"/>
      <c r="GJA222" s="372" t="s">
        <v>347</v>
      </c>
      <c r="GJB222" s="372"/>
      <c r="GJC222" s="372"/>
      <c r="GJD222" s="372"/>
      <c r="GJE222" s="372" t="s">
        <v>347</v>
      </c>
      <c r="GJF222" s="372"/>
      <c r="GJG222" s="372"/>
      <c r="GJH222" s="372"/>
      <c r="GJI222" s="372" t="s">
        <v>347</v>
      </c>
      <c r="GJJ222" s="372"/>
      <c r="GJK222" s="372"/>
      <c r="GJL222" s="372"/>
      <c r="GJM222" s="372" t="s">
        <v>347</v>
      </c>
      <c r="GJN222" s="372"/>
      <c r="GJO222" s="372"/>
      <c r="GJP222" s="372"/>
      <c r="GJQ222" s="372" t="s">
        <v>347</v>
      </c>
      <c r="GJR222" s="372"/>
      <c r="GJS222" s="372"/>
      <c r="GJT222" s="372"/>
      <c r="GJU222" s="372" t="s">
        <v>347</v>
      </c>
      <c r="GJV222" s="372"/>
      <c r="GJW222" s="372"/>
      <c r="GJX222" s="372"/>
      <c r="GJY222" s="372" t="s">
        <v>347</v>
      </c>
      <c r="GJZ222" s="372"/>
      <c r="GKA222" s="372"/>
      <c r="GKB222" s="372"/>
      <c r="GKC222" s="372" t="s">
        <v>347</v>
      </c>
      <c r="GKD222" s="372"/>
      <c r="GKE222" s="372"/>
      <c r="GKF222" s="372"/>
      <c r="GKG222" s="372" t="s">
        <v>347</v>
      </c>
      <c r="GKH222" s="372"/>
      <c r="GKI222" s="372"/>
      <c r="GKJ222" s="372"/>
      <c r="GKK222" s="372" t="s">
        <v>347</v>
      </c>
      <c r="GKL222" s="372"/>
      <c r="GKM222" s="372"/>
      <c r="GKN222" s="372"/>
      <c r="GKO222" s="372" t="s">
        <v>347</v>
      </c>
      <c r="GKP222" s="372"/>
      <c r="GKQ222" s="372"/>
      <c r="GKR222" s="372"/>
      <c r="GKS222" s="372" t="s">
        <v>347</v>
      </c>
      <c r="GKT222" s="372"/>
      <c r="GKU222" s="372"/>
      <c r="GKV222" s="372"/>
      <c r="GKW222" s="372" t="s">
        <v>347</v>
      </c>
      <c r="GKX222" s="372"/>
      <c r="GKY222" s="372"/>
      <c r="GKZ222" s="372"/>
      <c r="GLA222" s="372" t="s">
        <v>347</v>
      </c>
      <c r="GLB222" s="372"/>
      <c r="GLC222" s="372"/>
      <c r="GLD222" s="372"/>
      <c r="GLE222" s="372" t="s">
        <v>347</v>
      </c>
      <c r="GLF222" s="372"/>
      <c r="GLG222" s="372"/>
      <c r="GLH222" s="372"/>
      <c r="GLI222" s="372" t="s">
        <v>347</v>
      </c>
      <c r="GLJ222" s="372"/>
      <c r="GLK222" s="372"/>
      <c r="GLL222" s="372"/>
      <c r="GLM222" s="372" t="s">
        <v>347</v>
      </c>
      <c r="GLN222" s="372"/>
      <c r="GLO222" s="372"/>
      <c r="GLP222" s="372"/>
      <c r="GLQ222" s="372" t="s">
        <v>347</v>
      </c>
      <c r="GLR222" s="372"/>
      <c r="GLS222" s="372"/>
      <c r="GLT222" s="372"/>
      <c r="GLU222" s="372" t="s">
        <v>347</v>
      </c>
      <c r="GLV222" s="372"/>
      <c r="GLW222" s="372"/>
      <c r="GLX222" s="372"/>
      <c r="GLY222" s="372" t="s">
        <v>347</v>
      </c>
      <c r="GLZ222" s="372"/>
      <c r="GMA222" s="372"/>
      <c r="GMB222" s="372"/>
      <c r="GMC222" s="372" t="s">
        <v>347</v>
      </c>
      <c r="GMD222" s="372"/>
      <c r="GME222" s="372"/>
      <c r="GMF222" s="372"/>
      <c r="GMG222" s="372" t="s">
        <v>347</v>
      </c>
      <c r="GMH222" s="372"/>
      <c r="GMI222" s="372"/>
      <c r="GMJ222" s="372"/>
      <c r="GMK222" s="372" t="s">
        <v>347</v>
      </c>
      <c r="GML222" s="372"/>
      <c r="GMM222" s="372"/>
      <c r="GMN222" s="372"/>
      <c r="GMO222" s="372" t="s">
        <v>347</v>
      </c>
      <c r="GMP222" s="372"/>
      <c r="GMQ222" s="372"/>
      <c r="GMR222" s="372"/>
      <c r="GMS222" s="372" t="s">
        <v>347</v>
      </c>
      <c r="GMT222" s="372"/>
      <c r="GMU222" s="372"/>
      <c r="GMV222" s="372"/>
      <c r="GMW222" s="372" t="s">
        <v>347</v>
      </c>
      <c r="GMX222" s="372"/>
      <c r="GMY222" s="372"/>
      <c r="GMZ222" s="372"/>
      <c r="GNA222" s="372" t="s">
        <v>347</v>
      </c>
      <c r="GNB222" s="372"/>
      <c r="GNC222" s="372"/>
      <c r="GND222" s="372"/>
      <c r="GNE222" s="372" t="s">
        <v>347</v>
      </c>
      <c r="GNF222" s="372"/>
      <c r="GNG222" s="372"/>
      <c r="GNH222" s="372"/>
      <c r="GNI222" s="372" t="s">
        <v>347</v>
      </c>
      <c r="GNJ222" s="372"/>
      <c r="GNK222" s="372"/>
      <c r="GNL222" s="372"/>
      <c r="GNM222" s="372" t="s">
        <v>347</v>
      </c>
      <c r="GNN222" s="372"/>
      <c r="GNO222" s="372"/>
      <c r="GNP222" s="372"/>
      <c r="GNQ222" s="372" t="s">
        <v>347</v>
      </c>
      <c r="GNR222" s="372"/>
      <c r="GNS222" s="372"/>
      <c r="GNT222" s="372"/>
      <c r="GNU222" s="372" t="s">
        <v>347</v>
      </c>
      <c r="GNV222" s="372"/>
      <c r="GNW222" s="372"/>
      <c r="GNX222" s="372"/>
      <c r="GNY222" s="372" t="s">
        <v>347</v>
      </c>
      <c r="GNZ222" s="372"/>
      <c r="GOA222" s="372"/>
      <c r="GOB222" s="372"/>
      <c r="GOC222" s="372" t="s">
        <v>347</v>
      </c>
      <c r="GOD222" s="372"/>
      <c r="GOE222" s="372"/>
      <c r="GOF222" s="372"/>
      <c r="GOG222" s="372" t="s">
        <v>347</v>
      </c>
      <c r="GOH222" s="372"/>
      <c r="GOI222" s="372"/>
      <c r="GOJ222" s="372"/>
      <c r="GOK222" s="372" t="s">
        <v>347</v>
      </c>
      <c r="GOL222" s="372"/>
      <c r="GOM222" s="372"/>
      <c r="GON222" s="372"/>
      <c r="GOO222" s="372" t="s">
        <v>347</v>
      </c>
      <c r="GOP222" s="372"/>
      <c r="GOQ222" s="372"/>
      <c r="GOR222" s="372"/>
      <c r="GOS222" s="372" t="s">
        <v>347</v>
      </c>
      <c r="GOT222" s="372"/>
      <c r="GOU222" s="372"/>
      <c r="GOV222" s="372"/>
      <c r="GOW222" s="372" t="s">
        <v>347</v>
      </c>
      <c r="GOX222" s="372"/>
      <c r="GOY222" s="372"/>
      <c r="GOZ222" s="372"/>
      <c r="GPA222" s="372" t="s">
        <v>347</v>
      </c>
      <c r="GPB222" s="372"/>
      <c r="GPC222" s="372"/>
      <c r="GPD222" s="372"/>
      <c r="GPE222" s="372" t="s">
        <v>347</v>
      </c>
      <c r="GPF222" s="372"/>
      <c r="GPG222" s="372"/>
      <c r="GPH222" s="372"/>
      <c r="GPI222" s="372" t="s">
        <v>347</v>
      </c>
      <c r="GPJ222" s="372"/>
      <c r="GPK222" s="372"/>
      <c r="GPL222" s="372"/>
      <c r="GPM222" s="372" t="s">
        <v>347</v>
      </c>
      <c r="GPN222" s="372"/>
      <c r="GPO222" s="372"/>
      <c r="GPP222" s="372"/>
      <c r="GPQ222" s="372" t="s">
        <v>347</v>
      </c>
      <c r="GPR222" s="372"/>
      <c r="GPS222" s="372"/>
      <c r="GPT222" s="372"/>
      <c r="GPU222" s="372" t="s">
        <v>347</v>
      </c>
      <c r="GPV222" s="372"/>
      <c r="GPW222" s="372"/>
      <c r="GPX222" s="372"/>
      <c r="GPY222" s="372" t="s">
        <v>347</v>
      </c>
      <c r="GPZ222" s="372"/>
      <c r="GQA222" s="372"/>
      <c r="GQB222" s="372"/>
      <c r="GQC222" s="372" t="s">
        <v>347</v>
      </c>
      <c r="GQD222" s="372"/>
      <c r="GQE222" s="372"/>
      <c r="GQF222" s="372"/>
      <c r="GQG222" s="372" t="s">
        <v>347</v>
      </c>
      <c r="GQH222" s="372"/>
      <c r="GQI222" s="372"/>
      <c r="GQJ222" s="372"/>
      <c r="GQK222" s="372" t="s">
        <v>347</v>
      </c>
      <c r="GQL222" s="372"/>
      <c r="GQM222" s="372"/>
      <c r="GQN222" s="372"/>
      <c r="GQO222" s="372" t="s">
        <v>347</v>
      </c>
      <c r="GQP222" s="372"/>
      <c r="GQQ222" s="372"/>
      <c r="GQR222" s="372"/>
      <c r="GQS222" s="372" t="s">
        <v>347</v>
      </c>
      <c r="GQT222" s="372"/>
      <c r="GQU222" s="372"/>
      <c r="GQV222" s="372"/>
      <c r="GQW222" s="372" t="s">
        <v>347</v>
      </c>
      <c r="GQX222" s="372"/>
      <c r="GQY222" s="372"/>
      <c r="GQZ222" s="372"/>
      <c r="GRA222" s="372" t="s">
        <v>347</v>
      </c>
      <c r="GRB222" s="372"/>
      <c r="GRC222" s="372"/>
      <c r="GRD222" s="372"/>
      <c r="GRE222" s="372" t="s">
        <v>347</v>
      </c>
      <c r="GRF222" s="372"/>
      <c r="GRG222" s="372"/>
      <c r="GRH222" s="372"/>
      <c r="GRI222" s="372" t="s">
        <v>347</v>
      </c>
      <c r="GRJ222" s="372"/>
      <c r="GRK222" s="372"/>
      <c r="GRL222" s="372"/>
      <c r="GRM222" s="372" t="s">
        <v>347</v>
      </c>
      <c r="GRN222" s="372"/>
      <c r="GRO222" s="372"/>
      <c r="GRP222" s="372"/>
      <c r="GRQ222" s="372" t="s">
        <v>347</v>
      </c>
      <c r="GRR222" s="372"/>
      <c r="GRS222" s="372"/>
      <c r="GRT222" s="372"/>
      <c r="GRU222" s="372" t="s">
        <v>347</v>
      </c>
      <c r="GRV222" s="372"/>
      <c r="GRW222" s="372"/>
      <c r="GRX222" s="372"/>
      <c r="GRY222" s="372" t="s">
        <v>347</v>
      </c>
      <c r="GRZ222" s="372"/>
      <c r="GSA222" s="372"/>
      <c r="GSB222" s="372"/>
      <c r="GSC222" s="372" t="s">
        <v>347</v>
      </c>
      <c r="GSD222" s="372"/>
      <c r="GSE222" s="372"/>
      <c r="GSF222" s="372"/>
      <c r="GSG222" s="372" t="s">
        <v>347</v>
      </c>
      <c r="GSH222" s="372"/>
      <c r="GSI222" s="372"/>
      <c r="GSJ222" s="372"/>
      <c r="GSK222" s="372" t="s">
        <v>347</v>
      </c>
      <c r="GSL222" s="372"/>
      <c r="GSM222" s="372"/>
      <c r="GSN222" s="372"/>
      <c r="GSO222" s="372" t="s">
        <v>347</v>
      </c>
      <c r="GSP222" s="372"/>
      <c r="GSQ222" s="372"/>
      <c r="GSR222" s="372"/>
      <c r="GSS222" s="372" t="s">
        <v>347</v>
      </c>
      <c r="GST222" s="372"/>
      <c r="GSU222" s="372"/>
      <c r="GSV222" s="372"/>
      <c r="GSW222" s="372" t="s">
        <v>347</v>
      </c>
      <c r="GSX222" s="372"/>
      <c r="GSY222" s="372"/>
      <c r="GSZ222" s="372"/>
      <c r="GTA222" s="372" t="s">
        <v>347</v>
      </c>
      <c r="GTB222" s="372"/>
      <c r="GTC222" s="372"/>
      <c r="GTD222" s="372"/>
      <c r="GTE222" s="372" t="s">
        <v>347</v>
      </c>
      <c r="GTF222" s="372"/>
      <c r="GTG222" s="372"/>
      <c r="GTH222" s="372"/>
      <c r="GTI222" s="372" t="s">
        <v>347</v>
      </c>
      <c r="GTJ222" s="372"/>
      <c r="GTK222" s="372"/>
      <c r="GTL222" s="372"/>
      <c r="GTM222" s="372" t="s">
        <v>347</v>
      </c>
      <c r="GTN222" s="372"/>
      <c r="GTO222" s="372"/>
      <c r="GTP222" s="372"/>
      <c r="GTQ222" s="372" t="s">
        <v>347</v>
      </c>
      <c r="GTR222" s="372"/>
      <c r="GTS222" s="372"/>
      <c r="GTT222" s="372"/>
      <c r="GTU222" s="372" t="s">
        <v>347</v>
      </c>
      <c r="GTV222" s="372"/>
      <c r="GTW222" s="372"/>
      <c r="GTX222" s="372"/>
      <c r="GTY222" s="372" t="s">
        <v>347</v>
      </c>
      <c r="GTZ222" s="372"/>
      <c r="GUA222" s="372"/>
      <c r="GUB222" s="372"/>
      <c r="GUC222" s="372" t="s">
        <v>347</v>
      </c>
      <c r="GUD222" s="372"/>
      <c r="GUE222" s="372"/>
      <c r="GUF222" s="372"/>
      <c r="GUG222" s="372" t="s">
        <v>347</v>
      </c>
      <c r="GUH222" s="372"/>
      <c r="GUI222" s="372"/>
      <c r="GUJ222" s="372"/>
      <c r="GUK222" s="372" t="s">
        <v>347</v>
      </c>
      <c r="GUL222" s="372"/>
      <c r="GUM222" s="372"/>
      <c r="GUN222" s="372"/>
      <c r="GUO222" s="372" t="s">
        <v>347</v>
      </c>
      <c r="GUP222" s="372"/>
      <c r="GUQ222" s="372"/>
      <c r="GUR222" s="372"/>
      <c r="GUS222" s="372" t="s">
        <v>347</v>
      </c>
      <c r="GUT222" s="372"/>
      <c r="GUU222" s="372"/>
      <c r="GUV222" s="372"/>
      <c r="GUW222" s="372" t="s">
        <v>347</v>
      </c>
      <c r="GUX222" s="372"/>
      <c r="GUY222" s="372"/>
      <c r="GUZ222" s="372"/>
      <c r="GVA222" s="372" t="s">
        <v>347</v>
      </c>
      <c r="GVB222" s="372"/>
      <c r="GVC222" s="372"/>
      <c r="GVD222" s="372"/>
      <c r="GVE222" s="372" t="s">
        <v>347</v>
      </c>
      <c r="GVF222" s="372"/>
      <c r="GVG222" s="372"/>
      <c r="GVH222" s="372"/>
      <c r="GVI222" s="372" t="s">
        <v>347</v>
      </c>
      <c r="GVJ222" s="372"/>
      <c r="GVK222" s="372"/>
      <c r="GVL222" s="372"/>
      <c r="GVM222" s="372" t="s">
        <v>347</v>
      </c>
      <c r="GVN222" s="372"/>
      <c r="GVO222" s="372"/>
      <c r="GVP222" s="372"/>
      <c r="GVQ222" s="372" t="s">
        <v>347</v>
      </c>
      <c r="GVR222" s="372"/>
      <c r="GVS222" s="372"/>
      <c r="GVT222" s="372"/>
      <c r="GVU222" s="372" t="s">
        <v>347</v>
      </c>
      <c r="GVV222" s="372"/>
      <c r="GVW222" s="372"/>
      <c r="GVX222" s="372"/>
      <c r="GVY222" s="372" t="s">
        <v>347</v>
      </c>
      <c r="GVZ222" s="372"/>
      <c r="GWA222" s="372"/>
      <c r="GWB222" s="372"/>
      <c r="GWC222" s="372" t="s">
        <v>347</v>
      </c>
      <c r="GWD222" s="372"/>
      <c r="GWE222" s="372"/>
      <c r="GWF222" s="372"/>
      <c r="GWG222" s="372" t="s">
        <v>347</v>
      </c>
      <c r="GWH222" s="372"/>
      <c r="GWI222" s="372"/>
      <c r="GWJ222" s="372"/>
      <c r="GWK222" s="372" t="s">
        <v>347</v>
      </c>
      <c r="GWL222" s="372"/>
      <c r="GWM222" s="372"/>
      <c r="GWN222" s="372"/>
      <c r="GWO222" s="372" t="s">
        <v>347</v>
      </c>
      <c r="GWP222" s="372"/>
      <c r="GWQ222" s="372"/>
      <c r="GWR222" s="372"/>
      <c r="GWS222" s="372" t="s">
        <v>347</v>
      </c>
      <c r="GWT222" s="372"/>
      <c r="GWU222" s="372"/>
      <c r="GWV222" s="372"/>
      <c r="GWW222" s="372" t="s">
        <v>347</v>
      </c>
      <c r="GWX222" s="372"/>
      <c r="GWY222" s="372"/>
      <c r="GWZ222" s="372"/>
      <c r="GXA222" s="372" t="s">
        <v>347</v>
      </c>
      <c r="GXB222" s="372"/>
      <c r="GXC222" s="372"/>
      <c r="GXD222" s="372"/>
      <c r="GXE222" s="372" t="s">
        <v>347</v>
      </c>
      <c r="GXF222" s="372"/>
      <c r="GXG222" s="372"/>
      <c r="GXH222" s="372"/>
      <c r="GXI222" s="372" t="s">
        <v>347</v>
      </c>
      <c r="GXJ222" s="372"/>
      <c r="GXK222" s="372"/>
      <c r="GXL222" s="372"/>
      <c r="GXM222" s="372" t="s">
        <v>347</v>
      </c>
      <c r="GXN222" s="372"/>
      <c r="GXO222" s="372"/>
      <c r="GXP222" s="372"/>
      <c r="GXQ222" s="372" t="s">
        <v>347</v>
      </c>
      <c r="GXR222" s="372"/>
      <c r="GXS222" s="372"/>
      <c r="GXT222" s="372"/>
      <c r="GXU222" s="372" t="s">
        <v>347</v>
      </c>
      <c r="GXV222" s="372"/>
      <c r="GXW222" s="372"/>
      <c r="GXX222" s="372"/>
      <c r="GXY222" s="372" t="s">
        <v>347</v>
      </c>
      <c r="GXZ222" s="372"/>
      <c r="GYA222" s="372"/>
      <c r="GYB222" s="372"/>
      <c r="GYC222" s="372" t="s">
        <v>347</v>
      </c>
      <c r="GYD222" s="372"/>
      <c r="GYE222" s="372"/>
      <c r="GYF222" s="372"/>
      <c r="GYG222" s="372" t="s">
        <v>347</v>
      </c>
      <c r="GYH222" s="372"/>
      <c r="GYI222" s="372"/>
      <c r="GYJ222" s="372"/>
      <c r="GYK222" s="372" t="s">
        <v>347</v>
      </c>
      <c r="GYL222" s="372"/>
      <c r="GYM222" s="372"/>
      <c r="GYN222" s="372"/>
      <c r="GYO222" s="372" t="s">
        <v>347</v>
      </c>
      <c r="GYP222" s="372"/>
      <c r="GYQ222" s="372"/>
      <c r="GYR222" s="372"/>
      <c r="GYS222" s="372" t="s">
        <v>347</v>
      </c>
      <c r="GYT222" s="372"/>
      <c r="GYU222" s="372"/>
      <c r="GYV222" s="372"/>
      <c r="GYW222" s="372" t="s">
        <v>347</v>
      </c>
      <c r="GYX222" s="372"/>
      <c r="GYY222" s="372"/>
      <c r="GYZ222" s="372"/>
      <c r="GZA222" s="372" t="s">
        <v>347</v>
      </c>
      <c r="GZB222" s="372"/>
      <c r="GZC222" s="372"/>
      <c r="GZD222" s="372"/>
      <c r="GZE222" s="372" t="s">
        <v>347</v>
      </c>
      <c r="GZF222" s="372"/>
      <c r="GZG222" s="372"/>
      <c r="GZH222" s="372"/>
      <c r="GZI222" s="372" t="s">
        <v>347</v>
      </c>
      <c r="GZJ222" s="372"/>
      <c r="GZK222" s="372"/>
      <c r="GZL222" s="372"/>
      <c r="GZM222" s="372" t="s">
        <v>347</v>
      </c>
      <c r="GZN222" s="372"/>
      <c r="GZO222" s="372"/>
      <c r="GZP222" s="372"/>
      <c r="GZQ222" s="372" t="s">
        <v>347</v>
      </c>
      <c r="GZR222" s="372"/>
      <c r="GZS222" s="372"/>
      <c r="GZT222" s="372"/>
      <c r="GZU222" s="372" t="s">
        <v>347</v>
      </c>
      <c r="GZV222" s="372"/>
      <c r="GZW222" s="372"/>
      <c r="GZX222" s="372"/>
      <c r="GZY222" s="372" t="s">
        <v>347</v>
      </c>
      <c r="GZZ222" s="372"/>
      <c r="HAA222" s="372"/>
      <c r="HAB222" s="372"/>
      <c r="HAC222" s="372" t="s">
        <v>347</v>
      </c>
      <c r="HAD222" s="372"/>
      <c r="HAE222" s="372"/>
      <c r="HAF222" s="372"/>
      <c r="HAG222" s="372" t="s">
        <v>347</v>
      </c>
      <c r="HAH222" s="372"/>
      <c r="HAI222" s="372"/>
      <c r="HAJ222" s="372"/>
      <c r="HAK222" s="372" t="s">
        <v>347</v>
      </c>
      <c r="HAL222" s="372"/>
      <c r="HAM222" s="372"/>
      <c r="HAN222" s="372"/>
      <c r="HAO222" s="372" t="s">
        <v>347</v>
      </c>
      <c r="HAP222" s="372"/>
      <c r="HAQ222" s="372"/>
      <c r="HAR222" s="372"/>
      <c r="HAS222" s="372" t="s">
        <v>347</v>
      </c>
      <c r="HAT222" s="372"/>
      <c r="HAU222" s="372"/>
      <c r="HAV222" s="372"/>
      <c r="HAW222" s="372" t="s">
        <v>347</v>
      </c>
      <c r="HAX222" s="372"/>
      <c r="HAY222" s="372"/>
      <c r="HAZ222" s="372"/>
      <c r="HBA222" s="372" t="s">
        <v>347</v>
      </c>
      <c r="HBB222" s="372"/>
      <c r="HBC222" s="372"/>
      <c r="HBD222" s="372"/>
      <c r="HBE222" s="372" t="s">
        <v>347</v>
      </c>
      <c r="HBF222" s="372"/>
      <c r="HBG222" s="372"/>
      <c r="HBH222" s="372"/>
      <c r="HBI222" s="372" t="s">
        <v>347</v>
      </c>
      <c r="HBJ222" s="372"/>
      <c r="HBK222" s="372"/>
      <c r="HBL222" s="372"/>
      <c r="HBM222" s="372" t="s">
        <v>347</v>
      </c>
      <c r="HBN222" s="372"/>
      <c r="HBO222" s="372"/>
      <c r="HBP222" s="372"/>
      <c r="HBQ222" s="372" t="s">
        <v>347</v>
      </c>
      <c r="HBR222" s="372"/>
      <c r="HBS222" s="372"/>
      <c r="HBT222" s="372"/>
      <c r="HBU222" s="372" t="s">
        <v>347</v>
      </c>
      <c r="HBV222" s="372"/>
      <c r="HBW222" s="372"/>
      <c r="HBX222" s="372"/>
      <c r="HBY222" s="372" t="s">
        <v>347</v>
      </c>
      <c r="HBZ222" s="372"/>
      <c r="HCA222" s="372"/>
      <c r="HCB222" s="372"/>
      <c r="HCC222" s="372" t="s">
        <v>347</v>
      </c>
      <c r="HCD222" s="372"/>
      <c r="HCE222" s="372"/>
      <c r="HCF222" s="372"/>
      <c r="HCG222" s="372" t="s">
        <v>347</v>
      </c>
      <c r="HCH222" s="372"/>
      <c r="HCI222" s="372"/>
      <c r="HCJ222" s="372"/>
      <c r="HCK222" s="372" t="s">
        <v>347</v>
      </c>
      <c r="HCL222" s="372"/>
      <c r="HCM222" s="372"/>
      <c r="HCN222" s="372"/>
      <c r="HCO222" s="372" t="s">
        <v>347</v>
      </c>
      <c r="HCP222" s="372"/>
      <c r="HCQ222" s="372"/>
      <c r="HCR222" s="372"/>
      <c r="HCS222" s="372" t="s">
        <v>347</v>
      </c>
      <c r="HCT222" s="372"/>
      <c r="HCU222" s="372"/>
      <c r="HCV222" s="372"/>
      <c r="HCW222" s="372" t="s">
        <v>347</v>
      </c>
      <c r="HCX222" s="372"/>
      <c r="HCY222" s="372"/>
      <c r="HCZ222" s="372"/>
      <c r="HDA222" s="372" t="s">
        <v>347</v>
      </c>
      <c r="HDB222" s="372"/>
      <c r="HDC222" s="372"/>
      <c r="HDD222" s="372"/>
      <c r="HDE222" s="372" t="s">
        <v>347</v>
      </c>
      <c r="HDF222" s="372"/>
      <c r="HDG222" s="372"/>
      <c r="HDH222" s="372"/>
      <c r="HDI222" s="372" t="s">
        <v>347</v>
      </c>
      <c r="HDJ222" s="372"/>
      <c r="HDK222" s="372"/>
      <c r="HDL222" s="372"/>
      <c r="HDM222" s="372" t="s">
        <v>347</v>
      </c>
      <c r="HDN222" s="372"/>
      <c r="HDO222" s="372"/>
      <c r="HDP222" s="372"/>
      <c r="HDQ222" s="372" t="s">
        <v>347</v>
      </c>
      <c r="HDR222" s="372"/>
      <c r="HDS222" s="372"/>
      <c r="HDT222" s="372"/>
      <c r="HDU222" s="372" t="s">
        <v>347</v>
      </c>
      <c r="HDV222" s="372"/>
      <c r="HDW222" s="372"/>
      <c r="HDX222" s="372"/>
      <c r="HDY222" s="372" t="s">
        <v>347</v>
      </c>
      <c r="HDZ222" s="372"/>
      <c r="HEA222" s="372"/>
      <c r="HEB222" s="372"/>
      <c r="HEC222" s="372" t="s">
        <v>347</v>
      </c>
      <c r="HED222" s="372"/>
      <c r="HEE222" s="372"/>
      <c r="HEF222" s="372"/>
      <c r="HEG222" s="372" t="s">
        <v>347</v>
      </c>
      <c r="HEH222" s="372"/>
      <c r="HEI222" s="372"/>
      <c r="HEJ222" s="372"/>
      <c r="HEK222" s="372" t="s">
        <v>347</v>
      </c>
      <c r="HEL222" s="372"/>
      <c r="HEM222" s="372"/>
      <c r="HEN222" s="372"/>
      <c r="HEO222" s="372" t="s">
        <v>347</v>
      </c>
      <c r="HEP222" s="372"/>
      <c r="HEQ222" s="372"/>
      <c r="HER222" s="372"/>
      <c r="HES222" s="372" t="s">
        <v>347</v>
      </c>
      <c r="HET222" s="372"/>
      <c r="HEU222" s="372"/>
      <c r="HEV222" s="372"/>
      <c r="HEW222" s="372" t="s">
        <v>347</v>
      </c>
      <c r="HEX222" s="372"/>
      <c r="HEY222" s="372"/>
      <c r="HEZ222" s="372"/>
      <c r="HFA222" s="372" t="s">
        <v>347</v>
      </c>
      <c r="HFB222" s="372"/>
      <c r="HFC222" s="372"/>
      <c r="HFD222" s="372"/>
      <c r="HFE222" s="372" t="s">
        <v>347</v>
      </c>
      <c r="HFF222" s="372"/>
      <c r="HFG222" s="372"/>
      <c r="HFH222" s="372"/>
      <c r="HFI222" s="372" t="s">
        <v>347</v>
      </c>
      <c r="HFJ222" s="372"/>
      <c r="HFK222" s="372"/>
      <c r="HFL222" s="372"/>
      <c r="HFM222" s="372" t="s">
        <v>347</v>
      </c>
      <c r="HFN222" s="372"/>
      <c r="HFO222" s="372"/>
      <c r="HFP222" s="372"/>
      <c r="HFQ222" s="372" t="s">
        <v>347</v>
      </c>
      <c r="HFR222" s="372"/>
      <c r="HFS222" s="372"/>
      <c r="HFT222" s="372"/>
      <c r="HFU222" s="372" t="s">
        <v>347</v>
      </c>
      <c r="HFV222" s="372"/>
      <c r="HFW222" s="372"/>
      <c r="HFX222" s="372"/>
      <c r="HFY222" s="372" t="s">
        <v>347</v>
      </c>
      <c r="HFZ222" s="372"/>
      <c r="HGA222" s="372"/>
      <c r="HGB222" s="372"/>
      <c r="HGC222" s="372" t="s">
        <v>347</v>
      </c>
      <c r="HGD222" s="372"/>
      <c r="HGE222" s="372"/>
      <c r="HGF222" s="372"/>
      <c r="HGG222" s="372" t="s">
        <v>347</v>
      </c>
      <c r="HGH222" s="372"/>
      <c r="HGI222" s="372"/>
      <c r="HGJ222" s="372"/>
      <c r="HGK222" s="372" t="s">
        <v>347</v>
      </c>
      <c r="HGL222" s="372"/>
      <c r="HGM222" s="372"/>
      <c r="HGN222" s="372"/>
      <c r="HGO222" s="372" t="s">
        <v>347</v>
      </c>
      <c r="HGP222" s="372"/>
      <c r="HGQ222" s="372"/>
      <c r="HGR222" s="372"/>
      <c r="HGS222" s="372" t="s">
        <v>347</v>
      </c>
      <c r="HGT222" s="372"/>
      <c r="HGU222" s="372"/>
      <c r="HGV222" s="372"/>
      <c r="HGW222" s="372" t="s">
        <v>347</v>
      </c>
      <c r="HGX222" s="372"/>
      <c r="HGY222" s="372"/>
      <c r="HGZ222" s="372"/>
      <c r="HHA222" s="372" t="s">
        <v>347</v>
      </c>
      <c r="HHB222" s="372"/>
      <c r="HHC222" s="372"/>
      <c r="HHD222" s="372"/>
      <c r="HHE222" s="372" t="s">
        <v>347</v>
      </c>
      <c r="HHF222" s="372"/>
      <c r="HHG222" s="372"/>
      <c r="HHH222" s="372"/>
      <c r="HHI222" s="372" t="s">
        <v>347</v>
      </c>
      <c r="HHJ222" s="372"/>
      <c r="HHK222" s="372"/>
      <c r="HHL222" s="372"/>
      <c r="HHM222" s="372" t="s">
        <v>347</v>
      </c>
      <c r="HHN222" s="372"/>
      <c r="HHO222" s="372"/>
      <c r="HHP222" s="372"/>
      <c r="HHQ222" s="372" t="s">
        <v>347</v>
      </c>
      <c r="HHR222" s="372"/>
      <c r="HHS222" s="372"/>
      <c r="HHT222" s="372"/>
      <c r="HHU222" s="372" t="s">
        <v>347</v>
      </c>
      <c r="HHV222" s="372"/>
      <c r="HHW222" s="372"/>
      <c r="HHX222" s="372"/>
      <c r="HHY222" s="372" t="s">
        <v>347</v>
      </c>
      <c r="HHZ222" s="372"/>
      <c r="HIA222" s="372"/>
      <c r="HIB222" s="372"/>
      <c r="HIC222" s="372" t="s">
        <v>347</v>
      </c>
      <c r="HID222" s="372"/>
      <c r="HIE222" s="372"/>
      <c r="HIF222" s="372"/>
      <c r="HIG222" s="372" t="s">
        <v>347</v>
      </c>
      <c r="HIH222" s="372"/>
      <c r="HII222" s="372"/>
      <c r="HIJ222" s="372"/>
      <c r="HIK222" s="372" t="s">
        <v>347</v>
      </c>
      <c r="HIL222" s="372"/>
      <c r="HIM222" s="372"/>
      <c r="HIN222" s="372"/>
      <c r="HIO222" s="372" t="s">
        <v>347</v>
      </c>
      <c r="HIP222" s="372"/>
      <c r="HIQ222" s="372"/>
      <c r="HIR222" s="372"/>
      <c r="HIS222" s="372" t="s">
        <v>347</v>
      </c>
      <c r="HIT222" s="372"/>
      <c r="HIU222" s="372"/>
      <c r="HIV222" s="372"/>
      <c r="HIW222" s="372" t="s">
        <v>347</v>
      </c>
      <c r="HIX222" s="372"/>
      <c r="HIY222" s="372"/>
      <c r="HIZ222" s="372"/>
      <c r="HJA222" s="372" t="s">
        <v>347</v>
      </c>
      <c r="HJB222" s="372"/>
      <c r="HJC222" s="372"/>
      <c r="HJD222" s="372"/>
      <c r="HJE222" s="372" t="s">
        <v>347</v>
      </c>
      <c r="HJF222" s="372"/>
      <c r="HJG222" s="372"/>
      <c r="HJH222" s="372"/>
      <c r="HJI222" s="372" t="s">
        <v>347</v>
      </c>
      <c r="HJJ222" s="372"/>
      <c r="HJK222" s="372"/>
      <c r="HJL222" s="372"/>
      <c r="HJM222" s="372" t="s">
        <v>347</v>
      </c>
      <c r="HJN222" s="372"/>
      <c r="HJO222" s="372"/>
      <c r="HJP222" s="372"/>
      <c r="HJQ222" s="372" t="s">
        <v>347</v>
      </c>
      <c r="HJR222" s="372"/>
      <c r="HJS222" s="372"/>
      <c r="HJT222" s="372"/>
      <c r="HJU222" s="372" t="s">
        <v>347</v>
      </c>
      <c r="HJV222" s="372"/>
      <c r="HJW222" s="372"/>
      <c r="HJX222" s="372"/>
      <c r="HJY222" s="372" t="s">
        <v>347</v>
      </c>
      <c r="HJZ222" s="372"/>
      <c r="HKA222" s="372"/>
      <c r="HKB222" s="372"/>
      <c r="HKC222" s="372" t="s">
        <v>347</v>
      </c>
      <c r="HKD222" s="372"/>
      <c r="HKE222" s="372"/>
      <c r="HKF222" s="372"/>
      <c r="HKG222" s="372" t="s">
        <v>347</v>
      </c>
      <c r="HKH222" s="372"/>
      <c r="HKI222" s="372"/>
      <c r="HKJ222" s="372"/>
      <c r="HKK222" s="372" t="s">
        <v>347</v>
      </c>
      <c r="HKL222" s="372"/>
      <c r="HKM222" s="372"/>
      <c r="HKN222" s="372"/>
      <c r="HKO222" s="372" t="s">
        <v>347</v>
      </c>
      <c r="HKP222" s="372"/>
      <c r="HKQ222" s="372"/>
      <c r="HKR222" s="372"/>
      <c r="HKS222" s="372" t="s">
        <v>347</v>
      </c>
      <c r="HKT222" s="372"/>
      <c r="HKU222" s="372"/>
      <c r="HKV222" s="372"/>
      <c r="HKW222" s="372" t="s">
        <v>347</v>
      </c>
      <c r="HKX222" s="372"/>
      <c r="HKY222" s="372"/>
      <c r="HKZ222" s="372"/>
      <c r="HLA222" s="372" t="s">
        <v>347</v>
      </c>
      <c r="HLB222" s="372"/>
      <c r="HLC222" s="372"/>
      <c r="HLD222" s="372"/>
      <c r="HLE222" s="372" t="s">
        <v>347</v>
      </c>
      <c r="HLF222" s="372"/>
      <c r="HLG222" s="372"/>
      <c r="HLH222" s="372"/>
      <c r="HLI222" s="372" t="s">
        <v>347</v>
      </c>
      <c r="HLJ222" s="372"/>
      <c r="HLK222" s="372"/>
      <c r="HLL222" s="372"/>
      <c r="HLM222" s="372" t="s">
        <v>347</v>
      </c>
      <c r="HLN222" s="372"/>
      <c r="HLO222" s="372"/>
      <c r="HLP222" s="372"/>
      <c r="HLQ222" s="372" t="s">
        <v>347</v>
      </c>
      <c r="HLR222" s="372"/>
      <c r="HLS222" s="372"/>
      <c r="HLT222" s="372"/>
      <c r="HLU222" s="372" t="s">
        <v>347</v>
      </c>
      <c r="HLV222" s="372"/>
      <c r="HLW222" s="372"/>
      <c r="HLX222" s="372"/>
      <c r="HLY222" s="372" t="s">
        <v>347</v>
      </c>
      <c r="HLZ222" s="372"/>
      <c r="HMA222" s="372"/>
      <c r="HMB222" s="372"/>
      <c r="HMC222" s="372" t="s">
        <v>347</v>
      </c>
      <c r="HMD222" s="372"/>
      <c r="HME222" s="372"/>
      <c r="HMF222" s="372"/>
      <c r="HMG222" s="372" t="s">
        <v>347</v>
      </c>
      <c r="HMH222" s="372"/>
      <c r="HMI222" s="372"/>
      <c r="HMJ222" s="372"/>
      <c r="HMK222" s="372" t="s">
        <v>347</v>
      </c>
      <c r="HML222" s="372"/>
      <c r="HMM222" s="372"/>
      <c r="HMN222" s="372"/>
      <c r="HMO222" s="372" t="s">
        <v>347</v>
      </c>
      <c r="HMP222" s="372"/>
      <c r="HMQ222" s="372"/>
      <c r="HMR222" s="372"/>
      <c r="HMS222" s="372" t="s">
        <v>347</v>
      </c>
      <c r="HMT222" s="372"/>
      <c r="HMU222" s="372"/>
      <c r="HMV222" s="372"/>
      <c r="HMW222" s="372" t="s">
        <v>347</v>
      </c>
      <c r="HMX222" s="372"/>
      <c r="HMY222" s="372"/>
      <c r="HMZ222" s="372"/>
      <c r="HNA222" s="372" t="s">
        <v>347</v>
      </c>
      <c r="HNB222" s="372"/>
      <c r="HNC222" s="372"/>
      <c r="HND222" s="372"/>
      <c r="HNE222" s="372" t="s">
        <v>347</v>
      </c>
      <c r="HNF222" s="372"/>
      <c r="HNG222" s="372"/>
      <c r="HNH222" s="372"/>
      <c r="HNI222" s="372" t="s">
        <v>347</v>
      </c>
      <c r="HNJ222" s="372"/>
      <c r="HNK222" s="372"/>
      <c r="HNL222" s="372"/>
      <c r="HNM222" s="372" t="s">
        <v>347</v>
      </c>
      <c r="HNN222" s="372"/>
      <c r="HNO222" s="372"/>
      <c r="HNP222" s="372"/>
      <c r="HNQ222" s="372" t="s">
        <v>347</v>
      </c>
      <c r="HNR222" s="372"/>
      <c r="HNS222" s="372"/>
      <c r="HNT222" s="372"/>
      <c r="HNU222" s="372" t="s">
        <v>347</v>
      </c>
      <c r="HNV222" s="372"/>
      <c r="HNW222" s="372"/>
      <c r="HNX222" s="372"/>
      <c r="HNY222" s="372" t="s">
        <v>347</v>
      </c>
      <c r="HNZ222" s="372"/>
      <c r="HOA222" s="372"/>
      <c r="HOB222" s="372"/>
      <c r="HOC222" s="372" t="s">
        <v>347</v>
      </c>
      <c r="HOD222" s="372"/>
      <c r="HOE222" s="372"/>
      <c r="HOF222" s="372"/>
      <c r="HOG222" s="372" t="s">
        <v>347</v>
      </c>
      <c r="HOH222" s="372"/>
      <c r="HOI222" s="372"/>
      <c r="HOJ222" s="372"/>
      <c r="HOK222" s="372" t="s">
        <v>347</v>
      </c>
      <c r="HOL222" s="372"/>
      <c r="HOM222" s="372"/>
      <c r="HON222" s="372"/>
      <c r="HOO222" s="372" t="s">
        <v>347</v>
      </c>
      <c r="HOP222" s="372"/>
      <c r="HOQ222" s="372"/>
      <c r="HOR222" s="372"/>
      <c r="HOS222" s="372" t="s">
        <v>347</v>
      </c>
      <c r="HOT222" s="372"/>
      <c r="HOU222" s="372"/>
      <c r="HOV222" s="372"/>
      <c r="HOW222" s="372" t="s">
        <v>347</v>
      </c>
      <c r="HOX222" s="372"/>
      <c r="HOY222" s="372"/>
      <c r="HOZ222" s="372"/>
      <c r="HPA222" s="372" t="s">
        <v>347</v>
      </c>
      <c r="HPB222" s="372"/>
      <c r="HPC222" s="372"/>
      <c r="HPD222" s="372"/>
      <c r="HPE222" s="372" t="s">
        <v>347</v>
      </c>
      <c r="HPF222" s="372"/>
      <c r="HPG222" s="372"/>
      <c r="HPH222" s="372"/>
      <c r="HPI222" s="372" t="s">
        <v>347</v>
      </c>
      <c r="HPJ222" s="372"/>
      <c r="HPK222" s="372"/>
      <c r="HPL222" s="372"/>
      <c r="HPM222" s="372" t="s">
        <v>347</v>
      </c>
      <c r="HPN222" s="372"/>
      <c r="HPO222" s="372"/>
      <c r="HPP222" s="372"/>
      <c r="HPQ222" s="372" t="s">
        <v>347</v>
      </c>
      <c r="HPR222" s="372"/>
      <c r="HPS222" s="372"/>
      <c r="HPT222" s="372"/>
      <c r="HPU222" s="372" t="s">
        <v>347</v>
      </c>
      <c r="HPV222" s="372"/>
      <c r="HPW222" s="372"/>
      <c r="HPX222" s="372"/>
      <c r="HPY222" s="372" t="s">
        <v>347</v>
      </c>
      <c r="HPZ222" s="372"/>
      <c r="HQA222" s="372"/>
      <c r="HQB222" s="372"/>
      <c r="HQC222" s="372" t="s">
        <v>347</v>
      </c>
      <c r="HQD222" s="372"/>
      <c r="HQE222" s="372"/>
      <c r="HQF222" s="372"/>
      <c r="HQG222" s="372" t="s">
        <v>347</v>
      </c>
      <c r="HQH222" s="372"/>
      <c r="HQI222" s="372"/>
      <c r="HQJ222" s="372"/>
      <c r="HQK222" s="372" t="s">
        <v>347</v>
      </c>
      <c r="HQL222" s="372"/>
      <c r="HQM222" s="372"/>
      <c r="HQN222" s="372"/>
      <c r="HQO222" s="372" t="s">
        <v>347</v>
      </c>
      <c r="HQP222" s="372"/>
      <c r="HQQ222" s="372"/>
      <c r="HQR222" s="372"/>
      <c r="HQS222" s="372" t="s">
        <v>347</v>
      </c>
      <c r="HQT222" s="372"/>
      <c r="HQU222" s="372"/>
      <c r="HQV222" s="372"/>
      <c r="HQW222" s="372" t="s">
        <v>347</v>
      </c>
      <c r="HQX222" s="372"/>
      <c r="HQY222" s="372"/>
      <c r="HQZ222" s="372"/>
      <c r="HRA222" s="372" t="s">
        <v>347</v>
      </c>
      <c r="HRB222" s="372"/>
      <c r="HRC222" s="372"/>
      <c r="HRD222" s="372"/>
      <c r="HRE222" s="372" t="s">
        <v>347</v>
      </c>
      <c r="HRF222" s="372"/>
      <c r="HRG222" s="372"/>
      <c r="HRH222" s="372"/>
      <c r="HRI222" s="372" t="s">
        <v>347</v>
      </c>
      <c r="HRJ222" s="372"/>
      <c r="HRK222" s="372"/>
      <c r="HRL222" s="372"/>
      <c r="HRM222" s="372" t="s">
        <v>347</v>
      </c>
      <c r="HRN222" s="372"/>
      <c r="HRO222" s="372"/>
      <c r="HRP222" s="372"/>
      <c r="HRQ222" s="372" t="s">
        <v>347</v>
      </c>
      <c r="HRR222" s="372"/>
      <c r="HRS222" s="372"/>
      <c r="HRT222" s="372"/>
      <c r="HRU222" s="372" t="s">
        <v>347</v>
      </c>
      <c r="HRV222" s="372"/>
      <c r="HRW222" s="372"/>
      <c r="HRX222" s="372"/>
      <c r="HRY222" s="372" t="s">
        <v>347</v>
      </c>
      <c r="HRZ222" s="372"/>
      <c r="HSA222" s="372"/>
      <c r="HSB222" s="372"/>
      <c r="HSC222" s="372" t="s">
        <v>347</v>
      </c>
      <c r="HSD222" s="372"/>
      <c r="HSE222" s="372"/>
      <c r="HSF222" s="372"/>
      <c r="HSG222" s="372" t="s">
        <v>347</v>
      </c>
      <c r="HSH222" s="372"/>
      <c r="HSI222" s="372"/>
      <c r="HSJ222" s="372"/>
      <c r="HSK222" s="372" t="s">
        <v>347</v>
      </c>
      <c r="HSL222" s="372"/>
      <c r="HSM222" s="372"/>
      <c r="HSN222" s="372"/>
      <c r="HSO222" s="372" t="s">
        <v>347</v>
      </c>
      <c r="HSP222" s="372"/>
      <c r="HSQ222" s="372"/>
      <c r="HSR222" s="372"/>
      <c r="HSS222" s="372" t="s">
        <v>347</v>
      </c>
      <c r="HST222" s="372"/>
      <c r="HSU222" s="372"/>
      <c r="HSV222" s="372"/>
      <c r="HSW222" s="372" t="s">
        <v>347</v>
      </c>
      <c r="HSX222" s="372"/>
      <c r="HSY222" s="372"/>
      <c r="HSZ222" s="372"/>
      <c r="HTA222" s="372" t="s">
        <v>347</v>
      </c>
      <c r="HTB222" s="372"/>
      <c r="HTC222" s="372"/>
      <c r="HTD222" s="372"/>
      <c r="HTE222" s="372" t="s">
        <v>347</v>
      </c>
      <c r="HTF222" s="372"/>
      <c r="HTG222" s="372"/>
      <c r="HTH222" s="372"/>
      <c r="HTI222" s="372" t="s">
        <v>347</v>
      </c>
      <c r="HTJ222" s="372"/>
      <c r="HTK222" s="372"/>
      <c r="HTL222" s="372"/>
      <c r="HTM222" s="372" t="s">
        <v>347</v>
      </c>
      <c r="HTN222" s="372"/>
      <c r="HTO222" s="372"/>
      <c r="HTP222" s="372"/>
      <c r="HTQ222" s="372" t="s">
        <v>347</v>
      </c>
      <c r="HTR222" s="372"/>
      <c r="HTS222" s="372"/>
      <c r="HTT222" s="372"/>
      <c r="HTU222" s="372" t="s">
        <v>347</v>
      </c>
      <c r="HTV222" s="372"/>
      <c r="HTW222" s="372"/>
      <c r="HTX222" s="372"/>
      <c r="HTY222" s="372" t="s">
        <v>347</v>
      </c>
      <c r="HTZ222" s="372"/>
      <c r="HUA222" s="372"/>
      <c r="HUB222" s="372"/>
      <c r="HUC222" s="372" t="s">
        <v>347</v>
      </c>
      <c r="HUD222" s="372"/>
      <c r="HUE222" s="372"/>
      <c r="HUF222" s="372"/>
      <c r="HUG222" s="372" t="s">
        <v>347</v>
      </c>
      <c r="HUH222" s="372"/>
      <c r="HUI222" s="372"/>
      <c r="HUJ222" s="372"/>
      <c r="HUK222" s="372" t="s">
        <v>347</v>
      </c>
      <c r="HUL222" s="372"/>
      <c r="HUM222" s="372"/>
      <c r="HUN222" s="372"/>
      <c r="HUO222" s="372" t="s">
        <v>347</v>
      </c>
      <c r="HUP222" s="372"/>
      <c r="HUQ222" s="372"/>
      <c r="HUR222" s="372"/>
      <c r="HUS222" s="372" t="s">
        <v>347</v>
      </c>
      <c r="HUT222" s="372"/>
      <c r="HUU222" s="372"/>
      <c r="HUV222" s="372"/>
      <c r="HUW222" s="372" t="s">
        <v>347</v>
      </c>
      <c r="HUX222" s="372"/>
      <c r="HUY222" s="372"/>
      <c r="HUZ222" s="372"/>
      <c r="HVA222" s="372" t="s">
        <v>347</v>
      </c>
      <c r="HVB222" s="372"/>
      <c r="HVC222" s="372"/>
      <c r="HVD222" s="372"/>
      <c r="HVE222" s="372" t="s">
        <v>347</v>
      </c>
      <c r="HVF222" s="372"/>
      <c r="HVG222" s="372"/>
      <c r="HVH222" s="372"/>
      <c r="HVI222" s="372" t="s">
        <v>347</v>
      </c>
      <c r="HVJ222" s="372"/>
      <c r="HVK222" s="372"/>
      <c r="HVL222" s="372"/>
      <c r="HVM222" s="372" t="s">
        <v>347</v>
      </c>
      <c r="HVN222" s="372"/>
      <c r="HVO222" s="372"/>
      <c r="HVP222" s="372"/>
      <c r="HVQ222" s="372" t="s">
        <v>347</v>
      </c>
      <c r="HVR222" s="372"/>
      <c r="HVS222" s="372"/>
      <c r="HVT222" s="372"/>
      <c r="HVU222" s="372" t="s">
        <v>347</v>
      </c>
      <c r="HVV222" s="372"/>
      <c r="HVW222" s="372"/>
      <c r="HVX222" s="372"/>
      <c r="HVY222" s="372" t="s">
        <v>347</v>
      </c>
      <c r="HVZ222" s="372"/>
      <c r="HWA222" s="372"/>
      <c r="HWB222" s="372"/>
      <c r="HWC222" s="372" t="s">
        <v>347</v>
      </c>
      <c r="HWD222" s="372"/>
      <c r="HWE222" s="372"/>
      <c r="HWF222" s="372"/>
      <c r="HWG222" s="372" t="s">
        <v>347</v>
      </c>
      <c r="HWH222" s="372"/>
      <c r="HWI222" s="372"/>
      <c r="HWJ222" s="372"/>
      <c r="HWK222" s="372" t="s">
        <v>347</v>
      </c>
      <c r="HWL222" s="372"/>
      <c r="HWM222" s="372"/>
      <c r="HWN222" s="372"/>
      <c r="HWO222" s="372" t="s">
        <v>347</v>
      </c>
      <c r="HWP222" s="372"/>
      <c r="HWQ222" s="372"/>
      <c r="HWR222" s="372"/>
      <c r="HWS222" s="372" t="s">
        <v>347</v>
      </c>
      <c r="HWT222" s="372"/>
      <c r="HWU222" s="372"/>
      <c r="HWV222" s="372"/>
      <c r="HWW222" s="372" t="s">
        <v>347</v>
      </c>
      <c r="HWX222" s="372"/>
      <c r="HWY222" s="372"/>
      <c r="HWZ222" s="372"/>
      <c r="HXA222" s="372" t="s">
        <v>347</v>
      </c>
      <c r="HXB222" s="372"/>
      <c r="HXC222" s="372"/>
      <c r="HXD222" s="372"/>
      <c r="HXE222" s="372" t="s">
        <v>347</v>
      </c>
      <c r="HXF222" s="372"/>
      <c r="HXG222" s="372"/>
      <c r="HXH222" s="372"/>
      <c r="HXI222" s="372" t="s">
        <v>347</v>
      </c>
      <c r="HXJ222" s="372"/>
      <c r="HXK222" s="372"/>
      <c r="HXL222" s="372"/>
      <c r="HXM222" s="372" t="s">
        <v>347</v>
      </c>
      <c r="HXN222" s="372"/>
      <c r="HXO222" s="372"/>
      <c r="HXP222" s="372"/>
      <c r="HXQ222" s="372" t="s">
        <v>347</v>
      </c>
      <c r="HXR222" s="372"/>
      <c r="HXS222" s="372"/>
      <c r="HXT222" s="372"/>
      <c r="HXU222" s="372" t="s">
        <v>347</v>
      </c>
      <c r="HXV222" s="372"/>
      <c r="HXW222" s="372"/>
      <c r="HXX222" s="372"/>
      <c r="HXY222" s="372" t="s">
        <v>347</v>
      </c>
      <c r="HXZ222" s="372"/>
      <c r="HYA222" s="372"/>
      <c r="HYB222" s="372"/>
      <c r="HYC222" s="372" t="s">
        <v>347</v>
      </c>
      <c r="HYD222" s="372"/>
      <c r="HYE222" s="372"/>
      <c r="HYF222" s="372"/>
      <c r="HYG222" s="372" t="s">
        <v>347</v>
      </c>
      <c r="HYH222" s="372"/>
      <c r="HYI222" s="372"/>
      <c r="HYJ222" s="372"/>
      <c r="HYK222" s="372" t="s">
        <v>347</v>
      </c>
      <c r="HYL222" s="372"/>
      <c r="HYM222" s="372"/>
      <c r="HYN222" s="372"/>
      <c r="HYO222" s="372" t="s">
        <v>347</v>
      </c>
      <c r="HYP222" s="372"/>
      <c r="HYQ222" s="372"/>
      <c r="HYR222" s="372"/>
      <c r="HYS222" s="372" t="s">
        <v>347</v>
      </c>
      <c r="HYT222" s="372"/>
      <c r="HYU222" s="372"/>
      <c r="HYV222" s="372"/>
      <c r="HYW222" s="372" t="s">
        <v>347</v>
      </c>
      <c r="HYX222" s="372"/>
      <c r="HYY222" s="372"/>
      <c r="HYZ222" s="372"/>
      <c r="HZA222" s="372" t="s">
        <v>347</v>
      </c>
      <c r="HZB222" s="372"/>
      <c r="HZC222" s="372"/>
      <c r="HZD222" s="372"/>
      <c r="HZE222" s="372" t="s">
        <v>347</v>
      </c>
      <c r="HZF222" s="372"/>
      <c r="HZG222" s="372"/>
      <c r="HZH222" s="372"/>
      <c r="HZI222" s="372" t="s">
        <v>347</v>
      </c>
      <c r="HZJ222" s="372"/>
      <c r="HZK222" s="372"/>
      <c r="HZL222" s="372"/>
      <c r="HZM222" s="372" t="s">
        <v>347</v>
      </c>
      <c r="HZN222" s="372"/>
      <c r="HZO222" s="372"/>
      <c r="HZP222" s="372"/>
      <c r="HZQ222" s="372" t="s">
        <v>347</v>
      </c>
      <c r="HZR222" s="372"/>
      <c r="HZS222" s="372"/>
      <c r="HZT222" s="372"/>
      <c r="HZU222" s="372" t="s">
        <v>347</v>
      </c>
      <c r="HZV222" s="372"/>
      <c r="HZW222" s="372"/>
      <c r="HZX222" s="372"/>
      <c r="HZY222" s="372" t="s">
        <v>347</v>
      </c>
      <c r="HZZ222" s="372"/>
      <c r="IAA222" s="372"/>
      <c r="IAB222" s="372"/>
      <c r="IAC222" s="372" t="s">
        <v>347</v>
      </c>
      <c r="IAD222" s="372"/>
      <c r="IAE222" s="372"/>
      <c r="IAF222" s="372"/>
      <c r="IAG222" s="372" t="s">
        <v>347</v>
      </c>
      <c r="IAH222" s="372"/>
      <c r="IAI222" s="372"/>
      <c r="IAJ222" s="372"/>
      <c r="IAK222" s="372" t="s">
        <v>347</v>
      </c>
      <c r="IAL222" s="372"/>
      <c r="IAM222" s="372"/>
      <c r="IAN222" s="372"/>
      <c r="IAO222" s="372" t="s">
        <v>347</v>
      </c>
      <c r="IAP222" s="372"/>
      <c r="IAQ222" s="372"/>
      <c r="IAR222" s="372"/>
      <c r="IAS222" s="372" t="s">
        <v>347</v>
      </c>
      <c r="IAT222" s="372"/>
      <c r="IAU222" s="372"/>
      <c r="IAV222" s="372"/>
      <c r="IAW222" s="372" t="s">
        <v>347</v>
      </c>
      <c r="IAX222" s="372"/>
      <c r="IAY222" s="372"/>
      <c r="IAZ222" s="372"/>
      <c r="IBA222" s="372" t="s">
        <v>347</v>
      </c>
      <c r="IBB222" s="372"/>
      <c r="IBC222" s="372"/>
      <c r="IBD222" s="372"/>
      <c r="IBE222" s="372" t="s">
        <v>347</v>
      </c>
      <c r="IBF222" s="372"/>
      <c r="IBG222" s="372"/>
      <c r="IBH222" s="372"/>
      <c r="IBI222" s="372" t="s">
        <v>347</v>
      </c>
      <c r="IBJ222" s="372"/>
      <c r="IBK222" s="372"/>
      <c r="IBL222" s="372"/>
      <c r="IBM222" s="372" t="s">
        <v>347</v>
      </c>
      <c r="IBN222" s="372"/>
      <c r="IBO222" s="372"/>
      <c r="IBP222" s="372"/>
      <c r="IBQ222" s="372" t="s">
        <v>347</v>
      </c>
      <c r="IBR222" s="372"/>
      <c r="IBS222" s="372"/>
      <c r="IBT222" s="372"/>
      <c r="IBU222" s="372" t="s">
        <v>347</v>
      </c>
      <c r="IBV222" s="372"/>
      <c r="IBW222" s="372"/>
      <c r="IBX222" s="372"/>
      <c r="IBY222" s="372" t="s">
        <v>347</v>
      </c>
      <c r="IBZ222" s="372"/>
      <c r="ICA222" s="372"/>
      <c r="ICB222" s="372"/>
      <c r="ICC222" s="372" t="s">
        <v>347</v>
      </c>
      <c r="ICD222" s="372"/>
      <c r="ICE222" s="372"/>
      <c r="ICF222" s="372"/>
      <c r="ICG222" s="372" t="s">
        <v>347</v>
      </c>
      <c r="ICH222" s="372"/>
      <c r="ICI222" s="372"/>
      <c r="ICJ222" s="372"/>
      <c r="ICK222" s="372" t="s">
        <v>347</v>
      </c>
      <c r="ICL222" s="372"/>
      <c r="ICM222" s="372"/>
      <c r="ICN222" s="372"/>
      <c r="ICO222" s="372" t="s">
        <v>347</v>
      </c>
      <c r="ICP222" s="372"/>
      <c r="ICQ222" s="372"/>
      <c r="ICR222" s="372"/>
      <c r="ICS222" s="372" t="s">
        <v>347</v>
      </c>
      <c r="ICT222" s="372"/>
      <c r="ICU222" s="372"/>
      <c r="ICV222" s="372"/>
      <c r="ICW222" s="372" t="s">
        <v>347</v>
      </c>
      <c r="ICX222" s="372"/>
      <c r="ICY222" s="372"/>
      <c r="ICZ222" s="372"/>
      <c r="IDA222" s="372" t="s">
        <v>347</v>
      </c>
      <c r="IDB222" s="372"/>
      <c r="IDC222" s="372"/>
      <c r="IDD222" s="372"/>
      <c r="IDE222" s="372" t="s">
        <v>347</v>
      </c>
      <c r="IDF222" s="372"/>
      <c r="IDG222" s="372"/>
      <c r="IDH222" s="372"/>
      <c r="IDI222" s="372" t="s">
        <v>347</v>
      </c>
      <c r="IDJ222" s="372"/>
      <c r="IDK222" s="372"/>
      <c r="IDL222" s="372"/>
      <c r="IDM222" s="372" t="s">
        <v>347</v>
      </c>
      <c r="IDN222" s="372"/>
      <c r="IDO222" s="372"/>
      <c r="IDP222" s="372"/>
      <c r="IDQ222" s="372" t="s">
        <v>347</v>
      </c>
      <c r="IDR222" s="372"/>
      <c r="IDS222" s="372"/>
      <c r="IDT222" s="372"/>
      <c r="IDU222" s="372" t="s">
        <v>347</v>
      </c>
      <c r="IDV222" s="372"/>
      <c r="IDW222" s="372"/>
      <c r="IDX222" s="372"/>
      <c r="IDY222" s="372" t="s">
        <v>347</v>
      </c>
      <c r="IDZ222" s="372"/>
      <c r="IEA222" s="372"/>
      <c r="IEB222" s="372"/>
      <c r="IEC222" s="372" t="s">
        <v>347</v>
      </c>
      <c r="IED222" s="372"/>
      <c r="IEE222" s="372"/>
      <c r="IEF222" s="372"/>
      <c r="IEG222" s="372" t="s">
        <v>347</v>
      </c>
      <c r="IEH222" s="372"/>
      <c r="IEI222" s="372"/>
      <c r="IEJ222" s="372"/>
      <c r="IEK222" s="372" t="s">
        <v>347</v>
      </c>
      <c r="IEL222" s="372"/>
      <c r="IEM222" s="372"/>
      <c r="IEN222" s="372"/>
      <c r="IEO222" s="372" t="s">
        <v>347</v>
      </c>
      <c r="IEP222" s="372"/>
      <c r="IEQ222" s="372"/>
      <c r="IER222" s="372"/>
      <c r="IES222" s="372" t="s">
        <v>347</v>
      </c>
      <c r="IET222" s="372"/>
      <c r="IEU222" s="372"/>
      <c r="IEV222" s="372"/>
      <c r="IEW222" s="372" t="s">
        <v>347</v>
      </c>
      <c r="IEX222" s="372"/>
      <c r="IEY222" s="372"/>
      <c r="IEZ222" s="372"/>
      <c r="IFA222" s="372" t="s">
        <v>347</v>
      </c>
      <c r="IFB222" s="372"/>
      <c r="IFC222" s="372"/>
      <c r="IFD222" s="372"/>
      <c r="IFE222" s="372" t="s">
        <v>347</v>
      </c>
      <c r="IFF222" s="372"/>
      <c r="IFG222" s="372"/>
      <c r="IFH222" s="372"/>
      <c r="IFI222" s="372" t="s">
        <v>347</v>
      </c>
      <c r="IFJ222" s="372"/>
      <c r="IFK222" s="372"/>
      <c r="IFL222" s="372"/>
      <c r="IFM222" s="372" t="s">
        <v>347</v>
      </c>
      <c r="IFN222" s="372"/>
      <c r="IFO222" s="372"/>
      <c r="IFP222" s="372"/>
      <c r="IFQ222" s="372" t="s">
        <v>347</v>
      </c>
      <c r="IFR222" s="372"/>
      <c r="IFS222" s="372"/>
      <c r="IFT222" s="372"/>
      <c r="IFU222" s="372" t="s">
        <v>347</v>
      </c>
      <c r="IFV222" s="372"/>
      <c r="IFW222" s="372"/>
      <c r="IFX222" s="372"/>
      <c r="IFY222" s="372" t="s">
        <v>347</v>
      </c>
      <c r="IFZ222" s="372"/>
      <c r="IGA222" s="372"/>
      <c r="IGB222" s="372"/>
      <c r="IGC222" s="372" t="s">
        <v>347</v>
      </c>
      <c r="IGD222" s="372"/>
      <c r="IGE222" s="372"/>
      <c r="IGF222" s="372"/>
      <c r="IGG222" s="372" t="s">
        <v>347</v>
      </c>
      <c r="IGH222" s="372"/>
      <c r="IGI222" s="372"/>
      <c r="IGJ222" s="372"/>
      <c r="IGK222" s="372" t="s">
        <v>347</v>
      </c>
      <c r="IGL222" s="372"/>
      <c r="IGM222" s="372"/>
      <c r="IGN222" s="372"/>
      <c r="IGO222" s="372" t="s">
        <v>347</v>
      </c>
      <c r="IGP222" s="372"/>
      <c r="IGQ222" s="372"/>
      <c r="IGR222" s="372"/>
      <c r="IGS222" s="372" t="s">
        <v>347</v>
      </c>
      <c r="IGT222" s="372"/>
      <c r="IGU222" s="372"/>
      <c r="IGV222" s="372"/>
      <c r="IGW222" s="372" t="s">
        <v>347</v>
      </c>
      <c r="IGX222" s="372"/>
      <c r="IGY222" s="372"/>
      <c r="IGZ222" s="372"/>
      <c r="IHA222" s="372" t="s">
        <v>347</v>
      </c>
      <c r="IHB222" s="372"/>
      <c r="IHC222" s="372"/>
      <c r="IHD222" s="372"/>
      <c r="IHE222" s="372" t="s">
        <v>347</v>
      </c>
      <c r="IHF222" s="372"/>
      <c r="IHG222" s="372"/>
      <c r="IHH222" s="372"/>
      <c r="IHI222" s="372" t="s">
        <v>347</v>
      </c>
      <c r="IHJ222" s="372"/>
      <c r="IHK222" s="372"/>
      <c r="IHL222" s="372"/>
      <c r="IHM222" s="372" t="s">
        <v>347</v>
      </c>
      <c r="IHN222" s="372"/>
      <c r="IHO222" s="372"/>
      <c r="IHP222" s="372"/>
      <c r="IHQ222" s="372" t="s">
        <v>347</v>
      </c>
      <c r="IHR222" s="372"/>
      <c r="IHS222" s="372"/>
      <c r="IHT222" s="372"/>
      <c r="IHU222" s="372" t="s">
        <v>347</v>
      </c>
      <c r="IHV222" s="372"/>
      <c r="IHW222" s="372"/>
      <c r="IHX222" s="372"/>
      <c r="IHY222" s="372" t="s">
        <v>347</v>
      </c>
      <c r="IHZ222" s="372"/>
      <c r="IIA222" s="372"/>
      <c r="IIB222" s="372"/>
      <c r="IIC222" s="372" t="s">
        <v>347</v>
      </c>
      <c r="IID222" s="372"/>
      <c r="IIE222" s="372"/>
      <c r="IIF222" s="372"/>
      <c r="IIG222" s="372" t="s">
        <v>347</v>
      </c>
      <c r="IIH222" s="372"/>
      <c r="III222" s="372"/>
      <c r="IIJ222" s="372"/>
      <c r="IIK222" s="372" t="s">
        <v>347</v>
      </c>
      <c r="IIL222" s="372"/>
      <c r="IIM222" s="372"/>
      <c r="IIN222" s="372"/>
      <c r="IIO222" s="372" t="s">
        <v>347</v>
      </c>
      <c r="IIP222" s="372"/>
      <c r="IIQ222" s="372"/>
      <c r="IIR222" s="372"/>
      <c r="IIS222" s="372" t="s">
        <v>347</v>
      </c>
      <c r="IIT222" s="372"/>
      <c r="IIU222" s="372"/>
      <c r="IIV222" s="372"/>
      <c r="IIW222" s="372" t="s">
        <v>347</v>
      </c>
      <c r="IIX222" s="372"/>
      <c r="IIY222" s="372"/>
      <c r="IIZ222" s="372"/>
      <c r="IJA222" s="372" t="s">
        <v>347</v>
      </c>
      <c r="IJB222" s="372"/>
      <c r="IJC222" s="372"/>
      <c r="IJD222" s="372"/>
      <c r="IJE222" s="372" t="s">
        <v>347</v>
      </c>
      <c r="IJF222" s="372"/>
      <c r="IJG222" s="372"/>
      <c r="IJH222" s="372"/>
      <c r="IJI222" s="372" t="s">
        <v>347</v>
      </c>
      <c r="IJJ222" s="372"/>
      <c r="IJK222" s="372"/>
      <c r="IJL222" s="372"/>
      <c r="IJM222" s="372" t="s">
        <v>347</v>
      </c>
      <c r="IJN222" s="372"/>
      <c r="IJO222" s="372"/>
      <c r="IJP222" s="372"/>
      <c r="IJQ222" s="372" t="s">
        <v>347</v>
      </c>
      <c r="IJR222" s="372"/>
      <c r="IJS222" s="372"/>
      <c r="IJT222" s="372"/>
      <c r="IJU222" s="372" t="s">
        <v>347</v>
      </c>
      <c r="IJV222" s="372"/>
      <c r="IJW222" s="372"/>
      <c r="IJX222" s="372"/>
      <c r="IJY222" s="372" t="s">
        <v>347</v>
      </c>
      <c r="IJZ222" s="372"/>
      <c r="IKA222" s="372"/>
      <c r="IKB222" s="372"/>
      <c r="IKC222" s="372" t="s">
        <v>347</v>
      </c>
      <c r="IKD222" s="372"/>
      <c r="IKE222" s="372"/>
      <c r="IKF222" s="372"/>
      <c r="IKG222" s="372" t="s">
        <v>347</v>
      </c>
      <c r="IKH222" s="372"/>
      <c r="IKI222" s="372"/>
      <c r="IKJ222" s="372"/>
      <c r="IKK222" s="372" t="s">
        <v>347</v>
      </c>
      <c r="IKL222" s="372"/>
      <c r="IKM222" s="372"/>
      <c r="IKN222" s="372"/>
      <c r="IKO222" s="372" t="s">
        <v>347</v>
      </c>
      <c r="IKP222" s="372"/>
      <c r="IKQ222" s="372"/>
      <c r="IKR222" s="372"/>
      <c r="IKS222" s="372" t="s">
        <v>347</v>
      </c>
      <c r="IKT222" s="372"/>
      <c r="IKU222" s="372"/>
      <c r="IKV222" s="372"/>
      <c r="IKW222" s="372" t="s">
        <v>347</v>
      </c>
      <c r="IKX222" s="372"/>
      <c r="IKY222" s="372"/>
      <c r="IKZ222" s="372"/>
      <c r="ILA222" s="372" t="s">
        <v>347</v>
      </c>
      <c r="ILB222" s="372"/>
      <c r="ILC222" s="372"/>
      <c r="ILD222" s="372"/>
      <c r="ILE222" s="372" t="s">
        <v>347</v>
      </c>
      <c r="ILF222" s="372"/>
      <c r="ILG222" s="372"/>
      <c r="ILH222" s="372"/>
      <c r="ILI222" s="372" t="s">
        <v>347</v>
      </c>
      <c r="ILJ222" s="372"/>
      <c r="ILK222" s="372"/>
      <c r="ILL222" s="372"/>
      <c r="ILM222" s="372" t="s">
        <v>347</v>
      </c>
      <c r="ILN222" s="372"/>
      <c r="ILO222" s="372"/>
      <c r="ILP222" s="372"/>
      <c r="ILQ222" s="372" t="s">
        <v>347</v>
      </c>
      <c r="ILR222" s="372"/>
      <c r="ILS222" s="372"/>
      <c r="ILT222" s="372"/>
      <c r="ILU222" s="372" t="s">
        <v>347</v>
      </c>
      <c r="ILV222" s="372"/>
      <c r="ILW222" s="372"/>
      <c r="ILX222" s="372"/>
      <c r="ILY222" s="372" t="s">
        <v>347</v>
      </c>
      <c r="ILZ222" s="372"/>
      <c r="IMA222" s="372"/>
      <c r="IMB222" s="372"/>
      <c r="IMC222" s="372" t="s">
        <v>347</v>
      </c>
      <c r="IMD222" s="372"/>
      <c r="IME222" s="372"/>
      <c r="IMF222" s="372"/>
      <c r="IMG222" s="372" t="s">
        <v>347</v>
      </c>
      <c r="IMH222" s="372"/>
      <c r="IMI222" s="372"/>
      <c r="IMJ222" s="372"/>
      <c r="IMK222" s="372" t="s">
        <v>347</v>
      </c>
      <c r="IML222" s="372"/>
      <c r="IMM222" s="372"/>
      <c r="IMN222" s="372"/>
      <c r="IMO222" s="372" t="s">
        <v>347</v>
      </c>
      <c r="IMP222" s="372"/>
      <c r="IMQ222" s="372"/>
      <c r="IMR222" s="372"/>
      <c r="IMS222" s="372" t="s">
        <v>347</v>
      </c>
      <c r="IMT222" s="372"/>
      <c r="IMU222" s="372"/>
      <c r="IMV222" s="372"/>
      <c r="IMW222" s="372" t="s">
        <v>347</v>
      </c>
      <c r="IMX222" s="372"/>
      <c r="IMY222" s="372"/>
      <c r="IMZ222" s="372"/>
      <c r="INA222" s="372" t="s">
        <v>347</v>
      </c>
      <c r="INB222" s="372"/>
      <c r="INC222" s="372"/>
      <c r="IND222" s="372"/>
      <c r="INE222" s="372" t="s">
        <v>347</v>
      </c>
      <c r="INF222" s="372"/>
      <c r="ING222" s="372"/>
      <c r="INH222" s="372"/>
      <c r="INI222" s="372" t="s">
        <v>347</v>
      </c>
      <c r="INJ222" s="372"/>
      <c r="INK222" s="372"/>
      <c r="INL222" s="372"/>
      <c r="INM222" s="372" t="s">
        <v>347</v>
      </c>
      <c r="INN222" s="372"/>
      <c r="INO222" s="372"/>
      <c r="INP222" s="372"/>
      <c r="INQ222" s="372" t="s">
        <v>347</v>
      </c>
      <c r="INR222" s="372"/>
      <c r="INS222" s="372"/>
      <c r="INT222" s="372"/>
      <c r="INU222" s="372" t="s">
        <v>347</v>
      </c>
      <c r="INV222" s="372"/>
      <c r="INW222" s="372"/>
      <c r="INX222" s="372"/>
      <c r="INY222" s="372" t="s">
        <v>347</v>
      </c>
      <c r="INZ222" s="372"/>
      <c r="IOA222" s="372"/>
      <c r="IOB222" s="372"/>
      <c r="IOC222" s="372" t="s">
        <v>347</v>
      </c>
      <c r="IOD222" s="372"/>
      <c r="IOE222" s="372"/>
      <c r="IOF222" s="372"/>
      <c r="IOG222" s="372" t="s">
        <v>347</v>
      </c>
      <c r="IOH222" s="372"/>
      <c r="IOI222" s="372"/>
      <c r="IOJ222" s="372"/>
      <c r="IOK222" s="372" t="s">
        <v>347</v>
      </c>
      <c r="IOL222" s="372"/>
      <c r="IOM222" s="372"/>
      <c r="ION222" s="372"/>
      <c r="IOO222" s="372" t="s">
        <v>347</v>
      </c>
      <c r="IOP222" s="372"/>
      <c r="IOQ222" s="372"/>
      <c r="IOR222" s="372"/>
      <c r="IOS222" s="372" t="s">
        <v>347</v>
      </c>
      <c r="IOT222" s="372"/>
      <c r="IOU222" s="372"/>
      <c r="IOV222" s="372"/>
      <c r="IOW222" s="372" t="s">
        <v>347</v>
      </c>
      <c r="IOX222" s="372"/>
      <c r="IOY222" s="372"/>
      <c r="IOZ222" s="372"/>
      <c r="IPA222" s="372" t="s">
        <v>347</v>
      </c>
      <c r="IPB222" s="372"/>
      <c r="IPC222" s="372"/>
      <c r="IPD222" s="372"/>
      <c r="IPE222" s="372" t="s">
        <v>347</v>
      </c>
      <c r="IPF222" s="372"/>
      <c r="IPG222" s="372"/>
      <c r="IPH222" s="372"/>
      <c r="IPI222" s="372" t="s">
        <v>347</v>
      </c>
      <c r="IPJ222" s="372"/>
      <c r="IPK222" s="372"/>
      <c r="IPL222" s="372"/>
      <c r="IPM222" s="372" t="s">
        <v>347</v>
      </c>
      <c r="IPN222" s="372"/>
      <c r="IPO222" s="372"/>
      <c r="IPP222" s="372"/>
      <c r="IPQ222" s="372" t="s">
        <v>347</v>
      </c>
      <c r="IPR222" s="372"/>
      <c r="IPS222" s="372"/>
      <c r="IPT222" s="372"/>
      <c r="IPU222" s="372" t="s">
        <v>347</v>
      </c>
      <c r="IPV222" s="372"/>
      <c r="IPW222" s="372"/>
      <c r="IPX222" s="372"/>
      <c r="IPY222" s="372" t="s">
        <v>347</v>
      </c>
      <c r="IPZ222" s="372"/>
      <c r="IQA222" s="372"/>
      <c r="IQB222" s="372"/>
      <c r="IQC222" s="372" t="s">
        <v>347</v>
      </c>
      <c r="IQD222" s="372"/>
      <c r="IQE222" s="372"/>
      <c r="IQF222" s="372"/>
      <c r="IQG222" s="372" t="s">
        <v>347</v>
      </c>
      <c r="IQH222" s="372"/>
      <c r="IQI222" s="372"/>
      <c r="IQJ222" s="372"/>
      <c r="IQK222" s="372" t="s">
        <v>347</v>
      </c>
      <c r="IQL222" s="372"/>
      <c r="IQM222" s="372"/>
      <c r="IQN222" s="372"/>
      <c r="IQO222" s="372" t="s">
        <v>347</v>
      </c>
      <c r="IQP222" s="372"/>
      <c r="IQQ222" s="372"/>
      <c r="IQR222" s="372"/>
      <c r="IQS222" s="372" t="s">
        <v>347</v>
      </c>
      <c r="IQT222" s="372"/>
      <c r="IQU222" s="372"/>
      <c r="IQV222" s="372"/>
      <c r="IQW222" s="372" t="s">
        <v>347</v>
      </c>
      <c r="IQX222" s="372"/>
      <c r="IQY222" s="372"/>
      <c r="IQZ222" s="372"/>
      <c r="IRA222" s="372" t="s">
        <v>347</v>
      </c>
      <c r="IRB222" s="372"/>
      <c r="IRC222" s="372"/>
      <c r="IRD222" s="372"/>
      <c r="IRE222" s="372" t="s">
        <v>347</v>
      </c>
      <c r="IRF222" s="372"/>
      <c r="IRG222" s="372"/>
      <c r="IRH222" s="372"/>
      <c r="IRI222" s="372" t="s">
        <v>347</v>
      </c>
      <c r="IRJ222" s="372"/>
      <c r="IRK222" s="372"/>
      <c r="IRL222" s="372"/>
      <c r="IRM222" s="372" t="s">
        <v>347</v>
      </c>
      <c r="IRN222" s="372"/>
      <c r="IRO222" s="372"/>
      <c r="IRP222" s="372"/>
      <c r="IRQ222" s="372" t="s">
        <v>347</v>
      </c>
      <c r="IRR222" s="372"/>
      <c r="IRS222" s="372"/>
      <c r="IRT222" s="372"/>
      <c r="IRU222" s="372" t="s">
        <v>347</v>
      </c>
      <c r="IRV222" s="372"/>
      <c r="IRW222" s="372"/>
      <c r="IRX222" s="372"/>
      <c r="IRY222" s="372" t="s">
        <v>347</v>
      </c>
      <c r="IRZ222" s="372"/>
      <c r="ISA222" s="372"/>
      <c r="ISB222" s="372"/>
      <c r="ISC222" s="372" t="s">
        <v>347</v>
      </c>
      <c r="ISD222" s="372"/>
      <c r="ISE222" s="372"/>
      <c r="ISF222" s="372"/>
      <c r="ISG222" s="372" t="s">
        <v>347</v>
      </c>
      <c r="ISH222" s="372"/>
      <c r="ISI222" s="372"/>
      <c r="ISJ222" s="372"/>
      <c r="ISK222" s="372" t="s">
        <v>347</v>
      </c>
      <c r="ISL222" s="372"/>
      <c r="ISM222" s="372"/>
      <c r="ISN222" s="372"/>
      <c r="ISO222" s="372" t="s">
        <v>347</v>
      </c>
      <c r="ISP222" s="372"/>
      <c r="ISQ222" s="372"/>
      <c r="ISR222" s="372"/>
      <c r="ISS222" s="372" t="s">
        <v>347</v>
      </c>
      <c r="IST222" s="372"/>
      <c r="ISU222" s="372"/>
      <c r="ISV222" s="372"/>
      <c r="ISW222" s="372" t="s">
        <v>347</v>
      </c>
      <c r="ISX222" s="372"/>
      <c r="ISY222" s="372"/>
      <c r="ISZ222" s="372"/>
      <c r="ITA222" s="372" t="s">
        <v>347</v>
      </c>
      <c r="ITB222" s="372"/>
      <c r="ITC222" s="372"/>
      <c r="ITD222" s="372"/>
      <c r="ITE222" s="372" t="s">
        <v>347</v>
      </c>
      <c r="ITF222" s="372"/>
      <c r="ITG222" s="372"/>
      <c r="ITH222" s="372"/>
      <c r="ITI222" s="372" t="s">
        <v>347</v>
      </c>
      <c r="ITJ222" s="372"/>
      <c r="ITK222" s="372"/>
      <c r="ITL222" s="372"/>
      <c r="ITM222" s="372" t="s">
        <v>347</v>
      </c>
      <c r="ITN222" s="372"/>
      <c r="ITO222" s="372"/>
      <c r="ITP222" s="372"/>
      <c r="ITQ222" s="372" t="s">
        <v>347</v>
      </c>
      <c r="ITR222" s="372"/>
      <c r="ITS222" s="372"/>
      <c r="ITT222" s="372"/>
      <c r="ITU222" s="372" t="s">
        <v>347</v>
      </c>
      <c r="ITV222" s="372"/>
      <c r="ITW222" s="372"/>
      <c r="ITX222" s="372"/>
      <c r="ITY222" s="372" t="s">
        <v>347</v>
      </c>
      <c r="ITZ222" s="372"/>
      <c r="IUA222" s="372"/>
      <c r="IUB222" s="372"/>
      <c r="IUC222" s="372" t="s">
        <v>347</v>
      </c>
      <c r="IUD222" s="372"/>
      <c r="IUE222" s="372"/>
      <c r="IUF222" s="372"/>
      <c r="IUG222" s="372" t="s">
        <v>347</v>
      </c>
      <c r="IUH222" s="372"/>
      <c r="IUI222" s="372"/>
      <c r="IUJ222" s="372"/>
      <c r="IUK222" s="372" t="s">
        <v>347</v>
      </c>
      <c r="IUL222" s="372"/>
      <c r="IUM222" s="372"/>
      <c r="IUN222" s="372"/>
      <c r="IUO222" s="372" t="s">
        <v>347</v>
      </c>
      <c r="IUP222" s="372"/>
      <c r="IUQ222" s="372"/>
      <c r="IUR222" s="372"/>
      <c r="IUS222" s="372" t="s">
        <v>347</v>
      </c>
      <c r="IUT222" s="372"/>
      <c r="IUU222" s="372"/>
      <c r="IUV222" s="372"/>
      <c r="IUW222" s="372" t="s">
        <v>347</v>
      </c>
      <c r="IUX222" s="372"/>
      <c r="IUY222" s="372"/>
      <c r="IUZ222" s="372"/>
      <c r="IVA222" s="372" t="s">
        <v>347</v>
      </c>
      <c r="IVB222" s="372"/>
      <c r="IVC222" s="372"/>
      <c r="IVD222" s="372"/>
      <c r="IVE222" s="372" t="s">
        <v>347</v>
      </c>
      <c r="IVF222" s="372"/>
      <c r="IVG222" s="372"/>
      <c r="IVH222" s="372"/>
      <c r="IVI222" s="372" t="s">
        <v>347</v>
      </c>
      <c r="IVJ222" s="372"/>
      <c r="IVK222" s="372"/>
      <c r="IVL222" s="372"/>
      <c r="IVM222" s="372" t="s">
        <v>347</v>
      </c>
      <c r="IVN222" s="372"/>
      <c r="IVO222" s="372"/>
      <c r="IVP222" s="372"/>
      <c r="IVQ222" s="372" t="s">
        <v>347</v>
      </c>
      <c r="IVR222" s="372"/>
      <c r="IVS222" s="372"/>
      <c r="IVT222" s="372"/>
      <c r="IVU222" s="372" t="s">
        <v>347</v>
      </c>
      <c r="IVV222" s="372"/>
      <c r="IVW222" s="372"/>
      <c r="IVX222" s="372"/>
      <c r="IVY222" s="372" t="s">
        <v>347</v>
      </c>
      <c r="IVZ222" s="372"/>
      <c r="IWA222" s="372"/>
      <c r="IWB222" s="372"/>
      <c r="IWC222" s="372" t="s">
        <v>347</v>
      </c>
      <c r="IWD222" s="372"/>
      <c r="IWE222" s="372"/>
      <c r="IWF222" s="372"/>
      <c r="IWG222" s="372" t="s">
        <v>347</v>
      </c>
      <c r="IWH222" s="372"/>
      <c r="IWI222" s="372"/>
      <c r="IWJ222" s="372"/>
      <c r="IWK222" s="372" t="s">
        <v>347</v>
      </c>
      <c r="IWL222" s="372"/>
      <c r="IWM222" s="372"/>
      <c r="IWN222" s="372"/>
      <c r="IWO222" s="372" t="s">
        <v>347</v>
      </c>
      <c r="IWP222" s="372"/>
      <c r="IWQ222" s="372"/>
      <c r="IWR222" s="372"/>
      <c r="IWS222" s="372" t="s">
        <v>347</v>
      </c>
      <c r="IWT222" s="372"/>
      <c r="IWU222" s="372"/>
      <c r="IWV222" s="372"/>
      <c r="IWW222" s="372" t="s">
        <v>347</v>
      </c>
      <c r="IWX222" s="372"/>
      <c r="IWY222" s="372"/>
      <c r="IWZ222" s="372"/>
      <c r="IXA222" s="372" t="s">
        <v>347</v>
      </c>
      <c r="IXB222" s="372"/>
      <c r="IXC222" s="372"/>
      <c r="IXD222" s="372"/>
      <c r="IXE222" s="372" t="s">
        <v>347</v>
      </c>
      <c r="IXF222" s="372"/>
      <c r="IXG222" s="372"/>
      <c r="IXH222" s="372"/>
      <c r="IXI222" s="372" t="s">
        <v>347</v>
      </c>
      <c r="IXJ222" s="372"/>
      <c r="IXK222" s="372"/>
      <c r="IXL222" s="372"/>
      <c r="IXM222" s="372" t="s">
        <v>347</v>
      </c>
      <c r="IXN222" s="372"/>
      <c r="IXO222" s="372"/>
      <c r="IXP222" s="372"/>
      <c r="IXQ222" s="372" t="s">
        <v>347</v>
      </c>
      <c r="IXR222" s="372"/>
      <c r="IXS222" s="372"/>
      <c r="IXT222" s="372"/>
      <c r="IXU222" s="372" t="s">
        <v>347</v>
      </c>
      <c r="IXV222" s="372"/>
      <c r="IXW222" s="372"/>
      <c r="IXX222" s="372"/>
      <c r="IXY222" s="372" t="s">
        <v>347</v>
      </c>
      <c r="IXZ222" s="372"/>
      <c r="IYA222" s="372"/>
      <c r="IYB222" s="372"/>
      <c r="IYC222" s="372" t="s">
        <v>347</v>
      </c>
      <c r="IYD222" s="372"/>
      <c r="IYE222" s="372"/>
      <c r="IYF222" s="372"/>
      <c r="IYG222" s="372" t="s">
        <v>347</v>
      </c>
      <c r="IYH222" s="372"/>
      <c r="IYI222" s="372"/>
      <c r="IYJ222" s="372"/>
      <c r="IYK222" s="372" t="s">
        <v>347</v>
      </c>
      <c r="IYL222" s="372"/>
      <c r="IYM222" s="372"/>
      <c r="IYN222" s="372"/>
      <c r="IYO222" s="372" t="s">
        <v>347</v>
      </c>
      <c r="IYP222" s="372"/>
      <c r="IYQ222" s="372"/>
      <c r="IYR222" s="372"/>
      <c r="IYS222" s="372" t="s">
        <v>347</v>
      </c>
      <c r="IYT222" s="372"/>
      <c r="IYU222" s="372"/>
      <c r="IYV222" s="372"/>
      <c r="IYW222" s="372" t="s">
        <v>347</v>
      </c>
      <c r="IYX222" s="372"/>
      <c r="IYY222" s="372"/>
      <c r="IYZ222" s="372"/>
      <c r="IZA222" s="372" t="s">
        <v>347</v>
      </c>
      <c r="IZB222" s="372"/>
      <c r="IZC222" s="372"/>
      <c r="IZD222" s="372"/>
      <c r="IZE222" s="372" t="s">
        <v>347</v>
      </c>
      <c r="IZF222" s="372"/>
      <c r="IZG222" s="372"/>
      <c r="IZH222" s="372"/>
      <c r="IZI222" s="372" t="s">
        <v>347</v>
      </c>
      <c r="IZJ222" s="372"/>
      <c r="IZK222" s="372"/>
      <c r="IZL222" s="372"/>
      <c r="IZM222" s="372" t="s">
        <v>347</v>
      </c>
      <c r="IZN222" s="372"/>
      <c r="IZO222" s="372"/>
      <c r="IZP222" s="372"/>
      <c r="IZQ222" s="372" t="s">
        <v>347</v>
      </c>
      <c r="IZR222" s="372"/>
      <c r="IZS222" s="372"/>
      <c r="IZT222" s="372"/>
      <c r="IZU222" s="372" t="s">
        <v>347</v>
      </c>
      <c r="IZV222" s="372"/>
      <c r="IZW222" s="372"/>
      <c r="IZX222" s="372"/>
      <c r="IZY222" s="372" t="s">
        <v>347</v>
      </c>
      <c r="IZZ222" s="372"/>
      <c r="JAA222" s="372"/>
      <c r="JAB222" s="372"/>
      <c r="JAC222" s="372" t="s">
        <v>347</v>
      </c>
      <c r="JAD222" s="372"/>
      <c r="JAE222" s="372"/>
      <c r="JAF222" s="372"/>
      <c r="JAG222" s="372" t="s">
        <v>347</v>
      </c>
      <c r="JAH222" s="372"/>
      <c r="JAI222" s="372"/>
      <c r="JAJ222" s="372"/>
      <c r="JAK222" s="372" t="s">
        <v>347</v>
      </c>
      <c r="JAL222" s="372"/>
      <c r="JAM222" s="372"/>
      <c r="JAN222" s="372"/>
      <c r="JAO222" s="372" t="s">
        <v>347</v>
      </c>
      <c r="JAP222" s="372"/>
      <c r="JAQ222" s="372"/>
      <c r="JAR222" s="372"/>
      <c r="JAS222" s="372" t="s">
        <v>347</v>
      </c>
      <c r="JAT222" s="372"/>
      <c r="JAU222" s="372"/>
      <c r="JAV222" s="372"/>
      <c r="JAW222" s="372" t="s">
        <v>347</v>
      </c>
      <c r="JAX222" s="372"/>
      <c r="JAY222" s="372"/>
      <c r="JAZ222" s="372"/>
      <c r="JBA222" s="372" t="s">
        <v>347</v>
      </c>
      <c r="JBB222" s="372"/>
      <c r="JBC222" s="372"/>
      <c r="JBD222" s="372"/>
      <c r="JBE222" s="372" t="s">
        <v>347</v>
      </c>
      <c r="JBF222" s="372"/>
      <c r="JBG222" s="372"/>
      <c r="JBH222" s="372"/>
      <c r="JBI222" s="372" t="s">
        <v>347</v>
      </c>
      <c r="JBJ222" s="372"/>
      <c r="JBK222" s="372"/>
      <c r="JBL222" s="372"/>
      <c r="JBM222" s="372" t="s">
        <v>347</v>
      </c>
      <c r="JBN222" s="372"/>
      <c r="JBO222" s="372"/>
      <c r="JBP222" s="372"/>
      <c r="JBQ222" s="372" t="s">
        <v>347</v>
      </c>
      <c r="JBR222" s="372"/>
      <c r="JBS222" s="372"/>
      <c r="JBT222" s="372"/>
      <c r="JBU222" s="372" t="s">
        <v>347</v>
      </c>
      <c r="JBV222" s="372"/>
      <c r="JBW222" s="372"/>
      <c r="JBX222" s="372"/>
      <c r="JBY222" s="372" t="s">
        <v>347</v>
      </c>
      <c r="JBZ222" s="372"/>
      <c r="JCA222" s="372"/>
      <c r="JCB222" s="372"/>
      <c r="JCC222" s="372" t="s">
        <v>347</v>
      </c>
      <c r="JCD222" s="372"/>
      <c r="JCE222" s="372"/>
      <c r="JCF222" s="372"/>
      <c r="JCG222" s="372" t="s">
        <v>347</v>
      </c>
      <c r="JCH222" s="372"/>
      <c r="JCI222" s="372"/>
      <c r="JCJ222" s="372"/>
      <c r="JCK222" s="372" t="s">
        <v>347</v>
      </c>
      <c r="JCL222" s="372"/>
      <c r="JCM222" s="372"/>
      <c r="JCN222" s="372"/>
      <c r="JCO222" s="372" t="s">
        <v>347</v>
      </c>
      <c r="JCP222" s="372"/>
      <c r="JCQ222" s="372"/>
      <c r="JCR222" s="372"/>
      <c r="JCS222" s="372" t="s">
        <v>347</v>
      </c>
      <c r="JCT222" s="372"/>
      <c r="JCU222" s="372"/>
      <c r="JCV222" s="372"/>
      <c r="JCW222" s="372" t="s">
        <v>347</v>
      </c>
      <c r="JCX222" s="372"/>
      <c r="JCY222" s="372"/>
      <c r="JCZ222" s="372"/>
      <c r="JDA222" s="372" t="s">
        <v>347</v>
      </c>
      <c r="JDB222" s="372"/>
      <c r="JDC222" s="372"/>
      <c r="JDD222" s="372"/>
      <c r="JDE222" s="372" t="s">
        <v>347</v>
      </c>
      <c r="JDF222" s="372"/>
      <c r="JDG222" s="372"/>
      <c r="JDH222" s="372"/>
      <c r="JDI222" s="372" t="s">
        <v>347</v>
      </c>
      <c r="JDJ222" s="372"/>
      <c r="JDK222" s="372"/>
      <c r="JDL222" s="372"/>
      <c r="JDM222" s="372" t="s">
        <v>347</v>
      </c>
      <c r="JDN222" s="372"/>
      <c r="JDO222" s="372"/>
      <c r="JDP222" s="372"/>
      <c r="JDQ222" s="372" t="s">
        <v>347</v>
      </c>
      <c r="JDR222" s="372"/>
      <c r="JDS222" s="372"/>
      <c r="JDT222" s="372"/>
      <c r="JDU222" s="372" t="s">
        <v>347</v>
      </c>
      <c r="JDV222" s="372"/>
      <c r="JDW222" s="372"/>
      <c r="JDX222" s="372"/>
      <c r="JDY222" s="372" t="s">
        <v>347</v>
      </c>
      <c r="JDZ222" s="372"/>
      <c r="JEA222" s="372"/>
      <c r="JEB222" s="372"/>
      <c r="JEC222" s="372" t="s">
        <v>347</v>
      </c>
      <c r="JED222" s="372"/>
      <c r="JEE222" s="372"/>
      <c r="JEF222" s="372"/>
      <c r="JEG222" s="372" t="s">
        <v>347</v>
      </c>
      <c r="JEH222" s="372"/>
      <c r="JEI222" s="372"/>
      <c r="JEJ222" s="372"/>
      <c r="JEK222" s="372" t="s">
        <v>347</v>
      </c>
      <c r="JEL222" s="372"/>
      <c r="JEM222" s="372"/>
      <c r="JEN222" s="372"/>
      <c r="JEO222" s="372" t="s">
        <v>347</v>
      </c>
      <c r="JEP222" s="372"/>
      <c r="JEQ222" s="372"/>
      <c r="JER222" s="372"/>
      <c r="JES222" s="372" t="s">
        <v>347</v>
      </c>
      <c r="JET222" s="372"/>
      <c r="JEU222" s="372"/>
      <c r="JEV222" s="372"/>
      <c r="JEW222" s="372" t="s">
        <v>347</v>
      </c>
      <c r="JEX222" s="372"/>
      <c r="JEY222" s="372"/>
      <c r="JEZ222" s="372"/>
      <c r="JFA222" s="372" t="s">
        <v>347</v>
      </c>
      <c r="JFB222" s="372"/>
      <c r="JFC222" s="372"/>
      <c r="JFD222" s="372"/>
      <c r="JFE222" s="372" t="s">
        <v>347</v>
      </c>
      <c r="JFF222" s="372"/>
      <c r="JFG222" s="372"/>
      <c r="JFH222" s="372"/>
      <c r="JFI222" s="372" t="s">
        <v>347</v>
      </c>
      <c r="JFJ222" s="372"/>
      <c r="JFK222" s="372"/>
      <c r="JFL222" s="372"/>
      <c r="JFM222" s="372" t="s">
        <v>347</v>
      </c>
      <c r="JFN222" s="372"/>
      <c r="JFO222" s="372"/>
      <c r="JFP222" s="372"/>
      <c r="JFQ222" s="372" t="s">
        <v>347</v>
      </c>
      <c r="JFR222" s="372"/>
      <c r="JFS222" s="372"/>
      <c r="JFT222" s="372"/>
      <c r="JFU222" s="372" t="s">
        <v>347</v>
      </c>
      <c r="JFV222" s="372"/>
      <c r="JFW222" s="372"/>
      <c r="JFX222" s="372"/>
      <c r="JFY222" s="372" t="s">
        <v>347</v>
      </c>
      <c r="JFZ222" s="372"/>
      <c r="JGA222" s="372"/>
      <c r="JGB222" s="372"/>
      <c r="JGC222" s="372" t="s">
        <v>347</v>
      </c>
      <c r="JGD222" s="372"/>
      <c r="JGE222" s="372"/>
      <c r="JGF222" s="372"/>
      <c r="JGG222" s="372" t="s">
        <v>347</v>
      </c>
      <c r="JGH222" s="372"/>
      <c r="JGI222" s="372"/>
      <c r="JGJ222" s="372"/>
      <c r="JGK222" s="372" t="s">
        <v>347</v>
      </c>
      <c r="JGL222" s="372"/>
      <c r="JGM222" s="372"/>
      <c r="JGN222" s="372"/>
      <c r="JGO222" s="372" t="s">
        <v>347</v>
      </c>
      <c r="JGP222" s="372"/>
      <c r="JGQ222" s="372"/>
      <c r="JGR222" s="372"/>
      <c r="JGS222" s="372" t="s">
        <v>347</v>
      </c>
      <c r="JGT222" s="372"/>
      <c r="JGU222" s="372"/>
      <c r="JGV222" s="372"/>
      <c r="JGW222" s="372" t="s">
        <v>347</v>
      </c>
      <c r="JGX222" s="372"/>
      <c r="JGY222" s="372"/>
      <c r="JGZ222" s="372"/>
      <c r="JHA222" s="372" t="s">
        <v>347</v>
      </c>
      <c r="JHB222" s="372"/>
      <c r="JHC222" s="372"/>
      <c r="JHD222" s="372"/>
      <c r="JHE222" s="372" t="s">
        <v>347</v>
      </c>
      <c r="JHF222" s="372"/>
      <c r="JHG222" s="372"/>
      <c r="JHH222" s="372"/>
      <c r="JHI222" s="372" t="s">
        <v>347</v>
      </c>
      <c r="JHJ222" s="372"/>
      <c r="JHK222" s="372"/>
      <c r="JHL222" s="372"/>
      <c r="JHM222" s="372" t="s">
        <v>347</v>
      </c>
      <c r="JHN222" s="372"/>
      <c r="JHO222" s="372"/>
      <c r="JHP222" s="372"/>
      <c r="JHQ222" s="372" t="s">
        <v>347</v>
      </c>
      <c r="JHR222" s="372"/>
      <c r="JHS222" s="372"/>
      <c r="JHT222" s="372"/>
      <c r="JHU222" s="372" t="s">
        <v>347</v>
      </c>
      <c r="JHV222" s="372"/>
      <c r="JHW222" s="372"/>
      <c r="JHX222" s="372"/>
      <c r="JHY222" s="372" t="s">
        <v>347</v>
      </c>
      <c r="JHZ222" s="372"/>
      <c r="JIA222" s="372"/>
      <c r="JIB222" s="372"/>
      <c r="JIC222" s="372" t="s">
        <v>347</v>
      </c>
      <c r="JID222" s="372"/>
      <c r="JIE222" s="372"/>
      <c r="JIF222" s="372"/>
      <c r="JIG222" s="372" t="s">
        <v>347</v>
      </c>
      <c r="JIH222" s="372"/>
      <c r="JII222" s="372"/>
      <c r="JIJ222" s="372"/>
      <c r="JIK222" s="372" t="s">
        <v>347</v>
      </c>
      <c r="JIL222" s="372"/>
      <c r="JIM222" s="372"/>
      <c r="JIN222" s="372"/>
      <c r="JIO222" s="372" t="s">
        <v>347</v>
      </c>
      <c r="JIP222" s="372"/>
      <c r="JIQ222" s="372"/>
      <c r="JIR222" s="372"/>
      <c r="JIS222" s="372" t="s">
        <v>347</v>
      </c>
      <c r="JIT222" s="372"/>
      <c r="JIU222" s="372"/>
      <c r="JIV222" s="372"/>
      <c r="JIW222" s="372" t="s">
        <v>347</v>
      </c>
      <c r="JIX222" s="372"/>
      <c r="JIY222" s="372"/>
      <c r="JIZ222" s="372"/>
      <c r="JJA222" s="372" t="s">
        <v>347</v>
      </c>
      <c r="JJB222" s="372"/>
      <c r="JJC222" s="372"/>
      <c r="JJD222" s="372"/>
      <c r="JJE222" s="372" t="s">
        <v>347</v>
      </c>
      <c r="JJF222" s="372"/>
      <c r="JJG222" s="372"/>
      <c r="JJH222" s="372"/>
      <c r="JJI222" s="372" t="s">
        <v>347</v>
      </c>
      <c r="JJJ222" s="372"/>
      <c r="JJK222" s="372"/>
      <c r="JJL222" s="372"/>
      <c r="JJM222" s="372" t="s">
        <v>347</v>
      </c>
      <c r="JJN222" s="372"/>
      <c r="JJO222" s="372"/>
      <c r="JJP222" s="372"/>
      <c r="JJQ222" s="372" t="s">
        <v>347</v>
      </c>
      <c r="JJR222" s="372"/>
      <c r="JJS222" s="372"/>
      <c r="JJT222" s="372"/>
      <c r="JJU222" s="372" t="s">
        <v>347</v>
      </c>
      <c r="JJV222" s="372"/>
      <c r="JJW222" s="372"/>
      <c r="JJX222" s="372"/>
      <c r="JJY222" s="372" t="s">
        <v>347</v>
      </c>
      <c r="JJZ222" s="372"/>
      <c r="JKA222" s="372"/>
      <c r="JKB222" s="372"/>
      <c r="JKC222" s="372" t="s">
        <v>347</v>
      </c>
      <c r="JKD222" s="372"/>
      <c r="JKE222" s="372"/>
      <c r="JKF222" s="372"/>
      <c r="JKG222" s="372" t="s">
        <v>347</v>
      </c>
      <c r="JKH222" s="372"/>
      <c r="JKI222" s="372"/>
      <c r="JKJ222" s="372"/>
      <c r="JKK222" s="372" t="s">
        <v>347</v>
      </c>
      <c r="JKL222" s="372"/>
      <c r="JKM222" s="372"/>
      <c r="JKN222" s="372"/>
      <c r="JKO222" s="372" t="s">
        <v>347</v>
      </c>
      <c r="JKP222" s="372"/>
      <c r="JKQ222" s="372"/>
      <c r="JKR222" s="372"/>
      <c r="JKS222" s="372" t="s">
        <v>347</v>
      </c>
      <c r="JKT222" s="372"/>
      <c r="JKU222" s="372"/>
      <c r="JKV222" s="372"/>
      <c r="JKW222" s="372" t="s">
        <v>347</v>
      </c>
      <c r="JKX222" s="372"/>
      <c r="JKY222" s="372"/>
      <c r="JKZ222" s="372"/>
      <c r="JLA222" s="372" t="s">
        <v>347</v>
      </c>
      <c r="JLB222" s="372"/>
      <c r="JLC222" s="372"/>
      <c r="JLD222" s="372"/>
      <c r="JLE222" s="372" t="s">
        <v>347</v>
      </c>
      <c r="JLF222" s="372"/>
      <c r="JLG222" s="372"/>
      <c r="JLH222" s="372"/>
      <c r="JLI222" s="372" t="s">
        <v>347</v>
      </c>
      <c r="JLJ222" s="372"/>
      <c r="JLK222" s="372"/>
      <c r="JLL222" s="372"/>
      <c r="JLM222" s="372" t="s">
        <v>347</v>
      </c>
      <c r="JLN222" s="372"/>
      <c r="JLO222" s="372"/>
      <c r="JLP222" s="372"/>
      <c r="JLQ222" s="372" t="s">
        <v>347</v>
      </c>
      <c r="JLR222" s="372"/>
      <c r="JLS222" s="372"/>
      <c r="JLT222" s="372"/>
      <c r="JLU222" s="372" t="s">
        <v>347</v>
      </c>
      <c r="JLV222" s="372"/>
      <c r="JLW222" s="372"/>
      <c r="JLX222" s="372"/>
      <c r="JLY222" s="372" t="s">
        <v>347</v>
      </c>
      <c r="JLZ222" s="372"/>
      <c r="JMA222" s="372"/>
      <c r="JMB222" s="372"/>
      <c r="JMC222" s="372" t="s">
        <v>347</v>
      </c>
      <c r="JMD222" s="372"/>
      <c r="JME222" s="372"/>
      <c r="JMF222" s="372"/>
      <c r="JMG222" s="372" t="s">
        <v>347</v>
      </c>
      <c r="JMH222" s="372"/>
      <c r="JMI222" s="372"/>
      <c r="JMJ222" s="372"/>
      <c r="JMK222" s="372" t="s">
        <v>347</v>
      </c>
      <c r="JML222" s="372"/>
      <c r="JMM222" s="372"/>
      <c r="JMN222" s="372"/>
      <c r="JMO222" s="372" t="s">
        <v>347</v>
      </c>
      <c r="JMP222" s="372"/>
      <c r="JMQ222" s="372"/>
      <c r="JMR222" s="372"/>
      <c r="JMS222" s="372" t="s">
        <v>347</v>
      </c>
      <c r="JMT222" s="372"/>
      <c r="JMU222" s="372"/>
      <c r="JMV222" s="372"/>
      <c r="JMW222" s="372" t="s">
        <v>347</v>
      </c>
      <c r="JMX222" s="372"/>
      <c r="JMY222" s="372"/>
      <c r="JMZ222" s="372"/>
      <c r="JNA222" s="372" t="s">
        <v>347</v>
      </c>
      <c r="JNB222" s="372"/>
      <c r="JNC222" s="372"/>
      <c r="JND222" s="372"/>
      <c r="JNE222" s="372" t="s">
        <v>347</v>
      </c>
      <c r="JNF222" s="372"/>
      <c r="JNG222" s="372"/>
      <c r="JNH222" s="372"/>
      <c r="JNI222" s="372" t="s">
        <v>347</v>
      </c>
      <c r="JNJ222" s="372"/>
      <c r="JNK222" s="372"/>
      <c r="JNL222" s="372"/>
      <c r="JNM222" s="372" t="s">
        <v>347</v>
      </c>
      <c r="JNN222" s="372"/>
      <c r="JNO222" s="372"/>
      <c r="JNP222" s="372"/>
      <c r="JNQ222" s="372" t="s">
        <v>347</v>
      </c>
      <c r="JNR222" s="372"/>
      <c r="JNS222" s="372"/>
      <c r="JNT222" s="372"/>
      <c r="JNU222" s="372" t="s">
        <v>347</v>
      </c>
      <c r="JNV222" s="372"/>
      <c r="JNW222" s="372"/>
      <c r="JNX222" s="372"/>
      <c r="JNY222" s="372" t="s">
        <v>347</v>
      </c>
      <c r="JNZ222" s="372"/>
      <c r="JOA222" s="372"/>
      <c r="JOB222" s="372"/>
      <c r="JOC222" s="372" t="s">
        <v>347</v>
      </c>
      <c r="JOD222" s="372"/>
      <c r="JOE222" s="372"/>
      <c r="JOF222" s="372"/>
      <c r="JOG222" s="372" t="s">
        <v>347</v>
      </c>
      <c r="JOH222" s="372"/>
      <c r="JOI222" s="372"/>
      <c r="JOJ222" s="372"/>
      <c r="JOK222" s="372" t="s">
        <v>347</v>
      </c>
      <c r="JOL222" s="372"/>
      <c r="JOM222" s="372"/>
      <c r="JON222" s="372"/>
      <c r="JOO222" s="372" t="s">
        <v>347</v>
      </c>
      <c r="JOP222" s="372"/>
      <c r="JOQ222" s="372"/>
      <c r="JOR222" s="372"/>
      <c r="JOS222" s="372" t="s">
        <v>347</v>
      </c>
      <c r="JOT222" s="372"/>
      <c r="JOU222" s="372"/>
      <c r="JOV222" s="372"/>
      <c r="JOW222" s="372" t="s">
        <v>347</v>
      </c>
      <c r="JOX222" s="372"/>
      <c r="JOY222" s="372"/>
      <c r="JOZ222" s="372"/>
      <c r="JPA222" s="372" t="s">
        <v>347</v>
      </c>
      <c r="JPB222" s="372"/>
      <c r="JPC222" s="372"/>
      <c r="JPD222" s="372"/>
      <c r="JPE222" s="372" t="s">
        <v>347</v>
      </c>
      <c r="JPF222" s="372"/>
      <c r="JPG222" s="372"/>
      <c r="JPH222" s="372"/>
      <c r="JPI222" s="372" t="s">
        <v>347</v>
      </c>
      <c r="JPJ222" s="372"/>
      <c r="JPK222" s="372"/>
      <c r="JPL222" s="372"/>
      <c r="JPM222" s="372" t="s">
        <v>347</v>
      </c>
      <c r="JPN222" s="372"/>
      <c r="JPO222" s="372"/>
      <c r="JPP222" s="372"/>
      <c r="JPQ222" s="372" t="s">
        <v>347</v>
      </c>
      <c r="JPR222" s="372"/>
      <c r="JPS222" s="372"/>
      <c r="JPT222" s="372"/>
      <c r="JPU222" s="372" t="s">
        <v>347</v>
      </c>
      <c r="JPV222" s="372"/>
      <c r="JPW222" s="372"/>
      <c r="JPX222" s="372"/>
      <c r="JPY222" s="372" t="s">
        <v>347</v>
      </c>
      <c r="JPZ222" s="372"/>
      <c r="JQA222" s="372"/>
      <c r="JQB222" s="372"/>
      <c r="JQC222" s="372" t="s">
        <v>347</v>
      </c>
      <c r="JQD222" s="372"/>
      <c r="JQE222" s="372"/>
      <c r="JQF222" s="372"/>
      <c r="JQG222" s="372" t="s">
        <v>347</v>
      </c>
      <c r="JQH222" s="372"/>
      <c r="JQI222" s="372"/>
      <c r="JQJ222" s="372"/>
      <c r="JQK222" s="372" t="s">
        <v>347</v>
      </c>
      <c r="JQL222" s="372"/>
      <c r="JQM222" s="372"/>
      <c r="JQN222" s="372"/>
      <c r="JQO222" s="372" t="s">
        <v>347</v>
      </c>
      <c r="JQP222" s="372"/>
      <c r="JQQ222" s="372"/>
      <c r="JQR222" s="372"/>
      <c r="JQS222" s="372" t="s">
        <v>347</v>
      </c>
      <c r="JQT222" s="372"/>
      <c r="JQU222" s="372"/>
      <c r="JQV222" s="372"/>
      <c r="JQW222" s="372" t="s">
        <v>347</v>
      </c>
      <c r="JQX222" s="372"/>
      <c r="JQY222" s="372"/>
      <c r="JQZ222" s="372"/>
      <c r="JRA222" s="372" t="s">
        <v>347</v>
      </c>
      <c r="JRB222" s="372"/>
      <c r="JRC222" s="372"/>
      <c r="JRD222" s="372"/>
      <c r="JRE222" s="372" t="s">
        <v>347</v>
      </c>
      <c r="JRF222" s="372"/>
      <c r="JRG222" s="372"/>
      <c r="JRH222" s="372"/>
      <c r="JRI222" s="372" t="s">
        <v>347</v>
      </c>
      <c r="JRJ222" s="372"/>
      <c r="JRK222" s="372"/>
      <c r="JRL222" s="372"/>
      <c r="JRM222" s="372" t="s">
        <v>347</v>
      </c>
      <c r="JRN222" s="372"/>
      <c r="JRO222" s="372"/>
      <c r="JRP222" s="372"/>
      <c r="JRQ222" s="372" t="s">
        <v>347</v>
      </c>
      <c r="JRR222" s="372"/>
      <c r="JRS222" s="372"/>
      <c r="JRT222" s="372"/>
      <c r="JRU222" s="372" t="s">
        <v>347</v>
      </c>
      <c r="JRV222" s="372"/>
      <c r="JRW222" s="372"/>
      <c r="JRX222" s="372"/>
      <c r="JRY222" s="372" t="s">
        <v>347</v>
      </c>
      <c r="JRZ222" s="372"/>
      <c r="JSA222" s="372"/>
      <c r="JSB222" s="372"/>
      <c r="JSC222" s="372" t="s">
        <v>347</v>
      </c>
      <c r="JSD222" s="372"/>
      <c r="JSE222" s="372"/>
      <c r="JSF222" s="372"/>
      <c r="JSG222" s="372" t="s">
        <v>347</v>
      </c>
      <c r="JSH222" s="372"/>
      <c r="JSI222" s="372"/>
      <c r="JSJ222" s="372"/>
      <c r="JSK222" s="372" t="s">
        <v>347</v>
      </c>
      <c r="JSL222" s="372"/>
      <c r="JSM222" s="372"/>
      <c r="JSN222" s="372"/>
      <c r="JSO222" s="372" t="s">
        <v>347</v>
      </c>
      <c r="JSP222" s="372"/>
      <c r="JSQ222" s="372"/>
      <c r="JSR222" s="372"/>
      <c r="JSS222" s="372" t="s">
        <v>347</v>
      </c>
      <c r="JST222" s="372"/>
      <c r="JSU222" s="372"/>
      <c r="JSV222" s="372"/>
      <c r="JSW222" s="372" t="s">
        <v>347</v>
      </c>
      <c r="JSX222" s="372"/>
      <c r="JSY222" s="372"/>
      <c r="JSZ222" s="372"/>
      <c r="JTA222" s="372" t="s">
        <v>347</v>
      </c>
      <c r="JTB222" s="372"/>
      <c r="JTC222" s="372"/>
      <c r="JTD222" s="372"/>
      <c r="JTE222" s="372" t="s">
        <v>347</v>
      </c>
      <c r="JTF222" s="372"/>
      <c r="JTG222" s="372"/>
      <c r="JTH222" s="372"/>
      <c r="JTI222" s="372" t="s">
        <v>347</v>
      </c>
      <c r="JTJ222" s="372"/>
      <c r="JTK222" s="372"/>
      <c r="JTL222" s="372"/>
      <c r="JTM222" s="372" t="s">
        <v>347</v>
      </c>
      <c r="JTN222" s="372"/>
      <c r="JTO222" s="372"/>
      <c r="JTP222" s="372"/>
      <c r="JTQ222" s="372" t="s">
        <v>347</v>
      </c>
      <c r="JTR222" s="372"/>
      <c r="JTS222" s="372"/>
      <c r="JTT222" s="372"/>
      <c r="JTU222" s="372" t="s">
        <v>347</v>
      </c>
      <c r="JTV222" s="372"/>
      <c r="JTW222" s="372"/>
      <c r="JTX222" s="372"/>
      <c r="JTY222" s="372" t="s">
        <v>347</v>
      </c>
      <c r="JTZ222" s="372"/>
      <c r="JUA222" s="372"/>
      <c r="JUB222" s="372"/>
      <c r="JUC222" s="372" t="s">
        <v>347</v>
      </c>
      <c r="JUD222" s="372"/>
      <c r="JUE222" s="372"/>
      <c r="JUF222" s="372"/>
      <c r="JUG222" s="372" t="s">
        <v>347</v>
      </c>
      <c r="JUH222" s="372"/>
      <c r="JUI222" s="372"/>
      <c r="JUJ222" s="372"/>
      <c r="JUK222" s="372" t="s">
        <v>347</v>
      </c>
      <c r="JUL222" s="372"/>
      <c r="JUM222" s="372"/>
      <c r="JUN222" s="372"/>
      <c r="JUO222" s="372" t="s">
        <v>347</v>
      </c>
      <c r="JUP222" s="372"/>
      <c r="JUQ222" s="372"/>
      <c r="JUR222" s="372"/>
      <c r="JUS222" s="372" t="s">
        <v>347</v>
      </c>
      <c r="JUT222" s="372"/>
      <c r="JUU222" s="372"/>
      <c r="JUV222" s="372"/>
      <c r="JUW222" s="372" t="s">
        <v>347</v>
      </c>
      <c r="JUX222" s="372"/>
      <c r="JUY222" s="372"/>
      <c r="JUZ222" s="372"/>
      <c r="JVA222" s="372" t="s">
        <v>347</v>
      </c>
      <c r="JVB222" s="372"/>
      <c r="JVC222" s="372"/>
      <c r="JVD222" s="372"/>
      <c r="JVE222" s="372" t="s">
        <v>347</v>
      </c>
      <c r="JVF222" s="372"/>
      <c r="JVG222" s="372"/>
      <c r="JVH222" s="372"/>
      <c r="JVI222" s="372" t="s">
        <v>347</v>
      </c>
      <c r="JVJ222" s="372"/>
      <c r="JVK222" s="372"/>
      <c r="JVL222" s="372"/>
      <c r="JVM222" s="372" t="s">
        <v>347</v>
      </c>
      <c r="JVN222" s="372"/>
      <c r="JVO222" s="372"/>
      <c r="JVP222" s="372"/>
      <c r="JVQ222" s="372" t="s">
        <v>347</v>
      </c>
      <c r="JVR222" s="372"/>
      <c r="JVS222" s="372"/>
      <c r="JVT222" s="372"/>
      <c r="JVU222" s="372" t="s">
        <v>347</v>
      </c>
      <c r="JVV222" s="372"/>
      <c r="JVW222" s="372"/>
      <c r="JVX222" s="372"/>
      <c r="JVY222" s="372" t="s">
        <v>347</v>
      </c>
      <c r="JVZ222" s="372"/>
      <c r="JWA222" s="372"/>
      <c r="JWB222" s="372"/>
      <c r="JWC222" s="372" t="s">
        <v>347</v>
      </c>
      <c r="JWD222" s="372"/>
      <c r="JWE222" s="372"/>
      <c r="JWF222" s="372"/>
      <c r="JWG222" s="372" t="s">
        <v>347</v>
      </c>
      <c r="JWH222" s="372"/>
      <c r="JWI222" s="372"/>
      <c r="JWJ222" s="372"/>
      <c r="JWK222" s="372" t="s">
        <v>347</v>
      </c>
      <c r="JWL222" s="372"/>
      <c r="JWM222" s="372"/>
      <c r="JWN222" s="372"/>
      <c r="JWO222" s="372" t="s">
        <v>347</v>
      </c>
      <c r="JWP222" s="372"/>
      <c r="JWQ222" s="372"/>
      <c r="JWR222" s="372"/>
      <c r="JWS222" s="372" t="s">
        <v>347</v>
      </c>
      <c r="JWT222" s="372"/>
      <c r="JWU222" s="372"/>
      <c r="JWV222" s="372"/>
      <c r="JWW222" s="372" t="s">
        <v>347</v>
      </c>
      <c r="JWX222" s="372"/>
      <c r="JWY222" s="372"/>
      <c r="JWZ222" s="372"/>
      <c r="JXA222" s="372" t="s">
        <v>347</v>
      </c>
      <c r="JXB222" s="372"/>
      <c r="JXC222" s="372"/>
      <c r="JXD222" s="372"/>
      <c r="JXE222" s="372" t="s">
        <v>347</v>
      </c>
      <c r="JXF222" s="372"/>
      <c r="JXG222" s="372"/>
      <c r="JXH222" s="372"/>
      <c r="JXI222" s="372" t="s">
        <v>347</v>
      </c>
      <c r="JXJ222" s="372"/>
      <c r="JXK222" s="372"/>
      <c r="JXL222" s="372"/>
      <c r="JXM222" s="372" t="s">
        <v>347</v>
      </c>
      <c r="JXN222" s="372"/>
      <c r="JXO222" s="372"/>
      <c r="JXP222" s="372"/>
      <c r="JXQ222" s="372" t="s">
        <v>347</v>
      </c>
      <c r="JXR222" s="372"/>
      <c r="JXS222" s="372"/>
      <c r="JXT222" s="372"/>
      <c r="JXU222" s="372" t="s">
        <v>347</v>
      </c>
      <c r="JXV222" s="372"/>
      <c r="JXW222" s="372"/>
      <c r="JXX222" s="372"/>
      <c r="JXY222" s="372" t="s">
        <v>347</v>
      </c>
      <c r="JXZ222" s="372"/>
      <c r="JYA222" s="372"/>
      <c r="JYB222" s="372"/>
      <c r="JYC222" s="372" t="s">
        <v>347</v>
      </c>
      <c r="JYD222" s="372"/>
      <c r="JYE222" s="372"/>
      <c r="JYF222" s="372"/>
      <c r="JYG222" s="372" t="s">
        <v>347</v>
      </c>
      <c r="JYH222" s="372"/>
      <c r="JYI222" s="372"/>
      <c r="JYJ222" s="372"/>
      <c r="JYK222" s="372" t="s">
        <v>347</v>
      </c>
      <c r="JYL222" s="372"/>
      <c r="JYM222" s="372"/>
      <c r="JYN222" s="372"/>
      <c r="JYO222" s="372" t="s">
        <v>347</v>
      </c>
      <c r="JYP222" s="372"/>
      <c r="JYQ222" s="372"/>
      <c r="JYR222" s="372"/>
      <c r="JYS222" s="372" t="s">
        <v>347</v>
      </c>
      <c r="JYT222" s="372"/>
      <c r="JYU222" s="372"/>
      <c r="JYV222" s="372"/>
      <c r="JYW222" s="372" t="s">
        <v>347</v>
      </c>
      <c r="JYX222" s="372"/>
      <c r="JYY222" s="372"/>
      <c r="JYZ222" s="372"/>
      <c r="JZA222" s="372" t="s">
        <v>347</v>
      </c>
      <c r="JZB222" s="372"/>
      <c r="JZC222" s="372"/>
      <c r="JZD222" s="372"/>
      <c r="JZE222" s="372" t="s">
        <v>347</v>
      </c>
      <c r="JZF222" s="372"/>
      <c r="JZG222" s="372"/>
      <c r="JZH222" s="372"/>
      <c r="JZI222" s="372" t="s">
        <v>347</v>
      </c>
      <c r="JZJ222" s="372"/>
      <c r="JZK222" s="372"/>
      <c r="JZL222" s="372"/>
      <c r="JZM222" s="372" t="s">
        <v>347</v>
      </c>
      <c r="JZN222" s="372"/>
      <c r="JZO222" s="372"/>
      <c r="JZP222" s="372"/>
      <c r="JZQ222" s="372" t="s">
        <v>347</v>
      </c>
      <c r="JZR222" s="372"/>
      <c r="JZS222" s="372"/>
      <c r="JZT222" s="372"/>
      <c r="JZU222" s="372" t="s">
        <v>347</v>
      </c>
      <c r="JZV222" s="372"/>
      <c r="JZW222" s="372"/>
      <c r="JZX222" s="372"/>
      <c r="JZY222" s="372" t="s">
        <v>347</v>
      </c>
      <c r="JZZ222" s="372"/>
      <c r="KAA222" s="372"/>
      <c r="KAB222" s="372"/>
      <c r="KAC222" s="372" t="s">
        <v>347</v>
      </c>
      <c r="KAD222" s="372"/>
      <c r="KAE222" s="372"/>
      <c r="KAF222" s="372"/>
      <c r="KAG222" s="372" t="s">
        <v>347</v>
      </c>
      <c r="KAH222" s="372"/>
      <c r="KAI222" s="372"/>
      <c r="KAJ222" s="372"/>
      <c r="KAK222" s="372" t="s">
        <v>347</v>
      </c>
      <c r="KAL222" s="372"/>
      <c r="KAM222" s="372"/>
      <c r="KAN222" s="372"/>
      <c r="KAO222" s="372" t="s">
        <v>347</v>
      </c>
      <c r="KAP222" s="372"/>
      <c r="KAQ222" s="372"/>
      <c r="KAR222" s="372"/>
      <c r="KAS222" s="372" t="s">
        <v>347</v>
      </c>
      <c r="KAT222" s="372"/>
      <c r="KAU222" s="372"/>
      <c r="KAV222" s="372"/>
      <c r="KAW222" s="372" t="s">
        <v>347</v>
      </c>
      <c r="KAX222" s="372"/>
      <c r="KAY222" s="372"/>
      <c r="KAZ222" s="372"/>
      <c r="KBA222" s="372" t="s">
        <v>347</v>
      </c>
      <c r="KBB222" s="372"/>
      <c r="KBC222" s="372"/>
      <c r="KBD222" s="372"/>
      <c r="KBE222" s="372" t="s">
        <v>347</v>
      </c>
      <c r="KBF222" s="372"/>
      <c r="KBG222" s="372"/>
      <c r="KBH222" s="372"/>
      <c r="KBI222" s="372" t="s">
        <v>347</v>
      </c>
      <c r="KBJ222" s="372"/>
      <c r="KBK222" s="372"/>
      <c r="KBL222" s="372"/>
      <c r="KBM222" s="372" t="s">
        <v>347</v>
      </c>
      <c r="KBN222" s="372"/>
      <c r="KBO222" s="372"/>
      <c r="KBP222" s="372"/>
      <c r="KBQ222" s="372" t="s">
        <v>347</v>
      </c>
      <c r="KBR222" s="372"/>
      <c r="KBS222" s="372"/>
      <c r="KBT222" s="372"/>
      <c r="KBU222" s="372" t="s">
        <v>347</v>
      </c>
      <c r="KBV222" s="372"/>
      <c r="KBW222" s="372"/>
      <c r="KBX222" s="372"/>
      <c r="KBY222" s="372" t="s">
        <v>347</v>
      </c>
      <c r="KBZ222" s="372"/>
      <c r="KCA222" s="372"/>
      <c r="KCB222" s="372"/>
      <c r="KCC222" s="372" t="s">
        <v>347</v>
      </c>
      <c r="KCD222" s="372"/>
      <c r="KCE222" s="372"/>
      <c r="KCF222" s="372"/>
      <c r="KCG222" s="372" t="s">
        <v>347</v>
      </c>
      <c r="KCH222" s="372"/>
      <c r="KCI222" s="372"/>
      <c r="KCJ222" s="372"/>
      <c r="KCK222" s="372" t="s">
        <v>347</v>
      </c>
      <c r="KCL222" s="372"/>
      <c r="KCM222" s="372"/>
      <c r="KCN222" s="372"/>
      <c r="KCO222" s="372" t="s">
        <v>347</v>
      </c>
      <c r="KCP222" s="372"/>
      <c r="KCQ222" s="372"/>
      <c r="KCR222" s="372"/>
      <c r="KCS222" s="372" t="s">
        <v>347</v>
      </c>
      <c r="KCT222" s="372"/>
      <c r="KCU222" s="372"/>
      <c r="KCV222" s="372"/>
      <c r="KCW222" s="372" t="s">
        <v>347</v>
      </c>
      <c r="KCX222" s="372"/>
      <c r="KCY222" s="372"/>
      <c r="KCZ222" s="372"/>
      <c r="KDA222" s="372" t="s">
        <v>347</v>
      </c>
      <c r="KDB222" s="372"/>
      <c r="KDC222" s="372"/>
      <c r="KDD222" s="372"/>
      <c r="KDE222" s="372" t="s">
        <v>347</v>
      </c>
      <c r="KDF222" s="372"/>
      <c r="KDG222" s="372"/>
      <c r="KDH222" s="372"/>
      <c r="KDI222" s="372" t="s">
        <v>347</v>
      </c>
      <c r="KDJ222" s="372"/>
      <c r="KDK222" s="372"/>
      <c r="KDL222" s="372"/>
      <c r="KDM222" s="372" t="s">
        <v>347</v>
      </c>
      <c r="KDN222" s="372"/>
      <c r="KDO222" s="372"/>
      <c r="KDP222" s="372"/>
      <c r="KDQ222" s="372" t="s">
        <v>347</v>
      </c>
      <c r="KDR222" s="372"/>
      <c r="KDS222" s="372"/>
      <c r="KDT222" s="372"/>
      <c r="KDU222" s="372" t="s">
        <v>347</v>
      </c>
      <c r="KDV222" s="372"/>
      <c r="KDW222" s="372"/>
      <c r="KDX222" s="372"/>
      <c r="KDY222" s="372" t="s">
        <v>347</v>
      </c>
      <c r="KDZ222" s="372"/>
      <c r="KEA222" s="372"/>
      <c r="KEB222" s="372"/>
      <c r="KEC222" s="372" t="s">
        <v>347</v>
      </c>
      <c r="KED222" s="372"/>
      <c r="KEE222" s="372"/>
      <c r="KEF222" s="372"/>
      <c r="KEG222" s="372" t="s">
        <v>347</v>
      </c>
      <c r="KEH222" s="372"/>
      <c r="KEI222" s="372"/>
      <c r="KEJ222" s="372"/>
      <c r="KEK222" s="372" t="s">
        <v>347</v>
      </c>
      <c r="KEL222" s="372"/>
      <c r="KEM222" s="372"/>
      <c r="KEN222" s="372"/>
      <c r="KEO222" s="372" t="s">
        <v>347</v>
      </c>
      <c r="KEP222" s="372"/>
      <c r="KEQ222" s="372"/>
      <c r="KER222" s="372"/>
      <c r="KES222" s="372" t="s">
        <v>347</v>
      </c>
      <c r="KET222" s="372"/>
      <c r="KEU222" s="372"/>
      <c r="KEV222" s="372"/>
      <c r="KEW222" s="372" t="s">
        <v>347</v>
      </c>
      <c r="KEX222" s="372"/>
      <c r="KEY222" s="372"/>
      <c r="KEZ222" s="372"/>
      <c r="KFA222" s="372" t="s">
        <v>347</v>
      </c>
      <c r="KFB222" s="372"/>
      <c r="KFC222" s="372"/>
      <c r="KFD222" s="372"/>
      <c r="KFE222" s="372" t="s">
        <v>347</v>
      </c>
      <c r="KFF222" s="372"/>
      <c r="KFG222" s="372"/>
      <c r="KFH222" s="372"/>
      <c r="KFI222" s="372" t="s">
        <v>347</v>
      </c>
      <c r="KFJ222" s="372"/>
      <c r="KFK222" s="372"/>
      <c r="KFL222" s="372"/>
      <c r="KFM222" s="372" t="s">
        <v>347</v>
      </c>
      <c r="KFN222" s="372"/>
      <c r="KFO222" s="372"/>
      <c r="KFP222" s="372"/>
      <c r="KFQ222" s="372" t="s">
        <v>347</v>
      </c>
      <c r="KFR222" s="372"/>
      <c r="KFS222" s="372"/>
      <c r="KFT222" s="372"/>
      <c r="KFU222" s="372" t="s">
        <v>347</v>
      </c>
      <c r="KFV222" s="372"/>
      <c r="KFW222" s="372"/>
      <c r="KFX222" s="372"/>
      <c r="KFY222" s="372" t="s">
        <v>347</v>
      </c>
      <c r="KFZ222" s="372"/>
      <c r="KGA222" s="372"/>
      <c r="KGB222" s="372"/>
      <c r="KGC222" s="372" t="s">
        <v>347</v>
      </c>
      <c r="KGD222" s="372"/>
      <c r="KGE222" s="372"/>
      <c r="KGF222" s="372"/>
      <c r="KGG222" s="372" t="s">
        <v>347</v>
      </c>
      <c r="KGH222" s="372"/>
      <c r="KGI222" s="372"/>
      <c r="KGJ222" s="372"/>
      <c r="KGK222" s="372" t="s">
        <v>347</v>
      </c>
      <c r="KGL222" s="372"/>
      <c r="KGM222" s="372"/>
      <c r="KGN222" s="372"/>
      <c r="KGO222" s="372" t="s">
        <v>347</v>
      </c>
      <c r="KGP222" s="372"/>
      <c r="KGQ222" s="372"/>
      <c r="KGR222" s="372"/>
      <c r="KGS222" s="372" t="s">
        <v>347</v>
      </c>
      <c r="KGT222" s="372"/>
      <c r="KGU222" s="372"/>
      <c r="KGV222" s="372"/>
      <c r="KGW222" s="372" t="s">
        <v>347</v>
      </c>
      <c r="KGX222" s="372"/>
      <c r="KGY222" s="372"/>
      <c r="KGZ222" s="372"/>
      <c r="KHA222" s="372" t="s">
        <v>347</v>
      </c>
      <c r="KHB222" s="372"/>
      <c r="KHC222" s="372"/>
      <c r="KHD222" s="372"/>
      <c r="KHE222" s="372" t="s">
        <v>347</v>
      </c>
      <c r="KHF222" s="372"/>
      <c r="KHG222" s="372"/>
      <c r="KHH222" s="372"/>
      <c r="KHI222" s="372" t="s">
        <v>347</v>
      </c>
      <c r="KHJ222" s="372"/>
      <c r="KHK222" s="372"/>
      <c r="KHL222" s="372"/>
      <c r="KHM222" s="372" t="s">
        <v>347</v>
      </c>
      <c r="KHN222" s="372"/>
      <c r="KHO222" s="372"/>
      <c r="KHP222" s="372"/>
      <c r="KHQ222" s="372" t="s">
        <v>347</v>
      </c>
      <c r="KHR222" s="372"/>
      <c r="KHS222" s="372"/>
      <c r="KHT222" s="372"/>
      <c r="KHU222" s="372" t="s">
        <v>347</v>
      </c>
      <c r="KHV222" s="372"/>
      <c r="KHW222" s="372"/>
      <c r="KHX222" s="372"/>
      <c r="KHY222" s="372" t="s">
        <v>347</v>
      </c>
      <c r="KHZ222" s="372"/>
      <c r="KIA222" s="372"/>
      <c r="KIB222" s="372"/>
      <c r="KIC222" s="372" t="s">
        <v>347</v>
      </c>
      <c r="KID222" s="372"/>
      <c r="KIE222" s="372"/>
      <c r="KIF222" s="372"/>
      <c r="KIG222" s="372" t="s">
        <v>347</v>
      </c>
      <c r="KIH222" s="372"/>
      <c r="KII222" s="372"/>
      <c r="KIJ222" s="372"/>
      <c r="KIK222" s="372" t="s">
        <v>347</v>
      </c>
      <c r="KIL222" s="372"/>
      <c r="KIM222" s="372"/>
      <c r="KIN222" s="372"/>
      <c r="KIO222" s="372" t="s">
        <v>347</v>
      </c>
      <c r="KIP222" s="372"/>
      <c r="KIQ222" s="372"/>
      <c r="KIR222" s="372"/>
      <c r="KIS222" s="372" t="s">
        <v>347</v>
      </c>
      <c r="KIT222" s="372"/>
      <c r="KIU222" s="372"/>
      <c r="KIV222" s="372"/>
      <c r="KIW222" s="372" t="s">
        <v>347</v>
      </c>
      <c r="KIX222" s="372"/>
      <c r="KIY222" s="372"/>
      <c r="KIZ222" s="372"/>
      <c r="KJA222" s="372" t="s">
        <v>347</v>
      </c>
      <c r="KJB222" s="372"/>
      <c r="KJC222" s="372"/>
      <c r="KJD222" s="372"/>
      <c r="KJE222" s="372" t="s">
        <v>347</v>
      </c>
      <c r="KJF222" s="372"/>
      <c r="KJG222" s="372"/>
      <c r="KJH222" s="372"/>
      <c r="KJI222" s="372" t="s">
        <v>347</v>
      </c>
      <c r="KJJ222" s="372"/>
      <c r="KJK222" s="372"/>
      <c r="KJL222" s="372"/>
      <c r="KJM222" s="372" t="s">
        <v>347</v>
      </c>
      <c r="KJN222" s="372"/>
      <c r="KJO222" s="372"/>
      <c r="KJP222" s="372"/>
      <c r="KJQ222" s="372" t="s">
        <v>347</v>
      </c>
      <c r="KJR222" s="372"/>
      <c r="KJS222" s="372"/>
      <c r="KJT222" s="372"/>
      <c r="KJU222" s="372" t="s">
        <v>347</v>
      </c>
      <c r="KJV222" s="372"/>
      <c r="KJW222" s="372"/>
      <c r="KJX222" s="372"/>
      <c r="KJY222" s="372" t="s">
        <v>347</v>
      </c>
      <c r="KJZ222" s="372"/>
      <c r="KKA222" s="372"/>
      <c r="KKB222" s="372"/>
      <c r="KKC222" s="372" t="s">
        <v>347</v>
      </c>
      <c r="KKD222" s="372"/>
      <c r="KKE222" s="372"/>
      <c r="KKF222" s="372"/>
      <c r="KKG222" s="372" t="s">
        <v>347</v>
      </c>
      <c r="KKH222" s="372"/>
      <c r="KKI222" s="372"/>
      <c r="KKJ222" s="372"/>
      <c r="KKK222" s="372" t="s">
        <v>347</v>
      </c>
      <c r="KKL222" s="372"/>
      <c r="KKM222" s="372"/>
      <c r="KKN222" s="372"/>
      <c r="KKO222" s="372" t="s">
        <v>347</v>
      </c>
      <c r="KKP222" s="372"/>
      <c r="KKQ222" s="372"/>
      <c r="KKR222" s="372"/>
      <c r="KKS222" s="372" t="s">
        <v>347</v>
      </c>
      <c r="KKT222" s="372"/>
      <c r="KKU222" s="372"/>
      <c r="KKV222" s="372"/>
      <c r="KKW222" s="372" t="s">
        <v>347</v>
      </c>
      <c r="KKX222" s="372"/>
      <c r="KKY222" s="372"/>
      <c r="KKZ222" s="372"/>
      <c r="KLA222" s="372" t="s">
        <v>347</v>
      </c>
      <c r="KLB222" s="372"/>
      <c r="KLC222" s="372"/>
      <c r="KLD222" s="372"/>
      <c r="KLE222" s="372" t="s">
        <v>347</v>
      </c>
      <c r="KLF222" s="372"/>
      <c r="KLG222" s="372"/>
      <c r="KLH222" s="372"/>
      <c r="KLI222" s="372" t="s">
        <v>347</v>
      </c>
      <c r="KLJ222" s="372"/>
      <c r="KLK222" s="372"/>
      <c r="KLL222" s="372"/>
      <c r="KLM222" s="372" t="s">
        <v>347</v>
      </c>
      <c r="KLN222" s="372"/>
      <c r="KLO222" s="372"/>
      <c r="KLP222" s="372"/>
      <c r="KLQ222" s="372" t="s">
        <v>347</v>
      </c>
      <c r="KLR222" s="372"/>
      <c r="KLS222" s="372"/>
      <c r="KLT222" s="372"/>
      <c r="KLU222" s="372" t="s">
        <v>347</v>
      </c>
      <c r="KLV222" s="372"/>
      <c r="KLW222" s="372"/>
      <c r="KLX222" s="372"/>
      <c r="KLY222" s="372" t="s">
        <v>347</v>
      </c>
      <c r="KLZ222" s="372"/>
      <c r="KMA222" s="372"/>
      <c r="KMB222" s="372"/>
      <c r="KMC222" s="372" t="s">
        <v>347</v>
      </c>
      <c r="KMD222" s="372"/>
      <c r="KME222" s="372"/>
      <c r="KMF222" s="372"/>
      <c r="KMG222" s="372" t="s">
        <v>347</v>
      </c>
      <c r="KMH222" s="372"/>
      <c r="KMI222" s="372"/>
      <c r="KMJ222" s="372"/>
      <c r="KMK222" s="372" t="s">
        <v>347</v>
      </c>
      <c r="KML222" s="372"/>
      <c r="KMM222" s="372"/>
      <c r="KMN222" s="372"/>
      <c r="KMO222" s="372" t="s">
        <v>347</v>
      </c>
      <c r="KMP222" s="372"/>
      <c r="KMQ222" s="372"/>
      <c r="KMR222" s="372"/>
      <c r="KMS222" s="372" t="s">
        <v>347</v>
      </c>
      <c r="KMT222" s="372"/>
      <c r="KMU222" s="372"/>
      <c r="KMV222" s="372"/>
      <c r="KMW222" s="372" t="s">
        <v>347</v>
      </c>
      <c r="KMX222" s="372"/>
      <c r="KMY222" s="372"/>
      <c r="KMZ222" s="372"/>
      <c r="KNA222" s="372" t="s">
        <v>347</v>
      </c>
      <c r="KNB222" s="372"/>
      <c r="KNC222" s="372"/>
      <c r="KND222" s="372"/>
      <c r="KNE222" s="372" t="s">
        <v>347</v>
      </c>
      <c r="KNF222" s="372"/>
      <c r="KNG222" s="372"/>
      <c r="KNH222" s="372"/>
      <c r="KNI222" s="372" t="s">
        <v>347</v>
      </c>
      <c r="KNJ222" s="372"/>
      <c r="KNK222" s="372"/>
      <c r="KNL222" s="372"/>
      <c r="KNM222" s="372" t="s">
        <v>347</v>
      </c>
      <c r="KNN222" s="372"/>
      <c r="KNO222" s="372"/>
      <c r="KNP222" s="372"/>
      <c r="KNQ222" s="372" t="s">
        <v>347</v>
      </c>
      <c r="KNR222" s="372"/>
      <c r="KNS222" s="372"/>
      <c r="KNT222" s="372"/>
      <c r="KNU222" s="372" t="s">
        <v>347</v>
      </c>
      <c r="KNV222" s="372"/>
      <c r="KNW222" s="372"/>
      <c r="KNX222" s="372"/>
      <c r="KNY222" s="372" t="s">
        <v>347</v>
      </c>
      <c r="KNZ222" s="372"/>
      <c r="KOA222" s="372"/>
      <c r="KOB222" s="372"/>
      <c r="KOC222" s="372" t="s">
        <v>347</v>
      </c>
      <c r="KOD222" s="372"/>
      <c r="KOE222" s="372"/>
      <c r="KOF222" s="372"/>
      <c r="KOG222" s="372" t="s">
        <v>347</v>
      </c>
      <c r="KOH222" s="372"/>
      <c r="KOI222" s="372"/>
      <c r="KOJ222" s="372"/>
      <c r="KOK222" s="372" t="s">
        <v>347</v>
      </c>
      <c r="KOL222" s="372"/>
      <c r="KOM222" s="372"/>
      <c r="KON222" s="372"/>
      <c r="KOO222" s="372" t="s">
        <v>347</v>
      </c>
      <c r="KOP222" s="372"/>
      <c r="KOQ222" s="372"/>
      <c r="KOR222" s="372"/>
      <c r="KOS222" s="372" t="s">
        <v>347</v>
      </c>
      <c r="KOT222" s="372"/>
      <c r="KOU222" s="372"/>
      <c r="KOV222" s="372"/>
      <c r="KOW222" s="372" t="s">
        <v>347</v>
      </c>
      <c r="KOX222" s="372"/>
      <c r="KOY222" s="372"/>
      <c r="KOZ222" s="372"/>
      <c r="KPA222" s="372" t="s">
        <v>347</v>
      </c>
      <c r="KPB222" s="372"/>
      <c r="KPC222" s="372"/>
      <c r="KPD222" s="372"/>
      <c r="KPE222" s="372" t="s">
        <v>347</v>
      </c>
      <c r="KPF222" s="372"/>
      <c r="KPG222" s="372"/>
      <c r="KPH222" s="372"/>
      <c r="KPI222" s="372" t="s">
        <v>347</v>
      </c>
      <c r="KPJ222" s="372"/>
      <c r="KPK222" s="372"/>
      <c r="KPL222" s="372"/>
      <c r="KPM222" s="372" t="s">
        <v>347</v>
      </c>
      <c r="KPN222" s="372"/>
      <c r="KPO222" s="372"/>
      <c r="KPP222" s="372"/>
      <c r="KPQ222" s="372" t="s">
        <v>347</v>
      </c>
      <c r="KPR222" s="372"/>
      <c r="KPS222" s="372"/>
      <c r="KPT222" s="372"/>
      <c r="KPU222" s="372" t="s">
        <v>347</v>
      </c>
      <c r="KPV222" s="372"/>
      <c r="KPW222" s="372"/>
      <c r="KPX222" s="372"/>
      <c r="KPY222" s="372" t="s">
        <v>347</v>
      </c>
      <c r="KPZ222" s="372"/>
      <c r="KQA222" s="372"/>
      <c r="KQB222" s="372"/>
      <c r="KQC222" s="372" t="s">
        <v>347</v>
      </c>
      <c r="KQD222" s="372"/>
      <c r="KQE222" s="372"/>
      <c r="KQF222" s="372"/>
      <c r="KQG222" s="372" t="s">
        <v>347</v>
      </c>
      <c r="KQH222" s="372"/>
      <c r="KQI222" s="372"/>
      <c r="KQJ222" s="372"/>
      <c r="KQK222" s="372" t="s">
        <v>347</v>
      </c>
      <c r="KQL222" s="372"/>
      <c r="KQM222" s="372"/>
      <c r="KQN222" s="372"/>
      <c r="KQO222" s="372" t="s">
        <v>347</v>
      </c>
      <c r="KQP222" s="372"/>
      <c r="KQQ222" s="372"/>
      <c r="KQR222" s="372"/>
      <c r="KQS222" s="372" t="s">
        <v>347</v>
      </c>
      <c r="KQT222" s="372"/>
      <c r="KQU222" s="372"/>
      <c r="KQV222" s="372"/>
      <c r="KQW222" s="372" t="s">
        <v>347</v>
      </c>
      <c r="KQX222" s="372"/>
      <c r="KQY222" s="372"/>
      <c r="KQZ222" s="372"/>
      <c r="KRA222" s="372" t="s">
        <v>347</v>
      </c>
      <c r="KRB222" s="372"/>
      <c r="KRC222" s="372"/>
      <c r="KRD222" s="372"/>
      <c r="KRE222" s="372" t="s">
        <v>347</v>
      </c>
      <c r="KRF222" s="372"/>
      <c r="KRG222" s="372"/>
      <c r="KRH222" s="372"/>
      <c r="KRI222" s="372" t="s">
        <v>347</v>
      </c>
      <c r="KRJ222" s="372"/>
      <c r="KRK222" s="372"/>
      <c r="KRL222" s="372"/>
      <c r="KRM222" s="372" t="s">
        <v>347</v>
      </c>
      <c r="KRN222" s="372"/>
      <c r="KRO222" s="372"/>
      <c r="KRP222" s="372"/>
      <c r="KRQ222" s="372" t="s">
        <v>347</v>
      </c>
      <c r="KRR222" s="372"/>
      <c r="KRS222" s="372"/>
      <c r="KRT222" s="372"/>
      <c r="KRU222" s="372" t="s">
        <v>347</v>
      </c>
      <c r="KRV222" s="372"/>
      <c r="KRW222" s="372"/>
      <c r="KRX222" s="372"/>
      <c r="KRY222" s="372" t="s">
        <v>347</v>
      </c>
      <c r="KRZ222" s="372"/>
      <c r="KSA222" s="372"/>
      <c r="KSB222" s="372"/>
      <c r="KSC222" s="372" t="s">
        <v>347</v>
      </c>
      <c r="KSD222" s="372"/>
      <c r="KSE222" s="372"/>
      <c r="KSF222" s="372"/>
      <c r="KSG222" s="372" t="s">
        <v>347</v>
      </c>
      <c r="KSH222" s="372"/>
      <c r="KSI222" s="372"/>
      <c r="KSJ222" s="372"/>
      <c r="KSK222" s="372" t="s">
        <v>347</v>
      </c>
      <c r="KSL222" s="372"/>
      <c r="KSM222" s="372"/>
      <c r="KSN222" s="372"/>
      <c r="KSO222" s="372" t="s">
        <v>347</v>
      </c>
      <c r="KSP222" s="372"/>
      <c r="KSQ222" s="372"/>
      <c r="KSR222" s="372"/>
      <c r="KSS222" s="372" t="s">
        <v>347</v>
      </c>
      <c r="KST222" s="372"/>
      <c r="KSU222" s="372"/>
      <c r="KSV222" s="372"/>
      <c r="KSW222" s="372" t="s">
        <v>347</v>
      </c>
      <c r="KSX222" s="372"/>
      <c r="KSY222" s="372"/>
      <c r="KSZ222" s="372"/>
      <c r="KTA222" s="372" t="s">
        <v>347</v>
      </c>
      <c r="KTB222" s="372"/>
      <c r="KTC222" s="372"/>
      <c r="KTD222" s="372"/>
      <c r="KTE222" s="372" t="s">
        <v>347</v>
      </c>
      <c r="KTF222" s="372"/>
      <c r="KTG222" s="372"/>
      <c r="KTH222" s="372"/>
      <c r="KTI222" s="372" t="s">
        <v>347</v>
      </c>
      <c r="KTJ222" s="372"/>
      <c r="KTK222" s="372"/>
      <c r="KTL222" s="372"/>
      <c r="KTM222" s="372" t="s">
        <v>347</v>
      </c>
      <c r="KTN222" s="372"/>
      <c r="KTO222" s="372"/>
      <c r="KTP222" s="372"/>
      <c r="KTQ222" s="372" t="s">
        <v>347</v>
      </c>
      <c r="KTR222" s="372"/>
      <c r="KTS222" s="372"/>
      <c r="KTT222" s="372"/>
      <c r="KTU222" s="372" t="s">
        <v>347</v>
      </c>
      <c r="KTV222" s="372"/>
      <c r="KTW222" s="372"/>
      <c r="KTX222" s="372"/>
      <c r="KTY222" s="372" t="s">
        <v>347</v>
      </c>
      <c r="KTZ222" s="372"/>
      <c r="KUA222" s="372"/>
      <c r="KUB222" s="372"/>
      <c r="KUC222" s="372" t="s">
        <v>347</v>
      </c>
      <c r="KUD222" s="372"/>
      <c r="KUE222" s="372"/>
      <c r="KUF222" s="372"/>
      <c r="KUG222" s="372" t="s">
        <v>347</v>
      </c>
      <c r="KUH222" s="372"/>
      <c r="KUI222" s="372"/>
      <c r="KUJ222" s="372"/>
      <c r="KUK222" s="372" t="s">
        <v>347</v>
      </c>
      <c r="KUL222" s="372"/>
      <c r="KUM222" s="372"/>
      <c r="KUN222" s="372"/>
      <c r="KUO222" s="372" t="s">
        <v>347</v>
      </c>
      <c r="KUP222" s="372"/>
      <c r="KUQ222" s="372"/>
      <c r="KUR222" s="372"/>
      <c r="KUS222" s="372" t="s">
        <v>347</v>
      </c>
      <c r="KUT222" s="372"/>
      <c r="KUU222" s="372"/>
      <c r="KUV222" s="372"/>
      <c r="KUW222" s="372" t="s">
        <v>347</v>
      </c>
      <c r="KUX222" s="372"/>
      <c r="KUY222" s="372"/>
      <c r="KUZ222" s="372"/>
      <c r="KVA222" s="372" t="s">
        <v>347</v>
      </c>
      <c r="KVB222" s="372"/>
      <c r="KVC222" s="372"/>
      <c r="KVD222" s="372"/>
      <c r="KVE222" s="372" t="s">
        <v>347</v>
      </c>
      <c r="KVF222" s="372"/>
      <c r="KVG222" s="372"/>
      <c r="KVH222" s="372"/>
      <c r="KVI222" s="372" t="s">
        <v>347</v>
      </c>
      <c r="KVJ222" s="372"/>
      <c r="KVK222" s="372"/>
      <c r="KVL222" s="372"/>
      <c r="KVM222" s="372" t="s">
        <v>347</v>
      </c>
      <c r="KVN222" s="372"/>
      <c r="KVO222" s="372"/>
      <c r="KVP222" s="372"/>
      <c r="KVQ222" s="372" t="s">
        <v>347</v>
      </c>
      <c r="KVR222" s="372"/>
      <c r="KVS222" s="372"/>
      <c r="KVT222" s="372"/>
      <c r="KVU222" s="372" t="s">
        <v>347</v>
      </c>
      <c r="KVV222" s="372"/>
      <c r="KVW222" s="372"/>
      <c r="KVX222" s="372"/>
      <c r="KVY222" s="372" t="s">
        <v>347</v>
      </c>
      <c r="KVZ222" s="372"/>
      <c r="KWA222" s="372"/>
      <c r="KWB222" s="372"/>
      <c r="KWC222" s="372" t="s">
        <v>347</v>
      </c>
      <c r="KWD222" s="372"/>
      <c r="KWE222" s="372"/>
      <c r="KWF222" s="372"/>
      <c r="KWG222" s="372" t="s">
        <v>347</v>
      </c>
      <c r="KWH222" s="372"/>
      <c r="KWI222" s="372"/>
      <c r="KWJ222" s="372"/>
      <c r="KWK222" s="372" t="s">
        <v>347</v>
      </c>
      <c r="KWL222" s="372"/>
      <c r="KWM222" s="372"/>
      <c r="KWN222" s="372"/>
      <c r="KWO222" s="372" t="s">
        <v>347</v>
      </c>
      <c r="KWP222" s="372"/>
      <c r="KWQ222" s="372"/>
      <c r="KWR222" s="372"/>
      <c r="KWS222" s="372" t="s">
        <v>347</v>
      </c>
      <c r="KWT222" s="372"/>
      <c r="KWU222" s="372"/>
      <c r="KWV222" s="372"/>
      <c r="KWW222" s="372" t="s">
        <v>347</v>
      </c>
      <c r="KWX222" s="372"/>
      <c r="KWY222" s="372"/>
      <c r="KWZ222" s="372"/>
      <c r="KXA222" s="372" t="s">
        <v>347</v>
      </c>
      <c r="KXB222" s="372"/>
      <c r="KXC222" s="372"/>
      <c r="KXD222" s="372"/>
      <c r="KXE222" s="372" t="s">
        <v>347</v>
      </c>
      <c r="KXF222" s="372"/>
      <c r="KXG222" s="372"/>
      <c r="KXH222" s="372"/>
      <c r="KXI222" s="372" t="s">
        <v>347</v>
      </c>
      <c r="KXJ222" s="372"/>
      <c r="KXK222" s="372"/>
      <c r="KXL222" s="372"/>
      <c r="KXM222" s="372" t="s">
        <v>347</v>
      </c>
      <c r="KXN222" s="372"/>
      <c r="KXO222" s="372"/>
      <c r="KXP222" s="372"/>
      <c r="KXQ222" s="372" t="s">
        <v>347</v>
      </c>
      <c r="KXR222" s="372"/>
      <c r="KXS222" s="372"/>
      <c r="KXT222" s="372"/>
      <c r="KXU222" s="372" t="s">
        <v>347</v>
      </c>
      <c r="KXV222" s="372"/>
      <c r="KXW222" s="372"/>
      <c r="KXX222" s="372"/>
      <c r="KXY222" s="372" t="s">
        <v>347</v>
      </c>
      <c r="KXZ222" s="372"/>
      <c r="KYA222" s="372"/>
      <c r="KYB222" s="372"/>
      <c r="KYC222" s="372" t="s">
        <v>347</v>
      </c>
      <c r="KYD222" s="372"/>
      <c r="KYE222" s="372"/>
      <c r="KYF222" s="372"/>
      <c r="KYG222" s="372" t="s">
        <v>347</v>
      </c>
      <c r="KYH222" s="372"/>
      <c r="KYI222" s="372"/>
      <c r="KYJ222" s="372"/>
      <c r="KYK222" s="372" t="s">
        <v>347</v>
      </c>
      <c r="KYL222" s="372"/>
      <c r="KYM222" s="372"/>
      <c r="KYN222" s="372"/>
      <c r="KYO222" s="372" t="s">
        <v>347</v>
      </c>
      <c r="KYP222" s="372"/>
      <c r="KYQ222" s="372"/>
      <c r="KYR222" s="372"/>
      <c r="KYS222" s="372" t="s">
        <v>347</v>
      </c>
      <c r="KYT222" s="372"/>
      <c r="KYU222" s="372"/>
      <c r="KYV222" s="372"/>
      <c r="KYW222" s="372" t="s">
        <v>347</v>
      </c>
      <c r="KYX222" s="372"/>
      <c r="KYY222" s="372"/>
      <c r="KYZ222" s="372"/>
      <c r="KZA222" s="372" t="s">
        <v>347</v>
      </c>
      <c r="KZB222" s="372"/>
      <c r="KZC222" s="372"/>
      <c r="KZD222" s="372"/>
      <c r="KZE222" s="372" t="s">
        <v>347</v>
      </c>
      <c r="KZF222" s="372"/>
      <c r="KZG222" s="372"/>
      <c r="KZH222" s="372"/>
      <c r="KZI222" s="372" t="s">
        <v>347</v>
      </c>
      <c r="KZJ222" s="372"/>
      <c r="KZK222" s="372"/>
      <c r="KZL222" s="372"/>
      <c r="KZM222" s="372" t="s">
        <v>347</v>
      </c>
      <c r="KZN222" s="372"/>
      <c r="KZO222" s="372"/>
      <c r="KZP222" s="372"/>
      <c r="KZQ222" s="372" t="s">
        <v>347</v>
      </c>
      <c r="KZR222" s="372"/>
      <c r="KZS222" s="372"/>
      <c r="KZT222" s="372"/>
      <c r="KZU222" s="372" t="s">
        <v>347</v>
      </c>
      <c r="KZV222" s="372"/>
      <c r="KZW222" s="372"/>
      <c r="KZX222" s="372"/>
      <c r="KZY222" s="372" t="s">
        <v>347</v>
      </c>
      <c r="KZZ222" s="372"/>
      <c r="LAA222" s="372"/>
      <c r="LAB222" s="372"/>
      <c r="LAC222" s="372" t="s">
        <v>347</v>
      </c>
      <c r="LAD222" s="372"/>
      <c r="LAE222" s="372"/>
      <c r="LAF222" s="372"/>
      <c r="LAG222" s="372" t="s">
        <v>347</v>
      </c>
      <c r="LAH222" s="372"/>
      <c r="LAI222" s="372"/>
      <c r="LAJ222" s="372"/>
      <c r="LAK222" s="372" t="s">
        <v>347</v>
      </c>
      <c r="LAL222" s="372"/>
      <c r="LAM222" s="372"/>
      <c r="LAN222" s="372"/>
      <c r="LAO222" s="372" t="s">
        <v>347</v>
      </c>
      <c r="LAP222" s="372"/>
      <c r="LAQ222" s="372"/>
      <c r="LAR222" s="372"/>
      <c r="LAS222" s="372" t="s">
        <v>347</v>
      </c>
      <c r="LAT222" s="372"/>
      <c r="LAU222" s="372"/>
      <c r="LAV222" s="372"/>
      <c r="LAW222" s="372" t="s">
        <v>347</v>
      </c>
      <c r="LAX222" s="372"/>
      <c r="LAY222" s="372"/>
      <c r="LAZ222" s="372"/>
      <c r="LBA222" s="372" t="s">
        <v>347</v>
      </c>
      <c r="LBB222" s="372"/>
      <c r="LBC222" s="372"/>
      <c r="LBD222" s="372"/>
      <c r="LBE222" s="372" t="s">
        <v>347</v>
      </c>
      <c r="LBF222" s="372"/>
      <c r="LBG222" s="372"/>
      <c r="LBH222" s="372"/>
      <c r="LBI222" s="372" t="s">
        <v>347</v>
      </c>
      <c r="LBJ222" s="372"/>
      <c r="LBK222" s="372"/>
      <c r="LBL222" s="372"/>
      <c r="LBM222" s="372" t="s">
        <v>347</v>
      </c>
      <c r="LBN222" s="372"/>
      <c r="LBO222" s="372"/>
      <c r="LBP222" s="372"/>
      <c r="LBQ222" s="372" t="s">
        <v>347</v>
      </c>
      <c r="LBR222" s="372"/>
      <c r="LBS222" s="372"/>
      <c r="LBT222" s="372"/>
      <c r="LBU222" s="372" t="s">
        <v>347</v>
      </c>
      <c r="LBV222" s="372"/>
      <c r="LBW222" s="372"/>
      <c r="LBX222" s="372"/>
      <c r="LBY222" s="372" t="s">
        <v>347</v>
      </c>
      <c r="LBZ222" s="372"/>
      <c r="LCA222" s="372"/>
      <c r="LCB222" s="372"/>
      <c r="LCC222" s="372" t="s">
        <v>347</v>
      </c>
      <c r="LCD222" s="372"/>
      <c r="LCE222" s="372"/>
      <c r="LCF222" s="372"/>
      <c r="LCG222" s="372" t="s">
        <v>347</v>
      </c>
      <c r="LCH222" s="372"/>
      <c r="LCI222" s="372"/>
      <c r="LCJ222" s="372"/>
      <c r="LCK222" s="372" t="s">
        <v>347</v>
      </c>
      <c r="LCL222" s="372"/>
      <c r="LCM222" s="372"/>
      <c r="LCN222" s="372"/>
      <c r="LCO222" s="372" t="s">
        <v>347</v>
      </c>
      <c r="LCP222" s="372"/>
      <c r="LCQ222" s="372"/>
      <c r="LCR222" s="372"/>
      <c r="LCS222" s="372" t="s">
        <v>347</v>
      </c>
      <c r="LCT222" s="372"/>
      <c r="LCU222" s="372"/>
      <c r="LCV222" s="372"/>
      <c r="LCW222" s="372" t="s">
        <v>347</v>
      </c>
      <c r="LCX222" s="372"/>
      <c r="LCY222" s="372"/>
      <c r="LCZ222" s="372"/>
      <c r="LDA222" s="372" t="s">
        <v>347</v>
      </c>
      <c r="LDB222" s="372"/>
      <c r="LDC222" s="372"/>
      <c r="LDD222" s="372"/>
      <c r="LDE222" s="372" t="s">
        <v>347</v>
      </c>
      <c r="LDF222" s="372"/>
      <c r="LDG222" s="372"/>
      <c r="LDH222" s="372"/>
      <c r="LDI222" s="372" t="s">
        <v>347</v>
      </c>
      <c r="LDJ222" s="372"/>
      <c r="LDK222" s="372"/>
      <c r="LDL222" s="372"/>
      <c r="LDM222" s="372" t="s">
        <v>347</v>
      </c>
      <c r="LDN222" s="372"/>
      <c r="LDO222" s="372"/>
      <c r="LDP222" s="372"/>
      <c r="LDQ222" s="372" t="s">
        <v>347</v>
      </c>
      <c r="LDR222" s="372"/>
      <c r="LDS222" s="372"/>
      <c r="LDT222" s="372"/>
      <c r="LDU222" s="372" t="s">
        <v>347</v>
      </c>
      <c r="LDV222" s="372"/>
      <c r="LDW222" s="372"/>
      <c r="LDX222" s="372"/>
      <c r="LDY222" s="372" t="s">
        <v>347</v>
      </c>
      <c r="LDZ222" s="372"/>
      <c r="LEA222" s="372"/>
      <c r="LEB222" s="372"/>
      <c r="LEC222" s="372" t="s">
        <v>347</v>
      </c>
      <c r="LED222" s="372"/>
      <c r="LEE222" s="372"/>
      <c r="LEF222" s="372"/>
      <c r="LEG222" s="372" t="s">
        <v>347</v>
      </c>
      <c r="LEH222" s="372"/>
      <c r="LEI222" s="372"/>
      <c r="LEJ222" s="372"/>
      <c r="LEK222" s="372" t="s">
        <v>347</v>
      </c>
      <c r="LEL222" s="372"/>
      <c r="LEM222" s="372"/>
      <c r="LEN222" s="372"/>
      <c r="LEO222" s="372" t="s">
        <v>347</v>
      </c>
      <c r="LEP222" s="372"/>
      <c r="LEQ222" s="372"/>
      <c r="LER222" s="372"/>
      <c r="LES222" s="372" t="s">
        <v>347</v>
      </c>
      <c r="LET222" s="372"/>
      <c r="LEU222" s="372"/>
      <c r="LEV222" s="372"/>
      <c r="LEW222" s="372" t="s">
        <v>347</v>
      </c>
      <c r="LEX222" s="372"/>
      <c r="LEY222" s="372"/>
      <c r="LEZ222" s="372"/>
      <c r="LFA222" s="372" t="s">
        <v>347</v>
      </c>
      <c r="LFB222" s="372"/>
      <c r="LFC222" s="372"/>
      <c r="LFD222" s="372"/>
      <c r="LFE222" s="372" t="s">
        <v>347</v>
      </c>
      <c r="LFF222" s="372"/>
      <c r="LFG222" s="372"/>
      <c r="LFH222" s="372"/>
      <c r="LFI222" s="372" t="s">
        <v>347</v>
      </c>
      <c r="LFJ222" s="372"/>
      <c r="LFK222" s="372"/>
      <c r="LFL222" s="372"/>
      <c r="LFM222" s="372" t="s">
        <v>347</v>
      </c>
      <c r="LFN222" s="372"/>
      <c r="LFO222" s="372"/>
      <c r="LFP222" s="372"/>
      <c r="LFQ222" s="372" t="s">
        <v>347</v>
      </c>
      <c r="LFR222" s="372"/>
      <c r="LFS222" s="372"/>
      <c r="LFT222" s="372"/>
      <c r="LFU222" s="372" t="s">
        <v>347</v>
      </c>
      <c r="LFV222" s="372"/>
      <c r="LFW222" s="372"/>
      <c r="LFX222" s="372"/>
      <c r="LFY222" s="372" t="s">
        <v>347</v>
      </c>
      <c r="LFZ222" s="372"/>
      <c r="LGA222" s="372"/>
      <c r="LGB222" s="372"/>
      <c r="LGC222" s="372" t="s">
        <v>347</v>
      </c>
      <c r="LGD222" s="372"/>
      <c r="LGE222" s="372"/>
      <c r="LGF222" s="372"/>
      <c r="LGG222" s="372" t="s">
        <v>347</v>
      </c>
      <c r="LGH222" s="372"/>
      <c r="LGI222" s="372"/>
      <c r="LGJ222" s="372"/>
      <c r="LGK222" s="372" t="s">
        <v>347</v>
      </c>
      <c r="LGL222" s="372"/>
      <c r="LGM222" s="372"/>
      <c r="LGN222" s="372"/>
      <c r="LGO222" s="372" t="s">
        <v>347</v>
      </c>
      <c r="LGP222" s="372"/>
      <c r="LGQ222" s="372"/>
      <c r="LGR222" s="372"/>
      <c r="LGS222" s="372" t="s">
        <v>347</v>
      </c>
      <c r="LGT222" s="372"/>
      <c r="LGU222" s="372"/>
      <c r="LGV222" s="372"/>
      <c r="LGW222" s="372" t="s">
        <v>347</v>
      </c>
      <c r="LGX222" s="372"/>
      <c r="LGY222" s="372"/>
      <c r="LGZ222" s="372"/>
      <c r="LHA222" s="372" t="s">
        <v>347</v>
      </c>
      <c r="LHB222" s="372"/>
      <c r="LHC222" s="372"/>
      <c r="LHD222" s="372"/>
      <c r="LHE222" s="372" t="s">
        <v>347</v>
      </c>
      <c r="LHF222" s="372"/>
      <c r="LHG222" s="372"/>
      <c r="LHH222" s="372"/>
      <c r="LHI222" s="372" t="s">
        <v>347</v>
      </c>
      <c r="LHJ222" s="372"/>
      <c r="LHK222" s="372"/>
      <c r="LHL222" s="372"/>
      <c r="LHM222" s="372" t="s">
        <v>347</v>
      </c>
      <c r="LHN222" s="372"/>
      <c r="LHO222" s="372"/>
      <c r="LHP222" s="372"/>
      <c r="LHQ222" s="372" t="s">
        <v>347</v>
      </c>
      <c r="LHR222" s="372"/>
      <c r="LHS222" s="372"/>
      <c r="LHT222" s="372"/>
      <c r="LHU222" s="372" t="s">
        <v>347</v>
      </c>
      <c r="LHV222" s="372"/>
      <c r="LHW222" s="372"/>
      <c r="LHX222" s="372"/>
      <c r="LHY222" s="372" t="s">
        <v>347</v>
      </c>
      <c r="LHZ222" s="372"/>
      <c r="LIA222" s="372"/>
      <c r="LIB222" s="372"/>
      <c r="LIC222" s="372" t="s">
        <v>347</v>
      </c>
      <c r="LID222" s="372"/>
      <c r="LIE222" s="372"/>
      <c r="LIF222" s="372"/>
      <c r="LIG222" s="372" t="s">
        <v>347</v>
      </c>
      <c r="LIH222" s="372"/>
      <c r="LII222" s="372"/>
      <c r="LIJ222" s="372"/>
      <c r="LIK222" s="372" t="s">
        <v>347</v>
      </c>
      <c r="LIL222" s="372"/>
      <c r="LIM222" s="372"/>
      <c r="LIN222" s="372"/>
      <c r="LIO222" s="372" t="s">
        <v>347</v>
      </c>
      <c r="LIP222" s="372"/>
      <c r="LIQ222" s="372"/>
      <c r="LIR222" s="372"/>
      <c r="LIS222" s="372" t="s">
        <v>347</v>
      </c>
      <c r="LIT222" s="372"/>
      <c r="LIU222" s="372"/>
      <c r="LIV222" s="372"/>
      <c r="LIW222" s="372" t="s">
        <v>347</v>
      </c>
      <c r="LIX222" s="372"/>
      <c r="LIY222" s="372"/>
      <c r="LIZ222" s="372"/>
      <c r="LJA222" s="372" t="s">
        <v>347</v>
      </c>
      <c r="LJB222" s="372"/>
      <c r="LJC222" s="372"/>
      <c r="LJD222" s="372"/>
      <c r="LJE222" s="372" t="s">
        <v>347</v>
      </c>
      <c r="LJF222" s="372"/>
      <c r="LJG222" s="372"/>
      <c r="LJH222" s="372"/>
      <c r="LJI222" s="372" t="s">
        <v>347</v>
      </c>
      <c r="LJJ222" s="372"/>
      <c r="LJK222" s="372"/>
      <c r="LJL222" s="372"/>
      <c r="LJM222" s="372" t="s">
        <v>347</v>
      </c>
      <c r="LJN222" s="372"/>
      <c r="LJO222" s="372"/>
      <c r="LJP222" s="372"/>
      <c r="LJQ222" s="372" t="s">
        <v>347</v>
      </c>
      <c r="LJR222" s="372"/>
      <c r="LJS222" s="372"/>
      <c r="LJT222" s="372"/>
      <c r="LJU222" s="372" t="s">
        <v>347</v>
      </c>
      <c r="LJV222" s="372"/>
      <c r="LJW222" s="372"/>
      <c r="LJX222" s="372"/>
      <c r="LJY222" s="372" t="s">
        <v>347</v>
      </c>
      <c r="LJZ222" s="372"/>
      <c r="LKA222" s="372"/>
      <c r="LKB222" s="372"/>
      <c r="LKC222" s="372" t="s">
        <v>347</v>
      </c>
      <c r="LKD222" s="372"/>
      <c r="LKE222" s="372"/>
      <c r="LKF222" s="372"/>
      <c r="LKG222" s="372" t="s">
        <v>347</v>
      </c>
      <c r="LKH222" s="372"/>
      <c r="LKI222" s="372"/>
      <c r="LKJ222" s="372"/>
      <c r="LKK222" s="372" t="s">
        <v>347</v>
      </c>
      <c r="LKL222" s="372"/>
      <c r="LKM222" s="372"/>
      <c r="LKN222" s="372"/>
      <c r="LKO222" s="372" t="s">
        <v>347</v>
      </c>
      <c r="LKP222" s="372"/>
      <c r="LKQ222" s="372"/>
      <c r="LKR222" s="372"/>
      <c r="LKS222" s="372" t="s">
        <v>347</v>
      </c>
      <c r="LKT222" s="372"/>
      <c r="LKU222" s="372"/>
      <c r="LKV222" s="372"/>
      <c r="LKW222" s="372" t="s">
        <v>347</v>
      </c>
      <c r="LKX222" s="372"/>
      <c r="LKY222" s="372"/>
      <c r="LKZ222" s="372"/>
      <c r="LLA222" s="372" t="s">
        <v>347</v>
      </c>
      <c r="LLB222" s="372"/>
      <c r="LLC222" s="372"/>
      <c r="LLD222" s="372"/>
      <c r="LLE222" s="372" t="s">
        <v>347</v>
      </c>
      <c r="LLF222" s="372"/>
      <c r="LLG222" s="372"/>
      <c r="LLH222" s="372"/>
      <c r="LLI222" s="372" t="s">
        <v>347</v>
      </c>
      <c r="LLJ222" s="372"/>
      <c r="LLK222" s="372"/>
      <c r="LLL222" s="372"/>
      <c r="LLM222" s="372" t="s">
        <v>347</v>
      </c>
      <c r="LLN222" s="372"/>
      <c r="LLO222" s="372"/>
      <c r="LLP222" s="372"/>
      <c r="LLQ222" s="372" t="s">
        <v>347</v>
      </c>
      <c r="LLR222" s="372"/>
      <c r="LLS222" s="372"/>
      <c r="LLT222" s="372"/>
      <c r="LLU222" s="372" t="s">
        <v>347</v>
      </c>
      <c r="LLV222" s="372"/>
      <c r="LLW222" s="372"/>
      <c r="LLX222" s="372"/>
      <c r="LLY222" s="372" t="s">
        <v>347</v>
      </c>
      <c r="LLZ222" s="372"/>
      <c r="LMA222" s="372"/>
      <c r="LMB222" s="372"/>
      <c r="LMC222" s="372" t="s">
        <v>347</v>
      </c>
      <c r="LMD222" s="372"/>
      <c r="LME222" s="372"/>
      <c r="LMF222" s="372"/>
      <c r="LMG222" s="372" t="s">
        <v>347</v>
      </c>
      <c r="LMH222" s="372"/>
      <c r="LMI222" s="372"/>
      <c r="LMJ222" s="372"/>
      <c r="LMK222" s="372" t="s">
        <v>347</v>
      </c>
      <c r="LML222" s="372"/>
      <c r="LMM222" s="372"/>
      <c r="LMN222" s="372"/>
      <c r="LMO222" s="372" t="s">
        <v>347</v>
      </c>
      <c r="LMP222" s="372"/>
      <c r="LMQ222" s="372"/>
      <c r="LMR222" s="372"/>
      <c r="LMS222" s="372" t="s">
        <v>347</v>
      </c>
      <c r="LMT222" s="372"/>
      <c r="LMU222" s="372"/>
      <c r="LMV222" s="372"/>
      <c r="LMW222" s="372" t="s">
        <v>347</v>
      </c>
      <c r="LMX222" s="372"/>
      <c r="LMY222" s="372"/>
      <c r="LMZ222" s="372"/>
      <c r="LNA222" s="372" t="s">
        <v>347</v>
      </c>
      <c r="LNB222" s="372"/>
      <c r="LNC222" s="372"/>
      <c r="LND222" s="372"/>
      <c r="LNE222" s="372" t="s">
        <v>347</v>
      </c>
      <c r="LNF222" s="372"/>
      <c r="LNG222" s="372"/>
      <c r="LNH222" s="372"/>
      <c r="LNI222" s="372" t="s">
        <v>347</v>
      </c>
      <c r="LNJ222" s="372"/>
      <c r="LNK222" s="372"/>
      <c r="LNL222" s="372"/>
      <c r="LNM222" s="372" t="s">
        <v>347</v>
      </c>
      <c r="LNN222" s="372"/>
      <c r="LNO222" s="372"/>
      <c r="LNP222" s="372"/>
      <c r="LNQ222" s="372" t="s">
        <v>347</v>
      </c>
      <c r="LNR222" s="372"/>
      <c r="LNS222" s="372"/>
      <c r="LNT222" s="372"/>
      <c r="LNU222" s="372" t="s">
        <v>347</v>
      </c>
      <c r="LNV222" s="372"/>
      <c r="LNW222" s="372"/>
      <c r="LNX222" s="372"/>
      <c r="LNY222" s="372" t="s">
        <v>347</v>
      </c>
      <c r="LNZ222" s="372"/>
      <c r="LOA222" s="372"/>
      <c r="LOB222" s="372"/>
      <c r="LOC222" s="372" t="s">
        <v>347</v>
      </c>
      <c r="LOD222" s="372"/>
      <c r="LOE222" s="372"/>
      <c r="LOF222" s="372"/>
      <c r="LOG222" s="372" t="s">
        <v>347</v>
      </c>
      <c r="LOH222" s="372"/>
      <c r="LOI222" s="372"/>
      <c r="LOJ222" s="372"/>
      <c r="LOK222" s="372" t="s">
        <v>347</v>
      </c>
      <c r="LOL222" s="372"/>
      <c r="LOM222" s="372"/>
      <c r="LON222" s="372"/>
      <c r="LOO222" s="372" t="s">
        <v>347</v>
      </c>
      <c r="LOP222" s="372"/>
      <c r="LOQ222" s="372"/>
      <c r="LOR222" s="372"/>
      <c r="LOS222" s="372" t="s">
        <v>347</v>
      </c>
      <c r="LOT222" s="372"/>
      <c r="LOU222" s="372"/>
      <c r="LOV222" s="372"/>
      <c r="LOW222" s="372" t="s">
        <v>347</v>
      </c>
      <c r="LOX222" s="372"/>
      <c r="LOY222" s="372"/>
      <c r="LOZ222" s="372"/>
      <c r="LPA222" s="372" t="s">
        <v>347</v>
      </c>
      <c r="LPB222" s="372"/>
      <c r="LPC222" s="372"/>
      <c r="LPD222" s="372"/>
      <c r="LPE222" s="372" t="s">
        <v>347</v>
      </c>
      <c r="LPF222" s="372"/>
      <c r="LPG222" s="372"/>
      <c r="LPH222" s="372"/>
      <c r="LPI222" s="372" t="s">
        <v>347</v>
      </c>
      <c r="LPJ222" s="372"/>
      <c r="LPK222" s="372"/>
      <c r="LPL222" s="372"/>
      <c r="LPM222" s="372" t="s">
        <v>347</v>
      </c>
      <c r="LPN222" s="372"/>
      <c r="LPO222" s="372"/>
      <c r="LPP222" s="372"/>
      <c r="LPQ222" s="372" t="s">
        <v>347</v>
      </c>
      <c r="LPR222" s="372"/>
      <c r="LPS222" s="372"/>
      <c r="LPT222" s="372"/>
      <c r="LPU222" s="372" t="s">
        <v>347</v>
      </c>
      <c r="LPV222" s="372"/>
      <c r="LPW222" s="372"/>
      <c r="LPX222" s="372"/>
      <c r="LPY222" s="372" t="s">
        <v>347</v>
      </c>
      <c r="LPZ222" s="372"/>
      <c r="LQA222" s="372"/>
      <c r="LQB222" s="372"/>
      <c r="LQC222" s="372" t="s">
        <v>347</v>
      </c>
      <c r="LQD222" s="372"/>
      <c r="LQE222" s="372"/>
      <c r="LQF222" s="372"/>
      <c r="LQG222" s="372" t="s">
        <v>347</v>
      </c>
      <c r="LQH222" s="372"/>
      <c r="LQI222" s="372"/>
      <c r="LQJ222" s="372"/>
      <c r="LQK222" s="372" t="s">
        <v>347</v>
      </c>
      <c r="LQL222" s="372"/>
      <c r="LQM222" s="372"/>
      <c r="LQN222" s="372"/>
      <c r="LQO222" s="372" t="s">
        <v>347</v>
      </c>
      <c r="LQP222" s="372"/>
      <c r="LQQ222" s="372"/>
      <c r="LQR222" s="372"/>
      <c r="LQS222" s="372" t="s">
        <v>347</v>
      </c>
      <c r="LQT222" s="372"/>
      <c r="LQU222" s="372"/>
      <c r="LQV222" s="372"/>
      <c r="LQW222" s="372" t="s">
        <v>347</v>
      </c>
      <c r="LQX222" s="372"/>
      <c r="LQY222" s="372"/>
      <c r="LQZ222" s="372"/>
      <c r="LRA222" s="372" t="s">
        <v>347</v>
      </c>
      <c r="LRB222" s="372"/>
      <c r="LRC222" s="372"/>
      <c r="LRD222" s="372"/>
      <c r="LRE222" s="372" t="s">
        <v>347</v>
      </c>
      <c r="LRF222" s="372"/>
      <c r="LRG222" s="372"/>
      <c r="LRH222" s="372"/>
      <c r="LRI222" s="372" t="s">
        <v>347</v>
      </c>
      <c r="LRJ222" s="372"/>
      <c r="LRK222" s="372"/>
      <c r="LRL222" s="372"/>
      <c r="LRM222" s="372" t="s">
        <v>347</v>
      </c>
      <c r="LRN222" s="372"/>
      <c r="LRO222" s="372"/>
      <c r="LRP222" s="372"/>
      <c r="LRQ222" s="372" t="s">
        <v>347</v>
      </c>
      <c r="LRR222" s="372"/>
      <c r="LRS222" s="372"/>
      <c r="LRT222" s="372"/>
      <c r="LRU222" s="372" t="s">
        <v>347</v>
      </c>
      <c r="LRV222" s="372"/>
      <c r="LRW222" s="372"/>
      <c r="LRX222" s="372"/>
      <c r="LRY222" s="372" t="s">
        <v>347</v>
      </c>
      <c r="LRZ222" s="372"/>
      <c r="LSA222" s="372"/>
      <c r="LSB222" s="372"/>
      <c r="LSC222" s="372" t="s">
        <v>347</v>
      </c>
      <c r="LSD222" s="372"/>
      <c r="LSE222" s="372"/>
      <c r="LSF222" s="372"/>
      <c r="LSG222" s="372" t="s">
        <v>347</v>
      </c>
      <c r="LSH222" s="372"/>
      <c r="LSI222" s="372"/>
      <c r="LSJ222" s="372"/>
      <c r="LSK222" s="372" t="s">
        <v>347</v>
      </c>
      <c r="LSL222" s="372"/>
      <c r="LSM222" s="372"/>
      <c r="LSN222" s="372"/>
      <c r="LSO222" s="372" t="s">
        <v>347</v>
      </c>
      <c r="LSP222" s="372"/>
      <c r="LSQ222" s="372"/>
      <c r="LSR222" s="372"/>
      <c r="LSS222" s="372" t="s">
        <v>347</v>
      </c>
      <c r="LST222" s="372"/>
      <c r="LSU222" s="372"/>
      <c r="LSV222" s="372"/>
      <c r="LSW222" s="372" t="s">
        <v>347</v>
      </c>
      <c r="LSX222" s="372"/>
      <c r="LSY222" s="372"/>
      <c r="LSZ222" s="372"/>
      <c r="LTA222" s="372" t="s">
        <v>347</v>
      </c>
      <c r="LTB222" s="372"/>
      <c r="LTC222" s="372"/>
      <c r="LTD222" s="372"/>
      <c r="LTE222" s="372" t="s">
        <v>347</v>
      </c>
      <c r="LTF222" s="372"/>
      <c r="LTG222" s="372"/>
      <c r="LTH222" s="372"/>
      <c r="LTI222" s="372" t="s">
        <v>347</v>
      </c>
      <c r="LTJ222" s="372"/>
      <c r="LTK222" s="372"/>
      <c r="LTL222" s="372"/>
      <c r="LTM222" s="372" t="s">
        <v>347</v>
      </c>
      <c r="LTN222" s="372"/>
      <c r="LTO222" s="372"/>
      <c r="LTP222" s="372"/>
      <c r="LTQ222" s="372" t="s">
        <v>347</v>
      </c>
      <c r="LTR222" s="372"/>
      <c r="LTS222" s="372"/>
      <c r="LTT222" s="372"/>
      <c r="LTU222" s="372" t="s">
        <v>347</v>
      </c>
      <c r="LTV222" s="372"/>
      <c r="LTW222" s="372"/>
      <c r="LTX222" s="372"/>
      <c r="LTY222" s="372" t="s">
        <v>347</v>
      </c>
      <c r="LTZ222" s="372"/>
      <c r="LUA222" s="372"/>
      <c r="LUB222" s="372"/>
      <c r="LUC222" s="372" t="s">
        <v>347</v>
      </c>
      <c r="LUD222" s="372"/>
      <c r="LUE222" s="372"/>
      <c r="LUF222" s="372"/>
      <c r="LUG222" s="372" t="s">
        <v>347</v>
      </c>
      <c r="LUH222" s="372"/>
      <c r="LUI222" s="372"/>
      <c r="LUJ222" s="372"/>
      <c r="LUK222" s="372" t="s">
        <v>347</v>
      </c>
      <c r="LUL222" s="372"/>
      <c r="LUM222" s="372"/>
      <c r="LUN222" s="372"/>
      <c r="LUO222" s="372" t="s">
        <v>347</v>
      </c>
      <c r="LUP222" s="372"/>
      <c r="LUQ222" s="372"/>
      <c r="LUR222" s="372"/>
      <c r="LUS222" s="372" t="s">
        <v>347</v>
      </c>
      <c r="LUT222" s="372"/>
      <c r="LUU222" s="372"/>
      <c r="LUV222" s="372"/>
      <c r="LUW222" s="372" t="s">
        <v>347</v>
      </c>
      <c r="LUX222" s="372"/>
      <c r="LUY222" s="372"/>
      <c r="LUZ222" s="372"/>
      <c r="LVA222" s="372" t="s">
        <v>347</v>
      </c>
      <c r="LVB222" s="372"/>
      <c r="LVC222" s="372"/>
      <c r="LVD222" s="372"/>
      <c r="LVE222" s="372" t="s">
        <v>347</v>
      </c>
      <c r="LVF222" s="372"/>
      <c r="LVG222" s="372"/>
      <c r="LVH222" s="372"/>
      <c r="LVI222" s="372" t="s">
        <v>347</v>
      </c>
      <c r="LVJ222" s="372"/>
      <c r="LVK222" s="372"/>
      <c r="LVL222" s="372"/>
      <c r="LVM222" s="372" t="s">
        <v>347</v>
      </c>
      <c r="LVN222" s="372"/>
      <c r="LVO222" s="372"/>
      <c r="LVP222" s="372"/>
      <c r="LVQ222" s="372" t="s">
        <v>347</v>
      </c>
      <c r="LVR222" s="372"/>
      <c r="LVS222" s="372"/>
      <c r="LVT222" s="372"/>
      <c r="LVU222" s="372" t="s">
        <v>347</v>
      </c>
      <c r="LVV222" s="372"/>
      <c r="LVW222" s="372"/>
      <c r="LVX222" s="372"/>
      <c r="LVY222" s="372" t="s">
        <v>347</v>
      </c>
      <c r="LVZ222" s="372"/>
      <c r="LWA222" s="372"/>
      <c r="LWB222" s="372"/>
      <c r="LWC222" s="372" t="s">
        <v>347</v>
      </c>
      <c r="LWD222" s="372"/>
      <c r="LWE222" s="372"/>
      <c r="LWF222" s="372"/>
      <c r="LWG222" s="372" t="s">
        <v>347</v>
      </c>
      <c r="LWH222" s="372"/>
      <c r="LWI222" s="372"/>
      <c r="LWJ222" s="372"/>
      <c r="LWK222" s="372" t="s">
        <v>347</v>
      </c>
      <c r="LWL222" s="372"/>
      <c r="LWM222" s="372"/>
      <c r="LWN222" s="372"/>
      <c r="LWO222" s="372" t="s">
        <v>347</v>
      </c>
      <c r="LWP222" s="372"/>
      <c r="LWQ222" s="372"/>
      <c r="LWR222" s="372"/>
      <c r="LWS222" s="372" t="s">
        <v>347</v>
      </c>
      <c r="LWT222" s="372"/>
      <c r="LWU222" s="372"/>
      <c r="LWV222" s="372"/>
      <c r="LWW222" s="372" t="s">
        <v>347</v>
      </c>
      <c r="LWX222" s="372"/>
      <c r="LWY222" s="372"/>
      <c r="LWZ222" s="372"/>
      <c r="LXA222" s="372" t="s">
        <v>347</v>
      </c>
      <c r="LXB222" s="372"/>
      <c r="LXC222" s="372"/>
      <c r="LXD222" s="372"/>
      <c r="LXE222" s="372" t="s">
        <v>347</v>
      </c>
      <c r="LXF222" s="372"/>
      <c r="LXG222" s="372"/>
      <c r="LXH222" s="372"/>
      <c r="LXI222" s="372" t="s">
        <v>347</v>
      </c>
      <c r="LXJ222" s="372"/>
      <c r="LXK222" s="372"/>
      <c r="LXL222" s="372"/>
      <c r="LXM222" s="372" t="s">
        <v>347</v>
      </c>
      <c r="LXN222" s="372"/>
      <c r="LXO222" s="372"/>
      <c r="LXP222" s="372"/>
      <c r="LXQ222" s="372" t="s">
        <v>347</v>
      </c>
      <c r="LXR222" s="372"/>
      <c r="LXS222" s="372"/>
      <c r="LXT222" s="372"/>
      <c r="LXU222" s="372" t="s">
        <v>347</v>
      </c>
      <c r="LXV222" s="372"/>
      <c r="LXW222" s="372"/>
      <c r="LXX222" s="372"/>
      <c r="LXY222" s="372" t="s">
        <v>347</v>
      </c>
      <c r="LXZ222" s="372"/>
      <c r="LYA222" s="372"/>
      <c r="LYB222" s="372"/>
      <c r="LYC222" s="372" t="s">
        <v>347</v>
      </c>
      <c r="LYD222" s="372"/>
      <c r="LYE222" s="372"/>
      <c r="LYF222" s="372"/>
      <c r="LYG222" s="372" t="s">
        <v>347</v>
      </c>
      <c r="LYH222" s="372"/>
      <c r="LYI222" s="372"/>
      <c r="LYJ222" s="372"/>
      <c r="LYK222" s="372" t="s">
        <v>347</v>
      </c>
      <c r="LYL222" s="372"/>
      <c r="LYM222" s="372"/>
      <c r="LYN222" s="372"/>
      <c r="LYO222" s="372" t="s">
        <v>347</v>
      </c>
      <c r="LYP222" s="372"/>
      <c r="LYQ222" s="372"/>
      <c r="LYR222" s="372"/>
      <c r="LYS222" s="372" t="s">
        <v>347</v>
      </c>
      <c r="LYT222" s="372"/>
      <c r="LYU222" s="372"/>
      <c r="LYV222" s="372"/>
      <c r="LYW222" s="372" t="s">
        <v>347</v>
      </c>
      <c r="LYX222" s="372"/>
      <c r="LYY222" s="372"/>
      <c r="LYZ222" s="372"/>
      <c r="LZA222" s="372" t="s">
        <v>347</v>
      </c>
      <c r="LZB222" s="372"/>
      <c r="LZC222" s="372"/>
      <c r="LZD222" s="372"/>
      <c r="LZE222" s="372" t="s">
        <v>347</v>
      </c>
      <c r="LZF222" s="372"/>
      <c r="LZG222" s="372"/>
      <c r="LZH222" s="372"/>
      <c r="LZI222" s="372" t="s">
        <v>347</v>
      </c>
      <c r="LZJ222" s="372"/>
      <c r="LZK222" s="372"/>
      <c r="LZL222" s="372"/>
      <c r="LZM222" s="372" t="s">
        <v>347</v>
      </c>
      <c r="LZN222" s="372"/>
      <c r="LZO222" s="372"/>
      <c r="LZP222" s="372"/>
      <c r="LZQ222" s="372" t="s">
        <v>347</v>
      </c>
      <c r="LZR222" s="372"/>
      <c r="LZS222" s="372"/>
      <c r="LZT222" s="372"/>
      <c r="LZU222" s="372" t="s">
        <v>347</v>
      </c>
      <c r="LZV222" s="372"/>
      <c r="LZW222" s="372"/>
      <c r="LZX222" s="372"/>
      <c r="LZY222" s="372" t="s">
        <v>347</v>
      </c>
      <c r="LZZ222" s="372"/>
      <c r="MAA222" s="372"/>
      <c r="MAB222" s="372"/>
      <c r="MAC222" s="372" t="s">
        <v>347</v>
      </c>
      <c r="MAD222" s="372"/>
      <c r="MAE222" s="372"/>
      <c r="MAF222" s="372"/>
      <c r="MAG222" s="372" t="s">
        <v>347</v>
      </c>
      <c r="MAH222" s="372"/>
      <c r="MAI222" s="372"/>
      <c r="MAJ222" s="372"/>
      <c r="MAK222" s="372" t="s">
        <v>347</v>
      </c>
      <c r="MAL222" s="372"/>
      <c r="MAM222" s="372"/>
      <c r="MAN222" s="372"/>
      <c r="MAO222" s="372" t="s">
        <v>347</v>
      </c>
      <c r="MAP222" s="372"/>
      <c r="MAQ222" s="372"/>
      <c r="MAR222" s="372"/>
      <c r="MAS222" s="372" t="s">
        <v>347</v>
      </c>
      <c r="MAT222" s="372"/>
      <c r="MAU222" s="372"/>
      <c r="MAV222" s="372"/>
      <c r="MAW222" s="372" t="s">
        <v>347</v>
      </c>
      <c r="MAX222" s="372"/>
      <c r="MAY222" s="372"/>
      <c r="MAZ222" s="372"/>
      <c r="MBA222" s="372" t="s">
        <v>347</v>
      </c>
      <c r="MBB222" s="372"/>
      <c r="MBC222" s="372"/>
      <c r="MBD222" s="372"/>
      <c r="MBE222" s="372" t="s">
        <v>347</v>
      </c>
      <c r="MBF222" s="372"/>
      <c r="MBG222" s="372"/>
      <c r="MBH222" s="372"/>
      <c r="MBI222" s="372" t="s">
        <v>347</v>
      </c>
      <c r="MBJ222" s="372"/>
      <c r="MBK222" s="372"/>
      <c r="MBL222" s="372"/>
      <c r="MBM222" s="372" t="s">
        <v>347</v>
      </c>
      <c r="MBN222" s="372"/>
      <c r="MBO222" s="372"/>
      <c r="MBP222" s="372"/>
      <c r="MBQ222" s="372" t="s">
        <v>347</v>
      </c>
      <c r="MBR222" s="372"/>
      <c r="MBS222" s="372"/>
      <c r="MBT222" s="372"/>
      <c r="MBU222" s="372" t="s">
        <v>347</v>
      </c>
      <c r="MBV222" s="372"/>
      <c r="MBW222" s="372"/>
      <c r="MBX222" s="372"/>
      <c r="MBY222" s="372" t="s">
        <v>347</v>
      </c>
      <c r="MBZ222" s="372"/>
      <c r="MCA222" s="372"/>
      <c r="MCB222" s="372"/>
      <c r="MCC222" s="372" t="s">
        <v>347</v>
      </c>
      <c r="MCD222" s="372"/>
      <c r="MCE222" s="372"/>
      <c r="MCF222" s="372"/>
      <c r="MCG222" s="372" t="s">
        <v>347</v>
      </c>
      <c r="MCH222" s="372"/>
      <c r="MCI222" s="372"/>
      <c r="MCJ222" s="372"/>
      <c r="MCK222" s="372" t="s">
        <v>347</v>
      </c>
      <c r="MCL222" s="372"/>
      <c r="MCM222" s="372"/>
      <c r="MCN222" s="372"/>
      <c r="MCO222" s="372" t="s">
        <v>347</v>
      </c>
      <c r="MCP222" s="372"/>
      <c r="MCQ222" s="372"/>
      <c r="MCR222" s="372"/>
      <c r="MCS222" s="372" t="s">
        <v>347</v>
      </c>
      <c r="MCT222" s="372"/>
      <c r="MCU222" s="372"/>
      <c r="MCV222" s="372"/>
      <c r="MCW222" s="372" t="s">
        <v>347</v>
      </c>
      <c r="MCX222" s="372"/>
      <c r="MCY222" s="372"/>
      <c r="MCZ222" s="372"/>
      <c r="MDA222" s="372" t="s">
        <v>347</v>
      </c>
      <c r="MDB222" s="372"/>
      <c r="MDC222" s="372"/>
      <c r="MDD222" s="372"/>
      <c r="MDE222" s="372" t="s">
        <v>347</v>
      </c>
      <c r="MDF222" s="372"/>
      <c r="MDG222" s="372"/>
      <c r="MDH222" s="372"/>
      <c r="MDI222" s="372" t="s">
        <v>347</v>
      </c>
      <c r="MDJ222" s="372"/>
      <c r="MDK222" s="372"/>
      <c r="MDL222" s="372"/>
      <c r="MDM222" s="372" t="s">
        <v>347</v>
      </c>
      <c r="MDN222" s="372"/>
      <c r="MDO222" s="372"/>
      <c r="MDP222" s="372"/>
      <c r="MDQ222" s="372" t="s">
        <v>347</v>
      </c>
      <c r="MDR222" s="372"/>
      <c r="MDS222" s="372"/>
      <c r="MDT222" s="372"/>
      <c r="MDU222" s="372" t="s">
        <v>347</v>
      </c>
      <c r="MDV222" s="372"/>
      <c r="MDW222" s="372"/>
      <c r="MDX222" s="372"/>
      <c r="MDY222" s="372" t="s">
        <v>347</v>
      </c>
      <c r="MDZ222" s="372"/>
      <c r="MEA222" s="372"/>
      <c r="MEB222" s="372"/>
      <c r="MEC222" s="372" t="s">
        <v>347</v>
      </c>
      <c r="MED222" s="372"/>
      <c r="MEE222" s="372"/>
      <c r="MEF222" s="372"/>
      <c r="MEG222" s="372" t="s">
        <v>347</v>
      </c>
      <c r="MEH222" s="372"/>
      <c r="MEI222" s="372"/>
      <c r="MEJ222" s="372"/>
      <c r="MEK222" s="372" t="s">
        <v>347</v>
      </c>
      <c r="MEL222" s="372"/>
      <c r="MEM222" s="372"/>
      <c r="MEN222" s="372"/>
      <c r="MEO222" s="372" t="s">
        <v>347</v>
      </c>
      <c r="MEP222" s="372"/>
      <c r="MEQ222" s="372"/>
      <c r="MER222" s="372"/>
      <c r="MES222" s="372" t="s">
        <v>347</v>
      </c>
      <c r="MET222" s="372"/>
      <c r="MEU222" s="372"/>
      <c r="MEV222" s="372"/>
      <c r="MEW222" s="372" t="s">
        <v>347</v>
      </c>
      <c r="MEX222" s="372"/>
      <c r="MEY222" s="372"/>
      <c r="MEZ222" s="372"/>
      <c r="MFA222" s="372" t="s">
        <v>347</v>
      </c>
      <c r="MFB222" s="372"/>
      <c r="MFC222" s="372"/>
      <c r="MFD222" s="372"/>
      <c r="MFE222" s="372" t="s">
        <v>347</v>
      </c>
      <c r="MFF222" s="372"/>
      <c r="MFG222" s="372"/>
      <c r="MFH222" s="372"/>
      <c r="MFI222" s="372" t="s">
        <v>347</v>
      </c>
      <c r="MFJ222" s="372"/>
      <c r="MFK222" s="372"/>
      <c r="MFL222" s="372"/>
      <c r="MFM222" s="372" t="s">
        <v>347</v>
      </c>
      <c r="MFN222" s="372"/>
      <c r="MFO222" s="372"/>
      <c r="MFP222" s="372"/>
      <c r="MFQ222" s="372" t="s">
        <v>347</v>
      </c>
      <c r="MFR222" s="372"/>
      <c r="MFS222" s="372"/>
      <c r="MFT222" s="372"/>
      <c r="MFU222" s="372" t="s">
        <v>347</v>
      </c>
      <c r="MFV222" s="372"/>
      <c r="MFW222" s="372"/>
      <c r="MFX222" s="372"/>
      <c r="MFY222" s="372" t="s">
        <v>347</v>
      </c>
      <c r="MFZ222" s="372"/>
      <c r="MGA222" s="372"/>
      <c r="MGB222" s="372"/>
      <c r="MGC222" s="372" t="s">
        <v>347</v>
      </c>
      <c r="MGD222" s="372"/>
      <c r="MGE222" s="372"/>
      <c r="MGF222" s="372"/>
      <c r="MGG222" s="372" t="s">
        <v>347</v>
      </c>
      <c r="MGH222" s="372"/>
      <c r="MGI222" s="372"/>
      <c r="MGJ222" s="372"/>
      <c r="MGK222" s="372" t="s">
        <v>347</v>
      </c>
      <c r="MGL222" s="372"/>
      <c r="MGM222" s="372"/>
      <c r="MGN222" s="372"/>
      <c r="MGO222" s="372" t="s">
        <v>347</v>
      </c>
      <c r="MGP222" s="372"/>
      <c r="MGQ222" s="372"/>
      <c r="MGR222" s="372"/>
      <c r="MGS222" s="372" t="s">
        <v>347</v>
      </c>
      <c r="MGT222" s="372"/>
      <c r="MGU222" s="372"/>
      <c r="MGV222" s="372"/>
      <c r="MGW222" s="372" t="s">
        <v>347</v>
      </c>
      <c r="MGX222" s="372"/>
      <c r="MGY222" s="372"/>
      <c r="MGZ222" s="372"/>
      <c r="MHA222" s="372" t="s">
        <v>347</v>
      </c>
      <c r="MHB222" s="372"/>
      <c r="MHC222" s="372"/>
      <c r="MHD222" s="372"/>
      <c r="MHE222" s="372" t="s">
        <v>347</v>
      </c>
      <c r="MHF222" s="372"/>
      <c r="MHG222" s="372"/>
      <c r="MHH222" s="372"/>
      <c r="MHI222" s="372" t="s">
        <v>347</v>
      </c>
      <c r="MHJ222" s="372"/>
      <c r="MHK222" s="372"/>
      <c r="MHL222" s="372"/>
      <c r="MHM222" s="372" t="s">
        <v>347</v>
      </c>
      <c r="MHN222" s="372"/>
      <c r="MHO222" s="372"/>
      <c r="MHP222" s="372"/>
      <c r="MHQ222" s="372" t="s">
        <v>347</v>
      </c>
      <c r="MHR222" s="372"/>
      <c r="MHS222" s="372"/>
      <c r="MHT222" s="372"/>
      <c r="MHU222" s="372" t="s">
        <v>347</v>
      </c>
      <c r="MHV222" s="372"/>
      <c r="MHW222" s="372"/>
      <c r="MHX222" s="372"/>
      <c r="MHY222" s="372" t="s">
        <v>347</v>
      </c>
      <c r="MHZ222" s="372"/>
      <c r="MIA222" s="372"/>
      <c r="MIB222" s="372"/>
      <c r="MIC222" s="372" t="s">
        <v>347</v>
      </c>
      <c r="MID222" s="372"/>
      <c r="MIE222" s="372"/>
      <c r="MIF222" s="372"/>
      <c r="MIG222" s="372" t="s">
        <v>347</v>
      </c>
      <c r="MIH222" s="372"/>
      <c r="MII222" s="372"/>
      <c r="MIJ222" s="372"/>
      <c r="MIK222" s="372" t="s">
        <v>347</v>
      </c>
      <c r="MIL222" s="372"/>
      <c r="MIM222" s="372"/>
      <c r="MIN222" s="372"/>
      <c r="MIO222" s="372" t="s">
        <v>347</v>
      </c>
      <c r="MIP222" s="372"/>
      <c r="MIQ222" s="372"/>
      <c r="MIR222" s="372"/>
      <c r="MIS222" s="372" t="s">
        <v>347</v>
      </c>
      <c r="MIT222" s="372"/>
      <c r="MIU222" s="372"/>
      <c r="MIV222" s="372"/>
      <c r="MIW222" s="372" t="s">
        <v>347</v>
      </c>
      <c r="MIX222" s="372"/>
      <c r="MIY222" s="372"/>
      <c r="MIZ222" s="372"/>
      <c r="MJA222" s="372" t="s">
        <v>347</v>
      </c>
      <c r="MJB222" s="372"/>
      <c r="MJC222" s="372"/>
      <c r="MJD222" s="372"/>
      <c r="MJE222" s="372" t="s">
        <v>347</v>
      </c>
      <c r="MJF222" s="372"/>
      <c r="MJG222" s="372"/>
      <c r="MJH222" s="372"/>
      <c r="MJI222" s="372" t="s">
        <v>347</v>
      </c>
      <c r="MJJ222" s="372"/>
      <c r="MJK222" s="372"/>
      <c r="MJL222" s="372"/>
      <c r="MJM222" s="372" t="s">
        <v>347</v>
      </c>
      <c r="MJN222" s="372"/>
      <c r="MJO222" s="372"/>
      <c r="MJP222" s="372"/>
      <c r="MJQ222" s="372" t="s">
        <v>347</v>
      </c>
      <c r="MJR222" s="372"/>
      <c r="MJS222" s="372"/>
      <c r="MJT222" s="372"/>
      <c r="MJU222" s="372" t="s">
        <v>347</v>
      </c>
      <c r="MJV222" s="372"/>
      <c r="MJW222" s="372"/>
      <c r="MJX222" s="372"/>
      <c r="MJY222" s="372" t="s">
        <v>347</v>
      </c>
      <c r="MJZ222" s="372"/>
      <c r="MKA222" s="372"/>
      <c r="MKB222" s="372"/>
      <c r="MKC222" s="372" t="s">
        <v>347</v>
      </c>
      <c r="MKD222" s="372"/>
      <c r="MKE222" s="372"/>
      <c r="MKF222" s="372"/>
      <c r="MKG222" s="372" t="s">
        <v>347</v>
      </c>
      <c r="MKH222" s="372"/>
      <c r="MKI222" s="372"/>
      <c r="MKJ222" s="372"/>
      <c r="MKK222" s="372" t="s">
        <v>347</v>
      </c>
      <c r="MKL222" s="372"/>
      <c r="MKM222" s="372"/>
      <c r="MKN222" s="372"/>
      <c r="MKO222" s="372" t="s">
        <v>347</v>
      </c>
      <c r="MKP222" s="372"/>
      <c r="MKQ222" s="372"/>
      <c r="MKR222" s="372"/>
      <c r="MKS222" s="372" t="s">
        <v>347</v>
      </c>
      <c r="MKT222" s="372"/>
      <c r="MKU222" s="372"/>
      <c r="MKV222" s="372"/>
      <c r="MKW222" s="372" t="s">
        <v>347</v>
      </c>
      <c r="MKX222" s="372"/>
      <c r="MKY222" s="372"/>
      <c r="MKZ222" s="372"/>
      <c r="MLA222" s="372" t="s">
        <v>347</v>
      </c>
      <c r="MLB222" s="372"/>
      <c r="MLC222" s="372"/>
      <c r="MLD222" s="372"/>
      <c r="MLE222" s="372" t="s">
        <v>347</v>
      </c>
      <c r="MLF222" s="372"/>
      <c r="MLG222" s="372"/>
      <c r="MLH222" s="372"/>
      <c r="MLI222" s="372" t="s">
        <v>347</v>
      </c>
      <c r="MLJ222" s="372"/>
      <c r="MLK222" s="372"/>
      <c r="MLL222" s="372"/>
      <c r="MLM222" s="372" t="s">
        <v>347</v>
      </c>
      <c r="MLN222" s="372"/>
      <c r="MLO222" s="372"/>
      <c r="MLP222" s="372"/>
      <c r="MLQ222" s="372" t="s">
        <v>347</v>
      </c>
      <c r="MLR222" s="372"/>
      <c r="MLS222" s="372"/>
      <c r="MLT222" s="372"/>
      <c r="MLU222" s="372" t="s">
        <v>347</v>
      </c>
      <c r="MLV222" s="372"/>
      <c r="MLW222" s="372"/>
      <c r="MLX222" s="372"/>
      <c r="MLY222" s="372" t="s">
        <v>347</v>
      </c>
      <c r="MLZ222" s="372"/>
      <c r="MMA222" s="372"/>
      <c r="MMB222" s="372"/>
      <c r="MMC222" s="372" t="s">
        <v>347</v>
      </c>
      <c r="MMD222" s="372"/>
      <c r="MME222" s="372"/>
      <c r="MMF222" s="372"/>
      <c r="MMG222" s="372" t="s">
        <v>347</v>
      </c>
      <c r="MMH222" s="372"/>
      <c r="MMI222" s="372"/>
      <c r="MMJ222" s="372"/>
      <c r="MMK222" s="372" t="s">
        <v>347</v>
      </c>
      <c r="MML222" s="372"/>
      <c r="MMM222" s="372"/>
      <c r="MMN222" s="372"/>
      <c r="MMO222" s="372" t="s">
        <v>347</v>
      </c>
      <c r="MMP222" s="372"/>
      <c r="MMQ222" s="372"/>
      <c r="MMR222" s="372"/>
      <c r="MMS222" s="372" t="s">
        <v>347</v>
      </c>
      <c r="MMT222" s="372"/>
      <c r="MMU222" s="372"/>
      <c r="MMV222" s="372"/>
      <c r="MMW222" s="372" t="s">
        <v>347</v>
      </c>
      <c r="MMX222" s="372"/>
      <c r="MMY222" s="372"/>
      <c r="MMZ222" s="372"/>
      <c r="MNA222" s="372" t="s">
        <v>347</v>
      </c>
      <c r="MNB222" s="372"/>
      <c r="MNC222" s="372"/>
      <c r="MND222" s="372"/>
      <c r="MNE222" s="372" t="s">
        <v>347</v>
      </c>
      <c r="MNF222" s="372"/>
      <c r="MNG222" s="372"/>
      <c r="MNH222" s="372"/>
      <c r="MNI222" s="372" t="s">
        <v>347</v>
      </c>
      <c r="MNJ222" s="372"/>
      <c r="MNK222" s="372"/>
      <c r="MNL222" s="372"/>
      <c r="MNM222" s="372" t="s">
        <v>347</v>
      </c>
      <c r="MNN222" s="372"/>
      <c r="MNO222" s="372"/>
      <c r="MNP222" s="372"/>
      <c r="MNQ222" s="372" t="s">
        <v>347</v>
      </c>
      <c r="MNR222" s="372"/>
      <c r="MNS222" s="372"/>
      <c r="MNT222" s="372"/>
      <c r="MNU222" s="372" t="s">
        <v>347</v>
      </c>
      <c r="MNV222" s="372"/>
      <c r="MNW222" s="372"/>
      <c r="MNX222" s="372"/>
      <c r="MNY222" s="372" t="s">
        <v>347</v>
      </c>
      <c r="MNZ222" s="372"/>
      <c r="MOA222" s="372"/>
      <c r="MOB222" s="372"/>
      <c r="MOC222" s="372" t="s">
        <v>347</v>
      </c>
      <c r="MOD222" s="372"/>
      <c r="MOE222" s="372"/>
      <c r="MOF222" s="372"/>
      <c r="MOG222" s="372" t="s">
        <v>347</v>
      </c>
      <c r="MOH222" s="372"/>
      <c r="MOI222" s="372"/>
      <c r="MOJ222" s="372"/>
      <c r="MOK222" s="372" t="s">
        <v>347</v>
      </c>
      <c r="MOL222" s="372"/>
      <c r="MOM222" s="372"/>
      <c r="MON222" s="372"/>
      <c r="MOO222" s="372" t="s">
        <v>347</v>
      </c>
      <c r="MOP222" s="372"/>
      <c r="MOQ222" s="372"/>
      <c r="MOR222" s="372"/>
      <c r="MOS222" s="372" t="s">
        <v>347</v>
      </c>
      <c r="MOT222" s="372"/>
      <c r="MOU222" s="372"/>
      <c r="MOV222" s="372"/>
      <c r="MOW222" s="372" t="s">
        <v>347</v>
      </c>
      <c r="MOX222" s="372"/>
      <c r="MOY222" s="372"/>
      <c r="MOZ222" s="372"/>
      <c r="MPA222" s="372" t="s">
        <v>347</v>
      </c>
      <c r="MPB222" s="372"/>
      <c r="MPC222" s="372"/>
      <c r="MPD222" s="372"/>
      <c r="MPE222" s="372" t="s">
        <v>347</v>
      </c>
      <c r="MPF222" s="372"/>
      <c r="MPG222" s="372"/>
      <c r="MPH222" s="372"/>
      <c r="MPI222" s="372" t="s">
        <v>347</v>
      </c>
      <c r="MPJ222" s="372"/>
      <c r="MPK222" s="372"/>
      <c r="MPL222" s="372"/>
      <c r="MPM222" s="372" t="s">
        <v>347</v>
      </c>
      <c r="MPN222" s="372"/>
      <c r="MPO222" s="372"/>
      <c r="MPP222" s="372"/>
      <c r="MPQ222" s="372" t="s">
        <v>347</v>
      </c>
      <c r="MPR222" s="372"/>
      <c r="MPS222" s="372"/>
      <c r="MPT222" s="372"/>
      <c r="MPU222" s="372" t="s">
        <v>347</v>
      </c>
      <c r="MPV222" s="372"/>
      <c r="MPW222" s="372"/>
      <c r="MPX222" s="372"/>
      <c r="MPY222" s="372" t="s">
        <v>347</v>
      </c>
      <c r="MPZ222" s="372"/>
      <c r="MQA222" s="372"/>
      <c r="MQB222" s="372"/>
      <c r="MQC222" s="372" t="s">
        <v>347</v>
      </c>
      <c r="MQD222" s="372"/>
      <c r="MQE222" s="372"/>
      <c r="MQF222" s="372"/>
      <c r="MQG222" s="372" t="s">
        <v>347</v>
      </c>
      <c r="MQH222" s="372"/>
      <c r="MQI222" s="372"/>
      <c r="MQJ222" s="372"/>
      <c r="MQK222" s="372" t="s">
        <v>347</v>
      </c>
      <c r="MQL222" s="372"/>
      <c r="MQM222" s="372"/>
      <c r="MQN222" s="372"/>
      <c r="MQO222" s="372" t="s">
        <v>347</v>
      </c>
      <c r="MQP222" s="372"/>
      <c r="MQQ222" s="372"/>
      <c r="MQR222" s="372"/>
      <c r="MQS222" s="372" t="s">
        <v>347</v>
      </c>
      <c r="MQT222" s="372"/>
      <c r="MQU222" s="372"/>
      <c r="MQV222" s="372"/>
      <c r="MQW222" s="372" t="s">
        <v>347</v>
      </c>
      <c r="MQX222" s="372"/>
      <c r="MQY222" s="372"/>
      <c r="MQZ222" s="372"/>
      <c r="MRA222" s="372" t="s">
        <v>347</v>
      </c>
      <c r="MRB222" s="372"/>
      <c r="MRC222" s="372"/>
      <c r="MRD222" s="372"/>
      <c r="MRE222" s="372" t="s">
        <v>347</v>
      </c>
      <c r="MRF222" s="372"/>
      <c r="MRG222" s="372"/>
      <c r="MRH222" s="372"/>
      <c r="MRI222" s="372" t="s">
        <v>347</v>
      </c>
      <c r="MRJ222" s="372"/>
      <c r="MRK222" s="372"/>
      <c r="MRL222" s="372"/>
      <c r="MRM222" s="372" t="s">
        <v>347</v>
      </c>
      <c r="MRN222" s="372"/>
      <c r="MRO222" s="372"/>
      <c r="MRP222" s="372"/>
      <c r="MRQ222" s="372" t="s">
        <v>347</v>
      </c>
      <c r="MRR222" s="372"/>
      <c r="MRS222" s="372"/>
      <c r="MRT222" s="372"/>
      <c r="MRU222" s="372" t="s">
        <v>347</v>
      </c>
      <c r="MRV222" s="372"/>
      <c r="MRW222" s="372"/>
      <c r="MRX222" s="372"/>
      <c r="MRY222" s="372" t="s">
        <v>347</v>
      </c>
      <c r="MRZ222" s="372"/>
      <c r="MSA222" s="372"/>
      <c r="MSB222" s="372"/>
      <c r="MSC222" s="372" t="s">
        <v>347</v>
      </c>
      <c r="MSD222" s="372"/>
      <c r="MSE222" s="372"/>
      <c r="MSF222" s="372"/>
      <c r="MSG222" s="372" t="s">
        <v>347</v>
      </c>
      <c r="MSH222" s="372"/>
      <c r="MSI222" s="372"/>
      <c r="MSJ222" s="372"/>
      <c r="MSK222" s="372" t="s">
        <v>347</v>
      </c>
      <c r="MSL222" s="372"/>
      <c r="MSM222" s="372"/>
      <c r="MSN222" s="372"/>
      <c r="MSO222" s="372" t="s">
        <v>347</v>
      </c>
      <c r="MSP222" s="372"/>
      <c r="MSQ222" s="372"/>
      <c r="MSR222" s="372"/>
      <c r="MSS222" s="372" t="s">
        <v>347</v>
      </c>
      <c r="MST222" s="372"/>
      <c r="MSU222" s="372"/>
      <c r="MSV222" s="372"/>
      <c r="MSW222" s="372" t="s">
        <v>347</v>
      </c>
      <c r="MSX222" s="372"/>
      <c r="MSY222" s="372"/>
      <c r="MSZ222" s="372"/>
      <c r="MTA222" s="372" t="s">
        <v>347</v>
      </c>
      <c r="MTB222" s="372"/>
      <c r="MTC222" s="372"/>
      <c r="MTD222" s="372"/>
      <c r="MTE222" s="372" t="s">
        <v>347</v>
      </c>
      <c r="MTF222" s="372"/>
      <c r="MTG222" s="372"/>
      <c r="MTH222" s="372"/>
      <c r="MTI222" s="372" t="s">
        <v>347</v>
      </c>
      <c r="MTJ222" s="372"/>
      <c r="MTK222" s="372"/>
      <c r="MTL222" s="372"/>
      <c r="MTM222" s="372" t="s">
        <v>347</v>
      </c>
      <c r="MTN222" s="372"/>
      <c r="MTO222" s="372"/>
      <c r="MTP222" s="372"/>
      <c r="MTQ222" s="372" t="s">
        <v>347</v>
      </c>
      <c r="MTR222" s="372"/>
      <c r="MTS222" s="372"/>
      <c r="MTT222" s="372"/>
      <c r="MTU222" s="372" t="s">
        <v>347</v>
      </c>
      <c r="MTV222" s="372"/>
      <c r="MTW222" s="372"/>
      <c r="MTX222" s="372"/>
      <c r="MTY222" s="372" t="s">
        <v>347</v>
      </c>
      <c r="MTZ222" s="372"/>
      <c r="MUA222" s="372"/>
      <c r="MUB222" s="372"/>
      <c r="MUC222" s="372" t="s">
        <v>347</v>
      </c>
      <c r="MUD222" s="372"/>
      <c r="MUE222" s="372"/>
      <c r="MUF222" s="372"/>
      <c r="MUG222" s="372" t="s">
        <v>347</v>
      </c>
      <c r="MUH222" s="372"/>
      <c r="MUI222" s="372"/>
      <c r="MUJ222" s="372"/>
      <c r="MUK222" s="372" t="s">
        <v>347</v>
      </c>
      <c r="MUL222" s="372"/>
      <c r="MUM222" s="372"/>
      <c r="MUN222" s="372"/>
      <c r="MUO222" s="372" t="s">
        <v>347</v>
      </c>
      <c r="MUP222" s="372"/>
      <c r="MUQ222" s="372"/>
      <c r="MUR222" s="372"/>
      <c r="MUS222" s="372" t="s">
        <v>347</v>
      </c>
      <c r="MUT222" s="372"/>
      <c r="MUU222" s="372"/>
      <c r="MUV222" s="372"/>
      <c r="MUW222" s="372" t="s">
        <v>347</v>
      </c>
      <c r="MUX222" s="372"/>
      <c r="MUY222" s="372"/>
      <c r="MUZ222" s="372"/>
      <c r="MVA222" s="372" t="s">
        <v>347</v>
      </c>
      <c r="MVB222" s="372"/>
      <c r="MVC222" s="372"/>
      <c r="MVD222" s="372"/>
      <c r="MVE222" s="372" t="s">
        <v>347</v>
      </c>
      <c r="MVF222" s="372"/>
      <c r="MVG222" s="372"/>
      <c r="MVH222" s="372"/>
      <c r="MVI222" s="372" t="s">
        <v>347</v>
      </c>
      <c r="MVJ222" s="372"/>
      <c r="MVK222" s="372"/>
      <c r="MVL222" s="372"/>
      <c r="MVM222" s="372" t="s">
        <v>347</v>
      </c>
      <c r="MVN222" s="372"/>
      <c r="MVO222" s="372"/>
      <c r="MVP222" s="372"/>
      <c r="MVQ222" s="372" t="s">
        <v>347</v>
      </c>
      <c r="MVR222" s="372"/>
      <c r="MVS222" s="372"/>
      <c r="MVT222" s="372"/>
      <c r="MVU222" s="372" t="s">
        <v>347</v>
      </c>
      <c r="MVV222" s="372"/>
      <c r="MVW222" s="372"/>
      <c r="MVX222" s="372"/>
      <c r="MVY222" s="372" t="s">
        <v>347</v>
      </c>
      <c r="MVZ222" s="372"/>
      <c r="MWA222" s="372"/>
      <c r="MWB222" s="372"/>
      <c r="MWC222" s="372" t="s">
        <v>347</v>
      </c>
      <c r="MWD222" s="372"/>
      <c r="MWE222" s="372"/>
      <c r="MWF222" s="372"/>
      <c r="MWG222" s="372" t="s">
        <v>347</v>
      </c>
      <c r="MWH222" s="372"/>
      <c r="MWI222" s="372"/>
      <c r="MWJ222" s="372"/>
      <c r="MWK222" s="372" t="s">
        <v>347</v>
      </c>
      <c r="MWL222" s="372"/>
      <c r="MWM222" s="372"/>
      <c r="MWN222" s="372"/>
      <c r="MWO222" s="372" t="s">
        <v>347</v>
      </c>
      <c r="MWP222" s="372"/>
      <c r="MWQ222" s="372"/>
      <c r="MWR222" s="372"/>
      <c r="MWS222" s="372" t="s">
        <v>347</v>
      </c>
      <c r="MWT222" s="372"/>
      <c r="MWU222" s="372"/>
      <c r="MWV222" s="372"/>
      <c r="MWW222" s="372" t="s">
        <v>347</v>
      </c>
      <c r="MWX222" s="372"/>
      <c r="MWY222" s="372"/>
      <c r="MWZ222" s="372"/>
      <c r="MXA222" s="372" t="s">
        <v>347</v>
      </c>
      <c r="MXB222" s="372"/>
      <c r="MXC222" s="372"/>
      <c r="MXD222" s="372"/>
      <c r="MXE222" s="372" t="s">
        <v>347</v>
      </c>
      <c r="MXF222" s="372"/>
      <c r="MXG222" s="372"/>
      <c r="MXH222" s="372"/>
      <c r="MXI222" s="372" t="s">
        <v>347</v>
      </c>
      <c r="MXJ222" s="372"/>
      <c r="MXK222" s="372"/>
      <c r="MXL222" s="372"/>
      <c r="MXM222" s="372" t="s">
        <v>347</v>
      </c>
      <c r="MXN222" s="372"/>
      <c r="MXO222" s="372"/>
      <c r="MXP222" s="372"/>
      <c r="MXQ222" s="372" t="s">
        <v>347</v>
      </c>
      <c r="MXR222" s="372"/>
      <c r="MXS222" s="372"/>
      <c r="MXT222" s="372"/>
      <c r="MXU222" s="372" t="s">
        <v>347</v>
      </c>
      <c r="MXV222" s="372"/>
      <c r="MXW222" s="372"/>
      <c r="MXX222" s="372"/>
      <c r="MXY222" s="372" t="s">
        <v>347</v>
      </c>
      <c r="MXZ222" s="372"/>
      <c r="MYA222" s="372"/>
      <c r="MYB222" s="372"/>
      <c r="MYC222" s="372" t="s">
        <v>347</v>
      </c>
      <c r="MYD222" s="372"/>
      <c r="MYE222" s="372"/>
      <c r="MYF222" s="372"/>
      <c r="MYG222" s="372" t="s">
        <v>347</v>
      </c>
      <c r="MYH222" s="372"/>
      <c r="MYI222" s="372"/>
      <c r="MYJ222" s="372"/>
      <c r="MYK222" s="372" t="s">
        <v>347</v>
      </c>
      <c r="MYL222" s="372"/>
      <c r="MYM222" s="372"/>
      <c r="MYN222" s="372"/>
      <c r="MYO222" s="372" t="s">
        <v>347</v>
      </c>
      <c r="MYP222" s="372"/>
      <c r="MYQ222" s="372"/>
      <c r="MYR222" s="372"/>
      <c r="MYS222" s="372" t="s">
        <v>347</v>
      </c>
      <c r="MYT222" s="372"/>
      <c r="MYU222" s="372"/>
      <c r="MYV222" s="372"/>
      <c r="MYW222" s="372" t="s">
        <v>347</v>
      </c>
      <c r="MYX222" s="372"/>
      <c r="MYY222" s="372"/>
      <c r="MYZ222" s="372"/>
      <c r="MZA222" s="372" t="s">
        <v>347</v>
      </c>
      <c r="MZB222" s="372"/>
      <c r="MZC222" s="372"/>
      <c r="MZD222" s="372"/>
      <c r="MZE222" s="372" t="s">
        <v>347</v>
      </c>
      <c r="MZF222" s="372"/>
      <c r="MZG222" s="372"/>
      <c r="MZH222" s="372"/>
      <c r="MZI222" s="372" t="s">
        <v>347</v>
      </c>
      <c r="MZJ222" s="372"/>
      <c r="MZK222" s="372"/>
      <c r="MZL222" s="372"/>
      <c r="MZM222" s="372" t="s">
        <v>347</v>
      </c>
      <c r="MZN222" s="372"/>
      <c r="MZO222" s="372"/>
      <c r="MZP222" s="372"/>
      <c r="MZQ222" s="372" t="s">
        <v>347</v>
      </c>
      <c r="MZR222" s="372"/>
      <c r="MZS222" s="372"/>
      <c r="MZT222" s="372"/>
      <c r="MZU222" s="372" t="s">
        <v>347</v>
      </c>
      <c r="MZV222" s="372"/>
      <c r="MZW222" s="372"/>
      <c r="MZX222" s="372"/>
      <c r="MZY222" s="372" t="s">
        <v>347</v>
      </c>
      <c r="MZZ222" s="372"/>
      <c r="NAA222" s="372"/>
      <c r="NAB222" s="372"/>
      <c r="NAC222" s="372" t="s">
        <v>347</v>
      </c>
      <c r="NAD222" s="372"/>
      <c r="NAE222" s="372"/>
      <c r="NAF222" s="372"/>
      <c r="NAG222" s="372" t="s">
        <v>347</v>
      </c>
      <c r="NAH222" s="372"/>
      <c r="NAI222" s="372"/>
      <c r="NAJ222" s="372"/>
      <c r="NAK222" s="372" t="s">
        <v>347</v>
      </c>
      <c r="NAL222" s="372"/>
      <c r="NAM222" s="372"/>
      <c r="NAN222" s="372"/>
      <c r="NAO222" s="372" t="s">
        <v>347</v>
      </c>
      <c r="NAP222" s="372"/>
      <c r="NAQ222" s="372"/>
      <c r="NAR222" s="372"/>
      <c r="NAS222" s="372" t="s">
        <v>347</v>
      </c>
      <c r="NAT222" s="372"/>
      <c r="NAU222" s="372"/>
      <c r="NAV222" s="372"/>
      <c r="NAW222" s="372" t="s">
        <v>347</v>
      </c>
      <c r="NAX222" s="372"/>
      <c r="NAY222" s="372"/>
      <c r="NAZ222" s="372"/>
      <c r="NBA222" s="372" t="s">
        <v>347</v>
      </c>
      <c r="NBB222" s="372"/>
      <c r="NBC222" s="372"/>
      <c r="NBD222" s="372"/>
      <c r="NBE222" s="372" t="s">
        <v>347</v>
      </c>
      <c r="NBF222" s="372"/>
      <c r="NBG222" s="372"/>
      <c r="NBH222" s="372"/>
      <c r="NBI222" s="372" t="s">
        <v>347</v>
      </c>
      <c r="NBJ222" s="372"/>
      <c r="NBK222" s="372"/>
      <c r="NBL222" s="372"/>
      <c r="NBM222" s="372" t="s">
        <v>347</v>
      </c>
      <c r="NBN222" s="372"/>
      <c r="NBO222" s="372"/>
      <c r="NBP222" s="372"/>
      <c r="NBQ222" s="372" t="s">
        <v>347</v>
      </c>
      <c r="NBR222" s="372"/>
      <c r="NBS222" s="372"/>
      <c r="NBT222" s="372"/>
      <c r="NBU222" s="372" t="s">
        <v>347</v>
      </c>
      <c r="NBV222" s="372"/>
      <c r="NBW222" s="372"/>
      <c r="NBX222" s="372"/>
      <c r="NBY222" s="372" t="s">
        <v>347</v>
      </c>
      <c r="NBZ222" s="372"/>
      <c r="NCA222" s="372"/>
      <c r="NCB222" s="372"/>
      <c r="NCC222" s="372" t="s">
        <v>347</v>
      </c>
      <c r="NCD222" s="372"/>
      <c r="NCE222" s="372"/>
      <c r="NCF222" s="372"/>
      <c r="NCG222" s="372" t="s">
        <v>347</v>
      </c>
      <c r="NCH222" s="372"/>
      <c r="NCI222" s="372"/>
      <c r="NCJ222" s="372"/>
      <c r="NCK222" s="372" t="s">
        <v>347</v>
      </c>
      <c r="NCL222" s="372"/>
      <c r="NCM222" s="372"/>
      <c r="NCN222" s="372"/>
      <c r="NCO222" s="372" t="s">
        <v>347</v>
      </c>
      <c r="NCP222" s="372"/>
      <c r="NCQ222" s="372"/>
      <c r="NCR222" s="372"/>
      <c r="NCS222" s="372" t="s">
        <v>347</v>
      </c>
      <c r="NCT222" s="372"/>
      <c r="NCU222" s="372"/>
      <c r="NCV222" s="372"/>
      <c r="NCW222" s="372" t="s">
        <v>347</v>
      </c>
      <c r="NCX222" s="372"/>
      <c r="NCY222" s="372"/>
      <c r="NCZ222" s="372"/>
      <c r="NDA222" s="372" t="s">
        <v>347</v>
      </c>
      <c r="NDB222" s="372"/>
      <c r="NDC222" s="372"/>
      <c r="NDD222" s="372"/>
      <c r="NDE222" s="372" t="s">
        <v>347</v>
      </c>
      <c r="NDF222" s="372"/>
      <c r="NDG222" s="372"/>
      <c r="NDH222" s="372"/>
      <c r="NDI222" s="372" t="s">
        <v>347</v>
      </c>
      <c r="NDJ222" s="372"/>
      <c r="NDK222" s="372"/>
      <c r="NDL222" s="372"/>
      <c r="NDM222" s="372" t="s">
        <v>347</v>
      </c>
      <c r="NDN222" s="372"/>
      <c r="NDO222" s="372"/>
      <c r="NDP222" s="372"/>
      <c r="NDQ222" s="372" t="s">
        <v>347</v>
      </c>
      <c r="NDR222" s="372"/>
      <c r="NDS222" s="372"/>
      <c r="NDT222" s="372"/>
      <c r="NDU222" s="372" t="s">
        <v>347</v>
      </c>
      <c r="NDV222" s="372"/>
      <c r="NDW222" s="372"/>
      <c r="NDX222" s="372"/>
      <c r="NDY222" s="372" t="s">
        <v>347</v>
      </c>
      <c r="NDZ222" s="372"/>
      <c r="NEA222" s="372"/>
      <c r="NEB222" s="372"/>
      <c r="NEC222" s="372" t="s">
        <v>347</v>
      </c>
      <c r="NED222" s="372"/>
      <c r="NEE222" s="372"/>
      <c r="NEF222" s="372"/>
      <c r="NEG222" s="372" t="s">
        <v>347</v>
      </c>
      <c r="NEH222" s="372"/>
      <c r="NEI222" s="372"/>
      <c r="NEJ222" s="372"/>
      <c r="NEK222" s="372" t="s">
        <v>347</v>
      </c>
      <c r="NEL222" s="372"/>
      <c r="NEM222" s="372"/>
      <c r="NEN222" s="372"/>
      <c r="NEO222" s="372" t="s">
        <v>347</v>
      </c>
      <c r="NEP222" s="372"/>
      <c r="NEQ222" s="372"/>
      <c r="NER222" s="372"/>
      <c r="NES222" s="372" t="s">
        <v>347</v>
      </c>
      <c r="NET222" s="372"/>
      <c r="NEU222" s="372"/>
      <c r="NEV222" s="372"/>
      <c r="NEW222" s="372" t="s">
        <v>347</v>
      </c>
      <c r="NEX222" s="372"/>
      <c r="NEY222" s="372"/>
      <c r="NEZ222" s="372"/>
      <c r="NFA222" s="372" t="s">
        <v>347</v>
      </c>
      <c r="NFB222" s="372"/>
      <c r="NFC222" s="372"/>
      <c r="NFD222" s="372"/>
      <c r="NFE222" s="372" t="s">
        <v>347</v>
      </c>
      <c r="NFF222" s="372"/>
      <c r="NFG222" s="372"/>
      <c r="NFH222" s="372"/>
      <c r="NFI222" s="372" t="s">
        <v>347</v>
      </c>
      <c r="NFJ222" s="372"/>
      <c r="NFK222" s="372"/>
      <c r="NFL222" s="372"/>
      <c r="NFM222" s="372" t="s">
        <v>347</v>
      </c>
      <c r="NFN222" s="372"/>
      <c r="NFO222" s="372"/>
      <c r="NFP222" s="372"/>
      <c r="NFQ222" s="372" t="s">
        <v>347</v>
      </c>
      <c r="NFR222" s="372"/>
      <c r="NFS222" s="372"/>
      <c r="NFT222" s="372"/>
      <c r="NFU222" s="372" t="s">
        <v>347</v>
      </c>
      <c r="NFV222" s="372"/>
      <c r="NFW222" s="372"/>
      <c r="NFX222" s="372"/>
      <c r="NFY222" s="372" t="s">
        <v>347</v>
      </c>
      <c r="NFZ222" s="372"/>
      <c r="NGA222" s="372"/>
      <c r="NGB222" s="372"/>
      <c r="NGC222" s="372" t="s">
        <v>347</v>
      </c>
      <c r="NGD222" s="372"/>
      <c r="NGE222" s="372"/>
      <c r="NGF222" s="372"/>
      <c r="NGG222" s="372" t="s">
        <v>347</v>
      </c>
      <c r="NGH222" s="372"/>
      <c r="NGI222" s="372"/>
      <c r="NGJ222" s="372"/>
      <c r="NGK222" s="372" t="s">
        <v>347</v>
      </c>
      <c r="NGL222" s="372"/>
      <c r="NGM222" s="372"/>
      <c r="NGN222" s="372"/>
      <c r="NGO222" s="372" t="s">
        <v>347</v>
      </c>
      <c r="NGP222" s="372"/>
      <c r="NGQ222" s="372"/>
      <c r="NGR222" s="372"/>
      <c r="NGS222" s="372" t="s">
        <v>347</v>
      </c>
      <c r="NGT222" s="372"/>
      <c r="NGU222" s="372"/>
      <c r="NGV222" s="372"/>
      <c r="NGW222" s="372" t="s">
        <v>347</v>
      </c>
      <c r="NGX222" s="372"/>
      <c r="NGY222" s="372"/>
      <c r="NGZ222" s="372"/>
      <c r="NHA222" s="372" t="s">
        <v>347</v>
      </c>
      <c r="NHB222" s="372"/>
      <c r="NHC222" s="372"/>
      <c r="NHD222" s="372"/>
      <c r="NHE222" s="372" t="s">
        <v>347</v>
      </c>
      <c r="NHF222" s="372"/>
      <c r="NHG222" s="372"/>
      <c r="NHH222" s="372"/>
      <c r="NHI222" s="372" t="s">
        <v>347</v>
      </c>
      <c r="NHJ222" s="372"/>
      <c r="NHK222" s="372"/>
      <c r="NHL222" s="372"/>
      <c r="NHM222" s="372" t="s">
        <v>347</v>
      </c>
      <c r="NHN222" s="372"/>
      <c r="NHO222" s="372"/>
      <c r="NHP222" s="372"/>
      <c r="NHQ222" s="372" t="s">
        <v>347</v>
      </c>
      <c r="NHR222" s="372"/>
      <c r="NHS222" s="372"/>
      <c r="NHT222" s="372"/>
      <c r="NHU222" s="372" t="s">
        <v>347</v>
      </c>
      <c r="NHV222" s="372"/>
      <c r="NHW222" s="372"/>
      <c r="NHX222" s="372"/>
      <c r="NHY222" s="372" t="s">
        <v>347</v>
      </c>
      <c r="NHZ222" s="372"/>
      <c r="NIA222" s="372"/>
      <c r="NIB222" s="372"/>
      <c r="NIC222" s="372" t="s">
        <v>347</v>
      </c>
      <c r="NID222" s="372"/>
      <c r="NIE222" s="372"/>
      <c r="NIF222" s="372"/>
      <c r="NIG222" s="372" t="s">
        <v>347</v>
      </c>
      <c r="NIH222" s="372"/>
      <c r="NII222" s="372"/>
      <c r="NIJ222" s="372"/>
      <c r="NIK222" s="372" t="s">
        <v>347</v>
      </c>
      <c r="NIL222" s="372"/>
      <c r="NIM222" s="372"/>
      <c r="NIN222" s="372"/>
      <c r="NIO222" s="372" t="s">
        <v>347</v>
      </c>
      <c r="NIP222" s="372"/>
      <c r="NIQ222" s="372"/>
      <c r="NIR222" s="372"/>
      <c r="NIS222" s="372" t="s">
        <v>347</v>
      </c>
      <c r="NIT222" s="372"/>
      <c r="NIU222" s="372"/>
      <c r="NIV222" s="372"/>
      <c r="NIW222" s="372" t="s">
        <v>347</v>
      </c>
      <c r="NIX222" s="372"/>
      <c r="NIY222" s="372"/>
      <c r="NIZ222" s="372"/>
      <c r="NJA222" s="372" t="s">
        <v>347</v>
      </c>
      <c r="NJB222" s="372"/>
      <c r="NJC222" s="372"/>
      <c r="NJD222" s="372"/>
      <c r="NJE222" s="372" t="s">
        <v>347</v>
      </c>
      <c r="NJF222" s="372"/>
      <c r="NJG222" s="372"/>
      <c r="NJH222" s="372"/>
      <c r="NJI222" s="372" t="s">
        <v>347</v>
      </c>
      <c r="NJJ222" s="372"/>
      <c r="NJK222" s="372"/>
      <c r="NJL222" s="372"/>
      <c r="NJM222" s="372" t="s">
        <v>347</v>
      </c>
      <c r="NJN222" s="372"/>
      <c r="NJO222" s="372"/>
      <c r="NJP222" s="372"/>
      <c r="NJQ222" s="372" t="s">
        <v>347</v>
      </c>
      <c r="NJR222" s="372"/>
      <c r="NJS222" s="372"/>
      <c r="NJT222" s="372"/>
      <c r="NJU222" s="372" t="s">
        <v>347</v>
      </c>
      <c r="NJV222" s="372"/>
      <c r="NJW222" s="372"/>
      <c r="NJX222" s="372"/>
      <c r="NJY222" s="372" t="s">
        <v>347</v>
      </c>
      <c r="NJZ222" s="372"/>
      <c r="NKA222" s="372"/>
      <c r="NKB222" s="372"/>
      <c r="NKC222" s="372" t="s">
        <v>347</v>
      </c>
      <c r="NKD222" s="372"/>
      <c r="NKE222" s="372"/>
      <c r="NKF222" s="372"/>
      <c r="NKG222" s="372" t="s">
        <v>347</v>
      </c>
      <c r="NKH222" s="372"/>
      <c r="NKI222" s="372"/>
      <c r="NKJ222" s="372"/>
      <c r="NKK222" s="372" t="s">
        <v>347</v>
      </c>
      <c r="NKL222" s="372"/>
      <c r="NKM222" s="372"/>
      <c r="NKN222" s="372"/>
      <c r="NKO222" s="372" t="s">
        <v>347</v>
      </c>
      <c r="NKP222" s="372"/>
      <c r="NKQ222" s="372"/>
      <c r="NKR222" s="372"/>
      <c r="NKS222" s="372" t="s">
        <v>347</v>
      </c>
      <c r="NKT222" s="372"/>
      <c r="NKU222" s="372"/>
      <c r="NKV222" s="372"/>
      <c r="NKW222" s="372" t="s">
        <v>347</v>
      </c>
      <c r="NKX222" s="372"/>
      <c r="NKY222" s="372"/>
      <c r="NKZ222" s="372"/>
      <c r="NLA222" s="372" t="s">
        <v>347</v>
      </c>
      <c r="NLB222" s="372"/>
      <c r="NLC222" s="372"/>
      <c r="NLD222" s="372"/>
      <c r="NLE222" s="372" t="s">
        <v>347</v>
      </c>
      <c r="NLF222" s="372"/>
      <c r="NLG222" s="372"/>
      <c r="NLH222" s="372"/>
      <c r="NLI222" s="372" t="s">
        <v>347</v>
      </c>
      <c r="NLJ222" s="372"/>
      <c r="NLK222" s="372"/>
      <c r="NLL222" s="372"/>
      <c r="NLM222" s="372" t="s">
        <v>347</v>
      </c>
      <c r="NLN222" s="372"/>
      <c r="NLO222" s="372"/>
      <c r="NLP222" s="372"/>
      <c r="NLQ222" s="372" t="s">
        <v>347</v>
      </c>
      <c r="NLR222" s="372"/>
      <c r="NLS222" s="372"/>
      <c r="NLT222" s="372"/>
      <c r="NLU222" s="372" t="s">
        <v>347</v>
      </c>
      <c r="NLV222" s="372"/>
      <c r="NLW222" s="372"/>
      <c r="NLX222" s="372"/>
      <c r="NLY222" s="372" t="s">
        <v>347</v>
      </c>
      <c r="NLZ222" s="372"/>
      <c r="NMA222" s="372"/>
      <c r="NMB222" s="372"/>
      <c r="NMC222" s="372" t="s">
        <v>347</v>
      </c>
      <c r="NMD222" s="372"/>
      <c r="NME222" s="372"/>
      <c r="NMF222" s="372"/>
      <c r="NMG222" s="372" t="s">
        <v>347</v>
      </c>
      <c r="NMH222" s="372"/>
      <c r="NMI222" s="372"/>
      <c r="NMJ222" s="372"/>
      <c r="NMK222" s="372" t="s">
        <v>347</v>
      </c>
      <c r="NML222" s="372"/>
      <c r="NMM222" s="372"/>
      <c r="NMN222" s="372"/>
      <c r="NMO222" s="372" t="s">
        <v>347</v>
      </c>
      <c r="NMP222" s="372"/>
      <c r="NMQ222" s="372"/>
      <c r="NMR222" s="372"/>
      <c r="NMS222" s="372" t="s">
        <v>347</v>
      </c>
      <c r="NMT222" s="372"/>
      <c r="NMU222" s="372"/>
      <c r="NMV222" s="372"/>
      <c r="NMW222" s="372" t="s">
        <v>347</v>
      </c>
      <c r="NMX222" s="372"/>
      <c r="NMY222" s="372"/>
      <c r="NMZ222" s="372"/>
      <c r="NNA222" s="372" t="s">
        <v>347</v>
      </c>
      <c r="NNB222" s="372"/>
      <c r="NNC222" s="372"/>
      <c r="NND222" s="372"/>
      <c r="NNE222" s="372" t="s">
        <v>347</v>
      </c>
      <c r="NNF222" s="372"/>
      <c r="NNG222" s="372"/>
      <c r="NNH222" s="372"/>
      <c r="NNI222" s="372" t="s">
        <v>347</v>
      </c>
      <c r="NNJ222" s="372"/>
      <c r="NNK222" s="372"/>
      <c r="NNL222" s="372"/>
      <c r="NNM222" s="372" t="s">
        <v>347</v>
      </c>
      <c r="NNN222" s="372"/>
      <c r="NNO222" s="372"/>
      <c r="NNP222" s="372"/>
      <c r="NNQ222" s="372" t="s">
        <v>347</v>
      </c>
      <c r="NNR222" s="372"/>
      <c r="NNS222" s="372"/>
      <c r="NNT222" s="372"/>
      <c r="NNU222" s="372" t="s">
        <v>347</v>
      </c>
      <c r="NNV222" s="372"/>
      <c r="NNW222" s="372"/>
      <c r="NNX222" s="372"/>
      <c r="NNY222" s="372" t="s">
        <v>347</v>
      </c>
      <c r="NNZ222" s="372"/>
      <c r="NOA222" s="372"/>
      <c r="NOB222" s="372"/>
      <c r="NOC222" s="372" t="s">
        <v>347</v>
      </c>
      <c r="NOD222" s="372"/>
      <c r="NOE222" s="372"/>
      <c r="NOF222" s="372"/>
      <c r="NOG222" s="372" t="s">
        <v>347</v>
      </c>
      <c r="NOH222" s="372"/>
      <c r="NOI222" s="372"/>
      <c r="NOJ222" s="372"/>
      <c r="NOK222" s="372" t="s">
        <v>347</v>
      </c>
      <c r="NOL222" s="372"/>
      <c r="NOM222" s="372"/>
      <c r="NON222" s="372"/>
      <c r="NOO222" s="372" t="s">
        <v>347</v>
      </c>
      <c r="NOP222" s="372"/>
      <c r="NOQ222" s="372"/>
      <c r="NOR222" s="372"/>
      <c r="NOS222" s="372" t="s">
        <v>347</v>
      </c>
      <c r="NOT222" s="372"/>
      <c r="NOU222" s="372"/>
      <c r="NOV222" s="372"/>
      <c r="NOW222" s="372" t="s">
        <v>347</v>
      </c>
      <c r="NOX222" s="372"/>
      <c r="NOY222" s="372"/>
      <c r="NOZ222" s="372"/>
      <c r="NPA222" s="372" t="s">
        <v>347</v>
      </c>
      <c r="NPB222" s="372"/>
      <c r="NPC222" s="372"/>
      <c r="NPD222" s="372"/>
      <c r="NPE222" s="372" t="s">
        <v>347</v>
      </c>
      <c r="NPF222" s="372"/>
      <c r="NPG222" s="372"/>
      <c r="NPH222" s="372"/>
      <c r="NPI222" s="372" t="s">
        <v>347</v>
      </c>
      <c r="NPJ222" s="372"/>
      <c r="NPK222" s="372"/>
      <c r="NPL222" s="372"/>
      <c r="NPM222" s="372" t="s">
        <v>347</v>
      </c>
      <c r="NPN222" s="372"/>
      <c r="NPO222" s="372"/>
      <c r="NPP222" s="372"/>
      <c r="NPQ222" s="372" t="s">
        <v>347</v>
      </c>
      <c r="NPR222" s="372"/>
      <c r="NPS222" s="372"/>
      <c r="NPT222" s="372"/>
      <c r="NPU222" s="372" t="s">
        <v>347</v>
      </c>
      <c r="NPV222" s="372"/>
      <c r="NPW222" s="372"/>
      <c r="NPX222" s="372"/>
      <c r="NPY222" s="372" t="s">
        <v>347</v>
      </c>
      <c r="NPZ222" s="372"/>
      <c r="NQA222" s="372"/>
      <c r="NQB222" s="372"/>
      <c r="NQC222" s="372" t="s">
        <v>347</v>
      </c>
      <c r="NQD222" s="372"/>
      <c r="NQE222" s="372"/>
      <c r="NQF222" s="372"/>
      <c r="NQG222" s="372" t="s">
        <v>347</v>
      </c>
      <c r="NQH222" s="372"/>
      <c r="NQI222" s="372"/>
      <c r="NQJ222" s="372"/>
      <c r="NQK222" s="372" t="s">
        <v>347</v>
      </c>
      <c r="NQL222" s="372"/>
      <c r="NQM222" s="372"/>
      <c r="NQN222" s="372"/>
      <c r="NQO222" s="372" t="s">
        <v>347</v>
      </c>
      <c r="NQP222" s="372"/>
      <c r="NQQ222" s="372"/>
      <c r="NQR222" s="372"/>
      <c r="NQS222" s="372" t="s">
        <v>347</v>
      </c>
      <c r="NQT222" s="372"/>
      <c r="NQU222" s="372"/>
      <c r="NQV222" s="372"/>
      <c r="NQW222" s="372" t="s">
        <v>347</v>
      </c>
      <c r="NQX222" s="372"/>
      <c r="NQY222" s="372"/>
      <c r="NQZ222" s="372"/>
      <c r="NRA222" s="372" t="s">
        <v>347</v>
      </c>
      <c r="NRB222" s="372"/>
      <c r="NRC222" s="372"/>
      <c r="NRD222" s="372"/>
      <c r="NRE222" s="372" t="s">
        <v>347</v>
      </c>
      <c r="NRF222" s="372"/>
      <c r="NRG222" s="372"/>
      <c r="NRH222" s="372"/>
      <c r="NRI222" s="372" t="s">
        <v>347</v>
      </c>
      <c r="NRJ222" s="372"/>
      <c r="NRK222" s="372"/>
      <c r="NRL222" s="372"/>
      <c r="NRM222" s="372" t="s">
        <v>347</v>
      </c>
      <c r="NRN222" s="372"/>
      <c r="NRO222" s="372"/>
      <c r="NRP222" s="372"/>
      <c r="NRQ222" s="372" t="s">
        <v>347</v>
      </c>
      <c r="NRR222" s="372"/>
      <c r="NRS222" s="372"/>
      <c r="NRT222" s="372"/>
      <c r="NRU222" s="372" t="s">
        <v>347</v>
      </c>
      <c r="NRV222" s="372"/>
      <c r="NRW222" s="372"/>
      <c r="NRX222" s="372"/>
      <c r="NRY222" s="372" t="s">
        <v>347</v>
      </c>
      <c r="NRZ222" s="372"/>
      <c r="NSA222" s="372"/>
      <c r="NSB222" s="372"/>
      <c r="NSC222" s="372" t="s">
        <v>347</v>
      </c>
      <c r="NSD222" s="372"/>
      <c r="NSE222" s="372"/>
      <c r="NSF222" s="372"/>
      <c r="NSG222" s="372" t="s">
        <v>347</v>
      </c>
      <c r="NSH222" s="372"/>
      <c r="NSI222" s="372"/>
      <c r="NSJ222" s="372"/>
      <c r="NSK222" s="372" t="s">
        <v>347</v>
      </c>
      <c r="NSL222" s="372"/>
      <c r="NSM222" s="372"/>
      <c r="NSN222" s="372"/>
      <c r="NSO222" s="372" t="s">
        <v>347</v>
      </c>
      <c r="NSP222" s="372"/>
      <c r="NSQ222" s="372"/>
      <c r="NSR222" s="372"/>
      <c r="NSS222" s="372" t="s">
        <v>347</v>
      </c>
      <c r="NST222" s="372"/>
      <c r="NSU222" s="372"/>
      <c r="NSV222" s="372"/>
      <c r="NSW222" s="372" t="s">
        <v>347</v>
      </c>
      <c r="NSX222" s="372"/>
      <c r="NSY222" s="372"/>
      <c r="NSZ222" s="372"/>
      <c r="NTA222" s="372" t="s">
        <v>347</v>
      </c>
      <c r="NTB222" s="372"/>
      <c r="NTC222" s="372"/>
      <c r="NTD222" s="372"/>
      <c r="NTE222" s="372" t="s">
        <v>347</v>
      </c>
      <c r="NTF222" s="372"/>
      <c r="NTG222" s="372"/>
      <c r="NTH222" s="372"/>
      <c r="NTI222" s="372" t="s">
        <v>347</v>
      </c>
      <c r="NTJ222" s="372"/>
      <c r="NTK222" s="372"/>
      <c r="NTL222" s="372"/>
      <c r="NTM222" s="372" t="s">
        <v>347</v>
      </c>
      <c r="NTN222" s="372"/>
      <c r="NTO222" s="372"/>
      <c r="NTP222" s="372"/>
      <c r="NTQ222" s="372" t="s">
        <v>347</v>
      </c>
      <c r="NTR222" s="372"/>
      <c r="NTS222" s="372"/>
      <c r="NTT222" s="372"/>
      <c r="NTU222" s="372" t="s">
        <v>347</v>
      </c>
      <c r="NTV222" s="372"/>
      <c r="NTW222" s="372"/>
      <c r="NTX222" s="372"/>
      <c r="NTY222" s="372" t="s">
        <v>347</v>
      </c>
      <c r="NTZ222" s="372"/>
      <c r="NUA222" s="372"/>
      <c r="NUB222" s="372"/>
      <c r="NUC222" s="372" t="s">
        <v>347</v>
      </c>
      <c r="NUD222" s="372"/>
      <c r="NUE222" s="372"/>
      <c r="NUF222" s="372"/>
      <c r="NUG222" s="372" t="s">
        <v>347</v>
      </c>
      <c r="NUH222" s="372"/>
      <c r="NUI222" s="372"/>
      <c r="NUJ222" s="372"/>
      <c r="NUK222" s="372" t="s">
        <v>347</v>
      </c>
      <c r="NUL222" s="372"/>
      <c r="NUM222" s="372"/>
      <c r="NUN222" s="372"/>
      <c r="NUO222" s="372" t="s">
        <v>347</v>
      </c>
      <c r="NUP222" s="372"/>
      <c r="NUQ222" s="372"/>
      <c r="NUR222" s="372"/>
      <c r="NUS222" s="372" t="s">
        <v>347</v>
      </c>
      <c r="NUT222" s="372"/>
      <c r="NUU222" s="372"/>
      <c r="NUV222" s="372"/>
      <c r="NUW222" s="372" t="s">
        <v>347</v>
      </c>
      <c r="NUX222" s="372"/>
      <c r="NUY222" s="372"/>
      <c r="NUZ222" s="372"/>
      <c r="NVA222" s="372" t="s">
        <v>347</v>
      </c>
      <c r="NVB222" s="372"/>
      <c r="NVC222" s="372"/>
      <c r="NVD222" s="372"/>
      <c r="NVE222" s="372" t="s">
        <v>347</v>
      </c>
      <c r="NVF222" s="372"/>
      <c r="NVG222" s="372"/>
      <c r="NVH222" s="372"/>
      <c r="NVI222" s="372" t="s">
        <v>347</v>
      </c>
      <c r="NVJ222" s="372"/>
      <c r="NVK222" s="372"/>
      <c r="NVL222" s="372"/>
      <c r="NVM222" s="372" t="s">
        <v>347</v>
      </c>
      <c r="NVN222" s="372"/>
      <c r="NVO222" s="372"/>
      <c r="NVP222" s="372"/>
      <c r="NVQ222" s="372" t="s">
        <v>347</v>
      </c>
      <c r="NVR222" s="372"/>
      <c r="NVS222" s="372"/>
      <c r="NVT222" s="372"/>
      <c r="NVU222" s="372" t="s">
        <v>347</v>
      </c>
      <c r="NVV222" s="372"/>
      <c r="NVW222" s="372"/>
      <c r="NVX222" s="372"/>
      <c r="NVY222" s="372" t="s">
        <v>347</v>
      </c>
      <c r="NVZ222" s="372"/>
      <c r="NWA222" s="372"/>
      <c r="NWB222" s="372"/>
      <c r="NWC222" s="372" t="s">
        <v>347</v>
      </c>
      <c r="NWD222" s="372"/>
      <c r="NWE222" s="372"/>
      <c r="NWF222" s="372"/>
      <c r="NWG222" s="372" t="s">
        <v>347</v>
      </c>
      <c r="NWH222" s="372"/>
      <c r="NWI222" s="372"/>
      <c r="NWJ222" s="372"/>
      <c r="NWK222" s="372" t="s">
        <v>347</v>
      </c>
      <c r="NWL222" s="372"/>
      <c r="NWM222" s="372"/>
      <c r="NWN222" s="372"/>
      <c r="NWO222" s="372" t="s">
        <v>347</v>
      </c>
      <c r="NWP222" s="372"/>
      <c r="NWQ222" s="372"/>
      <c r="NWR222" s="372"/>
      <c r="NWS222" s="372" t="s">
        <v>347</v>
      </c>
      <c r="NWT222" s="372"/>
      <c r="NWU222" s="372"/>
      <c r="NWV222" s="372"/>
      <c r="NWW222" s="372" t="s">
        <v>347</v>
      </c>
      <c r="NWX222" s="372"/>
      <c r="NWY222" s="372"/>
      <c r="NWZ222" s="372"/>
      <c r="NXA222" s="372" t="s">
        <v>347</v>
      </c>
      <c r="NXB222" s="372"/>
      <c r="NXC222" s="372"/>
      <c r="NXD222" s="372"/>
      <c r="NXE222" s="372" t="s">
        <v>347</v>
      </c>
      <c r="NXF222" s="372"/>
      <c r="NXG222" s="372"/>
      <c r="NXH222" s="372"/>
      <c r="NXI222" s="372" t="s">
        <v>347</v>
      </c>
      <c r="NXJ222" s="372"/>
      <c r="NXK222" s="372"/>
      <c r="NXL222" s="372"/>
      <c r="NXM222" s="372" t="s">
        <v>347</v>
      </c>
      <c r="NXN222" s="372"/>
      <c r="NXO222" s="372"/>
      <c r="NXP222" s="372"/>
      <c r="NXQ222" s="372" t="s">
        <v>347</v>
      </c>
      <c r="NXR222" s="372"/>
      <c r="NXS222" s="372"/>
      <c r="NXT222" s="372"/>
      <c r="NXU222" s="372" t="s">
        <v>347</v>
      </c>
      <c r="NXV222" s="372"/>
      <c r="NXW222" s="372"/>
      <c r="NXX222" s="372"/>
      <c r="NXY222" s="372" t="s">
        <v>347</v>
      </c>
      <c r="NXZ222" s="372"/>
      <c r="NYA222" s="372"/>
      <c r="NYB222" s="372"/>
      <c r="NYC222" s="372" t="s">
        <v>347</v>
      </c>
      <c r="NYD222" s="372"/>
      <c r="NYE222" s="372"/>
      <c r="NYF222" s="372"/>
      <c r="NYG222" s="372" t="s">
        <v>347</v>
      </c>
      <c r="NYH222" s="372"/>
      <c r="NYI222" s="372"/>
      <c r="NYJ222" s="372"/>
      <c r="NYK222" s="372" t="s">
        <v>347</v>
      </c>
      <c r="NYL222" s="372"/>
      <c r="NYM222" s="372"/>
      <c r="NYN222" s="372"/>
      <c r="NYO222" s="372" t="s">
        <v>347</v>
      </c>
      <c r="NYP222" s="372"/>
      <c r="NYQ222" s="372"/>
      <c r="NYR222" s="372"/>
      <c r="NYS222" s="372" t="s">
        <v>347</v>
      </c>
      <c r="NYT222" s="372"/>
      <c r="NYU222" s="372"/>
      <c r="NYV222" s="372"/>
      <c r="NYW222" s="372" t="s">
        <v>347</v>
      </c>
      <c r="NYX222" s="372"/>
      <c r="NYY222" s="372"/>
      <c r="NYZ222" s="372"/>
      <c r="NZA222" s="372" t="s">
        <v>347</v>
      </c>
      <c r="NZB222" s="372"/>
      <c r="NZC222" s="372"/>
      <c r="NZD222" s="372"/>
      <c r="NZE222" s="372" t="s">
        <v>347</v>
      </c>
      <c r="NZF222" s="372"/>
      <c r="NZG222" s="372"/>
      <c r="NZH222" s="372"/>
      <c r="NZI222" s="372" t="s">
        <v>347</v>
      </c>
      <c r="NZJ222" s="372"/>
      <c r="NZK222" s="372"/>
      <c r="NZL222" s="372"/>
      <c r="NZM222" s="372" t="s">
        <v>347</v>
      </c>
      <c r="NZN222" s="372"/>
      <c r="NZO222" s="372"/>
      <c r="NZP222" s="372"/>
      <c r="NZQ222" s="372" t="s">
        <v>347</v>
      </c>
      <c r="NZR222" s="372"/>
      <c r="NZS222" s="372"/>
      <c r="NZT222" s="372"/>
      <c r="NZU222" s="372" t="s">
        <v>347</v>
      </c>
      <c r="NZV222" s="372"/>
      <c r="NZW222" s="372"/>
      <c r="NZX222" s="372"/>
      <c r="NZY222" s="372" t="s">
        <v>347</v>
      </c>
      <c r="NZZ222" s="372"/>
      <c r="OAA222" s="372"/>
      <c r="OAB222" s="372"/>
      <c r="OAC222" s="372" t="s">
        <v>347</v>
      </c>
      <c r="OAD222" s="372"/>
      <c r="OAE222" s="372"/>
      <c r="OAF222" s="372"/>
      <c r="OAG222" s="372" t="s">
        <v>347</v>
      </c>
      <c r="OAH222" s="372"/>
      <c r="OAI222" s="372"/>
      <c r="OAJ222" s="372"/>
      <c r="OAK222" s="372" t="s">
        <v>347</v>
      </c>
      <c r="OAL222" s="372"/>
      <c r="OAM222" s="372"/>
      <c r="OAN222" s="372"/>
      <c r="OAO222" s="372" t="s">
        <v>347</v>
      </c>
      <c r="OAP222" s="372"/>
      <c r="OAQ222" s="372"/>
      <c r="OAR222" s="372"/>
      <c r="OAS222" s="372" t="s">
        <v>347</v>
      </c>
      <c r="OAT222" s="372"/>
      <c r="OAU222" s="372"/>
      <c r="OAV222" s="372"/>
      <c r="OAW222" s="372" t="s">
        <v>347</v>
      </c>
      <c r="OAX222" s="372"/>
      <c r="OAY222" s="372"/>
      <c r="OAZ222" s="372"/>
      <c r="OBA222" s="372" t="s">
        <v>347</v>
      </c>
      <c r="OBB222" s="372"/>
      <c r="OBC222" s="372"/>
      <c r="OBD222" s="372"/>
      <c r="OBE222" s="372" t="s">
        <v>347</v>
      </c>
      <c r="OBF222" s="372"/>
      <c r="OBG222" s="372"/>
      <c r="OBH222" s="372"/>
      <c r="OBI222" s="372" t="s">
        <v>347</v>
      </c>
      <c r="OBJ222" s="372"/>
      <c r="OBK222" s="372"/>
      <c r="OBL222" s="372"/>
      <c r="OBM222" s="372" t="s">
        <v>347</v>
      </c>
      <c r="OBN222" s="372"/>
      <c r="OBO222" s="372"/>
      <c r="OBP222" s="372"/>
      <c r="OBQ222" s="372" t="s">
        <v>347</v>
      </c>
      <c r="OBR222" s="372"/>
      <c r="OBS222" s="372"/>
      <c r="OBT222" s="372"/>
      <c r="OBU222" s="372" t="s">
        <v>347</v>
      </c>
      <c r="OBV222" s="372"/>
      <c r="OBW222" s="372"/>
      <c r="OBX222" s="372"/>
      <c r="OBY222" s="372" t="s">
        <v>347</v>
      </c>
      <c r="OBZ222" s="372"/>
      <c r="OCA222" s="372"/>
      <c r="OCB222" s="372"/>
      <c r="OCC222" s="372" t="s">
        <v>347</v>
      </c>
      <c r="OCD222" s="372"/>
      <c r="OCE222" s="372"/>
      <c r="OCF222" s="372"/>
      <c r="OCG222" s="372" t="s">
        <v>347</v>
      </c>
      <c r="OCH222" s="372"/>
      <c r="OCI222" s="372"/>
      <c r="OCJ222" s="372"/>
      <c r="OCK222" s="372" t="s">
        <v>347</v>
      </c>
      <c r="OCL222" s="372"/>
      <c r="OCM222" s="372"/>
      <c r="OCN222" s="372"/>
      <c r="OCO222" s="372" t="s">
        <v>347</v>
      </c>
      <c r="OCP222" s="372"/>
      <c r="OCQ222" s="372"/>
      <c r="OCR222" s="372"/>
      <c r="OCS222" s="372" t="s">
        <v>347</v>
      </c>
      <c r="OCT222" s="372"/>
      <c r="OCU222" s="372"/>
      <c r="OCV222" s="372"/>
      <c r="OCW222" s="372" t="s">
        <v>347</v>
      </c>
      <c r="OCX222" s="372"/>
      <c r="OCY222" s="372"/>
      <c r="OCZ222" s="372"/>
      <c r="ODA222" s="372" t="s">
        <v>347</v>
      </c>
      <c r="ODB222" s="372"/>
      <c r="ODC222" s="372"/>
      <c r="ODD222" s="372"/>
      <c r="ODE222" s="372" t="s">
        <v>347</v>
      </c>
      <c r="ODF222" s="372"/>
      <c r="ODG222" s="372"/>
      <c r="ODH222" s="372"/>
      <c r="ODI222" s="372" t="s">
        <v>347</v>
      </c>
      <c r="ODJ222" s="372"/>
      <c r="ODK222" s="372"/>
      <c r="ODL222" s="372"/>
      <c r="ODM222" s="372" t="s">
        <v>347</v>
      </c>
      <c r="ODN222" s="372"/>
      <c r="ODO222" s="372"/>
      <c r="ODP222" s="372"/>
      <c r="ODQ222" s="372" t="s">
        <v>347</v>
      </c>
      <c r="ODR222" s="372"/>
      <c r="ODS222" s="372"/>
      <c r="ODT222" s="372"/>
      <c r="ODU222" s="372" t="s">
        <v>347</v>
      </c>
      <c r="ODV222" s="372"/>
      <c r="ODW222" s="372"/>
      <c r="ODX222" s="372"/>
      <c r="ODY222" s="372" t="s">
        <v>347</v>
      </c>
      <c r="ODZ222" s="372"/>
      <c r="OEA222" s="372"/>
      <c r="OEB222" s="372"/>
      <c r="OEC222" s="372" t="s">
        <v>347</v>
      </c>
      <c r="OED222" s="372"/>
      <c r="OEE222" s="372"/>
      <c r="OEF222" s="372"/>
      <c r="OEG222" s="372" t="s">
        <v>347</v>
      </c>
      <c r="OEH222" s="372"/>
      <c r="OEI222" s="372"/>
      <c r="OEJ222" s="372"/>
      <c r="OEK222" s="372" t="s">
        <v>347</v>
      </c>
      <c r="OEL222" s="372"/>
      <c r="OEM222" s="372"/>
      <c r="OEN222" s="372"/>
      <c r="OEO222" s="372" t="s">
        <v>347</v>
      </c>
      <c r="OEP222" s="372"/>
      <c r="OEQ222" s="372"/>
      <c r="OER222" s="372"/>
      <c r="OES222" s="372" t="s">
        <v>347</v>
      </c>
      <c r="OET222" s="372"/>
      <c r="OEU222" s="372"/>
      <c r="OEV222" s="372"/>
      <c r="OEW222" s="372" t="s">
        <v>347</v>
      </c>
      <c r="OEX222" s="372"/>
      <c r="OEY222" s="372"/>
      <c r="OEZ222" s="372"/>
      <c r="OFA222" s="372" t="s">
        <v>347</v>
      </c>
      <c r="OFB222" s="372"/>
      <c r="OFC222" s="372"/>
      <c r="OFD222" s="372"/>
      <c r="OFE222" s="372" t="s">
        <v>347</v>
      </c>
      <c r="OFF222" s="372"/>
      <c r="OFG222" s="372"/>
      <c r="OFH222" s="372"/>
      <c r="OFI222" s="372" t="s">
        <v>347</v>
      </c>
      <c r="OFJ222" s="372"/>
      <c r="OFK222" s="372"/>
      <c r="OFL222" s="372"/>
      <c r="OFM222" s="372" t="s">
        <v>347</v>
      </c>
      <c r="OFN222" s="372"/>
      <c r="OFO222" s="372"/>
      <c r="OFP222" s="372"/>
      <c r="OFQ222" s="372" t="s">
        <v>347</v>
      </c>
      <c r="OFR222" s="372"/>
      <c r="OFS222" s="372"/>
      <c r="OFT222" s="372"/>
      <c r="OFU222" s="372" t="s">
        <v>347</v>
      </c>
      <c r="OFV222" s="372"/>
      <c r="OFW222" s="372"/>
      <c r="OFX222" s="372"/>
      <c r="OFY222" s="372" t="s">
        <v>347</v>
      </c>
      <c r="OFZ222" s="372"/>
      <c r="OGA222" s="372"/>
      <c r="OGB222" s="372"/>
      <c r="OGC222" s="372" t="s">
        <v>347</v>
      </c>
      <c r="OGD222" s="372"/>
      <c r="OGE222" s="372"/>
      <c r="OGF222" s="372"/>
      <c r="OGG222" s="372" t="s">
        <v>347</v>
      </c>
      <c r="OGH222" s="372"/>
      <c r="OGI222" s="372"/>
      <c r="OGJ222" s="372"/>
      <c r="OGK222" s="372" t="s">
        <v>347</v>
      </c>
      <c r="OGL222" s="372"/>
      <c r="OGM222" s="372"/>
      <c r="OGN222" s="372"/>
      <c r="OGO222" s="372" t="s">
        <v>347</v>
      </c>
      <c r="OGP222" s="372"/>
      <c r="OGQ222" s="372"/>
      <c r="OGR222" s="372"/>
      <c r="OGS222" s="372" t="s">
        <v>347</v>
      </c>
      <c r="OGT222" s="372"/>
      <c r="OGU222" s="372"/>
      <c r="OGV222" s="372"/>
      <c r="OGW222" s="372" t="s">
        <v>347</v>
      </c>
      <c r="OGX222" s="372"/>
      <c r="OGY222" s="372"/>
      <c r="OGZ222" s="372"/>
      <c r="OHA222" s="372" t="s">
        <v>347</v>
      </c>
      <c r="OHB222" s="372"/>
      <c r="OHC222" s="372"/>
      <c r="OHD222" s="372"/>
      <c r="OHE222" s="372" t="s">
        <v>347</v>
      </c>
      <c r="OHF222" s="372"/>
      <c r="OHG222" s="372"/>
      <c r="OHH222" s="372"/>
      <c r="OHI222" s="372" t="s">
        <v>347</v>
      </c>
      <c r="OHJ222" s="372"/>
      <c r="OHK222" s="372"/>
      <c r="OHL222" s="372"/>
      <c r="OHM222" s="372" t="s">
        <v>347</v>
      </c>
      <c r="OHN222" s="372"/>
      <c r="OHO222" s="372"/>
      <c r="OHP222" s="372"/>
      <c r="OHQ222" s="372" t="s">
        <v>347</v>
      </c>
      <c r="OHR222" s="372"/>
      <c r="OHS222" s="372"/>
      <c r="OHT222" s="372"/>
      <c r="OHU222" s="372" t="s">
        <v>347</v>
      </c>
      <c r="OHV222" s="372"/>
      <c r="OHW222" s="372"/>
      <c r="OHX222" s="372"/>
      <c r="OHY222" s="372" t="s">
        <v>347</v>
      </c>
      <c r="OHZ222" s="372"/>
      <c r="OIA222" s="372"/>
      <c r="OIB222" s="372"/>
      <c r="OIC222" s="372" t="s">
        <v>347</v>
      </c>
      <c r="OID222" s="372"/>
      <c r="OIE222" s="372"/>
      <c r="OIF222" s="372"/>
      <c r="OIG222" s="372" t="s">
        <v>347</v>
      </c>
      <c r="OIH222" s="372"/>
      <c r="OII222" s="372"/>
      <c r="OIJ222" s="372"/>
      <c r="OIK222" s="372" t="s">
        <v>347</v>
      </c>
      <c r="OIL222" s="372"/>
      <c r="OIM222" s="372"/>
      <c r="OIN222" s="372"/>
      <c r="OIO222" s="372" t="s">
        <v>347</v>
      </c>
      <c r="OIP222" s="372"/>
      <c r="OIQ222" s="372"/>
      <c r="OIR222" s="372"/>
      <c r="OIS222" s="372" t="s">
        <v>347</v>
      </c>
      <c r="OIT222" s="372"/>
      <c r="OIU222" s="372"/>
      <c r="OIV222" s="372"/>
      <c r="OIW222" s="372" t="s">
        <v>347</v>
      </c>
      <c r="OIX222" s="372"/>
      <c r="OIY222" s="372"/>
      <c r="OIZ222" s="372"/>
      <c r="OJA222" s="372" t="s">
        <v>347</v>
      </c>
      <c r="OJB222" s="372"/>
      <c r="OJC222" s="372"/>
      <c r="OJD222" s="372"/>
      <c r="OJE222" s="372" t="s">
        <v>347</v>
      </c>
      <c r="OJF222" s="372"/>
      <c r="OJG222" s="372"/>
      <c r="OJH222" s="372"/>
      <c r="OJI222" s="372" t="s">
        <v>347</v>
      </c>
      <c r="OJJ222" s="372"/>
      <c r="OJK222" s="372"/>
      <c r="OJL222" s="372"/>
      <c r="OJM222" s="372" t="s">
        <v>347</v>
      </c>
      <c r="OJN222" s="372"/>
      <c r="OJO222" s="372"/>
      <c r="OJP222" s="372"/>
      <c r="OJQ222" s="372" t="s">
        <v>347</v>
      </c>
      <c r="OJR222" s="372"/>
      <c r="OJS222" s="372"/>
      <c r="OJT222" s="372"/>
      <c r="OJU222" s="372" t="s">
        <v>347</v>
      </c>
      <c r="OJV222" s="372"/>
      <c r="OJW222" s="372"/>
      <c r="OJX222" s="372"/>
      <c r="OJY222" s="372" t="s">
        <v>347</v>
      </c>
      <c r="OJZ222" s="372"/>
      <c r="OKA222" s="372"/>
      <c r="OKB222" s="372"/>
      <c r="OKC222" s="372" t="s">
        <v>347</v>
      </c>
      <c r="OKD222" s="372"/>
      <c r="OKE222" s="372"/>
      <c r="OKF222" s="372"/>
      <c r="OKG222" s="372" t="s">
        <v>347</v>
      </c>
      <c r="OKH222" s="372"/>
      <c r="OKI222" s="372"/>
      <c r="OKJ222" s="372"/>
      <c r="OKK222" s="372" t="s">
        <v>347</v>
      </c>
      <c r="OKL222" s="372"/>
      <c r="OKM222" s="372"/>
      <c r="OKN222" s="372"/>
      <c r="OKO222" s="372" t="s">
        <v>347</v>
      </c>
      <c r="OKP222" s="372"/>
      <c r="OKQ222" s="372"/>
      <c r="OKR222" s="372"/>
      <c r="OKS222" s="372" t="s">
        <v>347</v>
      </c>
      <c r="OKT222" s="372"/>
      <c r="OKU222" s="372"/>
      <c r="OKV222" s="372"/>
      <c r="OKW222" s="372" t="s">
        <v>347</v>
      </c>
      <c r="OKX222" s="372"/>
      <c r="OKY222" s="372"/>
      <c r="OKZ222" s="372"/>
      <c r="OLA222" s="372" t="s">
        <v>347</v>
      </c>
      <c r="OLB222" s="372"/>
      <c r="OLC222" s="372"/>
      <c r="OLD222" s="372"/>
      <c r="OLE222" s="372" t="s">
        <v>347</v>
      </c>
      <c r="OLF222" s="372"/>
      <c r="OLG222" s="372"/>
      <c r="OLH222" s="372"/>
      <c r="OLI222" s="372" t="s">
        <v>347</v>
      </c>
      <c r="OLJ222" s="372"/>
      <c r="OLK222" s="372"/>
      <c r="OLL222" s="372"/>
      <c r="OLM222" s="372" t="s">
        <v>347</v>
      </c>
      <c r="OLN222" s="372"/>
      <c r="OLO222" s="372"/>
      <c r="OLP222" s="372"/>
      <c r="OLQ222" s="372" t="s">
        <v>347</v>
      </c>
      <c r="OLR222" s="372"/>
      <c r="OLS222" s="372"/>
      <c r="OLT222" s="372"/>
      <c r="OLU222" s="372" t="s">
        <v>347</v>
      </c>
      <c r="OLV222" s="372"/>
      <c r="OLW222" s="372"/>
      <c r="OLX222" s="372"/>
      <c r="OLY222" s="372" t="s">
        <v>347</v>
      </c>
      <c r="OLZ222" s="372"/>
      <c r="OMA222" s="372"/>
      <c r="OMB222" s="372"/>
      <c r="OMC222" s="372" t="s">
        <v>347</v>
      </c>
      <c r="OMD222" s="372"/>
      <c r="OME222" s="372"/>
      <c r="OMF222" s="372"/>
      <c r="OMG222" s="372" t="s">
        <v>347</v>
      </c>
      <c r="OMH222" s="372"/>
      <c r="OMI222" s="372"/>
      <c r="OMJ222" s="372"/>
      <c r="OMK222" s="372" t="s">
        <v>347</v>
      </c>
      <c r="OML222" s="372"/>
      <c r="OMM222" s="372"/>
      <c r="OMN222" s="372"/>
      <c r="OMO222" s="372" t="s">
        <v>347</v>
      </c>
      <c r="OMP222" s="372"/>
      <c r="OMQ222" s="372"/>
      <c r="OMR222" s="372"/>
      <c r="OMS222" s="372" t="s">
        <v>347</v>
      </c>
      <c r="OMT222" s="372"/>
      <c r="OMU222" s="372"/>
      <c r="OMV222" s="372"/>
      <c r="OMW222" s="372" t="s">
        <v>347</v>
      </c>
      <c r="OMX222" s="372"/>
      <c r="OMY222" s="372"/>
      <c r="OMZ222" s="372"/>
      <c r="ONA222" s="372" t="s">
        <v>347</v>
      </c>
      <c r="ONB222" s="372"/>
      <c r="ONC222" s="372"/>
      <c r="OND222" s="372"/>
      <c r="ONE222" s="372" t="s">
        <v>347</v>
      </c>
      <c r="ONF222" s="372"/>
      <c r="ONG222" s="372"/>
      <c r="ONH222" s="372"/>
      <c r="ONI222" s="372" t="s">
        <v>347</v>
      </c>
      <c r="ONJ222" s="372"/>
      <c r="ONK222" s="372"/>
      <c r="ONL222" s="372"/>
      <c r="ONM222" s="372" t="s">
        <v>347</v>
      </c>
      <c r="ONN222" s="372"/>
      <c r="ONO222" s="372"/>
      <c r="ONP222" s="372"/>
      <c r="ONQ222" s="372" t="s">
        <v>347</v>
      </c>
      <c r="ONR222" s="372"/>
      <c r="ONS222" s="372"/>
      <c r="ONT222" s="372"/>
      <c r="ONU222" s="372" t="s">
        <v>347</v>
      </c>
      <c r="ONV222" s="372"/>
      <c r="ONW222" s="372"/>
      <c r="ONX222" s="372"/>
      <c r="ONY222" s="372" t="s">
        <v>347</v>
      </c>
      <c r="ONZ222" s="372"/>
      <c r="OOA222" s="372"/>
      <c r="OOB222" s="372"/>
      <c r="OOC222" s="372" t="s">
        <v>347</v>
      </c>
      <c r="OOD222" s="372"/>
      <c r="OOE222" s="372"/>
      <c r="OOF222" s="372"/>
      <c r="OOG222" s="372" t="s">
        <v>347</v>
      </c>
      <c r="OOH222" s="372"/>
      <c r="OOI222" s="372"/>
      <c r="OOJ222" s="372"/>
      <c r="OOK222" s="372" t="s">
        <v>347</v>
      </c>
      <c r="OOL222" s="372"/>
      <c r="OOM222" s="372"/>
      <c r="OON222" s="372"/>
      <c r="OOO222" s="372" t="s">
        <v>347</v>
      </c>
      <c r="OOP222" s="372"/>
      <c r="OOQ222" s="372"/>
      <c r="OOR222" s="372"/>
      <c r="OOS222" s="372" t="s">
        <v>347</v>
      </c>
      <c r="OOT222" s="372"/>
      <c r="OOU222" s="372"/>
      <c r="OOV222" s="372"/>
      <c r="OOW222" s="372" t="s">
        <v>347</v>
      </c>
      <c r="OOX222" s="372"/>
      <c r="OOY222" s="372"/>
      <c r="OOZ222" s="372"/>
      <c r="OPA222" s="372" t="s">
        <v>347</v>
      </c>
      <c r="OPB222" s="372"/>
      <c r="OPC222" s="372"/>
      <c r="OPD222" s="372"/>
      <c r="OPE222" s="372" t="s">
        <v>347</v>
      </c>
      <c r="OPF222" s="372"/>
      <c r="OPG222" s="372"/>
      <c r="OPH222" s="372"/>
      <c r="OPI222" s="372" t="s">
        <v>347</v>
      </c>
      <c r="OPJ222" s="372"/>
      <c r="OPK222" s="372"/>
      <c r="OPL222" s="372"/>
      <c r="OPM222" s="372" t="s">
        <v>347</v>
      </c>
      <c r="OPN222" s="372"/>
      <c r="OPO222" s="372"/>
      <c r="OPP222" s="372"/>
      <c r="OPQ222" s="372" t="s">
        <v>347</v>
      </c>
      <c r="OPR222" s="372"/>
      <c r="OPS222" s="372"/>
      <c r="OPT222" s="372"/>
      <c r="OPU222" s="372" t="s">
        <v>347</v>
      </c>
      <c r="OPV222" s="372"/>
      <c r="OPW222" s="372"/>
      <c r="OPX222" s="372"/>
      <c r="OPY222" s="372" t="s">
        <v>347</v>
      </c>
      <c r="OPZ222" s="372"/>
      <c r="OQA222" s="372"/>
      <c r="OQB222" s="372"/>
      <c r="OQC222" s="372" t="s">
        <v>347</v>
      </c>
      <c r="OQD222" s="372"/>
      <c r="OQE222" s="372"/>
      <c r="OQF222" s="372"/>
      <c r="OQG222" s="372" t="s">
        <v>347</v>
      </c>
      <c r="OQH222" s="372"/>
      <c r="OQI222" s="372"/>
      <c r="OQJ222" s="372"/>
      <c r="OQK222" s="372" t="s">
        <v>347</v>
      </c>
      <c r="OQL222" s="372"/>
      <c r="OQM222" s="372"/>
      <c r="OQN222" s="372"/>
      <c r="OQO222" s="372" t="s">
        <v>347</v>
      </c>
      <c r="OQP222" s="372"/>
      <c r="OQQ222" s="372"/>
      <c r="OQR222" s="372"/>
      <c r="OQS222" s="372" t="s">
        <v>347</v>
      </c>
      <c r="OQT222" s="372"/>
      <c r="OQU222" s="372"/>
      <c r="OQV222" s="372"/>
      <c r="OQW222" s="372" t="s">
        <v>347</v>
      </c>
      <c r="OQX222" s="372"/>
      <c r="OQY222" s="372"/>
      <c r="OQZ222" s="372"/>
      <c r="ORA222" s="372" t="s">
        <v>347</v>
      </c>
      <c r="ORB222" s="372"/>
      <c r="ORC222" s="372"/>
      <c r="ORD222" s="372"/>
      <c r="ORE222" s="372" t="s">
        <v>347</v>
      </c>
      <c r="ORF222" s="372"/>
      <c r="ORG222" s="372"/>
      <c r="ORH222" s="372"/>
      <c r="ORI222" s="372" t="s">
        <v>347</v>
      </c>
      <c r="ORJ222" s="372"/>
      <c r="ORK222" s="372"/>
      <c r="ORL222" s="372"/>
      <c r="ORM222" s="372" t="s">
        <v>347</v>
      </c>
      <c r="ORN222" s="372"/>
      <c r="ORO222" s="372"/>
      <c r="ORP222" s="372"/>
      <c r="ORQ222" s="372" t="s">
        <v>347</v>
      </c>
      <c r="ORR222" s="372"/>
      <c r="ORS222" s="372"/>
      <c r="ORT222" s="372"/>
      <c r="ORU222" s="372" t="s">
        <v>347</v>
      </c>
      <c r="ORV222" s="372"/>
      <c r="ORW222" s="372"/>
      <c r="ORX222" s="372"/>
      <c r="ORY222" s="372" t="s">
        <v>347</v>
      </c>
      <c r="ORZ222" s="372"/>
      <c r="OSA222" s="372"/>
      <c r="OSB222" s="372"/>
      <c r="OSC222" s="372" t="s">
        <v>347</v>
      </c>
      <c r="OSD222" s="372"/>
      <c r="OSE222" s="372"/>
      <c r="OSF222" s="372"/>
      <c r="OSG222" s="372" t="s">
        <v>347</v>
      </c>
      <c r="OSH222" s="372"/>
      <c r="OSI222" s="372"/>
      <c r="OSJ222" s="372"/>
      <c r="OSK222" s="372" t="s">
        <v>347</v>
      </c>
      <c r="OSL222" s="372"/>
      <c r="OSM222" s="372"/>
      <c r="OSN222" s="372"/>
      <c r="OSO222" s="372" t="s">
        <v>347</v>
      </c>
      <c r="OSP222" s="372"/>
      <c r="OSQ222" s="372"/>
      <c r="OSR222" s="372"/>
      <c r="OSS222" s="372" t="s">
        <v>347</v>
      </c>
      <c r="OST222" s="372"/>
      <c r="OSU222" s="372"/>
      <c r="OSV222" s="372"/>
      <c r="OSW222" s="372" t="s">
        <v>347</v>
      </c>
      <c r="OSX222" s="372"/>
      <c r="OSY222" s="372"/>
      <c r="OSZ222" s="372"/>
      <c r="OTA222" s="372" t="s">
        <v>347</v>
      </c>
      <c r="OTB222" s="372"/>
      <c r="OTC222" s="372"/>
      <c r="OTD222" s="372"/>
      <c r="OTE222" s="372" t="s">
        <v>347</v>
      </c>
      <c r="OTF222" s="372"/>
      <c r="OTG222" s="372"/>
      <c r="OTH222" s="372"/>
      <c r="OTI222" s="372" t="s">
        <v>347</v>
      </c>
      <c r="OTJ222" s="372"/>
      <c r="OTK222" s="372"/>
      <c r="OTL222" s="372"/>
      <c r="OTM222" s="372" t="s">
        <v>347</v>
      </c>
      <c r="OTN222" s="372"/>
      <c r="OTO222" s="372"/>
      <c r="OTP222" s="372"/>
      <c r="OTQ222" s="372" t="s">
        <v>347</v>
      </c>
      <c r="OTR222" s="372"/>
      <c r="OTS222" s="372"/>
      <c r="OTT222" s="372"/>
      <c r="OTU222" s="372" t="s">
        <v>347</v>
      </c>
      <c r="OTV222" s="372"/>
      <c r="OTW222" s="372"/>
      <c r="OTX222" s="372"/>
      <c r="OTY222" s="372" t="s">
        <v>347</v>
      </c>
      <c r="OTZ222" s="372"/>
      <c r="OUA222" s="372"/>
      <c r="OUB222" s="372"/>
      <c r="OUC222" s="372" t="s">
        <v>347</v>
      </c>
      <c r="OUD222" s="372"/>
      <c r="OUE222" s="372"/>
      <c r="OUF222" s="372"/>
      <c r="OUG222" s="372" t="s">
        <v>347</v>
      </c>
      <c r="OUH222" s="372"/>
      <c r="OUI222" s="372"/>
      <c r="OUJ222" s="372"/>
      <c r="OUK222" s="372" t="s">
        <v>347</v>
      </c>
      <c r="OUL222" s="372"/>
      <c r="OUM222" s="372"/>
      <c r="OUN222" s="372"/>
      <c r="OUO222" s="372" t="s">
        <v>347</v>
      </c>
      <c r="OUP222" s="372"/>
      <c r="OUQ222" s="372"/>
      <c r="OUR222" s="372"/>
      <c r="OUS222" s="372" t="s">
        <v>347</v>
      </c>
      <c r="OUT222" s="372"/>
      <c r="OUU222" s="372"/>
      <c r="OUV222" s="372"/>
      <c r="OUW222" s="372" t="s">
        <v>347</v>
      </c>
      <c r="OUX222" s="372"/>
      <c r="OUY222" s="372"/>
      <c r="OUZ222" s="372"/>
      <c r="OVA222" s="372" t="s">
        <v>347</v>
      </c>
      <c r="OVB222" s="372"/>
      <c r="OVC222" s="372"/>
      <c r="OVD222" s="372"/>
      <c r="OVE222" s="372" t="s">
        <v>347</v>
      </c>
      <c r="OVF222" s="372"/>
      <c r="OVG222" s="372"/>
      <c r="OVH222" s="372"/>
      <c r="OVI222" s="372" t="s">
        <v>347</v>
      </c>
      <c r="OVJ222" s="372"/>
      <c r="OVK222" s="372"/>
      <c r="OVL222" s="372"/>
      <c r="OVM222" s="372" t="s">
        <v>347</v>
      </c>
      <c r="OVN222" s="372"/>
      <c r="OVO222" s="372"/>
      <c r="OVP222" s="372"/>
      <c r="OVQ222" s="372" t="s">
        <v>347</v>
      </c>
      <c r="OVR222" s="372"/>
      <c r="OVS222" s="372"/>
      <c r="OVT222" s="372"/>
      <c r="OVU222" s="372" t="s">
        <v>347</v>
      </c>
      <c r="OVV222" s="372"/>
      <c r="OVW222" s="372"/>
      <c r="OVX222" s="372"/>
      <c r="OVY222" s="372" t="s">
        <v>347</v>
      </c>
      <c r="OVZ222" s="372"/>
      <c r="OWA222" s="372"/>
      <c r="OWB222" s="372"/>
      <c r="OWC222" s="372" t="s">
        <v>347</v>
      </c>
      <c r="OWD222" s="372"/>
      <c r="OWE222" s="372"/>
      <c r="OWF222" s="372"/>
      <c r="OWG222" s="372" t="s">
        <v>347</v>
      </c>
      <c r="OWH222" s="372"/>
      <c r="OWI222" s="372"/>
      <c r="OWJ222" s="372"/>
      <c r="OWK222" s="372" t="s">
        <v>347</v>
      </c>
      <c r="OWL222" s="372"/>
      <c r="OWM222" s="372"/>
      <c r="OWN222" s="372"/>
      <c r="OWO222" s="372" t="s">
        <v>347</v>
      </c>
      <c r="OWP222" s="372"/>
      <c r="OWQ222" s="372"/>
      <c r="OWR222" s="372"/>
      <c r="OWS222" s="372" t="s">
        <v>347</v>
      </c>
      <c r="OWT222" s="372"/>
      <c r="OWU222" s="372"/>
      <c r="OWV222" s="372"/>
      <c r="OWW222" s="372" t="s">
        <v>347</v>
      </c>
      <c r="OWX222" s="372"/>
      <c r="OWY222" s="372"/>
      <c r="OWZ222" s="372"/>
      <c r="OXA222" s="372" t="s">
        <v>347</v>
      </c>
      <c r="OXB222" s="372"/>
      <c r="OXC222" s="372"/>
      <c r="OXD222" s="372"/>
      <c r="OXE222" s="372" t="s">
        <v>347</v>
      </c>
      <c r="OXF222" s="372"/>
      <c r="OXG222" s="372"/>
      <c r="OXH222" s="372"/>
      <c r="OXI222" s="372" t="s">
        <v>347</v>
      </c>
      <c r="OXJ222" s="372"/>
      <c r="OXK222" s="372"/>
      <c r="OXL222" s="372"/>
      <c r="OXM222" s="372" t="s">
        <v>347</v>
      </c>
      <c r="OXN222" s="372"/>
      <c r="OXO222" s="372"/>
      <c r="OXP222" s="372"/>
      <c r="OXQ222" s="372" t="s">
        <v>347</v>
      </c>
      <c r="OXR222" s="372"/>
      <c r="OXS222" s="372"/>
      <c r="OXT222" s="372"/>
      <c r="OXU222" s="372" t="s">
        <v>347</v>
      </c>
      <c r="OXV222" s="372"/>
      <c r="OXW222" s="372"/>
      <c r="OXX222" s="372"/>
      <c r="OXY222" s="372" t="s">
        <v>347</v>
      </c>
      <c r="OXZ222" s="372"/>
      <c r="OYA222" s="372"/>
      <c r="OYB222" s="372"/>
      <c r="OYC222" s="372" t="s">
        <v>347</v>
      </c>
      <c r="OYD222" s="372"/>
      <c r="OYE222" s="372"/>
      <c r="OYF222" s="372"/>
      <c r="OYG222" s="372" t="s">
        <v>347</v>
      </c>
      <c r="OYH222" s="372"/>
      <c r="OYI222" s="372"/>
      <c r="OYJ222" s="372"/>
      <c r="OYK222" s="372" t="s">
        <v>347</v>
      </c>
      <c r="OYL222" s="372"/>
      <c r="OYM222" s="372"/>
      <c r="OYN222" s="372"/>
      <c r="OYO222" s="372" t="s">
        <v>347</v>
      </c>
      <c r="OYP222" s="372"/>
      <c r="OYQ222" s="372"/>
      <c r="OYR222" s="372"/>
      <c r="OYS222" s="372" t="s">
        <v>347</v>
      </c>
      <c r="OYT222" s="372"/>
      <c r="OYU222" s="372"/>
      <c r="OYV222" s="372"/>
      <c r="OYW222" s="372" t="s">
        <v>347</v>
      </c>
      <c r="OYX222" s="372"/>
      <c r="OYY222" s="372"/>
      <c r="OYZ222" s="372"/>
      <c r="OZA222" s="372" t="s">
        <v>347</v>
      </c>
      <c r="OZB222" s="372"/>
      <c r="OZC222" s="372"/>
      <c r="OZD222" s="372"/>
      <c r="OZE222" s="372" t="s">
        <v>347</v>
      </c>
      <c r="OZF222" s="372"/>
      <c r="OZG222" s="372"/>
      <c r="OZH222" s="372"/>
      <c r="OZI222" s="372" t="s">
        <v>347</v>
      </c>
      <c r="OZJ222" s="372"/>
      <c r="OZK222" s="372"/>
      <c r="OZL222" s="372"/>
      <c r="OZM222" s="372" t="s">
        <v>347</v>
      </c>
      <c r="OZN222" s="372"/>
      <c r="OZO222" s="372"/>
      <c r="OZP222" s="372"/>
      <c r="OZQ222" s="372" t="s">
        <v>347</v>
      </c>
      <c r="OZR222" s="372"/>
      <c r="OZS222" s="372"/>
      <c r="OZT222" s="372"/>
      <c r="OZU222" s="372" t="s">
        <v>347</v>
      </c>
      <c r="OZV222" s="372"/>
      <c r="OZW222" s="372"/>
      <c r="OZX222" s="372"/>
      <c r="OZY222" s="372" t="s">
        <v>347</v>
      </c>
      <c r="OZZ222" s="372"/>
      <c r="PAA222" s="372"/>
      <c r="PAB222" s="372"/>
      <c r="PAC222" s="372" t="s">
        <v>347</v>
      </c>
      <c r="PAD222" s="372"/>
      <c r="PAE222" s="372"/>
      <c r="PAF222" s="372"/>
      <c r="PAG222" s="372" t="s">
        <v>347</v>
      </c>
      <c r="PAH222" s="372"/>
      <c r="PAI222" s="372"/>
      <c r="PAJ222" s="372"/>
      <c r="PAK222" s="372" t="s">
        <v>347</v>
      </c>
      <c r="PAL222" s="372"/>
      <c r="PAM222" s="372"/>
      <c r="PAN222" s="372"/>
      <c r="PAO222" s="372" t="s">
        <v>347</v>
      </c>
      <c r="PAP222" s="372"/>
      <c r="PAQ222" s="372"/>
      <c r="PAR222" s="372"/>
      <c r="PAS222" s="372" t="s">
        <v>347</v>
      </c>
      <c r="PAT222" s="372"/>
      <c r="PAU222" s="372"/>
      <c r="PAV222" s="372"/>
      <c r="PAW222" s="372" t="s">
        <v>347</v>
      </c>
      <c r="PAX222" s="372"/>
      <c r="PAY222" s="372"/>
      <c r="PAZ222" s="372"/>
      <c r="PBA222" s="372" t="s">
        <v>347</v>
      </c>
      <c r="PBB222" s="372"/>
      <c r="PBC222" s="372"/>
      <c r="PBD222" s="372"/>
      <c r="PBE222" s="372" t="s">
        <v>347</v>
      </c>
      <c r="PBF222" s="372"/>
      <c r="PBG222" s="372"/>
      <c r="PBH222" s="372"/>
      <c r="PBI222" s="372" t="s">
        <v>347</v>
      </c>
      <c r="PBJ222" s="372"/>
      <c r="PBK222" s="372"/>
      <c r="PBL222" s="372"/>
      <c r="PBM222" s="372" t="s">
        <v>347</v>
      </c>
      <c r="PBN222" s="372"/>
      <c r="PBO222" s="372"/>
      <c r="PBP222" s="372"/>
      <c r="PBQ222" s="372" t="s">
        <v>347</v>
      </c>
      <c r="PBR222" s="372"/>
      <c r="PBS222" s="372"/>
      <c r="PBT222" s="372"/>
      <c r="PBU222" s="372" t="s">
        <v>347</v>
      </c>
      <c r="PBV222" s="372"/>
      <c r="PBW222" s="372"/>
      <c r="PBX222" s="372"/>
      <c r="PBY222" s="372" t="s">
        <v>347</v>
      </c>
      <c r="PBZ222" s="372"/>
      <c r="PCA222" s="372"/>
      <c r="PCB222" s="372"/>
      <c r="PCC222" s="372" t="s">
        <v>347</v>
      </c>
      <c r="PCD222" s="372"/>
      <c r="PCE222" s="372"/>
      <c r="PCF222" s="372"/>
      <c r="PCG222" s="372" t="s">
        <v>347</v>
      </c>
      <c r="PCH222" s="372"/>
      <c r="PCI222" s="372"/>
      <c r="PCJ222" s="372"/>
      <c r="PCK222" s="372" t="s">
        <v>347</v>
      </c>
      <c r="PCL222" s="372"/>
      <c r="PCM222" s="372"/>
      <c r="PCN222" s="372"/>
      <c r="PCO222" s="372" t="s">
        <v>347</v>
      </c>
      <c r="PCP222" s="372"/>
      <c r="PCQ222" s="372"/>
      <c r="PCR222" s="372"/>
      <c r="PCS222" s="372" t="s">
        <v>347</v>
      </c>
      <c r="PCT222" s="372"/>
      <c r="PCU222" s="372"/>
      <c r="PCV222" s="372"/>
      <c r="PCW222" s="372" t="s">
        <v>347</v>
      </c>
      <c r="PCX222" s="372"/>
      <c r="PCY222" s="372"/>
      <c r="PCZ222" s="372"/>
      <c r="PDA222" s="372" t="s">
        <v>347</v>
      </c>
      <c r="PDB222" s="372"/>
      <c r="PDC222" s="372"/>
      <c r="PDD222" s="372"/>
      <c r="PDE222" s="372" t="s">
        <v>347</v>
      </c>
      <c r="PDF222" s="372"/>
      <c r="PDG222" s="372"/>
      <c r="PDH222" s="372"/>
      <c r="PDI222" s="372" t="s">
        <v>347</v>
      </c>
      <c r="PDJ222" s="372"/>
      <c r="PDK222" s="372"/>
      <c r="PDL222" s="372"/>
      <c r="PDM222" s="372" t="s">
        <v>347</v>
      </c>
      <c r="PDN222" s="372"/>
      <c r="PDO222" s="372"/>
      <c r="PDP222" s="372"/>
      <c r="PDQ222" s="372" t="s">
        <v>347</v>
      </c>
      <c r="PDR222" s="372"/>
      <c r="PDS222" s="372"/>
      <c r="PDT222" s="372"/>
      <c r="PDU222" s="372" t="s">
        <v>347</v>
      </c>
      <c r="PDV222" s="372"/>
      <c r="PDW222" s="372"/>
      <c r="PDX222" s="372"/>
      <c r="PDY222" s="372" t="s">
        <v>347</v>
      </c>
      <c r="PDZ222" s="372"/>
      <c r="PEA222" s="372"/>
      <c r="PEB222" s="372"/>
      <c r="PEC222" s="372" t="s">
        <v>347</v>
      </c>
      <c r="PED222" s="372"/>
      <c r="PEE222" s="372"/>
      <c r="PEF222" s="372"/>
      <c r="PEG222" s="372" t="s">
        <v>347</v>
      </c>
      <c r="PEH222" s="372"/>
      <c r="PEI222" s="372"/>
      <c r="PEJ222" s="372"/>
      <c r="PEK222" s="372" t="s">
        <v>347</v>
      </c>
      <c r="PEL222" s="372"/>
      <c r="PEM222" s="372"/>
      <c r="PEN222" s="372"/>
      <c r="PEO222" s="372" t="s">
        <v>347</v>
      </c>
      <c r="PEP222" s="372"/>
      <c r="PEQ222" s="372"/>
      <c r="PER222" s="372"/>
      <c r="PES222" s="372" t="s">
        <v>347</v>
      </c>
      <c r="PET222" s="372"/>
      <c r="PEU222" s="372"/>
      <c r="PEV222" s="372"/>
      <c r="PEW222" s="372" t="s">
        <v>347</v>
      </c>
      <c r="PEX222" s="372"/>
      <c r="PEY222" s="372"/>
      <c r="PEZ222" s="372"/>
      <c r="PFA222" s="372" t="s">
        <v>347</v>
      </c>
      <c r="PFB222" s="372"/>
      <c r="PFC222" s="372"/>
      <c r="PFD222" s="372"/>
      <c r="PFE222" s="372" t="s">
        <v>347</v>
      </c>
      <c r="PFF222" s="372"/>
      <c r="PFG222" s="372"/>
      <c r="PFH222" s="372"/>
      <c r="PFI222" s="372" t="s">
        <v>347</v>
      </c>
      <c r="PFJ222" s="372"/>
      <c r="PFK222" s="372"/>
      <c r="PFL222" s="372"/>
      <c r="PFM222" s="372" t="s">
        <v>347</v>
      </c>
      <c r="PFN222" s="372"/>
      <c r="PFO222" s="372"/>
      <c r="PFP222" s="372"/>
      <c r="PFQ222" s="372" t="s">
        <v>347</v>
      </c>
      <c r="PFR222" s="372"/>
      <c r="PFS222" s="372"/>
      <c r="PFT222" s="372"/>
      <c r="PFU222" s="372" t="s">
        <v>347</v>
      </c>
      <c r="PFV222" s="372"/>
      <c r="PFW222" s="372"/>
      <c r="PFX222" s="372"/>
      <c r="PFY222" s="372" t="s">
        <v>347</v>
      </c>
      <c r="PFZ222" s="372"/>
      <c r="PGA222" s="372"/>
      <c r="PGB222" s="372"/>
      <c r="PGC222" s="372" t="s">
        <v>347</v>
      </c>
      <c r="PGD222" s="372"/>
      <c r="PGE222" s="372"/>
      <c r="PGF222" s="372"/>
      <c r="PGG222" s="372" t="s">
        <v>347</v>
      </c>
      <c r="PGH222" s="372"/>
      <c r="PGI222" s="372"/>
      <c r="PGJ222" s="372"/>
      <c r="PGK222" s="372" t="s">
        <v>347</v>
      </c>
      <c r="PGL222" s="372"/>
      <c r="PGM222" s="372"/>
      <c r="PGN222" s="372"/>
      <c r="PGO222" s="372" t="s">
        <v>347</v>
      </c>
      <c r="PGP222" s="372"/>
      <c r="PGQ222" s="372"/>
      <c r="PGR222" s="372"/>
      <c r="PGS222" s="372" t="s">
        <v>347</v>
      </c>
      <c r="PGT222" s="372"/>
      <c r="PGU222" s="372"/>
      <c r="PGV222" s="372"/>
      <c r="PGW222" s="372" t="s">
        <v>347</v>
      </c>
      <c r="PGX222" s="372"/>
      <c r="PGY222" s="372"/>
      <c r="PGZ222" s="372"/>
      <c r="PHA222" s="372" t="s">
        <v>347</v>
      </c>
      <c r="PHB222" s="372"/>
      <c r="PHC222" s="372"/>
      <c r="PHD222" s="372"/>
      <c r="PHE222" s="372" t="s">
        <v>347</v>
      </c>
      <c r="PHF222" s="372"/>
      <c r="PHG222" s="372"/>
      <c r="PHH222" s="372"/>
      <c r="PHI222" s="372" t="s">
        <v>347</v>
      </c>
      <c r="PHJ222" s="372"/>
      <c r="PHK222" s="372"/>
      <c r="PHL222" s="372"/>
      <c r="PHM222" s="372" t="s">
        <v>347</v>
      </c>
      <c r="PHN222" s="372"/>
      <c r="PHO222" s="372"/>
      <c r="PHP222" s="372"/>
      <c r="PHQ222" s="372" t="s">
        <v>347</v>
      </c>
      <c r="PHR222" s="372"/>
      <c r="PHS222" s="372"/>
      <c r="PHT222" s="372"/>
      <c r="PHU222" s="372" t="s">
        <v>347</v>
      </c>
      <c r="PHV222" s="372"/>
      <c r="PHW222" s="372"/>
      <c r="PHX222" s="372"/>
      <c r="PHY222" s="372" t="s">
        <v>347</v>
      </c>
      <c r="PHZ222" s="372"/>
      <c r="PIA222" s="372"/>
      <c r="PIB222" s="372"/>
      <c r="PIC222" s="372" t="s">
        <v>347</v>
      </c>
      <c r="PID222" s="372"/>
      <c r="PIE222" s="372"/>
      <c r="PIF222" s="372"/>
      <c r="PIG222" s="372" t="s">
        <v>347</v>
      </c>
      <c r="PIH222" s="372"/>
      <c r="PII222" s="372"/>
      <c r="PIJ222" s="372"/>
      <c r="PIK222" s="372" t="s">
        <v>347</v>
      </c>
      <c r="PIL222" s="372"/>
      <c r="PIM222" s="372"/>
      <c r="PIN222" s="372"/>
      <c r="PIO222" s="372" t="s">
        <v>347</v>
      </c>
      <c r="PIP222" s="372"/>
      <c r="PIQ222" s="372"/>
      <c r="PIR222" s="372"/>
      <c r="PIS222" s="372" t="s">
        <v>347</v>
      </c>
      <c r="PIT222" s="372"/>
      <c r="PIU222" s="372"/>
      <c r="PIV222" s="372"/>
      <c r="PIW222" s="372" t="s">
        <v>347</v>
      </c>
      <c r="PIX222" s="372"/>
      <c r="PIY222" s="372"/>
      <c r="PIZ222" s="372"/>
      <c r="PJA222" s="372" t="s">
        <v>347</v>
      </c>
      <c r="PJB222" s="372"/>
      <c r="PJC222" s="372"/>
      <c r="PJD222" s="372"/>
      <c r="PJE222" s="372" t="s">
        <v>347</v>
      </c>
      <c r="PJF222" s="372"/>
      <c r="PJG222" s="372"/>
      <c r="PJH222" s="372"/>
      <c r="PJI222" s="372" t="s">
        <v>347</v>
      </c>
      <c r="PJJ222" s="372"/>
      <c r="PJK222" s="372"/>
      <c r="PJL222" s="372"/>
      <c r="PJM222" s="372" t="s">
        <v>347</v>
      </c>
      <c r="PJN222" s="372"/>
      <c r="PJO222" s="372"/>
      <c r="PJP222" s="372"/>
      <c r="PJQ222" s="372" t="s">
        <v>347</v>
      </c>
      <c r="PJR222" s="372"/>
      <c r="PJS222" s="372"/>
      <c r="PJT222" s="372"/>
      <c r="PJU222" s="372" t="s">
        <v>347</v>
      </c>
      <c r="PJV222" s="372"/>
      <c r="PJW222" s="372"/>
      <c r="PJX222" s="372"/>
      <c r="PJY222" s="372" t="s">
        <v>347</v>
      </c>
      <c r="PJZ222" s="372"/>
      <c r="PKA222" s="372"/>
      <c r="PKB222" s="372"/>
      <c r="PKC222" s="372" t="s">
        <v>347</v>
      </c>
      <c r="PKD222" s="372"/>
      <c r="PKE222" s="372"/>
      <c r="PKF222" s="372"/>
      <c r="PKG222" s="372" t="s">
        <v>347</v>
      </c>
      <c r="PKH222" s="372"/>
      <c r="PKI222" s="372"/>
      <c r="PKJ222" s="372"/>
      <c r="PKK222" s="372" t="s">
        <v>347</v>
      </c>
      <c r="PKL222" s="372"/>
      <c r="PKM222" s="372"/>
      <c r="PKN222" s="372"/>
      <c r="PKO222" s="372" t="s">
        <v>347</v>
      </c>
      <c r="PKP222" s="372"/>
      <c r="PKQ222" s="372"/>
      <c r="PKR222" s="372"/>
      <c r="PKS222" s="372" t="s">
        <v>347</v>
      </c>
      <c r="PKT222" s="372"/>
      <c r="PKU222" s="372"/>
      <c r="PKV222" s="372"/>
      <c r="PKW222" s="372" t="s">
        <v>347</v>
      </c>
      <c r="PKX222" s="372"/>
      <c r="PKY222" s="372"/>
      <c r="PKZ222" s="372"/>
      <c r="PLA222" s="372" t="s">
        <v>347</v>
      </c>
      <c r="PLB222" s="372"/>
      <c r="PLC222" s="372"/>
      <c r="PLD222" s="372"/>
      <c r="PLE222" s="372" t="s">
        <v>347</v>
      </c>
      <c r="PLF222" s="372"/>
      <c r="PLG222" s="372"/>
      <c r="PLH222" s="372"/>
      <c r="PLI222" s="372" t="s">
        <v>347</v>
      </c>
      <c r="PLJ222" s="372"/>
      <c r="PLK222" s="372"/>
      <c r="PLL222" s="372"/>
      <c r="PLM222" s="372" t="s">
        <v>347</v>
      </c>
      <c r="PLN222" s="372"/>
      <c r="PLO222" s="372"/>
      <c r="PLP222" s="372"/>
      <c r="PLQ222" s="372" t="s">
        <v>347</v>
      </c>
      <c r="PLR222" s="372"/>
      <c r="PLS222" s="372"/>
      <c r="PLT222" s="372"/>
      <c r="PLU222" s="372" t="s">
        <v>347</v>
      </c>
      <c r="PLV222" s="372"/>
      <c r="PLW222" s="372"/>
      <c r="PLX222" s="372"/>
      <c r="PLY222" s="372" t="s">
        <v>347</v>
      </c>
      <c r="PLZ222" s="372"/>
      <c r="PMA222" s="372"/>
      <c r="PMB222" s="372"/>
      <c r="PMC222" s="372" t="s">
        <v>347</v>
      </c>
      <c r="PMD222" s="372"/>
      <c r="PME222" s="372"/>
      <c r="PMF222" s="372"/>
      <c r="PMG222" s="372" t="s">
        <v>347</v>
      </c>
      <c r="PMH222" s="372"/>
      <c r="PMI222" s="372"/>
      <c r="PMJ222" s="372"/>
      <c r="PMK222" s="372" t="s">
        <v>347</v>
      </c>
      <c r="PML222" s="372"/>
      <c r="PMM222" s="372"/>
      <c r="PMN222" s="372"/>
      <c r="PMO222" s="372" t="s">
        <v>347</v>
      </c>
      <c r="PMP222" s="372"/>
      <c r="PMQ222" s="372"/>
      <c r="PMR222" s="372"/>
      <c r="PMS222" s="372" t="s">
        <v>347</v>
      </c>
      <c r="PMT222" s="372"/>
      <c r="PMU222" s="372"/>
      <c r="PMV222" s="372"/>
      <c r="PMW222" s="372" t="s">
        <v>347</v>
      </c>
      <c r="PMX222" s="372"/>
      <c r="PMY222" s="372"/>
      <c r="PMZ222" s="372"/>
      <c r="PNA222" s="372" t="s">
        <v>347</v>
      </c>
      <c r="PNB222" s="372"/>
      <c r="PNC222" s="372"/>
      <c r="PND222" s="372"/>
      <c r="PNE222" s="372" t="s">
        <v>347</v>
      </c>
      <c r="PNF222" s="372"/>
      <c r="PNG222" s="372"/>
      <c r="PNH222" s="372"/>
      <c r="PNI222" s="372" t="s">
        <v>347</v>
      </c>
      <c r="PNJ222" s="372"/>
      <c r="PNK222" s="372"/>
      <c r="PNL222" s="372"/>
      <c r="PNM222" s="372" t="s">
        <v>347</v>
      </c>
      <c r="PNN222" s="372"/>
      <c r="PNO222" s="372"/>
      <c r="PNP222" s="372"/>
      <c r="PNQ222" s="372" t="s">
        <v>347</v>
      </c>
      <c r="PNR222" s="372"/>
      <c r="PNS222" s="372"/>
      <c r="PNT222" s="372"/>
      <c r="PNU222" s="372" t="s">
        <v>347</v>
      </c>
      <c r="PNV222" s="372"/>
      <c r="PNW222" s="372"/>
      <c r="PNX222" s="372"/>
      <c r="PNY222" s="372" t="s">
        <v>347</v>
      </c>
      <c r="PNZ222" s="372"/>
      <c r="POA222" s="372"/>
      <c r="POB222" s="372"/>
      <c r="POC222" s="372" t="s">
        <v>347</v>
      </c>
      <c r="POD222" s="372"/>
      <c r="POE222" s="372"/>
      <c r="POF222" s="372"/>
      <c r="POG222" s="372" t="s">
        <v>347</v>
      </c>
      <c r="POH222" s="372"/>
      <c r="POI222" s="372"/>
      <c r="POJ222" s="372"/>
      <c r="POK222" s="372" t="s">
        <v>347</v>
      </c>
      <c r="POL222" s="372"/>
      <c r="POM222" s="372"/>
      <c r="PON222" s="372"/>
      <c r="POO222" s="372" t="s">
        <v>347</v>
      </c>
      <c r="POP222" s="372"/>
      <c r="POQ222" s="372"/>
      <c r="POR222" s="372"/>
      <c r="POS222" s="372" t="s">
        <v>347</v>
      </c>
      <c r="POT222" s="372"/>
      <c r="POU222" s="372"/>
      <c r="POV222" s="372"/>
      <c r="POW222" s="372" t="s">
        <v>347</v>
      </c>
      <c r="POX222" s="372"/>
      <c r="POY222" s="372"/>
      <c r="POZ222" s="372"/>
      <c r="PPA222" s="372" t="s">
        <v>347</v>
      </c>
      <c r="PPB222" s="372"/>
      <c r="PPC222" s="372"/>
      <c r="PPD222" s="372"/>
      <c r="PPE222" s="372" t="s">
        <v>347</v>
      </c>
      <c r="PPF222" s="372"/>
      <c r="PPG222" s="372"/>
      <c r="PPH222" s="372"/>
      <c r="PPI222" s="372" t="s">
        <v>347</v>
      </c>
      <c r="PPJ222" s="372"/>
      <c r="PPK222" s="372"/>
      <c r="PPL222" s="372"/>
      <c r="PPM222" s="372" t="s">
        <v>347</v>
      </c>
      <c r="PPN222" s="372"/>
      <c r="PPO222" s="372"/>
      <c r="PPP222" s="372"/>
      <c r="PPQ222" s="372" t="s">
        <v>347</v>
      </c>
      <c r="PPR222" s="372"/>
      <c r="PPS222" s="372"/>
      <c r="PPT222" s="372"/>
      <c r="PPU222" s="372" t="s">
        <v>347</v>
      </c>
      <c r="PPV222" s="372"/>
      <c r="PPW222" s="372"/>
      <c r="PPX222" s="372"/>
      <c r="PPY222" s="372" t="s">
        <v>347</v>
      </c>
      <c r="PPZ222" s="372"/>
      <c r="PQA222" s="372"/>
      <c r="PQB222" s="372"/>
      <c r="PQC222" s="372" t="s">
        <v>347</v>
      </c>
      <c r="PQD222" s="372"/>
      <c r="PQE222" s="372"/>
      <c r="PQF222" s="372"/>
      <c r="PQG222" s="372" t="s">
        <v>347</v>
      </c>
      <c r="PQH222" s="372"/>
      <c r="PQI222" s="372"/>
      <c r="PQJ222" s="372"/>
      <c r="PQK222" s="372" t="s">
        <v>347</v>
      </c>
      <c r="PQL222" s="372"/>
      <c r="PQM222" s="372"/>
      <c r="PQN222" s="372"/>
      <c r="PQO222" s="372" t="s">
        <v>347</v>
      </c>
      <c r="PQP222" s="372"/>
      <c r="PQQ222" s="372"/>
      <c r="PQR222" s="372"/>
      <c r="PQS222" s="372" t="s">
        <v>347</v>
      </c>
      <c r="PQT222" s="372"/>
      <c r="PQU222" s="372"/>
      <c r="PQV222" s="372"/>
      <c r="PQW222" s="372" t="s">
        <v>347</v>
      </c>
      <c r="PQX222" s="372"/>
      <c r="PQY222" s="372"/>
      <c r="PQZ222" s="372"/>
      <c r="PRA222" s="372" t="s">
        <v>347</v>
      </c>
      <c r="PRB222" s="372"/>
      <c r="PRC222" s="372"/>
      <c r="PRD222" s="372"/>
      <c r="PRE222" s="372" t="s">
        <v>347</v>
      </c>
      <c r="PRF222" s="372"/>
      <c r="PRG222" s="372"/>
      <c r="PRH222" s="372"/>
      <c r="PRI222" s="372" t="s">
        <v>347</v>
      </c>
      <c r="PRJ222" s="372"/>
      <c r="PRK222" s="372"/>
      <c r="PRL222" s="372"/>
      <c r="PRM222" s="372" t="s">
        <v>347</v>
      </c>
      <c r="PRN222" s="372"/>
      <c r="PRO222" s="372"/>
      <c r="PRP222" s="372"/>
      <c r="PRQ222" s="372" t="s">
        <v>347</v>
      </c>
      <c r="PRR222" s="372"/>
      <c r="PRS222" s="372"/>
      <c r="PRT222" s="372"/>
      <c r="PRU222" s="372" t="s">
        <v>347</v>
      </c>
      <c r="PRV222" s="372"/>
      <c r="PRW222" s="372"/>
      <c r="PRX222" s="372"/>
      <c r="PRY222" s="372" t="s">
        <v>347</v>
      </c>
      <c r="PRZ222" s="372"/>
      <c r="PSA222" s="372"/>
      <c r="PSB222" s="372"/>
      <c r="PSC222" s="372" t="s">
        <v>347</v>
      </c>
      <c r="PSD222" s="372"/>
      <c r="PSE222" s="372"/>
      <c r="PSF222" s="372"/>
      <c r="PSG222" s="372" t="s">
        <v>347</v>
      </c>
      <c r="PSH222" s="372"/>
      <c r="PSI222" s="372"/>
      <c r="PSJ222" s="372"/>
      <c r="PSK222" s="372" t="s">
        <v>347</v>
      </c>
      <c r="PSL222" s="372"/>
      <c r="PSM222" s="372"/>
      <c r="PSN222" s="372"/>
      <c r="PSO222" s="372" t="s">
        <v>347</v>
      </c>
      <c r="PSP222" s="372"/>
      <c r="PSQ222" s="372"/>
      <c r="PSR222" s="372"/>
      <c r="PSS222" s="372" t="s">
        <v>347</v>
      </c>
      <c r="PST222" s="372"/>
      <c r="PSU222" s="372"/>
      <c r="PSV222" s="372"/>
      <c r="PSW222" s="372" t="s">
        <v>347</v>
      </c>
      <c r="PSX222" s="372"/>
      <c r="PSY222" s="372"/>
      <c r="PSZ222" s="372"/>
      <c r="PTA222" s="372" t="s">
        <v>347</v>
      </c>
      <c r="PTB222" s="372"/>
      <c r="PTC222" s="372"/>
      <c r="PTD222" s="372"/>
      <c r="PTE222" s="372" t="s">
        <v>347</v>
      </c>
      <c r="PTF222" s="372"/>
      <c r="PTG222" s="372"/>
      <c r="PTH222" s="372"/>
      <c r="PTI222" s="372" t="s">
        <v>347</v>
      </c>
      <c r="PTJ222" s="372"/>
      <c r="PTK222" s="372"/>
      <c r="PTL222" s="372"/>
      <c r="PTM222" s="372" t="s">
        <v>347</v>
      </c>
      <c r="PTN222" s="372"/>
      <c r="PTO222" s="372"/>
      <c r="PTP222" s="372"/>
      <c r="PTQ222" s="372" t="s">
        <v>347</v>
      </c>
      <c r="PTR222" s="372"/>
      <c r="PTS222" s="372"/>
      <c r="PTT222" s="372"/>
      <c r="PTU222" s="372" t="s">
        <v>347</v>
      </c>
      <c r="PTV222" s="372"/>
      <c r="PTW222" s="372"/>
      <c r="PTX222" s="372"/>
      <c r="PTY222" s="372" t="s">
        <v>347</v>
      </c>
      <c r="PTZ222" s="372"/>
      <c r="PUA222" s="372"/>
      <c r="PUB222" s="372"/>
      <c r="PUC222" s="372" t="s">
        <v>347</v>
      </c>
      <c r="PUD222" s="372"/>
      <c r="PUE222" s="372"/>
      <c r="PUF222" s="372"/>
      <c r="PUG222" s="372" t="s">
        <v>347</v>
      </c>
      <c r="PUH222" s="372"/>
      <c r="PUI222" s="372"/>
      <c r="PUJ222" s="372"/>
      <c r="PUK222" s="372" t="s">
        <v>347</v>
      </c>
      <c r="PUL222" s="372"/>
      <c r="PUM222" s="372"/>
      <c r="PUN222" s="372"/>
      <c r="PUO222" s="372" t="s">
        <v>347</v>
      </c>
      <c r="PUP222" s="372"/>
      <c r="PUQ222" s="372"/>
      <c r="PUR222" s="372"/>
      <c r="PUS222" s="372" t="s">
        <v>347</v>
      </c>
      <c r="PUT222" s="372"/>
      <c r="PUU222" s="372"/>
      <c r="PUV222" s="372"/>
      <c r="PUW222" s="372" t="s">
        <v>347</v>
      </c>
      <c r="PUX222" s="372"/>
      <c r="PUY222" s="372"/>
      <c r="PUZ222" s="372"/>
      <c r="PVA222" s="372" t="s">
        <v>347</v>
      </c>
      <c r="PVB222" s="372"/>
      <c r="PVC222" s="372"/>
      <c r="PVD222" s="372"/>
      <c r="PVE222" s="372" t="s">
        <v>347</v>
      </c>
      <c r="PVF222" s="372"/>
      <c r="PVG222" s="372"/>
      <c r="PVH222" s="372"/>
      <c r="PVI222" s="372" t="s">
        <v>347</v>
      </c>
      <c r="PVJ222" s="372"/>
      <c r="PVK222" s="372"/>
      <c r="PVL222" s="372"/>
      <c r="PVM222" s="372" t="s">
        <v>347</v>
      </c>
      <c r="PVN222" s="372"/>
      <c r="PVO222" s="372"/>
      <c r="PVP222" s="372"/>
      <c r="PVQ222" s="372" t="s">
        <v>347</v>
      </c>
      <c r="PVR222" s="372"/>
      <c r="PVS222" s="372"/>
      <c r="PVT222" s="372"/>
      <c r="PVU222" s="372" t="s">
        <v>347</v>
      </c>
      <c r="PVV222" s="372"/>
      <c r="PVW222" s="372"/>
      <c r="PVX222" s="372"/>
      <c r="PVY222" s="372" t="s">
        <v>347</v>
      </c>
      <c r="PVZ222" s="372"/>
      <c r="PWA222" s="372"/>
      <c r="PWB222" s="372"/>
      <c r="PWC222" s="372" t="s">
        <v>347</v>
      </c>
      <c r="PWD222" s="372"/>
      <c r="PWE222" s="372"/>
      <c r="PWF222" s="372"/>
      <c r="PWG222" s="372" t="s">
        <v>347</v>
      </c>
      <c r="PWH222" s="372"/>
      <c r="PWI222" s="372"/>
      <c r="PWJ222" s="372"/>
      <c r="PWK222" s="372" t="s">
        <v>347</v>
      </c>
      <c r="PWL222" s="372"/>
      <c r="PWM222" s="372"/>
      <c r="PWN222" s="372"/>
      <c r="PWO222" s="372" t="s">
        <v>347</v>
      </c>
      <c r="PWP222" s="372"/>
      <c r="PWQ222" s="372"/>
      <c r="PWR222" s="372"/>
      <c r="PWS222" s="372" t="s">
        <v>347</v>
      </c>
      <c r="PWT222" s="372"/>
      <c r="PWU222" s="372"/>
      <c r="PWV222" s="372"/>
      <c r="PWW222" s="372" t="s">
        <v>347</v>
      </c>
      <c r="PWX222" s="372"/>
      <c r="PWY222" s="372"/>
      <c r="PWZ222" s="372"/>
      <c r="PXA222" s="372" t="s">
        <v>347</v>
      </c>
      <c r="PXB222" s="372"/>
      <c r="PXC222" s="372"/>
      <c r="PXD222" s="372"/>
      <c r="PXE222" s="372" t="s">
        <v>347</v>
      </c>
      <c r="PXF222" s="372"/>
      <c r="PXG222" s="372"/>
      <c r="PXH222" s="372"/>
      <c r="PXI222" s="372" t="s">
        <v>347</v>
      </c>
      <c r="PXJ222" s="372"/>
      <c r="PXK222" s="372"/>
      <c r="PXL222" s="372"/>
      <c r="PXM222" s="372" t="s">
        <v>347</v>
      </c>
      <c r="PXN222" s="372"/>
      <c r="PXO222" s="372"/>
      <c r="PXP222" s="372"/>
      <c r="PXQ222" s="372" t="s">
        <v>347</v>
      </c>
      <c r="PXR222" s="372"/>
      <c r="PXS222" s="372"/>
      <c r="PXT222" s="372"/>
      <c r="PXU222" s="372" t="s">
        <v>347</v>
      </c>
      <c r="PXV222" s="372"/>
      <c r="PXW222" s="372"/>
      <c r="PXX222" s="372"/>
      <c r="PXY222" s="372" t="s">
        <v>347</v>
      </c>
      <c r="PXZ222" s="372"/>
      <c r="PYA222" s="372"/>
      <c r="PYB222" s="372"/>
      <c r="PYC222" s="372" t="s">
        <v>347</v>
      </c>
      <c r="PYD222" s="372"/>
      <c r="PYE222" s="372"/>
      <c r="PYF222" s="372"/>
      <c r="PYG222" s="372" t="s">
        <v>347</v>
      </c>
      <c r="PYH222" s="372"/>
      <c r="PYI222" s="372"/>
      <c r="PYJ222" s="372"/>
      <c r="PYK222" s="372" t="s">
        <v>347</v>
      </c>
      <c r="PYL222" s="372"/>
      <c r="PYM222" s="372"/>
      <c r="PYN222" s="372"/>
      <c r="PYO222" s="372" t="s">
        <v>347</v>
      </c>
      <c r="PYP222" s="372"/>
      <c r="PYQ222" s="372"/>
      <c r="PYR222" s="372"/>
      <c r="PYS222" s="372" t="s">
        <v>347</v>
      </c>
      <c r="PYT222" s="372"/>
      <c r="PYU222" s="372"/>
      <c r="PYV222" s="372"/>
      <c r="PYW222" s="372" t="s">
        <v>347</v>
      </c>
      <c r="PYX222" s="372"/>
      <c r="PYY222" s="372"/>
      <c r="PYZ222" s="372"/>
      <c r="PZA222" s="372" t="s">
        <v>347</v>
      </c>
      <c r="PZB222" s="372"/>
      <c r="PZC222" s="372"/>
      <c r="PZD222" s="372"/>
      <c r="PZE222" s="372" t="s">
        <v>347</v>
      </c>
      <c r="PZF222" s="372"/>
      <c r="PZG222" s="372"/>
      <c r="PZH222" s="372"/>
      <c r="PZI222" s="372" t="s">
        <v>347</v>
      </c>
      <c r="PZJ222" s="372"/>
      <c r="PZK222" s="372"/>
      <c r="PZL222" s="372"/>
      <c r="PZM222" s="372" t="s">
        <v>347</v>
      </c>
      <c r="PZN222" s="372"/>
      <c r="PZO222" s="372"/>
      <c r="PZP222" s="372"/>
      <c r="PZQ222" s="372" t="s">
        <v>347</v>
      </c>
      <c r="PZR222" s="372"/>
      <c r="PZS222" s="372"/>
      <c r="PZT222" s="372"/>
      <c r="PZU222" s="372" t="s">
        <v>347</v>
      </c>
      <c r="PZV222" s="372"/>
      <c r="PZW222" s="372"/>
      <c r="PZX222" s="372"/>
      <c r="PZY222" s="372" t="s">
        <v>347</v>
      </c>
      <c r="PZZ222" s="372"/>
      <c r="QAA222" s="372"/>
      <c r="QAB222" s="372"/>
      <c r="QAC222" s="372" t="s">
        <v>347</v>
      </c>
      <c r="QAD222" s="372"/>
      <c r="QAE222" s="372"/>
      <c r="QAF222" s="372"/>
      <c r="QAG222" s="372" t="s">
        <v>347</v>
      </c>
      <c r="QAH222" s="372"/>
      <c r="QAI222" s="372"/>
      <c r="QAJ222" s="372"/>
      <c r="QAK222" s="372" t="s">
        <v>347</v>
      </c>
      <c r="QAL222" s="372"/>
      <c r="QAM222" s="372"/>
      <c r="QAN222" s="372"/>
      <c r="QAO222" s="372" t="s">
        <v>347</v>
      </c>
      <c r="QAP222" s="372"/>
      <c r="QAQ222" s="372"/>
      <c r="QAR222" s="372"/>
      <c r="QAS222" s="372" t="s">
        <v>347</v>
      </c>
      <c r="QAT222" s="372"/>
      <c r="QAU222" s="372"/>
      <c r="QAV222" s="372"/>
      <c r="QAW222" s="372" t="s">
        <v>347</v>
      </c>
      <c r="QAX222" s="372"/>
      <c r="QAY222" s="372"/>
      <c r="QAZ222" s="372"/>
      <c r="QBA222" s="372" t="s">
        <v>347</v>
      </c>
      <c r="QBB222" s="372"/>
      <c r="QBC222" s="372"/>
      <c r="QBD222" s="372"/>
      <c r="QBE222" s="372" t="s">
        <v>347</v>
      </c>
      <c r="QBF222" s="372"/>
      <c r="QBG222" s="372"/>
      <c r="QBH222" s="372"/>
      <c r="QBI222" s="372" t="s">
        <v>347</v>
      </c>
      <c r="QBJ222" s="372"/>
      <c r="QBK222" s="372"/>
      <c r="QBL222" s="372"/>
      <c r="QBM222" s="372" t="s">
        <v>347</v>
      </c>
      <c r="QBN222" s="372"/>
      <c r="QBO222" s="372"/>
      <c r="QBP222" s="372"/>
      <c r="QBQ222" s="372" t="s">
        <v>347</v>
      </c>
      <c r="QBR222" s="372"/>
      <c r="QBS222" s="372"/>
      <c r="QBT222" s="372"/>
      <c r="QBU222" s="372" t="s">
        <v>347</v>
      </c>
      <c r="QBV222" s="372"/>
      <c r="QBW222" s="372"/>
      <c r="QBX222" s="372"/>
      <c r="QBY222" s="372" t="s">
        <v>347</v>
      </c>
      <c r="QBZ222" s="372"/>
      <c r="QCA222" s="372"/>
      <c r="QCB222" s="372"/>
      <c r="QCC222" s="372" t="s">
        <v>347</v>
      </c>
      <c r="QCD222" s="372"/>
      <c r="QCE222" s="372"/>
      <c r="QCF222" s="372"/>
      <c r="QCG222" s="372" t="s">
        <v>347</v>
      </c>
      <c r="QCH222" s="372"/>
      <c r="QCI222" s="372"/>
      <c r="QCJ222" s="372"/>
      <c r="QCK222" s="372" t="s">
        <v>347</v>
      </c>
      <c r="QCL222" s="372"/>
      <c r="QCM222" s="372"/>
      <c r="QCN222" s="372"/>
      <c r="QCO222" s="372" t="s">
        <v>347</v>
      </c>
      <c r="QCP222" s="372"/>
      <c r="QCQ222" s="372"/>
      <c r="QCR222" s="372"/>
      <c r="QCS222" s="372" t="s">
        <v>347</v>
      </c>
      <c r="QCT222" s="372"/>
      <c r="QCU222" s="372"/>
      <c r="QCV222" s="372"/>
      <c r="QCW222" s="372" t="s">
        <v>347</v>
      </c>
      <c r="QCX222" s="372"/>
      <c r="QCY222" s="372"/>
      <c r="QCZ222" s="372"/>
      <c r="QDA222" s="372" t="s">
        <v>347</v>
      </c>
      <c r="QDB222" s="372"/>
      <c r="QDC222" s="372"/>
      <c r="QDD222" s="372"/>
      <c r="QDE222" s="372" t="s">
        <v>347</v>
      </c>
      <c r="QDF222" s="372"/>
      <c r="QDG222" s="372"/>
      <c r="QDH222" s="372"/>
      <c r="QDI222" s="372" t="s">
        <v>347</v>
      </c>
      <c r="QDJ222" s="372"/>
      <c r="QDK222" s="372"/>
      <c r="QDL222" s="372"/>
      <c r="QDM222" s="372" t="s">
        <v>347</v>
      </c>
      <c r="QDN222" s="372"/>
      <c r="QDO222" s="372"/>
      <c r="QDP222" s="372"/>
      <c r="QDQ222" s="372" t="s">
        <v>347</v>
      </c>
      <c r="QDR222" s="372"/>
      <c r="QDS222" s="372"/>
      <c r="QDT222" s="372"/>
      <c r="QDU222" s="372" t="s">
        <v>347</v>
      </c>
      <c r="QDV222" s="372"/>
      <c r="QDW222" s="372"/>
      <c r="QDX222" s="372"/>
      <c r="QDY222" s="372" t="s">
        <v>347</v>
      </c>
      <c r="QDZ222" s="372"/>
      <c r="QEA222" s="372"/>
      <c r="QEB222" s="372"/>
      <c r="QEC222" s="372" t="s">
        <v>347</v>
      </c>
      <c r="QED222" s="372"/>
      <c r="QEE222" s="372"/>
      <c r="QEF222" s="372"/>
      <c r="QEG222" s="372" t="s">
        <v>347</v>
      </c>
      <c r="QEH222" s="372"/>
      <c r="QEI222" s="372"/>
      <c r="QEJ222" s="372"/>
      <c r="QEK222" s="372" t="s">
        <v>347</v>
      </c>
      <c r="QEL222" s="372"/>
      <c r="QEM222" s="372"/>
      <c r="QEN222" s="372"/>
      <c r="QEO222" s="372" t="s">
        <v>347</v>
      </c>
      <c r="QEP222" s="372"/>
      <c r="QEQ222" s="372"/>
      <c r="QER222" s="372"/>
      <c r="QES222" s="372" t="s">
        <v>347</v>
      </c>
      <c r="QET222" s="372"/>
      <c r="QEU222" s="372"/>
      <c r="QEV222" s="372"/>
      <c r="QEW222" s="372" t="s">
        <v>347</v>
      </c>
      <c r="QEX222" s="372"/>
      <c r="QEY222" s="372"/>
      <c r="QEZ222" s="372"/>
      <c r="QFA222" s="372" t="s">
        <v>347</v>
      </c>
      <c r="QFB222" s="372"/>
      <c r="QFC222" s="372"/>
      <c r="QFD222" s="372"/>
      <c r="QFE222" s="372" t="s">
        <v>347</v>
      </c>
      <c r="QFF222" s="372"/>
      <c r="QFG222" s="372"/>
      <c r="QFH222" s="372"/>
      <c r="QFI222" s="372" t="s">
        <v>347</v>
      </c>
      <c r="QFJ222" s="372"/>
      <c r="QFK222" s="372"/>
      <c r="QFL222" s="372"/>
      <c r="QFM222" s="372" t="s">
        <v>347</v>
      </c>
      <c r="QFN222" s="372"/>
      <c r="QFO222" s="372"/>
      <c r="QFP222" s="372"/>
      <c r="QFQ222" s="372" t="s">
        <v>347</v>
      </c>
      <c r="QFR222" s="372"/>
      <c r="QFS222" s="372"/>
      <c r="QFT222" s="372"/>
      <c r="QFU222" s="372" t="s">
        <v>347</v>
      </c>
      <c r="QFV222" s="372"/>
      <c r="QFW222" s="372"/>
      <c r="QFX222" s="372"/>
      <c r="QFY222" s="372" t="s">
        <v>347</v>
      </c>
      <c r="QFZ222" s="372"/>
      <c r="QGA222" s="372"/>
      <c r="QGB222" s="372"/>
      <c r="QGC222" s="372" t="s">
        <v>347</v>
      </c>
      <c r="QGD222" s="372"/>
      <c r="QGE222" s="372"/>
      <c r="QGF222" s="372"/>
      <c r="QGG222" s="372" t="s">
        <v>347</v>
      </c>
      <c r="QGH222" s="372"/>
      <c r="QGI222" s="372"/>
      <c r="QGJ222" s="372"/>
      <c r="QGK222" s="372" t="s">
        <v>347</v>
      </c>
      <c r="QGL222" s="372"/>
      <c r="QGM222" s="372"/>
      <c r="QGN222" s="372"/>
      <c r="QGO222" s="372" t="s">
        <v>347</v>
      </c>
      <c r="QGP222" s="372"/>
      <c r="QGQ222" s="372"/>
      <c r="QGR222" s="372"/>
      <c r="QGS222" s="372" t="s">
        <v>347</v>
      </c>
      <c r="QGT222" s="372"/>
      <c r="QGU222" s="372"/>
      <c r="QGV222" s="372"/>
      <c r="QGW222" s="372" t="s">
        <v>347</v>
      </c>
      <c r="QGX222" s="372"/>
      <c r="QGY222" s="372"/>
      <c r="QGZ222" s="372"/>
      <c r="QHA222" s="372" t="s">
        <v>347</v>
      </c>
      <c r="QHB222" s="372"/>
      <c r="QHC222" s="372"/>
      <c r="QHD222" s="372"/>
      <c r="QHE222" s="372" t="s">
        <v>347</v>
      </c>
      <c r="QHF222" s="372"/>
      <c r="QHG222" s="372"/>
      <c r="QHH222" s="372"/>
      <c r="QHI222" s="372" t="s">
        <v>347</v>
      </c>
      <c r="QHJ222" s="372"/>
      <c r="QHK222" s="372"/>
      <c r="QHL222" s="372"/>
      <c r="QHM222" s="372" t="s">
        <v>347</v>
      </c>
      <c r="QHN222" s="372"/>
      <c r="QHO222" s="372"/>
      <c r="QHP222" s="372"/>
      <c r="QHQ222" s="372" t="s">
        <v>347</v>
      </c>
      <c r="QHR222" s="372"/>
      <c r="QHS222" s="372"/>
      <c r="QHT222" s="372"/>
      <c r="QHU222" s="372" t="s">
        <v>347</v>
      </c>
      <c r="QHV222" s="372"/>
      <c r="QHW222" s="372"/>
      <c r="QHX222" s="372"/>
      <c r="QHY222" s="372" t="s">
        <v>347</v>
      </c>
      <c r="QHZ222" s="372"/>
      <c r="QIA222" s="372"/>
      <c r="QIB222" s="372"/>
      <c r="QIC222" s="372" t="s">
        <v>347</v>
      </c>
      <c r="QID222" s="372"/>
      <c r="QIE222" s="372"/>
      <c r="QIF222" s="372"/>
      <c r="QIG222" s="372" t="s">
        <v>347</v>
      </c>
      <c r="QIH222" s="372"/>
      <c r="QII222" s="372"/>
      <c r="QIJ222" s="372"/>
      <c r="QIK222" s="372" t="s">
        <v>347</v>
      </c>
      <c r="QIL222" s="372"/>
      <c r="QIM222" s="372"/>
      <c r="QIN222" s="372"/>
      <c r="QIO222" s="372" t="s">
        <v>347</v>
      </c>
      <c r="QIP222" s="372"/>
      <c r="QIQ222" s="372"/>
      <c r="QIR222" s="372"/>
      <c r="QIS222" s="372" t="s">
        <v>347</v>
      </c>
      <c r="QIT222" s="372"/>
      <c r="QIU222" s="372"/>
      <c r="QIV222" s="372"/>
      <c r="QIW222" s="372" t="s">
        <v>347</v>
      </c>
      <c r="QIX222" s="372"/>
      <c r="QIY222" s="372"/>
      <c r="QIZ222" s="372"/>
      <c r="QJA222" s="372" t="s">
        <v>347</v>
      </c>
      <c r="QJB222" s="372"/>
      <c r="QJC222" s="372"/>
      <c r="QJD222" s="372"/>
      <c r="QJE222" s="372" t="s">
        <v>347</v>
      </c>
      <c r="QJF222" s="372"/>
      <c r="QJG222" s="372"/>
      <c r="QJH222" s="372"/>
      <c r="QJI222" s="372" t="s">
        <v>347</v>
      </c>
      <c r="QJJ222" s="372"/>
      <c r="QJK222" s="372"/>
      <c r="QJL222" s="372"/>
      <c r="QJM222" s="372" t="s">
        <v>347</v>
      </c>
      <c r="QJN222" s="372"/>
      <c r="QJO222" s="372"/>
      <c r="QJP222" s="372"/>
      <c r="QJQ222" s="372" t="s">
        <v>347</v>
      </c>
      <c r="QJR222" s="372"/>
      <c r="QJS222" s="372"/>
      <c r="QJT222" s="372"/>
      <c r="QJU222" s="372" t="s">
        <v>347</v>
      </c>
      <c r="QJV222" s="372"/>
      <c r="QJW222" s="372"/>
      <c r="QJX222" s="372"/>
      <c r="QJY222" s="372" t="s">
        <v>347</v>
      </c>
      <c r="QJZ222" s="372"/>
      <c r="QKA222" s="372"/>
      <c r="QKB222" s="372"/>
      <c r="QKC222" s="372" t="s">
        <v>347</v>
      </c>
      <c r="QKD222" s="372"/>
      <c r="QKE222" s="372"/>
      <c r="QKF222" s="372"/>
      <c r="QKG222" s="372" t="s">
        <v>347</v>
      </c>
      <c r="QKH222" s="372"/>
      <c r="QKI222" s="372"/>
      <c r="QKJ222" s="372"/>
      <c r="QKK222" s="372" t="s">
        <v>347</v>
      </c>
      <c r="QKL222" s="372"/>
      <c r="QKM222" s="372"/>
      <c r="QKN222" s="372"/>
      <c r="QKO222" s="372" t="s">
        <v>347</v>
      </c>
      <c r="QKP222" s="372"/>
      <c r="QKQ222" s="372"/>
      <c r="QKR222" s="372"/>
      <c r="QKS222" s="372" t="s">
        <v>347</v>
      </c>
      <c r="QKT222" s="372"/>
      <c r="QKU222" s="372"/>
      <c r="QKV222" s="372"/>
      <c r="QKW222" s="372" t="s">
        <v>347</v>
      </c>
      <c r="QKX222" s="372"/>
      <c r="QKY222" s="372"/>
      <c r="QKZ222" s="372"/>
      <c r="QLA222" s="372" t="s">
        <v>347</v>
      </c>
      <c r="QLB222" s="372"/>
      <c r="QLC222" s="372"/>
      <c r="QLD222" s="372"/>
      <c r="QLE222" s="372" t="s">
        <v>347</v>
      </c>
      <c r="QLF222" s="372"/>
      <c r="QLG222" s="372"/>
      <c r="QLH222" s="372"/>
      <c r="QLI222" s="372" t="s">
        <v>347</v>
      </c>
      <c r="QLJ222" s="372"/>
      <c r="QLK222" s="372"/>
      <c r="QLL222" s="372"/>
      <c r="QLM222" s="372" t="s">
        <v>347</v>
      </c>
      <c r="QLN222" s="372"/>
      <c r="QLO222" s="372"/>
      <c r="QLP222" s="372"/>
      <c r="QLQ222" s="372" t="s">
        <v>347</v>
      </c>
      <c r="QLR222" s="372"/>
      <c r="QLS222" s="372"/>
      <c r="QLT222" s="372"/>
      <c r="QLU222" s="372" t="s">
        <v>347</v>
      </c>
      <c r="QLV222" s="372"/>
      <c r="QLW222" s="372"/>
      <c r="QLX222" s="372"/>
      <c r="QLY222" s="372" t="s">
        <v>347</v>
      </c>
      <c r="QLZ222" s="372"/>
      <c r="QMA222" s="372"/>
      <c r="QMB222" s="372"/>
      <c r="QMC222" s="372" t="s">
        <v>347</v>
      </c>
      <c r="QMD222" s="372"/>
      <c r="QME222" s="372"/>
      <c r="QMF222" s="372"/>
      <c r="QMG222" s="372" t="s">
        <v>347</v>
      </c>
      <c r="QMH222" s="372"/>
      <c r="QMI222" s="372"/>
      <c r="QMJ222" s="372"/>
      <c r="QMK222" s="372" t="s">
        <v>347</v>
      </c>
      <c r="QML222" s="372"/>
      <c r="QMM222" s="372"/>
      <c r="QMN222" s="372"/>
      <c r="QMO222" s="372" t="s">
        <v>347</v>
      </c>
      <c r="QMP222" s="372"/>
      <c r="QMQ222" s="372"/>
      <c r="QMR222" s="372"/>
      <c r="QMS222" s="372" t="s">
        <v>347</v>
      </c>
      <c r="QMT222" s="372"/>
      <c r="QMU222" s="372"/>
      <c r="QMV222" s="372"/>
      <c r="QMW222" s="372" t="s">
        <v>347</v>
      </c>
      <c r="QMX222" s="372"/>
      <c r="QMY222" s="372"/>
      <c r="QMZ222" s="372"/>
      <c r="QNA222" s="372" t="s">
        <v>347</v>
      </c>
      <c r="QNB222" s="372"/>
      <c r="QNC222" s="372"/>
      <c r="QND222" s="372"/>
      <c r="QNE222" s="372" t="s">
        <v>347</v>
      </c>
      <c r="QNF222" s="372"/>
      <c r="QNG222" s="372"/>
      <c r="QNH222" s="372"/>
      <c r="QNI222" s="372" t="s">
        <v>347</v>
      </c>
      <c r="QNJ222" s="372"/>
      <c r="QNK222" s="372"/>
      <c r="QNL222" s="372"/>
      <c r="QNM222" s="372" t="s">
        <v>347</v>
      </c>
      <c r="QNN222" s="372"/>
      <c r="QNO222" s="372"/>
      <c r="QNP222" s="372"/>
      <c r="QNQ222" s="372" t="s">
        <v>347</v>
      </c>
      <c r="QNR222" s="372"/>
      <c r="QNS222" s="372"/>
      <c r="QNT222" s="372"/>
      <c r="QNU222" s="372" t="s">
        <v>347</v>
      </c>
      <c r="QNV222" s="372"/>
      <c r="QNW222" s="372"/>
      <c r="QNX222" s="372"/>
      <c r="QNY222" s="372" t="s">
        <v>347</v>
      </c>
      <c r="QNZ222" s="372"/>
      <c r="QOA222" s="372"/>
      <c r="QOB222" s="372"/>
      <c r="QOC222" s="372" t="s">
        <v>347</v>
      </c>
      <c r="QOD222" s="372"/>
      <c r="QOE222" s="372"/>
      <c r="QOF222" s="372"/>
      <c r="QOG222" s="372" t="s">
        <v>347</v>
      </c>
      <c r="QOH222" s="372"/>
      <c r="QOI222" s="372"/>
      <c r="QOJ222" s="372"/>
      <c r="QOK222" s="372" t="s">
        <v>347</v>
      </c>
      <c r="QOL222" s="372"/>
      <c r="QOM222" s="372"/>
      <c r="QON222" s="372"/>
      <c r="QOO222" s="372" t="s">
        <v>347</v>
      </c>
      <c r="QOP222" s="372"/>
      <c r="QOQ222" s="372"/>
      <c r="QOR222" s="372"/>
      <c r="QOS222" s="372" t="s">
        <v>347</v>
      </c>
      <c r="QOT222" s="372"/>
      <c r="QOU222" s="372"/>
      <c r="QOV222" s="372"/>
      <c r="QOW222" s="372" t="s">
        <v>347</v>
      </c>
      <c r="QOX222" s="372"/>
      <c r="QOY222" s="372"/>
      <c r="QOZ222" s="372"/>
      <c r="QPA222" s="372" t="s">
        <v>347</v>
      </c>
      <c r="QPB222" s="372"/>
      <c r="QPC222" s="372"/>
      <c r="QPD222" s="372"/>
      <c r="QPE222" s="372" t="s">
        <v>347</v>
      </c>
      <c r="QPF222" s="372"/>
      <c r="QPG222" s="372"/>
      <c r="QPH222" s="372"/>
      <c r="QPI222" s="372" t="s">
        <v>347</v>
      </c>
      <c r="QPJ222" s="372"/>
      <c r="QPK222" s="372"/>
      <c r="QPL222" s="372"/>
      <c r="QPM222" s="372" t="s">
        <v>347</v>
      </c>
      <c r="QPN222" s="372"/>
      <c r="QPO222" s="372"/>
      <c r="QPP222" s="372"/>
      <c r="QPQ222" s="372" t="s">
        <v>347</v>
      </c>
      <c r="QPR222" s="372"/>
      <c r="QPS222" s="372"/>
      <c r="QPT222" s="372"/>
      <c r="QPU222" s="372" t="s">
        <v>347</v>
      </c>
      <c r="QPV222" s="372"/>
      <c r="QPW222" s="372"/>
      <c r="QPX222" s="372"/>
      <c r="QPY222" s="372" t="s">
        <v>347</v>
      </c>
      <c r="QPZ222" s="372"/>
      <c r="QQA222" s="372"/>
      <c r="QQB222" s="372"/>
      <c r="QQC222" s="372" t="s">
        <v>347</v>
      </c>
      <c r="QQD222" s="372"/>
      <c r="QQE222" s="372"/>
      <c r="QQF222" s="372"/>
      <c r="QQG222" s="372" t="s">
        <v>347</v>
      </c>
      <c r="QQH222" s="372"/>
      <c r="QQI222" s="372"/>
      <c r="QQJ222" s="372"/>
      <c r="QQK222" s="372" t="s">
        <v>347</v>
      </c>
      <c r="QQL222" s="372"/>
      <c r="QQM222" s="372"/>
      <c r="QQN222" s="372"/>
      <c r="QQO222" s="372" t="s">
        <v>347</v>
      </c>
      <c r="QQP222" s="372"/>
      <c r="QQQ222" s="372"/>
      <c r="QQR222" s="372"/>
      <c r="QQS222" s="372" t="s">
        <v>347</v>
      </c>
      <c r="QQT222" s="372"/>
      <c r="QQU222" s="372"/>
      <c r="QQV222" s="372"/>
      <c r="QQW222" s="372" t="s">
        <v>347</v>
      </c>
      <c r="QQX222" s="372"/>
      <c r="QQY222" s="372"/>
      <c r="QQZ222" s="372"/>
      <c r="QRA222" s="372" t="s">
        <v>347</v>
      </c>
      <c r="QRB222" s="372"/>
      <c r="QRC222" s="372"/>
      <c r="QRD222" s="372"/>
      <c r="QRE222" s="372" t="s">
        <v>347</v>
      </c>
      <c r="QRF222" s="372"/>
      <c r="QRG222" s="372"/>
      <c r="QRH222" s="372"/>
      <c r="QRI222" s="372" t="s">
        <v>347</v>
      </c>
      <c r="QRJ222" s="372"/>
      <c r="QRK222" s="372"/>
      <c r="QRL222" s="372"/>
      <c r="QRM222" s="372" t="s">
        <v>347</v>
      </c>
      <c r="QRN222" s="372"/>
      <c r="QRO222" s="372"/>
      <c r="QRP222" s="372"/>
      <c r="QRQ222" s="372" t="s">
        <v>347</v>
      </c>
      <c r="QRR222" s="372"/>
      <c r="QRS222" s="372"/>
      <c r="QRT222" s="372"/>
      <c r="QRU222" s="372" t="s">
        <v>347</v>
      </c>
      <c r="QRV222" s="372"/>
      <c r="QRW222" s="372"/>
      <c r="QRX222" s="372"/>
      <c r="QRY222" s="372" t="s">
        <v>347</v>
      </c>
      <c r="QRZ222" s="372"/>
      <c r="QSA222" s="372"/>
      <c r="QSB222" s="372"/>
      <c r="QSC222" s="372" t="s">
        <v>347</v>
      </c>
      <c r="QSD222" s="372"/>
      <c r="QSE222" s="372"/>
      <c r="QSF222" s="372"/>
      <c r="QSG222" s="372" t="s">
        <v>347</v>
      </c>
      <c r="QSH222" s="372"/>
      <c r="QSI222" s="372"/>
      <c r="QSJ222" s="372"/>
      <c r="QSK222" s="372" t="s">
        <v>347</v>
      </c>
      <c r="QSL222" s="372"/>
      <c r="QSM222" s="372"/>
      <c r="QSN222" s="372"/>
      <c r="QSO222" s="372" t="s">
        <v>347</v>
      </c>
      <c r="QSP222" s="372"/>
      <c r="QSQ222" s="372"/>
      <c r="QSR222" s="372"/>
      <c r="QSS222" s="372" t="s">
        <v>347</v>
      </c>
      <c r="QST222" s="372"/>
      <c r="QSU222" s="372"/>
      <c r="QSV222" s="372"/>
      <c r="QSW222" s="372" t="s">
        <v>347</v>
      </c>
      <c r="QSX222" s="372"/>
      <c r="QSY222" s="372"/>
      <c r="QSZ222" s="372"/>
      <c r="QTA222" s="372" t="s">
        <v>347</v>
      </c>
      <c r="QTB222" s="372"/>
      <c r="QTC222" s="372"/>
      <c r="QTD222" s="372"/>
      <c r="QTE222" s="372" t="s">
        <v>347</v>
      </c>
      <c r="QTF222" s="372"/>
      <c r="QTG222" s="372"/>
      <c r="QTH222" s="372"/>
      <c r="QTI222" s="372" t="s">
        <v>347</v>
      </c>
      <c r="QTJ222" s="372"/>
      <c r="QTK222" s="372"/>
      <c r="QTL222" s="372"/>
      <c r="QTM222" s="372" t="s">
        <v>347</v>
      </c>
      <c r="QTN222" s="372"/>
      <c r="QTO222" s="372"/>
      <c r="QTP222" s="372"/>
      <c r="QTQ222" s="372" t="s">
        <v>347</v>
      </c>
      <c r="QTR222" s="372"/>
      <c r="QTS222" s="372"/>
      <c r="QTT222" s="372"/>
      <c r="QTU222" s="372" t="s">
        <v>347</v>
      </c>
      <c r="QTV222" s="372"/>
      <c r="QTW222" s="372"/>
      <c r="QTX222" s="372"/>
      <c r="QTY222" s="372" t="s">
        <v>347</v>
      </c>
      <c r="QTZ222" s="372"/>
      <c r="QUA222" s="372"/>
      <c r="QUB222" s="372"/>
      <c r="QUC222" s="372" t="s">
        <v>347</v>
      </c>
      <c r="QUD222" s="372"/>
      <c r="QUE222" s="372"/>
      <c r="QUF222" s="372"/>
      <c r="QUG222" s="372" t="s">
        <v>347</v>
      </c>
      <c r="QUH222" s="372"/>
      <c r="QUI222" s="372"/>
      <c r="QUJ222" s="372"/>
      <c r="QUK222" s="372" t="s">
        <v>347</v>
      </c>
      <c r="QUL222" s="372"/>
      <c r="QUM222" s="372"/>
      <c r="QUN222" s="372"/>
      <c r="QUO222" s="372" t="s">
        <v>347</v>
      </c>
      <c r="QUP222" s="372"/>
      <c r="QUQ222" s="372"/>
      <c r="QUR222" s="372"/>
      <c r="QUS222" s="372" t="s">
        <v>347</v>
      </c>
      <c r="QUT222" s="372"/>
      <c r="QUU222" s="372"/>
      <c r="QUV222" s="372"/>
      <c r="QUW222" s="372" t="s">
        <v>347</v>
      </c>
      <c r="QUX222" s="372"/>
      <c r="QUY222" s="372"/>
      <c r="QUZ222" s="372"/>
      <c r="QVA222" s="372" t="s">
        <v>347</v>
      </c>
      <c r="QVB222" s="372"/>
      <c r="QVC222" s="372"/>
      <c r="QVD222" s="372"/>
      <c r="QVE222" s="372" t="s">
        <v>347</v>
      </c>
      <c r="QVF222" s="372"/>
      <c r="QVG222" s="372"/>
      <c r="QVH222" s="372"/>
      <c r="QVI222" s="372" t="s">
        <v>347</v>
      </c>
      <c r="QVJ222" s="372"/>
      <c r="QVK222" s="372"/>
      <c r="QVL222" s="372"/>
      <c r="QVM222" s="372" t="s">
        <v>347</v>
      </c>
      <c r="QVN222" s="372"/>
      <c r="QVO222" s="372"/>
      <c r="QVP222" s="372"/>
      <c r="QVQ222" s="372" t="s">
        <v>347</v>
      </c>
      <c r="QVR222" s="372"/>
      <c r="QVS222" s="372"/>
      <c r="QVT222" s="372"/>
      <c r="QVU222" s="372" t="s">
        <v>347</v>
      </c>
      <c r="QVV222" s="372"/>
      <c r="QVW222" s="372"/>
      <c r="QVX222" s="372"/>
      <c r="QVY222" s="372" t="s">
        <v>347</v>
      </c>
      <c r="QVZ222" s="372"/>
      <c r="QWA222" s="372"/>
      <c r="QWB222" s="372"/>
      <c r="QWC222" s="372" t="s">
        <v>347</v>
      </c>
      <c r="QWD222" s="372"/>
      <c r="QWE222" s="372"/>
      <c r="QWF222" s="372"/>
      <c r="QWG222" s="372" t="s">
        <v>347</v>
      </c>
      <c r="QWH222" s="372"/>
      <c r="QWI222" s="372"/>
      <c r="QWJ222" s="372"/>
      <c r="QWK222" s="372" t="s">
        <v>347</v>
      </c>
      <c r="QWL222" s="372"/>
      <c r="QWM222" s="372"/>
      <c r="QWN222" s="372"/>
      <c r="QWO222" s="372" t="s">
        <v>347</v>
      </c>
      <c r="QWP222" s="372"/>
      <c r="QWQ222" s="372"/>
      <c r="QWR222" s="372"/>
      <c r="QWS222" s="372" t="s">
        <v>347</v>
      </c>
      <c r="QWT222" s="372"/>
      <c r="QWU222" s="372"/>
      <c r="QWV222" s="372"/>
      <c r="QWW222" s="372" t="s">
        <v>347</v>
      </c>
      <c r="QWX222" s="372"/>
      <c r="QWY222" s="372"/>
      <c r="QWZ222" s="372"/>
      <c r="QXA222" s="372" t="s">
        <v>347</v>
      </c>
      <c r="QXB222" s="372"/>
      <c r="QXC222" s="372"/>
      <c r="QXD222" s="372"/>
      <c r="QXE222" s="372" t="s">
        <v>347</v>
      </c>
      <c r="QXF222" s="372"/>
      <c r="QXG222" s="372"/>
      <c r="QXH222" s="372"/>
      <c r="QXI222" s="372" t="s">
        <v>347</v>
      </c>
      <c r="QXJ222" s="372"/>
      <c r="QXK222" s="372"/>
      <c r="QXL222" s="372"/>
      <c r="QXM222" s="372" t="s">
        <v>347</v>
      </c>
      <c r="QXN222" s="372"/>
      <c r="QXO222" s="372"/>
      <c r="QXP222" s="372"/>
      <c r="QXQ222" s="372" t="s">
        <v>347</v>
      </c>
      <c r="QXR222" s="372"/>
      <c r="QXS222" s="372"/>
      <c r="QXT222" s="372"/>
      <c r="QXU222" s="372" t="s">
        <v>347</v>
      </c>
      <c r="QXV222" s="372"/>
      <c r="QXW222" s="372"/>
      <c r="QXX222" s="372"/>
      <c r="QXY222" s="372" t="s">
        <v>347</v>
      </c>
      <c r="QXZ222" s="372"/>
      <c r="QYA222" s="372"/>
      <c r="QYB222" s="372"/>
      <c r="QYC222" s="372" t="s">
        <v>347</v>
      </c>
      <c r="QYD222" s="372"/>
      <c r="QYE222" s="372"/>
      <c r="QYF222" s="372"/>
      <c r="QYG222" s="372" t="s">
        <v>347</v>
      </c>
      <c r="QYH222" s="372"/>
      <c r="QYI222" s="372"/>
      <c r="QYJ222" s="372"/>
      <c r="QYK222" s="372" t="s">
        <v>347</v>
      </c>
      <c r="QYL222" s="372"/>
      <c r="QYM222" s="372"/>
      <c r="QYN222" s="372"/>
      <c r="QYO222" s="372" t="s">
        <v>347</v>
      </c>
      <c r="QYP222" s="372"/>
      <c r="QYQ222" s="372"/>
      <c r="QYR222" s="372"/>
      <c r="QYS222" s="372" t="s">
        <v>347</v>
      </c>
      <c r="QYT222" s="372"/>
      <c r="QYU222" s="372"/>
      <c r="QYV222" s="372"/>
      <c r="QYW222" s="372" t="s">
        <v>347</v>
      </c>
      <c r="QYX222" s="372"/>
      <c r="QYY222" s="372"/>
      <c r="QYZ222" s="372"/>
      <c r="QZA222" s="372" t="s">
        <v>347</v>
      </c>
      <c r="QZB222" s="372"/>
      <c r="QZC222" s="372"/>
      <c r="QZD222" s="372"/>
      <c r="QZE222" s="372" t="s">
        <v>347</v>
      </c>
      <c r="QZF222" s="372"/>
      <c r="QZG222" s="372"/>
      <c r="QZH222" s="372"/>
      <c r="QZI222" s="372" t="s">
        <v>347</v>
      </c>
      <c r="QZJ222" s="372"/>
      <c r="QZK222" s="372"/>
      <c r="QZL222" s="372"/>
      <c r="QZM222" s="372" t="s">
        <v>347</v>
      </c>
      <c r="QZN222" s="372"/>
      <c r="QZO222" s="372"/>
      <c r="QZP222" s="372"/>
      <c r="QZQ222" s="372" t="s">
        <v>347</v>
      </c>
      <c r="QZR222" s="372"/>
      <c r="QZS222" s="372"/>
      <c r="QZT222" s="372"/>
      <c r="QZU222" s="372" t="s">
        <v>347</v>
      </c>
      <c r="QZV222" s="372"/>
      <c r="QZW222" s="372"/>
      <c r="QZX222" s="372"/>
      <c r="QZY222" s="372" t="s">
        <v>347</v>
      </c>
      <c r="QZZ222" s="372"/>
      <c r="RAA222" s="372"/>
      <c r="RAB222" s="372"/>
      <c r="RAC222" s="372" t="s">
        <v>347</v>
      </c>
      <c r="RAD222" s="372"/>
      <c r="RAE222" s="372"/>
      <c r="RAF222" s="372"/>
      <c r="RAG222" s="372" t="s">
        <v>347</v>
      </c>
      <c r="RAH222" s="372"/>
      <c r="RAI222" s="372"/>
      <c r="RAJ222" s="372"/>
      <c r="RAK222" s="372" t="s">
        <v>347</v>
      </c>
      <c r="RAL222" s="372"/>
      <c r="RAM222" s="372"/>
      <c r="RAN222" s="372"/>
      <c r="RAO222" s="372" t="s">
        <v>347</v>
      </c>
      <c r="RAP222" s="372"/>
      <c r="RAQ222" s="372"/>
      <c r="RAR222" s="372"/>
      <c r="RAS222" s="372" t="s">
        <v>347</v>
      </c>
      <c r="RAT222" s="372"/>
      <c r="RAU222" s="372"/>
      <c r="RAV222" s="372"/>
      <c r="RAW222" s="372" t="s">
        <v>347</v>
      </c>
      <c r="RAX222" s="372"/>
      <c r="RAY222" s="372"/>
      <c r="RAZ222" s="372"/>
      <c r="RBA222" s="372" t="s">
        <v>347</v>
      </c>
      <c r="RBB222" s="372"/>
      <c r="RBC222" s="372"/>
      <c r="RBD222" s="372"/>
      <c r="RBE222" s="372" t="s">
        <v>347</v>
      </c>
      <c r="RBF222" s="372"/>
      <c r="RBG222" s="372"/>
      <c r="RBH222" s="372"/>
      <c r="RBI222" s="372" t="s">
        <v>347</v>
      </c>
      <c r="RBJ222" s="372"/>
      <c r="RBK222" s="372"/>
      <c r="RBL222" s="372"/>
      <c r="RBM222" s="372" t="s">
        <v>347</v>
      </c>
      <c r="RBN222" s="372"/>
      <c r="RBO222" s="372"/>
      <c r="RBP222" s="372"/>
      <c r="RBQ222" s="372" t="s">
        <v>347</v>
      </c>
      <c r="RBR222" s="372"/>
      <c r="RBS222" s="372"/>
      <c r="RBT222" s="372"/>
      <c r="RBU222" s="372" t="s">
        <v>347</v>
      </c>
      <c r="RBV222" s="372"/>
      <c r="RBW222" s="372"/>
      <c r="RBX222" s="372"/>
      <c r="RBY222" s="372" t="s">
        <v>347</v>
      </c>
      <c r="RBZ222" s="372"/>
      <c r="RCA222" s="372"/>
      <c r="RCB222" s="372"/>
      <c r="RCC222" s="372" t="s">
        <v>347</v>
      </c>
      <c r="RCD222" s="372"/>
      <c r="RCE222" s="372"/>
      <c r="RCF222" s="372"/>
      <c r="RCG222" s="372" t="s">
        <v>347</v>
      </c>
      <c r="RCH222" s="372"/>
      <c r="RCI222" s="372"/>
      <c r="RCJ222" s="372"/>
      <c r="RCK222" s="372" t="s">
        <v>347</v>
      </c>
      <c r="RCL222" s="372"/>
      <c r="RCM222" s="372"/>
      <c r="RCN222" s="372"/>
      <c r="RCO222" s="372" t="s">
        <v>347</v>
      </c>
      <c r="RCP222" s="372"/>
      <c r="RCQ222" s="372"/>
      <c r="RCR222" s="372"/>
      <c r="RCS222" s="372" t="s">
        <v>347</v>
      </c>
      <c r="RCT222" s="372"/>
      <c r="RCU222" s="372"/>
      <c r="RCV222" s="372"/>
      <c r="RCW222" s="372" t="s">
        <v>347</v>
      </c>
      <c r="RCX222" s="372"/>
      <c r="RCY222" s="372"/>
      <c r="RCZ222" s="372"/>
      <c r="RDA222" s="372" t="s">
        <v>347</v>
      </c>
      <c r="RDB222" s="372"/>
      <c r="RDC222" s="372"/>
      <c r="RDD222" s="372"/>
      <c r="RDE222" s="372" t="s">
        <v>347</v>
      </c>
      <c r="RDF222" s="372"/>
      <c r="RDG222" s="372"/>
      <c r="RDH222" s="372"/>
      <c r="RDI222" s="372" t="s">
        <v>347</v>
      </c>
      <c r="RDJ222" s="372"/>
      <c r="RDK222" s="372"/>
      <c r="RDL222" s="372"/>
      <c r="RDM222" s="372" t="s">
        <v>347</v>
      </c>
      <c r="RDN222" s="372"/>
      <c r="RDO222" s="372"/>
      <c r="RDP222" s="372"/>
      <c r="RDQ222" s="372" t="s">
        <v>347</v>
      </c>
      <c r="RDR222" s="372"/>
      <c r="RDS222" s="372"/>
      <c r="RDT222" s="372"/>
      <c r="RDU222" s="372" t="s">
        <v>347</v>
      </c>
      <c r="RDV222" s="372"/>
      <c r="RDW222" s="372"/>
      <c r="RDX222" s="372"/>
      <c r="RDY222" s="372" t="s">
        <v>347</v>
      </c>
      <c r="RDZ222" s="372"/>
      <c r="REA222" s="372"/>
      <c r="REB222" s="372"/>
      <c r="REC222" s="372" t="s">
        <v>347</v>
      </c>
      <c r="RED222" s="372"/>
      <c r="REE222" s="372"/>
      <c r="REF222" s="372"/>
      <c r="REG222" s="372" t="s">
        <v>347</v>
      </c>
      <c r="REH222" s="372"/>
      <c r="REI222" s="372"/>
      <c r="REJ222" s="372"/>
      <c r="REK222" s="372" t="s">
        <v>347</v>
      </c>
      <c r="REL222" s="372"/>
      <c r="REM222" s="372"/>
      <c r="REN222" s="372"/>
      <c r="REO222" s="372" t="s">
        <v>347</v>
      </c>
      <c r="REP222" s="372"/>
      <c r="REQ222" s="372"/>
      <c r="RER222" s="372"/>
      <c r="RES222" s="372" t="s">
        <v>347</v>
      </c>
      <c r="RET222" s="372"/>
      <c r="REU222" s="372"/>
      <c r="REV222" s="372"/>
      <c r="REW222" s="372" t="s">
        <v>347</v>
      </c>
      <c r="REX222" s="372"/>
      <c r="REY222" s="372"/>
      <c r="REZ222" s="372"/>
      <c r="RFA222" s="372" t="s">
        <v>347</v>
      </c>
      <c r="RFB222" s="372"/>
      <c r="RFC222" s="372"/>
      <c r="RFD222" s="372"/>
      <c r="RFE222" s="372" t="s">
        <v>347</v>
      </c>
      <c r="RFF222" s="372"/>
      <c r="RFG222" s="372"/>
      <c r="RFH222" s="372"/>
      <c r="RFI222" s="372" t="s">
        <v>347</v>
      </c>
      <c r="RFJ222" s="372"/>
      <c r="RFK222" s="372"/>
      <c r="RFL222" s="372"/>
      <c r="RFM222" s="372" t="s">
        <v>347</v>
      </c>
      <c r="RFN222" s="372"/>
      <c r="RFO222" s="372"/>
      <c r="RFP222" s="372"/>
      <c r="RFQ222" s="372" t="s">
        <v>347</v>
      </c>
      <c r="RFR222" s="372"/>
      <c r="RFS222" s="372"/>
      <c r="RFT222" s="372"/>
      <c r="RFU222" s="372" t="s">
        <v>347</v>
      </c>
      <c r="RFV222" s="372"/>
      <c r="RFW222" s="372"/>
      <c r="RFX222" s="372"/>
      <c r="RFY222" s="372" t="s">
        <v>347</v>
      </c>
      <c r="RFZ222" s="372"/>
      <c r="RGA222" s="372"/>
      <c r="RGB222" s="372"/>
      <c r="RGC222" s="372" t="s">
        <v>347</v>
      </c>
      <c r="RGD222" s="372"/>
      <c r="RGE222" s="372"/>
      <c r="RGF222" s="372"/>
      <c r="RGG222" s="372" t="s">
        <v>347</v>
      </c>
      <c r="RGH222" s="372"/>
      <c r="RGI222" s="372"/>
      <c r="RGJ222" s="372"/>
      <c r="RGK222" s="372" t="s">
        <v>347</v>
      </c>
      <c r="RGL222" s="372"/>
      <c r="RGM222" s="372"/>
      <c r="RGN222" s="372"/>
      <c r="RGO222" s="372" t="s">
        <v>347</v>
      </c>
      <c r="RGP222" s="372"/>
      <c r="RGQ222" s="372"/>
      <c r="RGR222" s="372"/>
      <c r="RGS222" s="372" t="s">
        <v>347</v>
      </c>
      <c r="RGT222" s="372"/>
      <c r="RGU222" s="372"/>
      <c r="RGV222" s="372"/>
      <c r="RGW222" s="372" t="s">
        <v>347</v>
      </c>
      <c r="RGX222" s="372"/>
      <c r="RGY222" s="372"/>
      <c r="RGZ222" s="372"/>
      <c r="RHA222" s="372" t="s">
        <v>347</v>
      </c>
      <c r="RHB222" s="372"/>
      <c r="RHC222" s="372"/>
      <c r="RHD222" s="372"/>
      <c r="RHE222" s="372" t="s">
        <v>347</v>
      </c>
      <c r="RHF222" s="372"/>
      <c r="RHG222" s="372"/>
      <c r="RHH222" s="372"/>
      <c r="RHI222" s="372" t="s">
        <v>347</v>
      </c>
      <c r="RHJ222" s="372"/>
      <c r="RHK222" s="372"/>
      <c r="RHL222" s="372"/>
      <c r="RHM222" s="372" t="s">
        <v>347</v>
      </c>
      <c r="RHN222" s="372"/>
      <c r="RHO222" s="372"/>
      <c r="RHP222" s="372"/>
      <c r="RHQ222" s="372" t="s">
        <v>347</v>
      </c>
      <c r="RHR222" s="372"/>
      <c r="RHS222" s="372"/>
      <c r="RHT222" s="372"/>
      <c r="RHU222" s="372" t="s">
        <v>347</v>
      </c>
      <c r="RHV222" s="372"/>
      <c r="RHW222" s="372"/>
      <c r="RHX222" s="372"/>
      <c r="RHY222" s="372" t="s">
        <v>347</v>
      </c>
      <c r="RHZ222" s="372"/>
      <c r="RIA222" s="372"/>
      <c r="RIB222" s="372"/>
      <c r="RIC222" s="372" t="s">
        <v>347</v>
      </c>
      <c r="RID222" s="372"/>
      <c r="RIE222" s="372"/>
      <c r="RIF222" s="372"/>
      <c r="RIG222" s="372" t="s">
        <v>347</v>
      </c>
      <c r="RIH222" s="372"/>
      <c r="RII222" s="372"/>
      <c r="RIJ222" s="372"/>
      <c r="RIK222" s="372" t="s">
        <v>347</v>
      </c>
      <c r="RIL222" s="372"/>
      <c r="RIM222" s="372"/>
      <c r="RIN222" s="372"/>
      <c r="RIO222" s="372" t="s">
        <v>347</v>
      </c>
      <c r="RIP222" s="372"/>
      <c r="RIQ222" s="372"/>
      <c r="RIR222" s="372"/>
      <c r="RIS222" s="372" t="s">
        <v>347</v>
      </c>
      <c r="RIT222" s="372"/>
      <c r="RIU222" s="372"/>
      <c r="RIV222" s="372"/>
      <c r="RIW222" s="372" t="s">
        <v>347</v>
      </c>
      <c r="RIX222" s="372"/>
      <c r="RIY222" s="372"/>
      <c r="RIZ222" s="372"/>
      <c r="RJA222" s="372" t="s">
        <v>347</v>
      </c>
      <c r="RJB222" s="372"/>
      <c r="RJC222" s="372"/>
      <c r="RJD222" s="372"/>
      <c r="RJE222" s="372" t="s">
        <v>347</v>
      </c>
      <c r="RJF222" s="372"/>
      <c r="RJG222" s="372"/>
      <c r="RJH222" s="372"/>
      <c r="RJI222" s="372" t="s">
        <v>347</v>
      </c>
      <c r="RJJ222" s="372"/>
      <c r="RJK222" s="372"/>
      <c r="RJL222" s="372"/>
      <c r="RJM222" s="372" t="s">
        <v>347</v>
      </c>
      <c r="RJN222" s="372"/>
      <c r="RJO222" s="372"/>
      <c r="RJP222" s="372"/>
      <c r="RJQ222" s="372" t="s">
        <v>347</v>
      </c>
      <c r="RJR222" s="372"/>
      <c r="RJS222" s="372"/>
      <c r="RJT222" s="372"/>
      <c r="RJU222" s="372" t="s">
        <v>347</v>
      </c>
      <c r="RJV222" s="372"/>
      <c r="RJW222" s="372"/>
      <c r="RJX222" s="372"/>
      <c r="RJY222" s="372" t="s">
        <v>347</v>
      </c>
      <c r="RJZ222" s="372"/>
      <c r="RKA222" s="372"/>
      <c r="RKB222" s="372"/>
      <c r="RKC222" s="372" t="s">
        <v>347</v>
      </c>
      <c r="RKD222" s="372"/>
      <c r="RKE222" s="372"/>
      <c r="RKF222" s="372"/>
      <c r="RKG222" s="372" t="s">
        <v>347</v>
      </c>
      <c r="RKH222" s="372"/>
      <c r="RKI222" s="372"/>
      <c r="RKJ222" s="372"/>
      <c r="RKK222" s="372" t="s">
        <v>347</v>
      </c>
      <c r="RKL222" s="372"/>
      <c r="RKM222" s="372"/>
      <c r="RKN222" s="372"/>
      <c r="RKO222" s="372" t="s">
        <v>347</v>
      </c>
      <c r="RKP222" s="372"/>
      <c r="RKQ222" s="372"/>
      <c r="RKR222" s="372"/>
      <c r="RKS222" s="372" t="s">
        <v>347</v>
      </c>
      <c r="RKT222" s="372"/>
      <c r="RKU222" s="372"/>
      <c r="RKV222" s="372"/>
      <c r="RKW222" s="372" t="s">
        <v>347</v>
      </c>
      <c r="RKX222" s="372"/>
      <c r="RKY222" s="372"/>
      <c r="RKZ222" s="372"/>
      <c r="RLA222" s="372" t="s">
        <v>347</v>
      </c>
      <c r="RLB222" s="372"/>
      <c r="RLC222" s="372"/>
      <c r="RLD222" s="372"/>
      <c r="RLE222" s="372" t="s">
        <v>347</v>
      </c>
      <c r="RLF222" s="372"/>
      <c r="RLG222" s="372"/>
      <c r="RLH222" s="372"/>
      <c r="RLI222" s="372" t="s">
        <v>347</v>
      </c>
      <c r="RLJ222" s="372"/>
      <c r="RLK222" s="372"/>
      <c r="RLL222" s="372"/>
      <c r="RLM222" s="372" t="s">
        <v>347</v>
      </c>
      <c r="RLN222" s="372"/>
      <c r="RLO222" s="372"/>
      <c r="RLP222" s="372"/>
      <c r="RLQ222" s="372" t="s">
        <v>347</v>
      </c>
      <c r="RLR222" s="372"/>
      <c r="RLS222" s="372"/>
      <c r="RLT222" s="372"/>
      <c r="RLU222" s="372" t="s">
        <v>347</v>
      </c>
      <c r="RLV222" s="372"/>
      <c r="RLW222" s="372"/>
      <c r="RLX222" s="372"/>
      <c r="RLY222" s="372" t="s">
        <v>347</v>
      </c>
      <c r="RLZ222" s="372"/>
      <c r="RMA222" s="372"/>
      <c r="RMB222" s="372"/>
      <c r="RMC222" s="372" t="s">
        <v>347</v>
      </c>
      <c r="RMD222" s="372"/>
      <c r="RME222" s="372"/>
      <c r="RMF222" s="372"/>
      <c r="RMG222" s="372" t="s">
        <v>347</v>
      </c>
      <c r="RMH222" s="372"/>
      <c r="RMI222" s="372"/>
      <c r="RMJ222" s="372"/>
      <c r="RMK222" s="372" t="s">
        <v>347</v>
      </c>
      <c r="RML222" s="372"/>
      <c r="RMM222" s="372"/>
      <c r="RMN222" s="372"/>
      <c r="RMO222" s="372" t="s">
        <v>347</v>
      </c>
      <c r="RMP222" s="372"/>
      <c r="RMQ222" s="372"/>
      <c r="RMR222" s="372"/>
      <c r="RMS222" s="372" t="s">
        <v>347</v>
      </c>
      <c r="RMT222" s="372"/>
      <c r="RMU222" s="372"/>
      <c r="RMV222" s="372"/>
      <c r="RMW222" s="372" t="s">
        <v>347</v>
      </c>
      <c r="RMX222" s="372"/>
      <c r="RMY222" s="372"/>
      <c r="RMZ222" s="372"/>
      <c r="RNA222" s="372" t="s">
        <v>347</v>
      </c>
      <c r="RNB222" s="372"/>
      <c r="RNC222" s="372"/>
      <c r="RND222" s="372"/>
      <c r="RNE222" s="372" t="s">
        <v>347</v>
      </c>
      <c r="RNF222" s="372"/>
      <c r="RNG222" s="372"/>
      <c r="RNH222" s="372"/>
      <c r="RNI222" s="372" t="s">
        <v>347</v>
      </c>
      <c r="RNJ222" s="372"/>
      <c r="RNK222" s="372"/>
      <c r="RNL222" s="372"/>
      <c r="RNM222" s="372" t="s">
        <v>347</v>
      </c>
      <c r="RNN222" s="372"/>
      <c r="RNO222" s="372"/>
      <c r="RNP222" s="372"/>
      <c r="RNQ222" s="372" t="s">
        <v>347</v>
      </c>
      <c r="RNR222" s="372"/>
      <c r="RNS222" s="372"/>
      <c r="RNT222" s="372"/>
      <c r="RNU222" s="372" t="s">
        <v>347</v>
      </c>
      <c r="RNV222" s="372"/>
      <c r="RNW222" s="372"/>
      <c r="RNX222" s="372"/>
      <c r="RNY222" s="372" t="s">
        <v>347</v>
      </c>
      <c r="RNZ222" s="372"/>
      <c r="ROA222" s="372"/>
      <c r="ROB222" s="372"/>
      <c r="ROC222" s="372" t="s">
        <v>347</v>
      </c>
      <c r="ROD222" s="372"/>
      <c r="ROE222" s="372"/>
      <c r="ROF222" s="372"/>
      <c r="ROG222" s="372" t="s">
        <v>347</v>
      </c>
      <c r="ROH222" s="372"/>
      <c r="ROI222" s="372"/>
      <c r="ROJ222" s="372"/>
      <c r="ROK222" s="372" t="s">
        <v>347</v>
      </c>
      <c r="ROL222" s="372"/>
      <c r="ROM222" s="372"/>
      <c r="RON222" s="372"/>
      <c r="ROO222" s="372" t="s">
        <v>347</v>
      </c>
      <c r="ROP222" s="372"/>
      <c r="ROQ222" s="372"/>
      <c r="ROR222" s="372"/>
      <c r="ROS222" s="372" t="s">
        <v>347</v>
      </c>
      <c r="ROT222" s="372"/>
      <c r="ROU222" s="372"/>
      <c r="ROV222" s="372"/>
      <c r="ROW222" s="372" t="s">
        <v>347</v>
      </c>
      <c r="ROX222" s="372"/>
      <c r="ROY222" s="372"/>
      <c r="ROZ222" s="372"/>
      <c r="RPA222" s="372" t="s">
        <v>347</v>
      </c>
      <c r="RPB222" s="372"/>
      <c r="RPC222" s="372"/>
      <c r="RPD222" s="372"/>
      <c r="RPE222" s="372" t="s">
        <v>347</v>
      </c>
      <c r="RPF222" s="372"/>
      <c r="RPG222" s="372"/>
      <c r="RPH222" s="372"/>
      <c r="RPI222" s="372" t="s">
        <v>347</v>
      </c>
      <c r="RPJ222" s="372"/>
      <c r="RPK222" s="372"/>
      <c r="RPL222" s="372"/>
      <c r="RPM222" s="372" t="s">
        <v>347</v>
      </c>
      <c r="RPN222" s="372"/>
      <c r="RPO222" s="372"/>
      <c r="RPP222" s="372"/>
      <c r="RPQ222" s="372" t="s">
        <v>347</v>
      </c>
      <c r="RPR222" s="372"/>
      <c r="RPS222" s="372"/>
      <c r="RPT222" s="372"/>
      <c r="RPU222" s="372" t="s">
        <v>347</v>
      </c>
      <c r="RPV222" s="372"/>
      <c r="RPW222" s="372"/>
      <c r="RPX222" s="372"/>
      <c r="RPY222" s="372" t="s">
        <v>347</v>
      </c>
      <c r="RPZ222" s="372"/>
      <c r="RQA222" s="372"/>
      <c r="RQB222" s="372"/>
      <c r="RQC222" s="372" t="s">
        <v>347</v>
      </c>
      <c r="RQD222" s="372"/>
      <c r="RQE222" s="372"/>
      <c r="RQF222" s="372"/>
      <c r="RQG222" s="372" t="s">
        <v>347</v>
      </c>
      <c r="RQH222" s="372"/>
      <c r="RQI222" s="372"/>
      <c r="RQJ222" s="372"/>
      <c r="RQK222" s="372" t="s">
        <v>347</v>
      </c>
      <c r="RQL222" s="372"/>
      <c r="RQM222" s="372"/>
      <c r="RQN222" s="372"/>
      <c r="RQO222" s="372" t="s">
        <v>347</v>
      </c>
      <c r="RQP222" s="372"/>
      <c r="RQQ222" s="372"/>
      <c r="RQR222" s="372"/>
      <c r="RQS222" s="372" t="s">
        <v>347</v>
      </c>
      <c r="RQT222" s="372"/>
      <c r="RQU222" s="372"/>
      <c r="RQV222" s="372"/>
      <c r="RQW222" s="372" t="s">
        <v>347</v>
      </c>
      <c r="RQX222" s="372"/>
      <c r="RQY222" s="372"/>
      <c r="RQZ222" s="372"/>
      <c r="RRA222" s="372" t="s">
        <v>347</v>
      </c>
      <c r="RRB222" s="372"/>
      <c r="RRC222" s="372"/>
      <c r="RRD222" s="372"/>
      <c r="RRE222" s="372" t="s">
        <v>347</v>
      </c>
      <c r="RRF222" s="372"/>
      <c r="RRG222" s="372"/>
      <c r="RRH222" s="372"/>
      <c r="RRI222" s="372" t="s">
        <v>347</v>
      </c>
      <c r="RRJ222" s="372"/>
      <c r="RRK222" s="372"/>
      <c r="RRL222" s="372"/>
      <c r="RRM222" s="372" t="s">
        <v>347</v>
      </c>
      <c r="RRN222" s="372"/>
      <c r="RRO222" s="372"/>
      <c r="RRP222" s="372"/>
      <c r="RRQ222" s="372" t="s">
        <v>347</v>
      </c>
      <c r="RRR222" s="372"/>
      <c r="RRS222" s="372"/>
      <c r="RRT222" s="372"/>
      <c r="RRU222" s="372" t="s">
        <v>347</v>
      </c>
      <c r="RRV222" s="372"/>
      <c r="RRW222" s="372"/>
      <c r="RRX222" s="372"/>
      <c r="RRY222" s="372" t="s">
        <v>347</v>
      </c>
      <c r="RRZ222" s="372"/>
      <c r="RSA222" s="372"/>
      <c r="RSB222" s="372"/>
      <c r="RSC222" s="372" t="s">
        <v>347</v>
      </c>
      <c r="RSD222" s="372"/>
      <c r="RSE222" s="372"/>
      <c r="RSF222" s="372"/>
      <c r="RSG222" s="372" t="s">
        <v>347</v>
      </c>
      <c r="RSH222" s="372"/>
      <c r="RSI222" s="372"/>
      <c r="RSJ222" s="372"/>
      <c r="RSK222" s="372" t="s">
        <v>347</v>
      </c>
      <c r="RSL222" s="372"/>
      <c r="RSM222" s="372"/>
      <c r="RSN222" s="372"/>
      <c r="RSO222" s="372" t="s">
        <v>347</v>
      </c>
      <c r="RSP222" s="372"/>
      <c r="RSQ222" s="372"/>
      <c r="RSR222" s="372"/>
      <c r="RSS222" s="372" t="s">
        <v>347</v>
      </c>
      <c r="RST222" s="372"/>
      <c r="RSU222" s="372"/>
      <c r="RSV222" s="372"/>
      <c r="RSW222" s="372" t="s">
        <v>347</v>
      </c>
      <c r="RSX222" s="372"/>
      <c r="RSY222" s="372"/>
      <c r="RSZ222" s="372"/>
      <c r="RTA222" s="372" t="s">
        <v>347</v>
      </c>
      <c r="RTB222" s="372"/>
      <c r="RTC222" s="372"/>
      <c r="RTD222" s="372"/>
      <c r="RTE222" s="372" t="s">
        <v>347</v>
      </c>
      <c r="RTF222" s="372"/>
      <c r="RTG222" s="372"/>
      <c r="RTH222" s="372"/>
      <c r="RTI222" s="372" t="s">
        <v>347</v>
      </c>
      <c r="RTJ222" s="372"/>
      <c r="RTK222" s="372"/>
      <c r="RTL222" s="372"/>
      <c r="RTM222" s="372" t="s">
        <v>347</v>
      </c>
      <c r="RTN222" s="372"/>
      <c r="RTO222" s="372"/>
      <c r="RTP222" s="372"/>
      <c r="RTQ222" s="372" t="s">
        <v>347</v>
      </c>
      <c r="RTR222" s="372"/>
      <c r="RTS222" s="372"/>
      <c r="RTT222" s="372"/>
      <c r="RTU222" s="372" t="s">
        <v>347</v>
      </c>
      <c r="RTV222" s="372"/>
      <c r="RTW222" s="372"/>
      <c r="RTX222" s="372"/>
      <c r="RTY222" s="372" t="s">
        <v>347</v>
      </c>
      <c r="RTZ222" s="372"/>
      <c r="RUA222" s="372"/>
      <c r="RUB222" s="372"/>
      <c r="RUC222" s="372" t="s">
        <v>347</v>
      </c>
      <c r="RUD222" s="372"/>
      <c r="RUE222" s="372"/>
      <c r="RUF222" s="372"/>
      <c r="RUG222" s="372" t="s">
        <v>347</v>
      </c>
      <c r="RUH222" s="372"/>
      <c r="RUI222" s="372"/>
      <c r="RUJ222" s="372"/>
      <c r="RUK222" s="372" t="s">
        <v>347</v>
      </c>
      <c r="RUL222" s="372"/>
      <c r="RUM222" s="372"/>
      <c r="RUN222" s="372"/>
      <c r="RUO222" s="372" t="s">
        <v>347</v>
      </c>
      <c r="RUP222" s="372"/>
      <c r="RUQ222" s="372"/>
      <c r="RUR222" s="372"/>
      <c r="RUS222" s="372" t="s">
        <v>347</v>
      </c>
      <c r="RUT222" s="372"/>
      <c r="RUU222" s="372"/>
      <c r="RUV222" s="372"/>
      <c r="RUW222" s="372" t="s">
        <v>347</v>
      </c>
      <c r="RUX222" s="372"/>
      <c r="RUY222" s="372"/>
      <c r="RUZ222" s="372"/>
      <c r="RVA222" s="372" t="s">
        <v>347</v>
      </c>
      <c r="RVB222" s="372"/>
      <c r="RVC222" s="372"/>
      <c r="RVD222" s="372"/>
      <c r="RVE222" s="372" t="s">
        <v>347</v>
      </c>
      <c r="RVF222" s="372"/>
      <c r="RVG222" s="372"/>
      <c r="RVH222" s="372"/>
      <c r="RVI222" s="372" t="s">
        <v>347</v>
      </c>
      <c r="RVJ222" s="372"/>
      <c r="RVK222" s="372"/>
      <c r="RVL222" s="372"/>
      <c r="RVM222" s="372" t="s">
        <v>347</v>
      </c>
      <c r="RVN222" s="372"/>
      <c r="RVO222" s="372"/>
      <c r="RVP222" s="372"/>
      <c r="RVQ222" s="372" t="s">
        <v>347</v>
      </c>
      <c r="RVR222" s="372"/>
      <c r="RVS222" s="372"/>
      <c r="RVT222" s="372"/>
      <c r="RVU222" s="372" t="s">
        <v>347</v>
      </c>
      <c r="RVV222" s="372"/>
      <c r="RVW222" s="372"/>
      <c r="RVX222" s="372"/>
      <c r="RVY222" s="372" t="s">
        <v>347</v>
      </c>
      <c r="RVZ222" s="372"/>
      <c r="RWA222" s="372"/>
      <c r="RWB222" s="372"/>
      <c r="RWC222" s="372" t="s">
        <v>347</v>
      </c>
      <c r="RWD222" s="372"/>
      <c r="RWE222" s="372"/>
      <c r="RWF222" s="372"/>
      <c r="RWG222" s="372" t="s">
        <v>347</v>
      </c>
      <c r="RWH222" s="372"/>
      <c r="RWI222" s="372"/>
      <c r="RWJ222" s="372"/>
      <c r="RWK222" s="372" t="s">
        <v>347</v>
      </c>
      <c r="RWL222" s="372"/>
      <c r="RWM222" s="372"/>
      <c r="RWN222" s="372"/>
      <c r="RWO222" s="372" t="s">
        <v>347</v>
      </c>
      <c r="RWP222" s="372"/>
      <c r="RWQ222" s="372"/>
      <c r="RWR222" s="372"/>
      <c r="RWS222" s="372" t="s">
        <v>347</v>
      </c>
      <c r="RWT222" s="372"/>
      <c r="RWU222" s="372"/>
      <c r="RWV222" s="372"/>
      <c r="RWW222" s="372" t="s">
        <v>347</v>
      </c>
      <c r="RWX222" s="372"/>
      <c r="RWY222" s="372"/>
      <c r="RWZ222" s="372"/>
      <c r="RXA222" s="372" t="s">
        <v>347</v>
      </c>
      <c r="RXB222" s="372"/>
      <c r="RXC222" s="372"/>
      <c r="RXD222" s="372"/>
      <c r="RXE222" s="372" t="s">
        <v>347</v>
      </c>
      <c r="RXF222" s="372"/>
      <c r="RXG222" s="372"/>
      <c r="RXH222" s="372"/>
      <c r="RXI222" s="372" t="s">
        <v>347</v>
      </c>
      <c r="RXJ222" s="372"/>
      <c r="RXK222" s="372"/>
      <c r="RXL222" s="372"/>
      <c r="RXM222" s="372" t="s">
        <v>347</v>
      </c>
      <c r="RXN222" s="372"/>
      <c r="RXO222" s="372"/>
      <c r="RXP222" s="372"/>
      <c r="RXQ222" s="372" t="s">
        <v>347</v>
      </c>
      <c r="RXR222" s="372"/>
      <c r="RXS222" s="372"/>
      <c r="RXT222" s="372"/>
      <c r="RXU222" s="372" t="s">
        <v>347</v>
      </c>
      <c r="RXV222" s="372"/>
      <c r="RXW222" s="372"/>
      <c r="RXX222" s="372"/>
      <c r="RXY222" s="372" t="s">
        <v>347</v>
      </c>
      <c r="RXZ222" s="372"/>
      <c r="RYA222" s="372"/>
      <c r="RYB222" s="372"/>
      <c r="RYC222" s="372" t="s">
        <v>347</v>
      </c>
      <c r="RYD222" s="372"/>
      <c r="RYE222" s="372"/>
      <c r="RYF222" s="372"/>
      <c r="RYG222" s="372" t="s">
        <v>347</v>
      </c>
      <c r="RYH222" s="372"/>
      <c r="RYI222" s="372"/>
      <c r="RYJ222" s="372"/>
      <c r="RYK222" s="372" t="s">
        <v>347</v>
      </c>
      <c r="RYL222" s="372"/>
      <c r="RYM222" s="372"/>
      <c r="RYN222" s="372"/>
      <c r="RYO222" s="372" t="s">
        <v>347</v>
      </c>
      <c r="RYP222" s="372"/>
      <c r="RYQ222" s="372"/>
      <c r="RYR222" s="372"/>
      <c r="RYS222" s="372" t="s">
        <v>347</v>
      </c>
      <c r="RYT222" s="372"/>
      <c r="RYU222" s="372"/>
      <c r="RYV222" s="372"/>
      <c r="RYW222" s="372" t="s">
        <v>347</v>
      </c>
      <c r="RYX222" s="372"/>
      <c r="RYY222" s="372"/>
      <c r="RYZ222" s="372"/>
      <c r="RZA222" s="372" t="s">
        <v>347</v>
      </c>
      <c r="RZB222" s="372"/>
      <c r="RZC222" s="372"/>
      <c r="RZD222" s="372"/>
      <c r="RZE222" s="372" t="s">
        <v>347</v>
      </c>
      <c r="RZF222" s="372"/>
      <c r="RZG222" s="372"/>
      <c r="RZH222" s="372"/>
      <c r="RZI222" s="372" t="s">
        <v>347</v>
      </c>
      <c r="RZJ222" s="372"/>
      <c r="RZK222" s="372"/>
      <c r="RZL222" s="372"/>
      <c r="RZM222" s="372" t="s">
        <v>347</v>
      </c>
      <c r="RZN222" s="372"/>
      <c r="RZO222" s="372"/>
      <c r="RZP222" s="372"/>
      <c r="RZQ222" s="372" t="s">
        <v>347</v>
      </c>
      <c r="RZR222" s="372"/>
      <c r="RZS222" s="372"/>
      <c r="RZT222" s="372"/>
      <c r="RZU222" s="372" t="s">
        <v>347</v>
      </c>
      <c r="RZV222" s="372"/>
      <c r="RZW222" s="372"/>
      <c r="RZX222" s="372"/>
      <c r="RZY222" s="372" t="s">
        <v>347</v>
      </c>
      <c r="RZZ222" s="372"/>
      <c r="SAA222" s="372"/>
      <c r="SAB222" s="372"/>
      <c r="SAC222" s="372" t="s">
        <v>347</v>
      </c>
      <c r="SAD222" s="372"/>
      <c r="SAE222" s="372"/>
      <c r="SAF222" s="372"/>
      <c r="SAG222" s="372" t="s">
        <v>347</v>
      </c>
      <c r="SAH222" s="372"/>
      <c r="SAI222" s="372"/>
      <c r="SAJ222" s="372"/>
      <c r="SAK222" s="372" t="s">
        <v>347</v>
      </c>
      <c r="SAL222" s="372"/>
      <c r="SAM222" s="372"/>
      <c r="SAN222" s="372"/>
      <c r="SAO222" s="372" t="s">
        <v>347</v>
      </c>
      <c r="SAP222" s="372"/>
      <c r="SAQ222" s="372"/>
      <c r="SAR222" s="372"/>
      <c r="SAS222" s="372" t="s">
        <v>347</v>
      </c>
      <c r="SAT222" s="372"/>
      <c r="SAU222" s="372"/>
      <c r="SAV222" s="372"/>
      <c r="SAW222" s="372" t="s">
        <v>347</v>
      </c>
      <c r="SAX222" s="372"/>
      <c r="SAY222" s="372"/>
      <c r="SAZ222" s="372"/>
      <c r="SBA222" s="372" t="s">
        <v>347</v>
      </c>
      <c r="SBB222" s="372"/>
      <c r="SBC222" s="372"/>
      <c r="SBD222" s="372"/>
      <c r="SBE222" s="372" t="s">
        <v>347</v>
      </c>
      <c r="SBF222" s="372"/>
      <c r="SBG222" s="372"/>
      <c r="SBH222" s="372"/>
      <c r="SBI222" s="372" t="s">
        <v>347</v>
      </c>
      <c r="SBJ222" s="372"/>
      <c r="SBK222" s="372"/>
      <c r="SBL222" s="372"/>
      <c r="SBM222" s="372" t="s">
        <v>347</v>
      </c>
      <c r="SBN222" s="372"/>
      <c r="SBO222" s="372"/>
      <c r="SBP222" s="372"/>
      <c r="SBQ222" s="372" t="s">
        <v>347</v>
      </c>
      <c r="SBR222" s="372"/>
      <c r="SBS222" s="372"/>
      <c r="SBT222" s="372"/>
      <c r="SBU222" s="372" t="s">
        <v>347</v>
      </c>
      <c r="SBV222" s="372"/>
      <c r="SBW222" s="372"/>
      <c r="SBX222" s="372"/>
      <c r="SBY222" s="372" t="s">
        <v>347</v>
      </c>
      <c r="SBZ222" s="372"/>
      <c r="SCA222" s="372"/>
      <c r="SCB222" s="372"/>
      <c r="SCC222" s="372" t="s">
        <v>347</v>
      </c>
      <c r="SCD222" s="372"/>
      <c r="SCE222" s="372"/>
      <c r="SCF222" s="372"/>
      <c r="SCG222" s="372" t="s">
        <v>347</v>
      </c>
      <c r="SCH222" s="372"/>
      <c r="SCI222" s="372"/>
      <c r="SCJ222" s="372"/>
      <c r="SCK222" s="372" t="s">
        <v>347</v>
      </c>
      <c r="SCL222" s="372"/>
      <c r="SCM222" s="372"/>
      <c r="SCN222" s="372"/>
      <c r="SCO222" s="372" t="s">
        <v>347</v>
      </c>
      <c r="SCP222" s="372"/>
      <c r="SCQ222" s="372"/>
      <c r="SCR222" s="372"/>
      <c r="SCS222" s="372" t="s">
        <v>347</v>
      </c>
      <c r="SCT222" s="372"/>
      <c r="SCU222" s="372"/>
      <c r="SCV222" s="372"/>
      <c r="SCW222" s="372" t="s">
        <v>347</v>
      </c>
      <c r="SCX222" s="372"/>
      <c r="SCY222" s="372"/>
      <c r="SCZ222" s="372"/>
      <c r="SDA222" s="372" t="s">
        <v>347</v>
      </c>
      <c r="SDB222" s="372"/>
      <c r="SDC222" s="372"/>
      <c r="SDD222" s="372"/>
      <c r="SDE222" s="372" t="s">
        <v>347</v>
      </c>
      <c r="SDF222" s="372"/>
      <c r="SDG222" s="372"/>
      <c r="SDH222" s="372"/>
      <c r="SDI222" s="372" t="s">
        <v>347</v>
      </c>
      <c r="SDJ222" s="372"/>
      <c r="SDK222" s="372"/>
      <c r="SDL222" s="372"/>
      <c r="SDM222" s="372" t="s">
        <v>347</v>
      </c>
      <c r="SDN222" s="372"/>
      <c r="SDO222" s="372"/>
      <c r="SDP222" s="372"/>
      <c r="SDQ222" s="372" t="s">
        <v>347</v>
      </c>
      <c r="SDR222" s="372"/>
      <c r="SDS222" s="372"/>
      <c r="SDT222" s="372"/>
      <c r="SDU222" s="372" t="s">
        <v>347</v>
      </c>
      <c r="SDV222" s="372"/>
      <c r="SDW222" s="372"/>
      <c r="SDX222" s="372"/>
      <c r="SDY222" s="372" t="s">
        <v>347</v>
      </c>
      <c r="SDZ222" s="372"/>
      <c r="SEA222" s="372"/>
      <c r="SEB222" s="372"/>
      <c r="SEC222" s="372" t="s">
        <v>347</v>
      </c>
      <c r="SED222" s="372"/>
      <c r="SEE222" s="372"/>
      <c r="SEF222" s="372"/>
      <c r="SEG222" s="372" t="s">
        <v>347</v>
      </c>
      <c r="SEH222" s="372"/>
      <c r="SEI222" s="372"/>
      <c r="SEJ222" s="372"/>
      <c r="SEK222" s="372" t="s">
        <v>347</v>
      </c>
      <c r="SEL222" s="372"/>
      <c r="SEM222" s="372"/>
      <c r="SEN222" s="372"/>
      <c r="SEO222" s="372" t="s">
        <v>347</v>
      </c>
      <c r="SEP222" s="372"/>
      <c r="SEQ222" s="372"/>
      <c r="SER222" s="372"/>
      <c r="SES222" s="372" t="s">
        <v>347</v>
      </c>
      <c r="SET222" s="372"/>
      <c r="SEU222" s="372"/>
      <c r="SEV222" s="372"/>
      <c r="SEW222" s="372" t="s">
        <v>347</v>
      </c>
      <c r="SEX222" s="372"/>
      <c r="SEY222" s="372"/>
      <c r="SEZ222" s="372"/>
      <c r="SFA222" s="372" t="s">
        <v>347</v>
      </c>
      <c r="SFB222" s="372"/>
      <c r="SFC222" s="372"/>
      <c r="SFD222" s="372"/>
      <c r="SFE222" s="372" t="s">
        <v>347</v>
      </c>
      <c r="SFF222" s="372"/>
      <c r="SFG222" s="372"/>
      <c r="SFH222" s="372"/>
      <c r="SFI222" s="372" t="s">
        <v>347</v>
      </c>
      <c r="SFJ222" s="372"/>
      <c r="SFK222" s="372"/>
      <c r="SFL222" s="372"/>
      <c r="SFM222" s="372" t="s">
        <v>347</v>
      </c>
      <c r="SFN222" s="372"/>
      <c r="SFO222" s="372"/>
      <c r="SFP222" s="372"/>
      <c r="SFQ222" s="372" t="s">
        <v>347</v>
      </c>
      <c r="SFR222" s="372"/>
      <c r="SFS222" s="372"/>
      <c r="SFT222" s="372"/>
      <c r="SFU222" s="372" t="s">
        <v>347</v>
      </c>
      <c r="SFV222" s="372"/>
      <c r="SFW222" s="372"/>
      <c r="SFX222" s="372"/>
      <c r="SFY222" s="372" t="s">
        <v>347</v>
      </c>
      <c r="SFZ222" s="372"/>
      <c r="SGA222" s="372"/>
      <c r="SGB222" s="372"/>
      <c r="SGC222" s="372" t="s">
        <v>347</v>
      </c>
      <c r="SGD222" s="372"/>
      <c r="SGE222" s="372"/>
      <c r="SGF222" s="372"/>
      <c r="SGG222" s="372" t="s">
        <v>347</v>
      </c>
      <c r="SGH222" s="372"/>
      <c r="SGI222" s="372"/>
      <c r="SGJ222" s="372"/>
      <c r="SGK222" s="372" t="s">
        <v>347</v>
      </c>
      <c r="SGL222" s="372"/>
      <c r="SGM222" s="372"/>
      <c r="SGN222" s="372"/>
      <c r="SGO222" s="372" t="s">
        <v>347</v>
      </c>
      <c r="SGP222" s="372"/>
      <c r="SGQ222" s="372"/>
      <c r="SGR222" s="372"/>
      <c r="SGS222" s="372" t="s">
        <v>347</v>
      </c>
      <c r="SGT222" s="372"/>
      <c r="SGU222" s="372"/>
      <c r="SGV222" s="372"/>
      <c r="SGW222" s="372" t="s">
        <v>347</v>
      </c>
      <c r="SGX222" s="372"/>
      <c r="SGY222" s="372"/>
      <c r="SGZ222" s="372"/>
      <c r="SHA222" s="372" t="s">
        <v>347</v>
      </c>
      <c r="SHB222" s="372"/>
      <c r="SHC222" s="372"/>
      <c r="SHD222" s="372"/>
      <c r="SHE222" s="372" t="s">
        <v>347</v>
      </c>
      <c r="SHF222" s="372"/>
      <c r="SHG222" s="372"/>
      <c r="SHH222" s="372"/>
      <c r="SHI222" s="372" t="s">
        <v>347</v>
      </c>
      <c r="SHJ222" s="372"/>
      <c r="SHK222" s="372"/>
      <c r="SHL222" s="372"/>
      <c r="SHM222" s="372" t="s">
        <v>347</v>
      </c>
      <c r="SHN222" s="372"/>
      <c r="SHO222" s="372"/>
      <c r="SHP222" s="372"/>
      <c r="SHQ222" s="372" t="s">
        <v>347</v>
      </c>
      <c r="SHR222" s="372"/>
      <c r="SHS222" s="372"/>
      <c r="SHT222" s="372"/>
      <c r="SHU222" s="372" t="s">
        <v>347</v>
      </c>
      <c r="SHV222" s="372"/>
      <c r="SHW222" s="372"/>
      <c r="SHX222" s="372"/>
      <c r="SHY222" s="372" t="s">
        <v>347</v>
      </c>
      <c r="SHZ222" s="372"/>
      <c r="SIA222" s="372"/>
      <c r="SIB222" s="372"/>
      <c r="SIC222" s="372" t="s">
        <v>347</v>
      </c>
      <c r="SID222" s="372"/>
      <c r="SIE222" s="372"/>
      <c r="SIF222" s="372"/>
      <c r="SIG222" s="372" t="s">
        <v>347</v>
      </c>
      <c r="SIH222" s="372"/>
      <c r="SII222" s="372"/>
      <c r="SIJ222" s="372"/>
      <c r="SIK222" s="372" t="s">
        <v>347</v>
      </c>
      <c r="SIL222" s="372"/>
      <c r="SIM222" s="372"/>
      <c r="SIN222" s="372"/>
      <c r="SIO222" s="372" t="s">
        <v>347</v>
      </c>
      <c r="SIP222" s="372"/>
      <c r="SIQ222" s="372"/>
      <c r="SIR222" s="372"/>
      <c r="SIS222" s="372" t="s">
        <v>347</v>
      </c>
      <c r="SIT222" s="372"/>
      <c r="SIU222" s="372"/>
      <c r="SIV222" s="372"/>
      <c r="SIW222" s="372" t="s">
        <v>347</v>
      </c>
      <c r="SIX222" s="372"/>
      <c r="SIY222" s="372"/>
      <c r="SIZ222" s="372"/>
      <c r="SJA222" s="372" t="s">
        <v>347</v>
      </c>
      <c r="SJB222" s="372"/>
      <c r="SJC222" s="372"/>
      <c r="SJD222" s="372"/>
      <c r="SJE222" s="372" t="s">
        <v>347</v>
      </c>
      <c r="SJF222" s="372"/>
      <c r="SJG222" s="372"/>
      <c r="SJH222" s="372"/>
      <c r="SJI222" s="372" t="s">
        <v>347</v>
      </c>
      <c r="SJJ222" s="372"/>
      <c r="SJK222" s="372"/>
      <c r="SJL222" s="372"/>
      <c r="SJM222" s="372" t="s">
        <v>347</v>
      </c>
      <c r="SJN222" s="372"/>
      <c r="SJO222" s="372"/>
      <c r="SJP222" s="372"/>
      <c r="SJQ222" s="372" t="s">
        <v>347</v>
      </c>
      <c r="SJR222" s="372"/>
      <c r="SJS222" s="372"/>
      <c r="SJT222" s="372"/>
      <c r="SJU222" s="372" t="s">
        <v>347</v>
      </c>
      <c r="SJV222" s="372"/>
      <c r="SJW222" s="372"/>
      <c r="SJX222" s="372"/>
      <c r="SJY222" s="372" t="s">
        <v>347</v>
      </c>
      <c r="SJZ222" s="372"/>
      <c r="SKA222" s="372"/>
      <c r="SKB222" s="372"/>
      <c r="SKC222" s="372" t="s">
        <v>347</v>
      </c>
      <c r="SKD222" s="372"/>
      <c r="SKE222" s="372"/>
      <c r="SKF222" s="372"/>
      <c r="SKG222" s="372" t="s">
        <v>347</v>
      </c>
      <c r="SKH222" s="372"/>
      <c r="SKI222" s="372"/>
      <c r="SKJ222" s="372"/>
      <c r="SKK222" s="372" t="s">
        <v>347</v>
      </c>
      <c r="SKL222" s="372"/>
      <c r="SKM222" s="372"/>
      <c r="SKN222" s="372"/>
      <c r="SKO222" s="372" t="s">
        <v>347</v>
      </c>
      <c r="SKP222" s="372"/>
      <c r="SKQ222" s="372"/>
      <c r="SKR222" s="372"/>
      <c r="SKS222" s="372" t="s">
        <v>347</v>
      </c>
      <c r="SKT222" s="372"/>
      <c r="SKU222" s="372"/>
      <c r="SKV222" s="372"/>
      <c r="SKW222" s="372" t="s">
        <v>347</v>
      </c>
      <c r="SKX222" s="372"/>
      <c r="SKY222" s="372"/>
      <c r="SKZ222" s="372"/>
      <c r="SLA222" s="372" t="s">
        <v>347</v>
      </c>
      <c r="SLB222" s="372"/>
      <c r="SLC222" s="372"/>
      <c r="SLD222" s="372"/>
      <c r="SLE222" s="372" t="s">
        <v>347</v>
      </c>
      <c r="SLF222" s="372"/>
      <c r="SLG222" s="372"/>
      <c r="SLH222" s="372"/>
      <c r="SLI222" s="372" t="s">
        <v>347</v>
      </c>
      <c r="SLJ222" s="372"/>
      <c r="SLK222" s="372"/>
      <c r="SLL222" s="372"/>
      <c r="SLM222" s="372" t="s">
        <v>347</v>
      </c>
      <c r="SLN222" s="372"/>
      <c r="SLO222" s="372"/>
      <c r="SLP222" s="372"/>
      <c r="SLQ222" s="372" t="s">
        <v>347</v>
      </c>
      <c r="SLR222" s="372"/>
      <c r="SLS222" s="372"/>
      <c r="SLT222" s="372"/>
      <c r="SLU222" s="372" t="s">
        <v>347</v>
      </c>
      <c r="SLV222" s="372"/>
      <c r="SLW222" s="372"/>
      <c r="SLX222" s="372"/>
      <c r="SLY222" s="372" t="s">
        <v>347</v>
      </c>
      <c r="SLZ222" s="372"/>
      <c r="SMA222" s="372"/>
      <c r="SMB222" s="372"/>
      <c r="SMC222" s="372" t="s">
        <v>347</v>
      </c>
      <c r="SMD222" s="372"/>
      <c r="SME222" s="372"/>
      <c r="SMF222" s="372"/>
      <c r="SMG222" s="372" t="s">
        <v>347</v>
      </c>
      <c r="SMH222" s="372"/>
      <c r="SMI222" s="372"/>
      <c r="SMJ222" s="372"/>
      <c r="SMK222" s="372" t="s">
        <v>347</v>
      </c>
      <c r="SML222" s="372"/>
      <c r="SMM222" s="372"/>
      <c r="SMN222" s="372"/>
      <c r="SMO222" s="372" t="s">
        <v>347</v>
      </c>
      <c r="SMP222" s="372"/>
      <c r="SMQ222" s="372"/>
      <c r="SMR222" s="372"/>
      <c r="SMS222" s="372" t="s">
        <v>347</v>
      </c>
      <c r="SMT222" s="372"/>
      <c r="SMU222" s="372"/>
      <c r="SMV222" s="372"/>
      <c r="SMW222" s="372" t="s">
        <v>347</v>
      </c>
      <c r="SMX222" s="372"/>
      <c r="SMY222" s="372"/>
      <c r="SMZ222" s="372"/>
      <c r="SNA222" s="372" t="s">
        <v>347</v>
      </c>
      <c r="SNB222" s="372"/>
      <c r="SNC222" s="372"/>
      <c r="SND222" s="372"/>
      <c r="SNE222" s="372" t="s">
        <v>347</v>
      </c>
      <c r="SNF222" s="372"/>
      <c r="SNG222" s="372"/>
      <c r="SNH222" s="372"/>
      <c r="SNI222" s="372" t="s">
        <v>347</v>
      </c>
      <c r="SNJ222" s="372"/>
      <c r="SNK222" s="372"/>
      <c r="SNL222" s="372"/>
      <c r="SNM222" s="372" t="s">
        <v>347</v>
      </c>
      <c r="SNN222" s="372"/>
      <c r="SNO222" s="372"/>
      <c r="SNP222" s="372"/>
      <c r="SNQ222" s="372" t="s">
        <v>347</v>
      </c>
      <c r="SNR222" s="372"/>
      <c r="SNS222" s="372"/>
      <c r="SNT222" s="372"/>
      <c r="SNU222" s="372" t="s">
        <v>347</v>
      </c>
      <c r="SNV222" s="372"/>
      <c r="SNW222" s="372"/>
      <c r="SNX222" s="372"/>
      <c r="SNY222" s="372" t="s">
        <v>347</v>
      </c>
      <c r="SNZ222" s="372"/>
      <c r="SOA222" s="372"/>
      <c r="SOB222" s="372"/>
      <c r="SOC222" s="372" t="s">
        <v>347</v>
      </c>
      <c r="SOD222" s="372"/>
      <c r="SOE222" s="372"/>
      <c r="SOF222" s="372"/>
      <c r="SOG222" s="372" t="s">
        <v>347</v>
      </c>
      <c r="SOH222" s="372"/>
      <c r="SOI222" s="372"/>
      <c r="SOJ222" s="372"/>
      <c r="SOK222" s="372" t="s">
        <v>347</v>
      </c>
      <c r="SOL222" s="372"/>
      <c r="SOM222" s="372"/>
      <c r="SON222" s="372"/>
      <c r="SOO222" s="372" t="s">
        <v>347</v>
      </c>
      <c r="SOP222" s="372"/>
      <c r="SOQ222" s="372"/>
      <c r="SOR222" s="372"/>
      <c r="SOS222" s="372" t="s">
        <v>347</v>
      </c>
      <c r="SOT222" s="372"/>
      <c r="SOU222" s="372"/>
      <c r="SOV222" s="372"/>
      <c r="SOW222" s="372" t="s">
        <v>347</v>
      </c>
      <c r="SOX222" s="372"/>
      <c r="SOY222" s="372"/>
      <c r="SOZ222" s="372"/>
      <c r="SPA222" s="372" t="s">
        <v>347</v>
      </c>
      <c r="SPB222" s="372"/>
      <c r="SPC222" s="372"/>
      <c r="SPD222" s="372"/>
      <c r="SPE222" s="372" t="s">
        <v>347</v>
      </c>
      <c r="SPF222" s="372"/>
      <c r="SPG222" s="372"/>
      <c r="SPH222" s="372"/>
      <c r="SPI222" s="372" t="s">
        <v>347</v>
      </c>
      <c r="SPJ222" s="372"/>
      <c r="SPK222" s="372"/>
      <c r="SPL222" s="372"/>
      <c r="SPM222" s="372" t="s">
        <v>347</v>
      </c>
      <c r="SPN222" s="372"/>
      <c r="SPO222" s="372"/>
      <c r="SPP222" s="372"/>
      <c r="SPQ222" s="372" t="s">
        <v>347</v>
      </c>
      <c r="SPR222" s="372"/>
      <c r="SPS222" s="372"/>
      <c r="SPT222" s="372"/>
      <c r="SPU222" s="372" t="s">
        <v>347</v>
      </c>
      <c r="SPV222" s="372"/>
      <c r="SPW222" s="372"/>
      <c r="SPX222" s="372"/>
      <c r="SPY222" s="372" t="s">
        <v>347</v>
      </c>
      <c r="SPZ222" s="372"/>
      <c r="SQA222" s="372"/>
      <c r="SQB222" s="372"/>
      <c r="SQC222" s="372" t="s">
        <v>347</v>
      </c>
      <c r="SQD222" s="372"/>
      <c r="SQE222" s="372"/>
      <c r="SQF222" s="372"/>
      <c r="SQG222" s="372" t="s">
        <v>347</v>
      </c>
      <c r="SQH222" s="372"/>
      <c r="SQI222" s="372"/>
      <c r="SQJ222" s="372"/>
      <c r="SQK222" s="372" t="s">
        <v>347</v>
      </c>
      <c r="SQL222" s="372"/>
      <c r="SQM222" s="372"/>
      <c r="SQN222" s="372"/>
      <c r="SQO222" s="372" t="s">
        <v>347</v>
      </c>
      <c r="SQP222" s="372"/>
      <c r="SQQ222" s="372"/>
      <c r="SQR222" s="372"/>
      <c r="SQS222" s="372" t="s">
        <v>347</v>
      </c>
      <c r="SQT222" s="372"/>
      <c r="SQU222" s="372"/>
      <c r="SQV222" s="372"/>
      <c r="SQW222" s="372" t="s">
        <v>347</v>
      </c>
      <c r="SQX222" s="372"/>
      <c r="SQY222" s="372"/>
      <c r="SQZ222" s="372"/>
      <c r="SRA222" s="372" t="s">
        <v>347</v>
      </c>
      <c r="SRB222" s="372"/>
      <c r="SRC222" s="372"/>
      <c r="SRD222" s="372"/>
      <c r="SRE222" s="372" t="s">
        <v>347</v>
      </c>
      <c r="SRF222" s="372"/>
      <c r="SRG222" s="372"/>
      <c r="SRH222" s="372"/>
      <c r="SRI222" s="372" t="s">
        <v>347</v>
      </c>
      <c r="SRJ222" s="372"/>
      <c r="SRK222" s="372"/>
      <c r="SRL222" s="372"/>
      <c r="SRM222" s="372" t="s">
        <v>347</v>
      </c>
      <c r="SRN222" s="372"/>
      <c r="SRO222" s="372"/>
      <c r="SRP222" s="372"/>
      <c r="SRQ222" s="372" t="s">
        <v>347</v>
      </c>
      <c r="SRR222" s="372"/>
      <c r="SRS222" s="372"/>
      <c r="SRT222" s="372"/>
      <c r="SRU222" s="372" t="s">
        <v>347</v>
      </c>
      <c r="SRV222" s="372"/>
      <c r="SRW222" s="372"/>
      <c r="SRX222" s="372"/>
      <c r="SRY222" s="372" t="s">
        <v>347</v>
      </c>
      <c r="SRZ222" s="372"/>
      <c r="SSA222" s="372"/>
      <c r="SSB222" s="372"/>
      <c r="SSC222" s="372" t="s">
        <v>347</v>
      </c>
      <c r="SSD222" s="372"/>
      <c r="SSE222" s="372"/>
      <c r="SSF222" s="372"/>
      <c r="SSG222" s="372" t="s">
        <v>347</v>
      </c>
      <c r="SSH222" s="372"/>
      <c r="SSI222" s="372"/>
      <c r="SSJ222" s="372"/>
      <c r="SSK222" s="372" t="s">
        <v>347</v>
      </c>
      <c r="SSL222" s="372"/>
      <c r="SSM222" s="372"/>
      <c r="SSN222" s="372"/>
      <c r="SSO222" s="372" t="s">
        <v>347</v>
      </c>
      <c r="SSP222" s="372"/>
      <c r="SSQ222" s="372"/>
      <c r="SSR222" s="372"/>
      <c r="SSS222" s="372" t="s">
        <v>347</v>
      </c>
      <c r="SST222" s="372"/>
      <c r="SSU222" s="372"/>
      <c r="SSV222" s="372"/>
      <c r="SSW222" s="372" t="s">
        <v>347</v>
      </c>
      <c r="SSX222" s="372"/>
      <c r="SSY222" s="372"/>
      <c r="SSZ222" s="372"/>
      <c r="STA222" s="372" t="s">
        <v>347</v>
      </c>
      <c r="STB222" s="372"/>
      <c r="STC222" s="372"/>
      <c r="STD222" s="372"/>
      <c r="STE222" s="372" t="s">
        <v>347</v>
      </c>
      <c r="STF222" s="372"/>
      <c r="STG222" s="372"/>
      <c r="STH222" s="372"/>
      <c r="STI222" s="372" t="s">
        <v>347</v>
      </c>
      <c r="STJ222" s="372"/>
      <c r="STK222" s="372"/>
      <c r="STL222" s="372"/>
      <c r="STM222" s="372" t="s">
        <v>347</v>
      </c>
      <c r="STN222" s="372"/>
      <c r="STO222" s="372"/>
      <c r="STP222" s="372"/>
      <c r="STQ222" s="372" t="s">
        <v>347</v>
      </c>
      <c r="STR222" s="372"/>
      <c r="STS222" s="372"/>
      <c r="STT222" s="372"/>
      <c r="STU222" s="372" t="s">
        <v>347</v>
      </c>
      <c r="STV222" s="372"/>
      <c r="STW222" s="372"/>
      <c r="STX222" s="372"/>
      <c r="STY222" s="372" t="s">
        <v>347</v>
      </c>
      <c r="STZ222" s="372"/>
      <c r="SUA222" s="372"/>
      <c r="SUB222" s="372"/>
      <c r="SUC222" s="372" t="s">
        <v>347</v>
      </c>
      <c r="SUD222" s="372"/>
      <c r="SUE222" s="372"/>
      <c r="SUF222" s="372"/>
      <c r="SUG222" s="372" t="s">
        <v>347</v>
      </c>
      <c r="SUH222" s="372"/>
      <c r="SUI222" s="372"/>
      <c r="SUJ222" s="372"/>
      <c r="SUK222" s="372" t="s">
        <v>347</v>
      </c>
      <c r="SUL222" s="372"/>
      <c r="SUM222" s="372"/>
      <c r="SUN222" s="372"/>
      <c r="SUO222" s="372" t="s">
        <v>347</v>
      </c>
      <c r="SUP222" s="372"/>
      <c r="SUQ222" s="372"/>
      <c r="SUR222" s="372"/>
      <c r="SUS222" s="372" t="s">
        <v>347</v>
      </c>
      <c r="SUT222" s="372"/>
      <c r="SUU222" s="372"/>
      <c r="SUV222" s="372"/>
      <c r="SUW222" s="372" t="s">
        <v>347</v>
      </c>
      <c r="SUX222" s="372"/>
      <c r="SUY222" s="372"/>
      <c r="SUZ222" s="372"/>
      <c r="SVA222" s="372" t="s">
        <v>347</v>
      </c>
      <c r="SVB222" s="372"/>
      <c r="SVC222" s="372"/>
      <c r="SVD222" s="372"/>
      <c r="SVE222" s="372" t="s">
        <v>347</v>
      </c>
      <c r="SVF222" s="372"/>
      <c r="SVG222" s="372"/>
      <c r="SVH222" s="372"/>
      <c r="SVI222" s="372" t="s">
        <v>347</v>
      </c>
      <c r="SVJ222" s="372"/>
      <c r="SVK222" s="372"/>
      <c r="SVL222" s="372"/>
      <c r="SVM222" s="372" t="s">
        <v>347</v>
      </c>
      <c r="SVN222" s="372"/>
      <c r="SVO222" s="372"/>
      <c r="SVP222" s="372"/>
      <c r="SVQ222" s="372" t="s">
        <v>347</v>
      </c>
      <c r="SVR222" s="372"/>
      <c r="SVS222" s="372"/>
      <c r="SVT222" s="372"/>
      <c r="SVU222" s="372" t="s">
        <v>347</v>
      </c>
      <c r="SVV222" s="372"/>
      <c r="SVW222" s="372"/>
      <c r="SVX222" s="372"/>
      <c r="SVY222" s="372" t="s">
        <v>347</v>
      </c>
      <c r="SVZ222" s="372"/>
      <c r="SWA222" s="372"/>
      <c r="SWB222" s="372"/>
      <c r="SWC222" s="372" t="s">
        <v>347</v>
      </c>
      <c r="SWD222" s="372"/>
      <c r="SWE222" s="372"/>
      <c r="SWF222" s="372"/>
      <c r="SWG222" s="372" t="s">
        <v>347</v>
      </c>
      <c r="SWH222" s="372"/>
      <c r="SWI222" s="372"/>
      <c r="SWJ222" s="372"/>
      <c r="SWK222" s="372" t="s">
        <v>347</v>
      </c>
      <c r="SWL222" s="372"/>
      <c r="SWM222" s="372"/>
      <c r="SWN222" s="372"/>
      <c r="SWO222" s="372" t="s">
        <v>347</v>
      </c>
      <c r="SWP222" s="372"/>
      <c r="SWQ222" s="372"/>
      <c r="SWR222" s="372"/>
      <c r="SWS222" s="372" t="s">
        <v>347</v>
      </c>
      <c r="SWT222" s="372"/>
      <c r="SWU222" s="372"/>
      <c r="SWV222" s="372"/>
      <c r="SWW222" s="372" t="s">
        <v>347</v>
      </c>
      <c r="SWX222" s="372"/>
      <c r="SWY222" s="372"/>
      <c r="SWZ222" s="372"/>
      <c r="SXA222" s="372" t="s">
        <v>347</v>
      </c>
      <c r="SXB222" s="372"/>
      <c r="SXC222" s="372"/>
      <c r="SXD222" s="372"/>
      <c r="SXE222" s="372" t="s">
        <v>347</v>
      </c>
      <c r="SXF222" s="372"/>
      <c r="SXG222" s="372"/>
      <c r="SXH222" s="372"/>
      <c r="SXI222" s="372" t="s">
        <v>347</v>
      </c>
      <c r="SXJ222" s="372"/>
      <c r="SXK222" s="372"/>
      <c r="SXL222" s="372"/>
      <c r="SXM222" s="372" t="s">
        <v>347</v>
      </c>
      <c r="SXN222" s="372"/>
      <c r="SXO222" s="372"/>
      <c r="SXP222" s="372"/>
      <c r="SXQ222" s="372" t="s">
        <v>347</v>
      </c>
      <c r="SXR222" s="372"/>
      <c r="SXS222" s="372"/>
      <c r="SXT222" s="372"/>
      <c r="SXU222" s="372" t="s">
        <v>347</v>
      </c>
      <c r="SXV222" s="372"/>
      <c r="SXW222" s="372"/>
      <c r="SXX222" s="372"/>
      <c r="SXY222" s="372" t="s">
        <v>347</v>
      </c>
      <c r="SXZ222" s="372"/>
      <c r="SYA222" s="372"/>
      <c r="SYB222" s="372"/>
      <c r="SYC222" s="372" t="s">
        <v>347</v>
      </c>
      <c r="SYD222" s="372"/>
      <c r="SYE222" s="372"/>
      <c r="SYF222" s="372"/>
      <c r="SYG222" s="372" t="s">
        <v>347</v>
      </c>
      <c r="SYH222" s="372"/>
      <c r="SYI222" s="372"/>
      <c r="SYJ222" s="372"/>
      <c r="SYK222" s="372" t="s">
        <v>347</v>
      </c>
      <c r="SYL222" s="372"/>
      <c r="SYM222" s="372"/>
      <c r="SYN222" s="372"/>
      <c r="SYO222" s="372" t="s">
        <v>347</v>
      </c>
      <c r="SYP222" s="372"/>
      <c r="SYQ222" s="372"/>
      <c r="SYR222" s="372"/>
      <c r="SYS222" s="372" t="s">
        <v>347</v>
      </c>
      <c r="SYT222" s="372"/>
      <c r="SYU222" s="372"/>
      <c r="SYV222" s="372"/>
      <c r="SYW222" s="372" t="s">
        <v>347</v>
      </c>
      <c r="SYX222" s="372"/>
      <c r="SYY222" s="372"/>
      <c r="SYZ222" s="372"/>
      <c r="SZA222" s="372" t="s">
        <v>347</v>
      </c>
      <c r="SZB222" s="372"/>
      <c r="SZC222" s="372"/>
      <c r="SZD222" s="372"/>
      <c r="SZE222" s="372" t="s">
        <v>347</v>
      </c>
      <c r="SZF222" s="372"/>
      <c r="SZG222" s="372"/>
      <c r="SZH222" s="372"/>
      <c r="SZI222" s="372" t="s">
        <v>347</v>
      </c>
      <c r="SZJ222" s="372"/>
      <c r="SZK222" s="372"/>
      <c r="SZL222" s="372"/>
      <c r="SZM222" s="372" t="s">
        <v>347</v>
      </c>
      <c r="SZN222" s="372"/>
      <c r="SZO222" s="372"/>
      <c r="SZP222" s="372"/>
      <c r="SZQ222" s="372" t="s">
        <v>347</v>
      </c>
      <c r="SZR222" s="372"/>
      <c r="SZS222" s="372"/>
      <c r="SZT222" s="372"/>
      <c r="SZU222" s="372" t="s">
        <v>347</v>
      </c>
      <c r="SZV222" s="372"/>
      <c r="SZW222" s="372"/>
      <c r="SZX222" s="372"/>
      <c r="SZY222" s="372" t="s">
        <v>347</v>
      </c>
      <c r="SZZ222" s="372"/>
      <c r="TAA222" s="372"/>
      <c r="TAB222" s="372"/>
      <c r="TAC222" s="372" t="s">
        <v>347</v>
      </c>
      <c r="TAD222" s="372"/>
      <c r="TAE222" s="372"/>
      <c r="TAF222" s="372"/>
      <c r="TAG222" s="372" t="s">
        <v>347</v>
      </c>
      <c r="TAH222" s="372"/>
      <c r="TAI222" s="372"/>
      <c r="TAJ222" s="372"/>
      <c r="TAK222" s="372" t="s">
        <v>347</v>
      </c>
      <c r="TAL222" s="372"/>
      <c r="TAM222" s="372"/>
      <c r="TAN222" s="372"/>
      <c r="TAO222" s="372" t="s">
        <v>347</v>
      </c>
      <c r="TAP222" s="372"/>
      <c r="TAQ222" s="372"/>
      <c r="TAR222" s="372"/>
      <c r="TAS222" s="372" t="s">
        <v>347</v>
      </c>
      <c r="TAT222" s="372"/>
      <c r="TAU222" s="372"/>
      <c r="TAV222" s="372"/>
      <c r="TAW222" s="372" t="s">
        <v>347</v>
      </c>
      <c r="TAX222" s="372"/>
      <c r="TAY222" s="372"/>
      <c r="TAZ222" s="372"/>
      <c r="TBA222" s="372" t="s">
        <v>347</v>
      </c>
      <c r="TBB222" s="372"/>
      <c r="TBC222" s="372"/>
      <c r="TBD222" s="372"/>
      <c r="TBE222" s="372" t="s">
        <v>347</v>
      </c>
      <c r="TBF222" s="372"/>
      <c r="TBG222" s="372"/>
      <c r="TBH222" s="372"/>
      <c r="TBI222" s="372" t="s">
        <v>347</v>
      </c>
      <c r="TBJ222" s="372"/>
      <c r="TBK222" s="372"/>
      <c r="TBL222" s="372"/>
      <c r="TBM222" s="372" t="s">
        <v>347</v>
      </c>
      <c r="TBN222" s="372"/>
      <c r="TBO222" s="372"/>
      <c r="TBP222" s="372"/>
      <c r="TBQ222" s="372" t="s">
        <v>347</v>
      </c>
      <c r="TBR222" s="372"/>
      <c r="TBS222" s="372"/>
      <c r="TBT222" s="372"/>
      <c r="TBU222" s="372" t="s">
        <v>347</v>
      </c>
      <c r="TBV222" s="372"/>
      <c r="TBW222" s="372"/>
      <c r="TBX222" s="372"/>
      <c r="TBY222" s="372" t="s">
        <v>347</v>
      </c>
      <c r="TBZ222" s="372"/>
      <c r="TCA222" s="372"/>
      <c r="TCB222" s="372"/>
      <c r="TCC222" s="372" t="s">
        <v>347</v>
      </c>
      <c r="TCD222" s="372"/>
      <c r="TCE222" s="372"/>
      <c r="TCF222" s="372"/>
      <c r="TCG222" s="372" t="s">
        <v>347</v>
      </c>
      <c r="TCH222" s="372"/>
      <c r="TCI222" s="372"/>
      <c r="TCJ222" s="372"/>
      <c r="TCK222" s="372" t="s">
        <v>347</v>
      </c>
      <c r="TCL222" s="372"/>
      <c r="TCM222" s="372"/>
      <c r="TCN222" s="372"/>
      <c r="TCO222" s="372" t="s">
        <v>347</v>
      </c>
      <c r="TCP222" s="372"/>
      <c r="TCQ222" s="372"/>
      <c r="TCR222" s="372"/>
      <c r="TCS222" s="372" t="s">
        <v>347</v>
      </c>
      <c r="TCT222" s="372"/>
      <c r="TCU222" s="372"/>
      <c r="TCV222" s="372"/>
      <c r="TCW222" s="372" t="s">
        <v>347</v>
      </c>
      <c r="TCX222" s="372"/>
      <c r="TCY222" s="372"/>
      <c r="TCZ222" s="372"/>
      <c r="TDA222" s="372" t="s">
        <v>347</v>
      </c>
      <c r="TDB222" s="372"/>
      <c r="TDC222" s="372"/>
      <c r="TDD222" s="372"/>
      <c r="TDE222" s="372" t="s">
        <v>347</v>
      </c>
      <c r="TDF222" s="372"/>
      <c r="TDG222" s="372"/>
      <c r="TDH222" s="372"/>
      <c r="TDI222" s="372" t="s">
        <v>347</v>
      </c>
      <c r="TDJ222" s="372"/>
      <c r="TDK222" s="372"/>
      <c r="TDL222" s="372"/>
      <c r="TDM222" s="372" t="s">
        <v>347</v>
      </c>
      <c r="TDN222" s="372"/>
      <c r="TDO222" s="372"/>
      <c r="TDP222" s="372"/>
      <c r="TDQ222" s="372" t="s">
        <v>347</v>
      </c>
      <c r="TDR222" s="372"/>
      <c r="TDS222" s="372"/>
      <c r="TDT222" s="372"/>
      <c r="TDU222" s="372" t="s">
        <v>347</v>
      </c>
      <c r="TDV222" s="372"/>
      <c r="TDW222" s="372"/>
      <c r="TDX222" s="372"/>
      <c r="TDY222" s="372" t="s">
        <v>347</v>
      </c>
      <c r="TDZ222" s="372"/>
      <c r="TEA222" s="372"/>
      <c r="TEB222" s="372"/>
      <c r="TEC222" s="372" t="s">
        <v>347</v>
      </c>
      <c r="TED222" s="372"/>
      <c r="TEE222" s="372"/>
      <c r="TEF222" s="372"/>
      <c r="TEG222" s="372" t="s">
        <v>347</v>
      </c>
      <c r="TEH222" s="372"/>
      <c r="TEI222" s="372"/>
      <c r="TEJ222" s="372"/>
      <c r="TEK222" s="372" t="s">
        <v>347</v>
      </c>
      <c r="TEL222" s="372"/>
      <c r="TEM222" s="372"/>
      <c r="TEN222" s="372"/>
      <c r="TEO222" s="372" t="s">
        <v>347</v>
      </c>
      <c r="TEP222" s="372"/>
      <c r="TEQ222" s="372"/>
      <c r="TER222" s="372"/>
      <c r="TES222" s="372" t="s">
        <v>347</v>
      </c>
      <c r="TET222" s="372"/>
      <c r="TEU222" s="372"/>
      <c r="TEV222" s="372"/>
      <c r="TEW222" s="372" t="s">
        <v>347</v>
      </c>
      <c r="TEX222" s="372"/>
      <c r="TEY222" s="372"/>
      <c r="TEZ222" s="372"/>
      <c r="TFA222" s="372" t="s">
        <v>347</v>
      </c>
      <c r="TFB222" s="372"/>
      <c r="TFC222" s="372"/>
      <c r="TFD222" s="372"/>
      <c r="TFE222" s="372" t="s">
        <v>347</v>
      </c>
      <c r="TFF222" s="372"/>
      <c r="TFG222" s="372"/>
      <c r="TFH222" s="372"/>
      <c r="TFI222" s="372" t="s">
        <v>347</v>
      </c>
      <c r="TFJ222" s="372"/>
      <c r="TFK222" s="372"/>
      <c r="TFL222" s="372"/>
      <c r="TFM222" s="372" t="s">
        <v>347</v>
      </c>
      <c r="TFN222" s="372"/>
      <c r="TFO222" s="372"/>
      <c r="TFP222" s="372"/>
      <c r="TFQ222" s="372" t="s">
        <v>347</v>
      </c>
      <c r="TFR222" s="372"/>
      <c r="TFS222" s="372"/>
      <c r="TFT222" s="372"/>
      <c r="TFU222" s="372" t="s">
        <v>347</v>
      </c>
      <c r="TFV222" s="372"/>
      <c r="TFW222" s="372"/>
      <c r="TFX222" s="372"/>
      <c r="TFY222" s="372" t="s">
        <v>347</v>
      </c>
      <c r="TFZ222" s="372"/>
      <c r="TGA222" s="372"/>
      <c r="TGB222" s="372"/>
      <c r="TGC222" s="372" t="s">
        <v>347</v>
      </c>
      <c r="TGD222" s="372"/>
      <c r="TGE222" s="372"/>
      <c r="TGF222" s="372"/>
      <c r="TGG222" s="372" t="s">
        <v>347</v>
      </c>
      <c r="TGH222" s="372"/>
      <c r="TGI222" s="372"/>
      <c r="TGJ222" s="372"/>
      <c r="TGK222" s="372" t="s">
        <v>347</v>
      </c>
      <c r="TGL222" s="372"/>
      <c r="TGM222" s="372"/>
      <c r="TGN222" s="372"/>
      <c r="TGO222" s="372" t="s">
        <v>347</v>
      </c>
      <c r="TGP222" s="372"/>
      <c r="TGQ222" s="372"/>
      <c r="TGR222" s="372"/>
      <c r="TGS222" s="372" t="s">
        <v>347</v>
      </c>
      <c r="TGT222" s="372"/>
      <c r="TGU222" s="372"/>
      <c r="TGV222" s="372"/>
      <c r="TGW222" s="372" t="s">
        <v>347</v>
      </c>
      <c r="TGX222" s="372"/>
      <c r="TGY222" s="372"/>
      <c r="TGZ222" s="372"/>
      <c r="THA222" s="372" t="s">
        <v>347</v>
      </c>
      <c r="THB222" s="372"/>
      <c r="THC222" s="372"/>
      <c r="THD222" s="372"/>
      <c r="THE222" s="372" t="s">
        <v>347</v>
      </c>
      <c r="THF222" s="372"/>
      <c r="THG222" s="372"/>
      <c r="THH222" s="372"/>
      <c r="THI222" s="372" t="s">
        <v>347</v>
      </c>
      <c r="THJ222" s="372"/>
      <c r="THK222" s="372"/>
      <c r="THL222" s="372"/>
      <c r="THM222" s="372" t="s">
        <v>347</v>
      </c>
      <c r="THN222" s="372"/>
      <c r="THO222" s="372"/>
      <c r="THP222" s="372"/>
      <c r="THQ222" s="372" t="s">
        <v>347</v>
      </c>
      <c r="THR222" s="372"/>
      <c r="THS222" s="372"/>
      <c r="THT222" s="372"/>
      <c r="THU222" s="372" t="s">
        <v>347</v>
      </c>
      <c r="THV222" s="372"/>
      <c r="THW222" s="372"/>
      <c r="THX222" s="372"/>
      <c r="THY222" s="372" t="s">
        <v>347</v>
      </c>
      <c r="THZ222" s="372"/>
      <c r="TIA222" s="372"/>
      <c r="TIB222" s="372"/>
      <c r="TIC222" s="372" t="s">
        <v>347</v>
      </c>
      <c r="TID222" s="372"/>
      <c r="TIE222" s="372"/>
      <c r="TIF222" s="372"/>
      <c r="TIG222" s="372" t="s">
        <v>347</v>
      </c>
      <c r="TIH222" s="372"/>
      <c r="TII222" s="372"/>
      <c r="TIJ222" s="372"/>
      <c r="TIK222" s="372" t="s">
        <v>347</v>
      </c>
      <c r="TIL222" s="372"/>
      <c r="TIM222" s="372"/>
      <c r="TIN222" s="372"/>
      <c r="TIO222" s="372" t="s">
        <v>347</v>
      </c>
      <c r="TIP222" s="372"/>
      <c r="TIQ222" s="372"/>
      <c r="TIR222" s="372"/>
      <c r="TIS222" s="372" t="s">
        <v>347</v>
      </c>
      <c r="TIT222" s="372"/>
      <c r="TIU222" s="372"/>
      <c r="TIV222" s="372"/>
      <c r="TIW222" s="372" t="s">
        <v>347</v>
      </c>
      <c r="TIX222" s="372"/>
      <c r="TIY222" s="372"/>
      <c r="TIZ222" s="372"/>
      <c r="TJA222" s="372" t="s">
        <v>347</v>
      </c>
      <c r="TJB222" s="372"/>
      <c r="TJC222" s="372"/>
      <c r="TJD222" s="372"/>
      <c r="TJE222" s="372" t="s">
        <v>347</v>
      </c>
      <c r="TJF222" s="372"/>
      <c r="TJG222" s="372"/>
      <c r="TJH222" s="372"/>
      <c r="TJI222" s="372" t="s">
        <v>347</v>
      </c>
      <c r="TJJ222" s="372"/>
      <c r="TJK222" s="372"/>
      <c r="TJL222" s="372"/>
      <c r="TJM222" s="372" t="s">
        <v>347</v>
      </c>
      <c r="TJN222" s="372"/>
      <c r="TJO222" s="372"/>
      <c r="TJP222" s="372"/>
      <c r="TJQ222" s="372" t="s">
        <v>347</v>
      </c>
      <c r="TJR222" s="372"/>
      <c r="TJS222" s="372"/>
      <c r="TJT222" s="372"/>
      <c r="TJU222" s="372" t="s">
        <v>347</v>
      </c>
      <c r="TJV222" s="372"/>
      <c r="TJW222" s="372"/>
      <c r="TJX222" s="372"/>
      <c r="TJY222" s="372" t="s">
        <v>347</v>
      </c>
      <c r="TJZ222" s="372"/>
      <c r="TKA222" s="372"/>
      <c r="TKB222" s="372"/>
      <c r="TKC222" s="372" t="s">
        <v>347</v>
      </c>
      <c r="TKD222" s="372"/>
      <c r="TKE222" s="372"/>
      <c r="TKF222" s="372"/>
      <c r="TKG222" s="372" t="s">
        <v>347</v>
      </c>
      <c r="TKH222" s="372"/>
      <c r="TKI222" s="372"/>
      <c r="TKJ222" s="372"/>
      <c r="TKK222" s="372" t="s">
        <v>347</v>
      </c>
      <c r="TKL222" s="372"/>
      <c r="TKM222" s="372"/>
      <c r="TKN222" s="372"/>
      <c r="TKO222" s="372" t="s">
        <v>347</v>
      </c>
      <c r="TKP222" s="372"/>
      <c r="TKQ222" s="372"/>
      <c r="TKR222" s="372"/>
      <c r="TKS222" s="372" t="s">
        <v>347</v>
      </c>
      <c r="TKT222" s="372"/>
      <c r="TKU222" s="372"/>
      <c r="TKV222" s="372"/>
      <c r="TKW222" s="372" t="s">
        <v>347</v>
      </c>
      <c r="TKX222" s="372"/>
      <c r="TKY222" s="372"/>
      <c r="TKZ222" s="372"/>
      <c r="TLA222" s="372" t="s">
        <v>347</v>
      </c>
      <c r="TLB222" s="372"/>
      <c r="TLC222" s="372"/>
      <c r="TLD222" s="372"/>
      <c r="TLE222" s="372" t="s">
        <v>347</v>
      </c>
      <c r="TLF222" s="372"/>
      <c r="TLG222" s="372"/>
      <c r="TLH222" s="372"/>
      <c r="TLI222" s="372" t="s">
        <v>347</v>
      </c>
      <c r="TLJ222" s="372"/>
      <c r="TLK222" s="372"/>
      <c r="TLL222" s="372"/>
      <c r="TLM222" s="372" t="s">
        <v>347</v>
      </c>
      <c r="TLN222" s="372"/>
      <c r="TLO222" s="372"/>
      <c r="TLP222" s="372"/>
      <c r="TLQ222" s="372" t="s">
        <v>347</v>
      </c>
      <c r="TLR222" s="372"/>
      <c r="TLS222" s="372"/>
      <c r="TLT222" s="372"/>
      <c r="TLU222" s="372" t="s">
        <v>347</v>
      </c>
      <c r="TLV222" s="372"/>
      <c r="TLW222" s="372"/>
      <c r="TLX222" s="372"/>
      <c r="TLY222" s="372" t="s">
        <v>347</v>
      </c>
      <c r="TLZ222" s="372"/>
      <c r="TMA222" s="372"/>
      <c r="TMB222" s="372"/>
      <c r="TMC222" s="372" t="s">
        <v>347</v>
      </c>
      <c r="TMD222" s="372"/>
      <c r="TME222" s="372"/>
      <c r="TMF222" s="372"/>
      <c r="TMG222" s="372" t="s">
        <v>347</v>
      </c>
      <c r="TMH222" s="372"/>
      <c r="TMI222" s="372"/>
      <c r="TMJ222" s="372"/>
      <c r="TMK222" s="372" t="s">
        <v>347</v>
      </c>
      <c r="TML222" s="372"/>
      <c r="TMM222" s="372"/>
      <c r="TMN222" s="372"/>
      <c r="TMO222" s="372" t="s">
        <v>347</v>
      </c>
      <c r="TMP222" s="372"/>
      <c r="TMQ222" s="372"/>
      <c r="TMR222" s="372"/>
      <c r="TMS222" s="372" t="s">
        <v>347</v>
      </c>
      <c r="TMT222" s="372"/>
      <c r="TMU222" s="372"/>
      <c r="TMV222" s="372"/>
      <c r="TMW222" s="372" t="s">
        <v>347</v>
      </c>
      <c r="TMX222" s="372"/>
      <c r="TMY222" s="372"/>
      <c r="TMZ222" s="372"/>
      <c r="TNA222" s="372" t="s">
        <v>347</v>
      </c>
      <c r="TNB222" s="372"/>
      <c r="TNC222" s="372"/>
      <c r="TND222" s="372"/>
      <c r="TNE222" s="372" t="s">
        <v>347</v>
      </c>
      <c r="TNF222" s="372"/>
      <c r="TNG222" s="372"/>
      <c r="TNH222" s="372"/>
      <c r="TNI222" s="372" t="s">
        <v>347</v>
      </c>
      <c r="TNJ222" s="372"/>
      <c r="TNK222" s="372"/>
      <c r="TNL222" s="372"/>
      <c r="TNM222" s="372" t="s">
        <v>347</v>
      </c>
      <c r="TNN222" s="372"/>
      <c r="TNO222" s="372"/>
      <c r="TNP222" s="372"/>
      <c r="TNQ222" s="372" t="s">
        <v>347</v>
      </c>
      <c r="TNR222" s="372"/>
      <c r="TNS222" s="372"/>
      <c r="TNT222" s="372"/>
      <c r="TNU222" s="372" t="s">
        <v>347</v>
      </c>
      <c r="TNV222" s="372"/>
      <c r="TNW222" s="372"/>
      <c r="TNX222" s="372"/>
      <c r="TNY222" s="372" t="s">
        <v>347</v>
      </c>
      <c r="TNZ222" s="372"/>
      <c r="TOA222" s="372"/>
      <c r="TOB222" s="372"/>
      <c r="TOC222" s="372" t="s">
        <v>347</v>
      </c>
      <c r="TOD222" s="372"/>
      <c r="TOE222" s="372"/>
      <c r="TOF222" s="372"/>
      <c r="TOG222" s="372" t="s">
        <v>347</v>
      </c>
      <c r="TOH222" s="372"/>
      <c r="TOI222" s="372"/>
      <c r="TOJ222" s="372"/>
      <c r="TOK222" s="372" t="s">
        <v>347</v>
      </c>
      <c r="TOL222" s="372"/>
      <c r="TOM222" s="372"/>
      <c r="TON222" s="372"/>
      <c r="TOO222" s="372" t="s">
        <v>347</v>
      </c>
      <c r="TOP222" s="372"/>
      <c r="TOQ222" s="372"/>
      <c r="TOR222" s="372"/>
      <c r="TOS222" s="372" t="s">
        <v>347</v>
      </c>
      <c r="TOT222" s="372"/>
      <c r="TOU222" s="372"/>
      <c r="TOV222" s="372"/>
      <c r="TOW222" s="372" t="s">
        <v>347</v>
      </c>
      <c r="TOX222" s="372"/>
      <c r="TOY222" s="372"/>
      <c r="TOZ222" s="372"/>
      <c r="TPA222" s="372" t="s">
        <v>347</v>
      </c>
      <c r="TPB222" s="372"/>
      <c r="TPC222" s="372"/>
      <c r="TPD222" s="372"/>
      <c r="TPE222" s="372" t="s">
        <v>347</v>
      </c>
      <c r="TPF222" s="372"/>
      <c r="TPG222" s="372"/>
      <c r="TPH222" s="372"/>
      <c r="TPI222" s="372" t="s">
        <v>347</v>
      </c>
      <c r="TPJ222" s="372"/>
      <c r="TPK222" s="372"/>
      <c r="TPL222" s="372"/>
      <c r="TPM222" s="372" t="s">
        <v>347</v>
      </c>
      <c r="TPN222" s="372"/>
      <c r="TPO222" s="372"/>
      <c r="TPP222" s="372"/>
      <c r="TPQ222" s="372" t="s">
        <v>347</v>
      </c>
      <c r="TPR222" s="372"/>
      <c r="TPS222" s="372"/>
      <c r="TPT222" s="372"/>
      <c r="TPU222" s="372" t="s">
        <v>347</v>
      </c>
      <c r="TPV222" s="372"/>
      <c r="TPW222" s="372"/>
      <c r="TPX222" s="372"/>
      <c r="TPY222" s="372" t="s">
        <v>347</v>
      </c>
      <c r="TPZ222" s="372"/>
      <c r="TQA222" s="372"/>
      <c r="TQB222" s="372"/>
      <c r="TQC222" s="372" t="s">
        <v>347</v>
      </c>
      <c r="TQD222" s="372"/>
      <c r="TQE222" s="372"/>
      <c r="TQF222" s="372"/>
      <c r="TQG222" s="372" t="s">
        <v>347</v>
      </c>
      <c r="TQH222" s="372"/>
      <c r="TQI222" s="372"/>
      <c r="TQJ222" s="372"/>
      <c r="TQK222" s="372" t="s">
        <v>347</v>
      </c>
      <c r="TQL222" s="372"/>
      <c r="TQM222" s="372"/>
      <c r="TQN222" s="372"/>
      <c r="TQO222" s="372" t="s">
        <v>347</v>
      </c>
      <c r="TQP222" s="372"/>
      <c r="TQQ222" s="372"/>
      <c r="TQR222" s="372"/>
      <c r="TQS222" s="372" t="s">
        <v>347</v>
      </c>
      <c r="TQT222" s="372"/>
      <c r="TQU222" s="372"/>
      <c r="TQV222" s="372"/>
      <c r="TQW222" s="372" t="s">
        <v>347</v>
      </c>
      <c r="TQX222" s="372"/>
      <c r="TQY222" s="372"/>
      <c r="TQZ222" s="372"/>
      <c r="TRA222" s="372" t="s">
        <v>347</v>
      </c>
      <c r="TRB222" s="372"/>
      <c r="TRC222" s="372"/>
      <c r="TRD222" s="372"/>
      <c r="TRE222" s="372" t="s">
        <v>347</v>
      </c>
      <c r="TRF222" s="372"/>
      <c r="TRG222" s="372"/>
      <c r="TRH222" s="372"/>
      <c r="TRI222" s="372" t="s">
        <v>347</v>
      </c>
      <c r="TRJ222" s="372"/>
      <c r="TRK222" s="372"/>
      <c r="TRL222" s="372"/>
      <c r="TRM222" s="372" t="s">
        <v>347</v>
      </c>
      <c r="TRN222" s="372"/>
      <c r="TRO222" s="372"/>
      <c r="TRP222" s="372"/>
      <c r="TRQ222" s="372" t="s">
        <v>347</v>
      </c>
      <c r="TRR222" s="372"/>
      <c r="TRS222" s="372"/>
      <c r="TRT222" s="372"/>
      <c r="TRU222" s="372" t="s">
        <v>347</v>
      </c>
      <c r="TRV222" s="372"/>
      <c r="TRW222" s="372"/>
      <c r="TRX222" s="372"/>
      <c r="TRY222" s="372" t="s">
        <v>347</v>
      </c>
      <c r="TRZ222" s="372"/>
      <c r="TSA222" s="372"/>
      <c r="TSB222" s="372"/>
      <c r="TSC222" s="372" t="s">
        <v>347</v>
      </c>
      <c r="TSD222" s="372"/>
      <c r="TSE222" s="372"/>
      <c r="TSF222" s="372"/>
      <c r="TSG222" s="372" t="s">
        <v>347</v>
      </c>
      <c r="TSH222" s="372"/>
      <c r="TSI222" s="372"/>
      <c r="TSJ222" s="372"/>
      <c r="TSK222" s="372" t="s">
        <v>347</v>
      </c>
      <c r="TSL222" s="372"/>
      <c r="TSM222" s="372"/>
      <c r="TSN222" s="372"/>
      <c r="TSO222" s="372" t="s">
        <v>347</v>
      </c>
      <c r="TSP222" s="372"/>
      <c r="TSQ222" s="372"/>
      <c r="TSR222" s="372"/>
      <c r="TSS222" s="372" t="s">
        <v>347</v>
      </c>
      <c r="TST222" s="372"/>
      <c r="TSU222" s="372"/>
      <c r="TSV222" s="372"/>
      <c r="TSW222" s="372" t="s">
        <v>347</v>
      </c>
      <c r="TSX222" s="372"/>
      <c r="TSY222" s="372"/>
      <c r="TSZ222" s="372"/>
      <c r="TTA222" s="372" t="s">
        <v>347</v>
      </c>
      <c r="TTB222" s="372"/>
      <c r="TTC222" s="372"/>
      <c r="TTD222" s="372"/>
      <c r="TTE222" s="372" t="s">
        <v>347</v>
      </c>
      <c r="TTF222" s="372"/>
      <c r="TTG222" s="372"/>
      <c r="TTH222" s="372"/>
      <c r="TTI222" s="372" t="s">
        <v>347</v>
      </c>
      <c r="TTJ222" s="372"/>
      <c r="TTK222" s="372"/>
      <c r="TTL222" s="372"/>
      <c r="TTM222" s="372" t="s">
        <v>347</v>
      </c>
      <c r="TTN222" s="372"/>
      <c r="TTO222" s="372"/>
      <c r="TTP222" s="372"/>
      <c r="TTQ222" s="372" t="s">
        <v>347</v>
      </c>
      <c r="TTR222" s="372"/>
      <c r="TTS222" s="372"/>
      <c r="TTT222" s="372"/>
      <c r="TTU222" s="372" t="s">
        <v>347</v>
      </c>
      <c r="TTV222" s="372"/>
      <c r="TTW222" s="372"/>
      <c r="TTX222" s="372"/>
      <c r="TTY222" s="372" t="s">
        <v>347</v>
      </c>
      <c r="TTZ222" s="372"/>
      <c r="TUA222" s="372"/>
      <c r="TUB222" s="372"/>
      <c r="TUC222" s="372" t="s">
        <v>347</v>
      </c>
      <c r="TUD222" s="372"/>
      <c r="TUE222" s="372"/>
      <c r="TUF222" s="372"/>
      <c r="TUG222" s="372" t="s">
        <v>347</v>
      </c>
      <c r="TUH222" s="372"/>
      <c r="TUI222" s="372"/>
      <c r="TUJ222" s="372"/>
      <c r="TUK222" s="372" t="s">
        <v>347</v>
      </c>
      <c r="TUL222" s="372"/>
      <c r="TUM222" s="372"/>
      <c r="TUN222" s="372"/>
      <c r="TUO222" s="372" t="s">
        <v>347</v>
      </c>
      <c r="TUP222" s="372"/>
      <c r="TUQ222" s="372"/>
      <c r="TUR222" s="372"/>
      <c r="TUS222" s="372" t="s">
        <v>347</v>
      </c>
      <c r="TUT222" s="372"/>
      <c r="TUU222" s="372"/>
      <c r="TUV222" s="372"/>
      <c r="TUW222" s="372" t="s">
        <v>347</v>
      </c>
      <c r="TUX222" s="372"/>
      <c r="TUY222" s="372"/>
      <c r="TUZ222" s="372"/>
      <c r="TVA222" s="372" t="s">
        <v>347</v>
      </c>
      <c r="TVB222" s="372"/>
      <c r="TVC222" s="372"/>
      <c r="TVD222" s="372"/>
      <c r="TVE222" s="372" t="s">
        <v>347</v>
      </c>
      <c r="TVF222" s="372"/>
      <c r="TVG222" s="372"/>
      <c r="TVH222" s="372"/>
      <c r="TVI222" s="372" t="s">
        <v>347</v>
      </c>
      <c r="TVJ222" s="372"/>
      <c r="TVK222" s="372"/>
      <c r="TVL222" s="372"/>
      <c r="TVM222" s="372" t="s">
        <v>347</v>
      </c>
      <c r="TVN222" s="372"/>
      <c r="TVO222" s="372"/>
      <c r="TVP222" s="372"/>
      <c r="TVQ222" s="372" t="s">
        <v>347</v>
      </c>
      <c r="TVR222" s="372"/>
      <c r="TVS222" s="372"/>
      <c r="TVT222" s="372"/>
      <c r="TVU222" s="372" t="s">
        <v>347</v>
      </c>
      <c r="TVV222" s="372"/>
      <c r="TVW222" s="372"/>
      <c r="TVX222" s="372"/>
      <c r="TVY222" s="372" t="s">
        <v>347</v>
      </c>
      <c r="TVZ222" s="372"/>
      <c r="TWA222" s="372"/>
      <c r="TWB222" s="372"/>
      <c r="TWC222" s="372" t="s">
        <v>347</v>
      </c>
      <c r="TWD222" s="372"/>
      <c r="TWE222" s="372"/>
      <c r="TWF222" s="372"/>
      <c r="TWG222" s="372" t="s">
        <v>347</v>
      </c>
      <c r="TWH222" s="372"/>
      <c r="TWI222" s="372"/>
      <c r="TWJ222" s="372"/>
      <c r="TWK222" s="372" t="s">
        <v>347</v>
      </c>
      <c r="TWL222" s="372"/>
      <c r="TWM222" s="372"/>
      <c r="TWN222" s="372"/>
      <c r="TWO222" s="372" t="s">
        <v>347</v>
      </c>
      <c r="TWP222" s="372"/>
      <c r="TWQ222" s="372"/>
      <c r="TWR222" s="372"/>
      <c r="TWS222" s="372" t="s">
        <v>347</v>
      </c>
      <c r="TWT222" s="372"/>
      <c r="TWU222" s="372"/>
      <c r="TWV222" s="372"/>
      <c r="TWW222" s="372" t="s">
        <v>347</v>
      </c>
      <c r="TWX222" s="372"/>
      <c r="TWY222" s="372"/>
      <c r="TWZ222" s="372"/>
      <c r="TXA222" s="372" t="s">
        <v>347</v>
      </c>
      <c r="TXB222" s="372"/>
      <c r="TXC222" s="372"/>
      <c r="TXD222" s="372"/>
      <c r="TXE222" s="372" t="s">
        <v>347</v>
      </c>
      <c r="TXF222" s="372"/>
      <c r="TXG222" s="372"/>
      <c r="TXH222" s="372"/>
      <c r="TXI222" s="372" t="s">
        <v>347</v>
      </c>
      <c r="TXJ222" s="372"/>
      <c r="TXK222" s="372"/>
      <c r="TXL222" s="372"/>
      <c r="TXM222" s="372" t="s">
        <v>347</v>
      </c>
      <c r="TXN222" s="372"/>
      <c r="TXO222" s="372"/>
      <c r="TXP222" s="372"/>
      <c r="TXQ222" s="372" t="s">
        <v>347</v>
      </c>
      <c r="TXR222" s="372"/>
      <c r="TXS222" s="372"/>
      <c r="TXT222" s="372"/>
      <c r="TXU222" s="372" t="s">
        <v>347</v>
      </c>
      <c r="TXV222" s="372"/>
      <c r="TXW222" s="372"/>
      <c r="TXX222" s="372"/>
      <c r="TXY222" s="372" t="s">
        <v>347</v>
      </c>
      <c r="TXZ222" s="372"/>
      <c r="TYA222" s="372"/>
      <c r="TYB222" s="372"/>
      <c r="TYC222" s="372" t="s">
        <v>347</v>
      </c>
      <c r="TYD222" s="372"/>
      <c r="TYE222" s="372"/>
      <c r="TYF222" s="372"/>
      <c r="TYG222" s="372" t="s">
        <v>347</v>
      </c>
      <c r="TYH222" s="372"/>
      <c r="TYI222" s="372"/>
      <c r="TYJ222" s="372"/>
      <c r="TYK222" s="372" t="s">
        <v>347</v>
      </c>
      <c r="TYL222" s="372"/>
      <c r="TYM222" s="372"/>
      <c r="TYN222" s="372"/>
      <c r="TYO222" s="372" t="s">
        <v>347</v>
      </c>
      <c r="TYP222" s="372"/>
      <c r="TYQ222" s="372"/>
      <c r="TYR222" s="372"/>
      <c r="TYS222" s="372" t="s">
        <v>347</v>
      </c>
      <c r="TYT222" s="372"/>
      <c r="TYU222" s="372"/>
      <c r="TYV222" s="372"/>
      <c r="TYW222" s="372" t="s">
        <v>347</v>
      </c>
      <c r="TYX222" s="372"/>
      <c r="TYY222" s="372"/>
      <c r="TYZ222" s="372"/>
      <c r="TZA222" s="372" t="s">
        <v>347</v>
      </c>
      <c r="TZB222" s="372"/>
      <c r="TZC222" s="372"/>
      <c r="TZD222" s="372"/>
      <c r="TZE222" s="372" t="s">
        <v>347</v>
      </c>
      <c r="TZF222" s="372"/>
      <c r="TZG222" s="372"/>
      <c r="TZH222" s="372"/>
      <c r="TZI222" s="372" t="s">
        <v>347</v>
      </c>
      <c r="TZJ222" s="372"/>
      <c r="TZK222" s="372"/>
      <c r="TZL222" s="372"/>
      <c r="TZM222" s="372" t="s">
        <v>347</v>
      </c>
      <c r="TZN222" s="372"/>
      <c r="TZO222" s="372"/>
      <c r="TZP222" s="372"/>
      <c r="TZQ222" s="372" t="s">
        <v>347</v>
      </c>
      <c r="TZR222" s="372"/>
      <c r="TZS222" s="372"/>
      <c r="TZT222" s="372"/>
      <c r="TZU222" s="372" t="s">
        <v>347</v>
      </c>
      <c r="TZV222" s="372"/>
      <c r="TZW222" s="372"/>
      <c r="TZX222" s="372"/>
      <c r="TZY222" s="372" t="s">
        <v>347</v>
      </c>
      <c r="TZZ222" s="372"/>
      <c r="UAA222" s="372"/>
      <c r="UAB222" s="372"/>
      <c r="UAC222" s="372" t="s">
        <v>347</v>
      </c>
      <c r="UAD222" s="372"/>
      <c r="UAE222" s="372"/>
      <c r="UAF222" s="372"/>
      <c r="UAG222" s="372" t="s">
        <v>347</v>
      </c>
      <c r="UAH222" s="372"/>
      <c r="UAI222" s="372"/>
      <c r="UAJ222" s="372"/>
      <c r="UAK222" s="372" t="s">
        <v>347</v>
      </c>
      <c r="UAL222" s="372"/>
      <c r="UAM222" s="372"/>
      <c r="UAN222" s="372"/>
      <c r="UAO222" s="372" t="s">
        <v>347</v>
      </c>
      <c r="UAP222" s="372"/>
      <c r="UAQ222" s="372"/>
      <c r="UAR222" s="372"/>
      <c r="UAS222" s="372" t="s">
        <v>347</v>
      </c>
      <c r="UAT222" s="372"/>
      <c r="UAU222" s="372"/>
      <c r="UAV222" s="372"/>
      <c r="UAW222" s="372" t="s">
        <v>347</v>
      </c>
      <c r="UAX222" s="372"/>
      <c r="UAY222" s="372"/>
      <c r="UAZ222" s="372"/>
      <c r="UBA222" s="372" t="s">
        <v>347</v>
      </c>
      <c r="UBB222" s="372"/>
      <c r="UBC222" s="372"/>
      <c r="UBD222" s="372"/>
      <c r="UBE222" s="372" t="s">
        <v>347</v>
      </c>
      <c r="UBF222" s="372"/>
      <c r="UBG222" s="372"/>
      <c r="UBH222" s="372"/>
      <c r="UBI222" s="372" t="s">
        <v>347</v>
      </c>
      <c r="UBJ222" s="372"/>
      <c r="UBK222" s="372"/>
      <c r="UBL222" s="372"/>
      <c r="UBM222" s="372" t="s">
        <v>347</v>
      </c>
      <c r="UBN222" s="372"/>
      <c r="UBO222" s="372"/>
      <c r="UBP222" s="372"/>
      <c r="UBQ222" s="372" t="s">
        <v>347</v>
      </c>
      <c r="UBR222" s="372"/>
      <c r="UBS222" s="372"/>
      <c r="UBT222" s="372"/>
      <c r="UBU222" s="372" t="s">
        <v>347</v>
      </c>
      <c r="UBV222" s="372"/>
      <c r="UBW222" s="372"/>
      <c r="UBX222" s="372"/>
      <c r="UBY222" s="372" t="s">
        <v>347</v>
      </c>
      <c r="UBZ222" s="372"/>
      <c r="UCA222" s="372"/>
      <c r="UCB222" s="372"/>
      <c r="UCC222" s="372" t="s">
        <v>347</v>
      </c>
      <c r="UCD222" s="372"/>
      <c r="UCE222" s="372"/>
      <c r="UCF222" s="372"/>
      <c r="UCG222" s="372" t="s">
        <v>347</v>
      </c>
      <c r="UCH222" s="372"/>
      <c r="UCI222" s="372"/>
      <c r="UCJ222" s="372"/>
      <c r="UCK222" s="372" t="s">
        <v>347</v>
      </c>
      <c r="UCL222" s="372"/>
      <c r="UCM222" s="372"/>
      <c r="UCN222" s="372"/>
      <c r="UCO222" s="372" t="s">
        <v>347</v>
      </c>
      <c r="UCP222" s="372"/>
      <c r="UCQ222" s="372"/>
      <c r="UCR222" s="372"/>
      <c r="UCS222" s="372" t="s">
        <v>347</v>
      </c>
      <c r="UCT222" s="372"/>
      <c r="UCU222" s="372"/>
      <c r="UCV222" s="372"/>
      <c r="UCW222" s="372" t="s">
        <v>347</v>
      </c>
      <c r="UCX222" s="372"/>
      <c r="UCY222" s="372"/>
      <c r="UCZ222" s="372"/>
      <c r="UDA222" s="372" t="s">
        <v>347</v>
      </c>
      <c r="UDB222" s="372"/>
      <c r="UDC222" s="372"/>
      <c r="UDD222" s="372"/>
      <c r="UDE222" s="372" t="s">
        <v>347</v>
      </c>
      <c r="UDF222" s="372"/>
      <c r="UDG222" s="372"/>
      <c r="UDH222" s="372"/>
      <c r="UDI222" s="372" t="s">
        <v>347</v>
      </c>
      <c r="UDJ222" s="372"/>
      <c r="UDK222" s="372"/>
      <c r="UDL222" s="372"/>
      <c r="UDM222" s="372" t="s">
        <v>347</v>
      </c>
      <c r="UDN222" s="372"/>
      <c r="UDO222" s="372"/>
      <c r="UDP222" s="372"/>
      <c r="UDQ222" s="372" t="s">
        <v>347</v>
      </c>
      <c r="UDR222" s="372"/>
      <c r="UDS222" s="372"/>
      <c r="UDT222" s="372"/>
      <c r="UDU222" s="372" t="s">
        <v>347</v>
      </c>
      <c r="UDV222" s="372"/>
      <c r="UDW222" s="372"/>
      <c r="UDX222" s="372"/>
      <c r="UDY222" s="372" t="s">
        <v>347</v>
      </c>
      <c r="UDZ222" s="372"/>
      <c r="UEA222" s="372"/>
      <c r="UEB222" s="372"/>
      <c r="UEC222" s="372" t="s">
        <v>347</v>
      </c>
      <c r="UED222" s="372"/>
      <c r="UEE222" s="372"/>
      <c r="UEF222" s="372"/>
      <c r="UEG222" s="372" t="s">
        <v>347</v>
      </c>
      <c r="UEH222" s="372"/>
      <c r="UEI222" s="372"/>
      <c r="UEJ222" s="372"/>
      <c r="UEK222" s="372" t="s">
        <v>347</v>
      </c>
      <c r="UEL222" s="372"/>
      <c r="UEM222" s="372"/>
      <c r="UEN222" s="372"/>
      <c r="UEO222" s="372" t="s">
        <v>347</v>
      </c>
      <c r="UEP222" s="372"/>
      <c r="UEQ222" s="372"/>
      <c r="UER222" s="372"/>
      <c r="UES222" s="372" t="s">
        <v>347</v>
      </c>
      <c r="UET222" s="372"/>
      <c r="UEU222" s="372"/>
      <c r="UEV222" s="372"/>
      <c r="UEW222" s="372" t="s">
        <v>347</v>
      </c>
      <c r="UEX222" s="372"/>
      <c r="UEY222" s="372"/>
      <c r="UEZ222" s="372"/>
      <c r="UFA222" s="372" t="s">
        <v>347</v>
      </c>
      <c r="UFB222" s="372"/>
      <c r="UFC222" s="372"/>
      <c r="UFD222" s="372"/>
      <c r="UFE222" s="372" t="s">
        <v>347</v>
      </c>
      <c r="UFF222" s="372"/>
      <c r="UFG222" s="372"/>
      <c r="UFH222" s="372"/>
      <c r="UFI222" s="372" t="s">
        <v>347</v>
      </c>
      <c r="UFJ222" s="372"/>
      <c r="UFK222" s="372"/>
      <c r="UFL222" s="372"/>
      <c r="UFM222" s="372" t="s">
        <v>347</v>
      </c>
      <c r="UFN222" s="372"/>
      <c r="UFO222" s="372"/>
      <c r="UFP222" s="372"/>
      <c r="UFQ222" s="372" t="s">
        <v>347</v>
      </c>
      <c r="UFR222" s="372"/>
      <c r="UFS222" s="372"/>
      <c r="UFT222" s="372"/>
      <c r="UFU222" s="372" t="s">
        <v>347</v>
      </c>
      <c r="UFV222" s="372"/>
      <c r="UFW222" s="372"/>
      <c r="UFX222" s="372"/>
      <c r="UFY222" s="372" t="s">
        <v>347</v>
      </c>
      <c r="UFZ222" s="372"/>
      <c r="UGA222" s="372"/>
      <c r="UGB222" s="372"/>
      <c r="UGC222" s="372" t="s">
        <v>347</v>
      </c>
      <c r="UGD222" s="372"/>
      <c r="UGE222" s="372"/>
      <c r="UGF222" s="372"/>
      <c r="UGG222" s="372" t="s">
        <v>347</v>
      </c>
      <c r="UGH222" s="372"/>
      <c r="UGI222" s="372"/>
      <c r="UGJ222" s="372"/>
      <c r="UGK222" s="372" t="s">
        <v>347</v>
      </c>
      <c r="UGL222" s="372"/>
      <c r="UGM222" s="372"/>
      <c r="UGN222" s="372"/>
      <c r="UGO222" s="372" t="s">
        <v>347</v>
      </c>
      <c r="UGP222" s="372"/>
      <c r="UGQ222" s="372"/>
      <c r="UGR222" s="372"/>
      <c r="UGS222" s="372" t="s">
        <v>347</v>
      </c>
      <c r="UGT222" s="372"/>
      <c r="UGU222" s="372"/>
      <c r="UGV222" s="372"/>
      <c r="UGW222" s="372" t="s">
        <v>347</v>
      </c>
      <c r="UGX222" s="372"/>
      <c r="UGY222" s="372"/>
      <c r="UGZ222" s="372"/>
      <c r="UHA222" s="372" t="s">
        <v>347</v>
      </c>
      <c r="UHB222" s="372"/>
      <c r="UHC222" s="372"/>
      <c r="UHD222" s="372"/>
      <c r="UHE222" s="372" t="s">
        <v>347</v>
      </c>
      <c r="UHF222" s="372"/>
      <c r="UHG222" s="372"/>
      <c r="UHH222" s="372"/>
      <c r="UHI222" s="372" t="s">
        <v>347</v>
      </c>
      <c r="UHJ222" s="372"/>
      <c r="UHK222" s="372"/>
      <c r="UHL222" s="372"/>
      <c r="UHM222" s="372" t="s">
        <v>347</v>
      </c>
      <c r="UHN222" s="372"/>
      <c r="UHO222" s="372"/>
      <c r="UHP222" s="372"/>
      <c r="UHQ222" s="372" t="s">
        <v>347</v>
      </c>
      <c r="UHR222" s="372"/>
      <c r="UHS222" s="372"/>
      <c r="UHT222" s="372"/>
      <c r="UHU222" s="372" t="s">
        <v>347</v>
      </c>
      <c r="UHV222" s="372"/>
      <c r="UHW222" s="372"/>
      <c r="UHX222" s="372"/>
      <c r="UHY222" s="372" t="s">
        <v>347</v>
      </c>
      <c r="UHZ222" s="372"/>
      <c r="UIA222" s="372"/>
      <c r="UIB222" s="372"/>
      <c r="UIC222" s="372" t="s">
        <v>347</v>
      </c>
      <c r="UID222" s="372"/>
      <c r="UIE222" s="372"/>
      <c r="UIF222" s="372"/>
      <c r="UIG222" s="372" t="s">
        <v>347</v>
      </c>
      <c r="UIH222" s="372"/>
      <c r="UII222" s="372"/>
      <c r="UIJ222" s="372"/>
      <c r="UIK222" s="372" t="s">
        <v>347</v>
      </c>
      <c r="UIL222" s="372"/>
      <c r="UIM222" s="372"/>
      <c r="UIN222" s="372"/>
      <c r="UIO222" s="372" t="s">
        <v>347</v>
      </c>
      <c r="UIP222" s="372"/>
      <c r="UIQ222" s="372"/>
      <c r="UIR222" s="372"/>
      <c r="UIS222" s="372" t="s">
        <v>347</v>
      </c>
      <c r="UIT222" s="372"/>
      <c r="UIU222" s="372"/>
      <c r="UIV222" s="372"/>
      <c r="UIW222" s="372" t="s">
        <v>347</v>
      </c>
      <c r="UIX222" s="372"/>
      <c r="UIY222" s="372"/>
      <c r="UIZ222" s="372"/>
      <c r="UJA222" s="372" t="s">
        <v>347</v>
      </c>
      <c r="UJB222" s="372"/>
      <c r="UJC222" s="372"/>
      <c r="UJD222" s="372"/>
      <c r="UJE222" s="372" t="s">
        <v>347</v>
      </c>
      <c r="UJF222" s="372"/>
      <c r="UJG222" s="372"/>
      <c r="UJH222" s="372"/>
      <c r="UJI222" s="372" t="s">
        <v>347</v>
      </c>
      <c r="UJJ222" s="372"/>
      <c r="UJK222" s="372"/>
      <c r="UJL222" s="372"/>
      <c r="UJM222" s="372" t="s">
        <v>347</v>
      </c>
      <c r="UJN222" s="372"/>
      <c r="UJO222" s="372"/>
      <c r="UJP222" s="372"/>
      <c r="UJQ222" s="372" t="s">
        <v>347</v>
      </c>
      <c r="UJR222" s="372"/>
      <c r="UJS222" s="372"/>
      <c r="UJT222" s="372"/>
      <c r="UJU222" s="372" t="s">
        <v>347</v>
      </c>
      <c r="UJV222" s="372"/>
      <c r="UJW222" s="372"/>
      <c r="UJX222" s="372"/>
      <c r="UJY222" s="372" t="s">
        <v>347</v>
      </c>
      <c r="UJZ222" s="372"/>
      <c r="UKA222" s="372"/>
      <c r="UKB222" s="372"/>
      <c r="UKC222" s="372" t="s">
        <v>347</v>
      </c>
      <c r="UKD222" s="372"/>
      <c r="UKE222" s="372"/>
      <c r="UKF222" s="372"/>
      <c r="UKG222" s="372" t="s">
        <v>347</v>
      </c>
      <c r="UKH222" s="372"/>
      <c r="UKI222" s="372"/>
      <c r="UKJ222" s="372"/>
      <c r="UKK222" s="372" t="s">
        <v>347</v>
      </c>
      <c r="UKL222" s="372"/>
      <c r="UKM222" s="372"/>
      <c r="UKN222" s="372"/>
      <c r="UKO222" s="372" t="s">
        <v>347</v>
      </c>
      <c r="UKP222" s="372"/>
      <c r="UKQ222" s="372"/>
      <c r="UKR222" s="372"/>
      <c r="UKS222" s="372" t="s">
        <v>347</v>
      </c>
      <c r="UKT222" s="372"/>
      <c r="UKU222" s="372"/>
      <c r="UKV222" s="372"/>
      <c r="UKW222" s="372" t="s">
        <v>347</v>
      </c>
      <c r="UKX222" s="372"/>
      <c r="UKY222" s="372"/>
      <c r="UKZ222" s="372"/>
      <c r="ULA222" s="372" t="s">
        <v>347</v>
      </c>
      <c r="ULB222" s="372"/>
      <c r="ULC222" s="372"/>
      <c r="ULD222" s="372"/>
      <c r="ULE222" s="372" t="s">
        <v>347</v>
      </c>
      <c r="ULF222" s="372"/>
      <c r="ULG222" s="372"/>
      <c r="ULH222" s="372"/>
      <c r="ULI222" s="372" t="s">
        <v>347</v>
      </c>
      <c r="ULJ222" s="372"/>
      <c r="ULK222" s="372"/>
      <c r="ULL222" s="372"/>
      <c r="ULM222" s="372" t="s">
        <v>347</v>
      </c>
      <c r="ULN222" s="372"/>
      <c r="ULO222" s="372"/>
      <c r="ULP222" s="372"/>
      <c r="ULQ222" s="372" t="s">
        <v>347</v>
      </c>
      <c r="ULR222" s="372"/>
      <c r="ULS222" s="372"/>
      <c r="ULT222" s="372"/>
      <c r="ULU222" s="372" t="s">
        <v>347</v>
      </c>
      <c r="ULV222" s="372"/>
      <c r="ULW222" s="372"/>
      <c r="ULX222" s="372"/>
      <c r="ULY222" s="372" t="s">
        <v>347</v>
      </c>
      <c r="ULZ222" s="372"/>
      <c r="UMA222" s="372"/>
      <c r="UMB222" s="372"/>
      <c r="UMC222" s="372" t="s">
        <v>347</v>
      </c>
      <c r="UMD222" s="372"/>
      <c r="UME222" s="372"/>
      <c r="UMF222" s="372"/>
      <c r="UMG222" s="372" t="s">
        <v>347</v>
      </c>
      <c r="UMH222" s="372"/>
      <c r="UMI222" s="372"/>
      <c r="UMJ222" s="372"/>
      <c r="UMK222" s="372" t="s">
        <v>347</v>
      </c>
      <c r="UML222" s="372"/>
      <c r="UMM222" s="372"/>
      <c r="UMN222" s="372"/>
      <c r="UMO222" s="372" t="s">
        <v>347</v>
      </c>
      <c r="UMP222" s="372"/>
      <c r="UMQ222" s="372"/>
      <c r="UMR222" s="372"/>
      <c r="UMS222" s="372" t="s">
        <v>347</v>
      </c>
      <c r="UMT222" s="372"/>
      <c r="UMU222" s="372"/>
      <c r="UMV222" s="372"/>
      <c r="UMW222" s="372" t="s">
        <v>347</v>
      </c>
      <c r="UMX222" s="372"/>
      <c r="UMY222" s="372"/>
      <c r="UMZ222" s="372"/>
      <c r="UNA222" s="372" t="s">
        <v>347</v>
      </c>
      <c r="UNB222" s="372"/>
      <c r="UNC222" s="372"/>
      <c r="UND222" s="372"/>
      <c r="UNE222" s="372" t="s">
        <v>347</v>
      </c>
      <c r="UNF222" s="372"/>
      <c r="UNG222" s="372"/>
      <c r="UNH222" s="372"/>
      <c r="UNI222" s="372" t="s">
        <v>347</v>
      </c>
      <c r="UNJ222" s="372"/>
      <c r="UNK222" s="372"/>
      <c r="UNL222" s="372"/>
      <c r="UNM222" s="372" t="s">
        <v>347</v>
      </c>
      <c r="UNN222" s="372"/>
      <c r="UNO222" s="372"/>
      <c r="UNP222" s="372"/>
      <c r="UNQ222" s="372" t="s">
        <v>347</v>
      </c>
      <c r="UNR222" s="372"/>
      <c r="UNS222" s="372"/>
      <c r="UNT222" s="372"/>
      <c r="UNU222" s="372" t="s">
        <v>347</v>
      </c>
      <c r="UNV222" s="372"/>
      <c r="UNW222" s="372"/>
      <c r="UNX222" s="372"/>
      <c r="UNY222" s="372" t="s">
        <v>347</v>
      </c>
      <c r="UNZ222" s="372"/>
      <c r="UOA222" s="372"/>
      <c r="UOB222" s="372"/>
      <c r="UOC222" s="372" t="s">
        <v>347</v>
      </c>
      <c r="UOD222" s="372"/>
      <c r="UOE222" s="372"/>
      <c r="UOF222" s="372"/>
      <c r="UOG222" s="372" t="s">
        <v>347</v>
      </c>
      <c r="UOH222" s="372"/>
      <c r="UOI222" s="372"/>
      <c r="UOJ222" s="372"/>
      <c r="UOK222" s="372" t="s">
        <v>347</v>
      </c>
      <c r="UOL222" s="372"/>
      <c r="UOM222" s="372"/>
      <c r="UON222" s="372"/>
      <c r="UOO222" s="372" t="s">
        <v>347</v>
      </c>
      <c r="UOP222" s="372"/>
      <c r="UOQ222" s="372"/>
      <c r="UOR222" s="372"/>
      <c r="UOS222" s="372" t="s">
        <v>347</v>
      </c>
      <c r="UOT222" s="372"/>
      <c r="UOU222" s="372"/>
      <c r="UOV222" s="372"/>
      <c r="UOW222" s="372" t="s">
        <v>347</v>
      </c>
      <c r="UOX222" s="372"/>
      <c r="UOY222" s="372"/>
      <c r="UOZ222" s="372"/>
      <c r="UPA222" s="372" t="s">
        <v>347</v>
      </c>
      <c r="UPB222" s="372"/>
      <c r="UPC222" s="372"/>
      <c r="UPD222" s="372"/>
      <c r="UPE222" s="372" t="s">
        <v>347</v>
      </c>
      <c r="UPF222" s="372"/>
      <c r="UPG222" s="372"/>
      <c r="UPH222" s="372"/>
      <c r="UPI222" s="372" t="s">
        <v>347</v>
      </c>
      <c r="UPJ222" s="372"/>
      <c r="UPK222" s="372"/>
      <c r="UPL222" s="372"/>
      <c r="UPM222" s="372" t="s">
        <v>347</v>
      </c>
      <c r="UPN222" s="372"/>
      <c r="UPO222" s="372"/>
      <c r="UPP222" s="372"/>
      <c r="UPQ222" s="372" t="s">
        <v>347</v>
      </c>
      <c r="UPR222" s="372"/>
      <c r="UPS222" s="372"/>
      <c r="UPT222" s="372"/>
      <c r="UPU222" s="372" t="s">
        <v>347</v>
      </c>
      <c r="UPV222" s="372"/>
      <c r="UPW222" s="372"/>
      <c r="UPX222" s="372"/>
      <c r="UPY222" s="372" t="s">
        <v>347</v>
      </c>
      <c r="UPZ222" s="372"/>
      <c r="UQA222" s="372"/>
      <c r="UQB222" s="372"/>
      <c r="UQC222" s="372" t="s">
        <v>347</v>
      </c>
      <c r="UQD222" s="372"/>
      <c r="UQE222" s="372"/>
      <c r="UQF222" s="372"/>
      <c r="UQG222" s="372" t="s">
        <v>347</v>
      </c>
      <c r="UQH222" s="372"/>
      <c r="UQI222" s="372"/>
      <c r="UQJ222" s="372"/>
      <c r="UQK222" s="372" t="s">
        <v>347</v>
      </c>
      <c r="UQL222" s="372"/>
      <c r="UQM222" s="372"/>
      <c r="UQN222" s="372"/>
      <c r="UQO222" s="372" t="s">
        <v>347</v>
      </c>
      <c r="UQP222" s="372"/>
      <c r="UQQ222" s="372"/>
      <c r="UQR222" s="372"/>
      <c r="UQS222" s="372" t="s">
        <v>347</v>
      </c>
      <c r="UQT222" s="372"/>
      <c r="UQU222" s="372"/>
      <c r="UQV222" s="372"/>
      <c r="UQW222" s="372" t="s">
        <v>347</v>
      </c>
      <c r="UQX222" s="372"/>
      <c r="UQY222" s="372"/>
      <c r="UQZ222" s="372"/>
      <c r="URA222" s="372" t="s">
        <v>347</v>
      </c>
      <c r="URB222" s="372"/>
      <c r="URC222" s="372"/>
      <c r="URD222" s="372"/>
      <c r="URE222" s="372" t="s">
        <v>347</v>
      </c>
      <c r="URF222" s="372"/>
      <c r="URG222" s="372"/>
      <c r="URH222" s="372"/>
      <c r="URI222" s="372" t="s">
        <v>347</v>
      </c>
      <c r="URJ222" s="372"/>
      <c r="URK222" s="372"/>
      <c r="URL222" s="372"/>
      <c r="URM222" s="372" t="s">
        <v>347</v>
      </c>
      <c r="URN222" s="372"/>
      <c r="URO222" s="372"/>
      <c r="URP222" s="372"/>
      <c r="URQ222" s="372" t="s">
        <v>347</v>
      </c>
      <c r="URR222" s="372"/>
      <c r="URS222" s="372"/>
      <c r="URT222" s="372"/>
      <c r="URU222" s="372" t="s">
        <v>347</v>
      </c>
      <c r="URV222" s="372"/>
      <c r="URW222" s="372"/>
      <c r="URX222" s="372"/>
      <c r="URY222" s="372" t="s">
        <v>347</v>
      </c>
      <c r="URZ222" s="372"/>
      <c r="USA222" s="372"/>
      <c r="USB222" s="372"/>
      <c r="USC222" s="372" t="s">
        <v>347</v>
      </c>
      <c r="USD222" s="372"/>
      <c r="USE222" s="372"/>
      <c r="USF222" s="372"/>
      <c r="USG222" s="372" t="s">
        <v>347</v>
      </c>
      <c r="USH222" s="372"/>
      <c r="USI222" s="372"/>
      <c r="USJ222" s="372"/>
      <c r="USK222" s="372" t="s">
        <v>347</v>
      </c>
      <c r="USL222" s="372"/>
      <c r="USM222" s="372"/>
      <c r="USN222" s="372"/>
      <c r="USO222" s="372" t="s">
        <v>347</v>
      </c>
      <c r="USP222" s="372"/>
      <c r="USQ222" s="372"/>
      <c r="USR222" s="372"/>
      <c r="USS222" s="372" t="s">
        <v>347</v>
      </c>
      <c r="UST222" s="372"/>
      <c r="USU222" s="372"/>
      <c r="USV222" s="372"/>
      <c r="USW222" s="372" t="s">
        <v>347</v>
      </c>
      <c r="USX222" s="372"/>
      <c r="USY222" s="372"/>
      <c r="USZ222" s="372"/>
      <c r="UTA222" s="372" t="s">
        <v>347</v>
      </c>
      <c r="UTB222" s="372"/>
      <c r="UTC222" s="372"/>
      <c r="UTD222" s="372"/>
      <c r="UTE222" s="372" t="s">
        <v>347</v>
      </c>
      <c r="UTF222" s="372"/>
      <c r="UTG222" s="372"/>
      <c r="UTH222" s="372"/>
      <c r="UTI222" s="372" t="s">
        <v>347</v>
      </c>
      <c r="UTJ222" s="372"/>
      <c r="UTK222" s="372"/>
      <c r="UTL222" s="372"/>
      <c r="UTM222" s="372" t="s">
        <v>347</v>
      </c>
      <c r="UTN222" s="372"/>
      <c r="UTO222" s="372"/>
      <c r="UTP222" s="372"/>
      <c r="UTQ222" s="372" t="s">
        <v>347</v>
      </c>
      <c r="UTR222" s="372"/>
      <c r="UTS222" s="372"/>
      <c r="UTT222" s="372"/>
      <c r="UTU222" s="372" t="s">
        <v>347</v>
      </c>
      <c r="UTV222" s="372"/>
      <c r="UTW222" s="372"/>
      <c r="UTX222" s="372"/>
      <c r="UTY222" s="372" t="s">
        <v>347</v>
      </c>
      <c r="UTZ222" s="372"/>
      <c r="UUA222" s="372"/>
      <c r="UUB222" s="372"/>
      <c r="UUC222" s="372" t="s">
        <v>347</v>
      </c>
      <c r="UUD222" s="372"/>
      <c r="UUE222" s="372"/>
      <c r="UUF222" s="372"/>
      <c r="UUG222" s="372" t="s">
        <v>347</v>
      </c>
      <c r="UUH222" s="372"/>
      <c r="UUI222" s="372"/>
      <c r="UUJ222" s="372"/>
      <c r="UUK222" s="372" t="s">
        <v>347</v>
      </c>
      <c r="UUL222" s="372"/>
      <c r="UUM222" s="372"/>
      <c r="UUN222" s="372"/>
      <c r="UUO222" s="372" t="s">
        <v>347</v>
      </c>
      <c r="UUP222" s="372"/>
      <c r="UUQ222" s="372"/>
      <c r="UUR222" s="372"/>
      <c r="UUS222" s="372" t="s">
        <v>347</v>
      </c>
      <c r="UUT222" s="372"/>
      <c r="UUU222" s="372"/>
      <c r="UUV222" s="372"/>
      <c r="UUW222" s="372" t="s">
        <v>347</v>
      </c>
      <c r="UUX222" s="372"/>
      <c r="UUY222" s="372"/>
      <c r="UUZ222" s="372"/>
      <c r="UVA222" s="372" t="s">
        <v>347</v>
      </c>
      <c r="UVB222" s="372"/>
      <c r="UVC222" s="372"/>
      <c r="UVD222" s="372"/>
      <c r="UVE222" s="372" t="s">
        <v>347</v>
      </c>
      <c r="UVF222" s="372"/>
      <c r="UVG222" s="372"/>
      <c r="UVH222" s="372"/>
      <c r="UVI222" s="372" t="s">
        <v>347</v>
      </c>
      <c r="UVJ222" s="372"/>
      <c r="UVK222" s="372"/>
      <c r="UVL222" s="372"/>
      <c r="UVM222" s="372" t="s">
        <v>347</v>
      </c>
      <c r="UVN222" s="372"/>
      <c r="UVO222" s="372"/>
      <c r="UVP222" s="372"/>
      <c r="UVQ222" s="372" t="s">
        <v>347</v>
      </c>
      <c r="UVR222" s="372"/>
      <c r="UVS222" s="372"/>
      <c r="UVT222" s="372"/>
      <c r="UVU222" s="372" t="s">
        <v>347</v>
      </c>
      <c r="UVV222" s="372"/>
      <c r="UVW222" s="372"/>
      <c r="UVX222" s="372"/>
      <c r="UVY222" s="372" t="s">
        <v>347</v>
      </c>
      <c r="UVZ222" s="372"/>
      <c r="UWA222" s="372"/>
      <c r="UWB222" s="372"/>
      <c r="UWC222" s="372" t="s">
        <v>347</v>
      </c>
      <c r="UWD222" s="372"/>
      <c r="UWE222" s="372"/>
      <c r="UWF222" s="372"/>
      <c r="UWG222" s="372" t="s">
        <v>347</v>
      </c>
      <c r="UWH222" s="372"/>
      <c r="UWI222" s="372"/>
      <c r="UWJ222" s="372"/>
      <c r="UWK222" s="372" t="s">
        <v>347</v>
      </c>
      <c r="UWL222" s="372"/>
      <c r="UWM222" s="372"/>
      <c r="UWN222" s="372"/>
      <c r="UWO222" s="372" t="s">
        <v>347</v>
      </c>
      <c r="UWP222" s="372"/>
      <c r="UWQ222" s="372"/>
      <c r="UWR222" s="372"/>
      <c r="UWS222" s="372" t="s">
        <v>347</v>
      </c>
      <c r="UWT222" s="372"/>
      <c r="UWU222" s="372"/>
      <c r="UWV222" s="372"/>
      <c r="UWW222" s="372" t="s">
        <v>347</v>
      </c>
      <c r="UWX222" s="372"/>
      <c r="UWY222" s="372"/>
      <c r="UWZ222" s="372"/>
      <c r="UXA222" s="372" t="s">
        <v>347</v>
      </c>
      <c r="UXB222" s="372"/>
      <c r="UXC222" s="372"/>
      <c r="UXD222" s="372"/>
      <c r="UXE222" s="372" t="s">
        <v>347</v>
      </c>
      <c r="UXF222" s="372"/>
      <c r="UXG222" s="372"/>
      <c r="UXH222" s="372"/>
      <c r="UXI222" s="372" t="s">
        <v>347</v>
      </c>
      <c r="UXJ222" s="372"/>
      <c r="UXK222" s="372"/>
      <c r="UXL222" s="372"/>
      <c r="UXM222" s="372" t="s">
        <v>347</v>
      </c>
      <c r="UXN222" s="372"/>
      <c r="UXO222" s="372"/>
      <c r="UXP222" s="372"/>
      <c r="UXQ222" s="372" t="s">
        <v>347</v>
      </c>
      <c r="UXR222" s="372"/>
      <c r="UXS222" s="372"/>
      <c r="UXT222" s="372"/>
      <c r="UXU222" s="372" t="s">
        <v>347</v>
      </c>
      <c r="UXV222" s="372"/>
      <c r="UXW222" s="372"/>
      <c r="UXX222" s="372"/>
      <c r="UXY222" s="372" t="s">
        <v>347</v>
      </c>
      <c r="UXZ222" s="372"/>
      <c r="UYA222" s="372"/>
      <c r="UYB222" s="372"/>
      <c r="UYC222" s="372" t="s">
        <v>347</v>
      </c>
      <c r="UYD222" s="372"/>
      <c r="UYE222" s="372"/>
      <c r="UYF222" s="372"/>
      <c r="UYG222" s="372" t="s">
        <v>347</v>
      </c>
      <c r="UYH222" s="372"/>
      <c r="UYI222" s="372"/>
      <c r="UYJ222" s="372"/>
      <c r="UYK222" s="372" t="s">
        <v>347</v>
      </c>
      <c r="UYL222" s="372"/>
      <c r="UYM222" s="372"/>
      <c r="UYN222" s="372"/>
      <c r="UYO222" s="372" t="s">
        <v>347</v>
      </c>
      <c r="UYP222" s="372"/>
      <c r="UYQ222" s="372"/>
      <c r="UYR222" s="372"/>
      <c r="UYS222" s="372" t="s">
        <v>347</v>
      </c>
      <c r="UYT222" s="372"/>
      <c r="UYU222" s="372"/>
      <c r="UYV222" s="372"/>
      <c r="UYW222" s="372" t="s">
        <v>347</v>
      </c>
      <c r="UYX222" s="372"/>
      <c r="UYY222" s="372"/>
      <c r="UYZ222" s="372"/>
      <c r="UZA222" s="372" t="s">
        <v>347</v>
      </c>
      <c r="UZB222" s="372"/>
      <c r="UZC222" s="372"/>
      <c r="UZD222" s="372"/>
      <c r="UZE222" s="372" t="s">
        <v>347</v>
      </c>
      <c r="UZF222" s="372"/>
      <c r="UZG222" s="372"/>
      <c r="UZH222" s="372"/>
      <c r="UZI222" s="372" t="s">
        <v>347</v>
      </c>
      <c r="UZJ222" s="372"/>
      <c r="UZK222" s="372"/>
      <c r="UZL222" s="372"/>
      <c r="UZM222" s="372" t="s">
        <v>347</v>
      </c>
      <c r="UZN222" s="372"/>
      <c r="UZO222" s="372"/>
      <c r="UZP222" s="372"/>
      <c r="UZQ222" s="372" t="s">
        <v>347</v>
      </c>
      <c r="UZR222" s="372"/>
      <c r="UZS222" s="372"/>
      <c r="UZT222" s="372"/>
      <c r="UZU222" s="372" t="s">
        <v>347</v>
      </c>
      <c r="UZV222" s="372"/>
      <c r="UZW222" s="372"/>
      <c r="UZX222" s="372"/>
      <c r="UZY222" s="372" t="s">
        <v>347</v>
      </c>
      <c r="UZZ222" s="372"/>
      <c r="VAA222" s="372"/>
      <c r="VAB222" s="372"/>
      <c r="VAC222" s="372" t="s">
        <v>347</v>
      </c>
      <c r="VAD222" s="372"/>
      <c r="VAE222" s="372"/>
      <c r="VAF222" s="372"/>
      <c r="VAG222" s="372" t="s">
        <v>347</v>
      </c>
      <c r="VAH222" s="372"/>
      <c r="VAI222" s="372"/>
      <c r="VAJ222" s="372"/>
      <c r="VAK222" s="372" t="s">
        <v>347</v>
      </c>
      <c r="VAL222" s="372"/>
      <c r="VAM222" s="372"/>
      <c r="VAN222" s="372"/>
      <c r="VAO222" s="372" t="s">
        <v>347</v>
      </c>
      <c r="VAP222" s="372"/>
      <c r="VAQ222" s="372"/>
      <c r="VAR222" s="372"/>
      <c r="VAS222" s="372" t="s">
        <v>347</v>
      </c>
      <c r="VAT222" s="372"/>
      <c r="VAU222" s="372"/>
      <c r="VAV222" s="372"/>
      <c r="VAW222" s="372" t="s">
        <v>347</v>
      </c>
      <c r="VAX222" s="372"/>
      <c r="VAY222" s="372"/>
      <c r="VAZ222" s="372"/>
      <c r="VBA222" s="372" t="s">
        <v>347</v>
      </c>
      <c r="VBB222" s="372"/>
      <c r="VBC222" s="372"/>
      <c r="VBD222" s="372"/>
      <c r="VBE222" s="372" t="s">
        <v>347</v>
      </c>
      <c r="VBF222" s="372"/>
      <c r="VBG222" s="372"/>
      <c r="VBH222" s="372"/>
      <c r="VBI222" s="372" t="s">
        <v>347</v>
      </c>
      <c r="VBJ222" s="372"/>
      <c r="VBK222" s="372"/>
      <c r="VBL222" s="372"/>
      <c r="VBM222" s="372" t="s">
        <v>347</v>
      </c>
      <c r="VBN222" s="372"/>
      <c r="VBO222" s="372"/>
      <c r="VBP222" s="372"/>
      <c r="VBQ222" s="372" t="s">
        <v>347</v>
      </c>
      <c r="VBR222" s="372"/>
      <c r="VBS222" s="372"/>
      <c r="VBT222" s="372"/>
      <c r="VBU222" s="372" t="s">
        <v>347</v>
      </c>
      <c r="VBV222" s="372"/>
      <c r="VBW222" s="372"/>
      <c r="VBX222" s="372"/>
      <c r="VBY222" s="372" t="s">
        <v>347</v>
      </c>
      <c r="VBZ222" s="372"/>
      <c r="VCA222" s="372"/>
      <c r="VCB222" s="372"/>
      <c r="VCC222" s="372" t="s">
        <v>347</v>
      </c>
      <c r="VCD222" s="372"/>
      <c r="VCE222" s="372"/>
      <c r="VCF222" s="372"/>
      <c r="VCG222" s="372" t="s">
        <v>347</v>
      </c>
      <c r="VCH222" s="372"/>
      <c r="VCI222" s="372"/>
      <c r="VCJ222" s="372"/>
      <c r="VCK222" s="372" t="s">
        <v>347</v>
      </c>
      <c r="VCL222" s="372"/>
      <c r="VCM222" s="372"/>
      <c r="VCN222" s="372"/>
      <c r="VCO222" s="372" t="s">
        <v>347</v>
      </c>
      <c r="VCP222" s="372"/>
      <c r="VCQ222" s="372"/>
      <c r="VCR222" s="372"/>
      <c r="VCS222" s="372" t="s">
        <v>347</v>
      </c>
      <c r="VCT222" s="372"/>
      <c r="VCU222" s="372"/>
      <c r="VCV222" s="372"/>
      <c r="VCW222" s="372" t="s">
        <v>347</v>
      </c>
      <c r="VCX222" s="372"/>
      <c r="VCY222" s="372"/>
      <c r="VCZ222" s="372"/>
      <c r="VDA222" s="372" t="s">
        <v>347</v>
      </c>
      <c r="VDB222" s="372"/>
      <c r="VDC222" s="372"/>
      <c r="VDD222" s="372"/>
      <c r="VDE222" s="372" t="s">
        <v>347</v>
      </c>
      <c r="VDF222" s="372"/>
      <c r="VDG222" s="372"/>
      <c r="VDH222" s="372"/>
      <c r="VDI222" s="372" t="s">
        <v>347</v>
      </c>
      <c r="VDJ222" s="372"/>
      <c r="VDK222" s="372"/>
      <c r="VDL222" s="372"/>
      <c r="VDM222" s="372" t="s">
        <v>347</v>
      </c>
      <c r="VDN222" s="372"/>
      <c r="VDO222" s="372"/>
      <c r="VDP222" s="372"/>
      <c r="VDQ222" s="372" t="s">
        <v>347</v>
      </c>
      <c r="VDR222" s="372"/>
      <c r="VDS222" s="372"/>
      <c r="VDT222" s="372"/>
      <c r="VDU222" s="372" t="s">
        <v>347</v>
      </c>
      <c r="VDV222" s="372"/>
      <c r="VDW222" s="372"/>
      <c r="VDX222" s="372"/>
      <c r="VDY222" s="372" t="s">
        <v>347</v>
      </c>
      <c r="VDZ222" s="372"/>
      <c r="VEA222" s="372"/>
      <c r="VEB222" s="372"/>
      <c r="VEC222" s="372" t="s">
        <v>347</v>
      </c>
      <c r="VED222" s="372"/>
      <c r="VEE222" s="372"/>
      <c r="VEF222" s="372"/>
      <c r="VEG222" s="372" t="s">
        <v>347</v>
      </c>
      <c r="VEH222" s="372"/>
      <c r="VEI222" s="372"/>
      <c r="VEJ222" s="372"/>
      <c r="VEK222" s="372" t="s">
        <v>347</v>
      </c>
      <c r="VEL222" s="372"/>
      <c r="VEM222" s="372"/>
      <c r="VEN222" s="372"/>
      <c r="VEO222" s="372" t="s">
        <v>347</v>
      </c>
      <c r="VEP222" s="372"/>
      <c r="VEQ222" s="372"/>
      <c r="VER222" s="372"/>
      <c r="VES222" s="372" t="s">
        <v>347</v>
      </c>
      <c r="VET222" s="372"/>
      <c r="VEU222" s="372"/>
      <c r="VEV222" s="372"/>
      <c r="VEW222" s="372" t="s">
        <v>347</v>
      </c>
      <c r="VEX222" s="372"/>
      <c r="VEY222" s="372"/>
      <c r="VEZ222" s="372"/>
      <c r="VFA222" s="372" t="s">
        <v>347</v>
      </c>
      <c r="VFB222" s="372"/>
      <c r="VFC222" s="372"/>
      <c r="VFD222" s="372"/>
      <c r="VFE222" s="372" t="s">
        <v>347</v>
      </c>
      <c r="VFF222" s="372"/>
      <c r="VFG222" s="372"/>
      <c r="VFH222" s="372"/>
      <c r="VFI222" s="372" t="s">
        <v>347</v>
      </c>
      <c r="VFJ222" s="372"/>
      <c r="VFK222" s="372"/>
      <c r="VFL222" s="372"/>
      <c r="VFM222" s="372" t="s">
        <v>347</v>
      </c>
      <c r="VFN222" s="372"/>
      <c r="VFO222" s="372"/>
      <c r="VFP222" s="372"/>
      <c r="VFQ222" s="372" t="s">
        <v>347</v>
      </c>
      <c r="VFR222" s="372"/>
      <c r="VFS222" s="372"/>
      <c r="VFT222" s="372"/>
      <c r="VFU222" s="372" t="s">
        <v>347</v>
      </c>
      <c r="VFV222" s="372"/>
      <c r="VFW222" s="372"/>
      <c r="VFX222" s="372"/>
      <c r="VFY222" s="372" t="s">
        <v>347</v>
      </c>
      <c r="VFZ222" s="372"/>
      <c r="VGA222" s="372"/>
      <c r="VGB222" s="372"/>
      <c r="VGC222" s="372" t="s">
        <v>347</v>
      </c>
      <c r="VGD222" s="372"/>
      <c r="VGE222" s="372"/>
      <c r="VGF222" s="372"/>
      <c r="VGG222" s="372" t="s">
        <v>347</v>
      </c>
      <c r="VGH222" s="372"/>
      <c r="VGI222" s="372"/>
      <c r="VGJ222" s="372"/>
      <c r="VGK222" s="372" t="s">
        <v>347</v>
      </c>
      <c r="VGL222" s="372"/>
      <c r="VGM222" s="372"/>
      <c r="VGN222" s="372"/>
      <c r="VGO222" s="372" t="s">
        <v>347</v>
      </c>
      <c r="VGP222" s="372"/>
      <c r="VGQ222" s="372"/>
      <c r="VGR222" s="372"/>
      <c r="VGS222" s="372" t="s">
        <v>347</v>
      </c>
      <c r="VGT222" s="372"/>
      <c r="VGU222" s="372"/>
      <c r="VGV222" s="372"/>
      <c r="VGW222" s="372" t="s">
        <v>347</v>
      </c>
      <c r="VGX222" s="372"/>
      <c r="VGY222" s="372"/>
      <c r="VGZ222" s="372"/>
      <c r="VHA222" s="372" t="s">
        <v>347</v>
      </c>
      <c r="VHB222" s="372"/>
      <c r="VHC222" s="372"/>
      <c r="VHD222" s="372"/>
      <c r="VHE222" s="372" t="s">
        <v>347</v>
      </c>
      <c r="VHF222" s="372"/>
      <c r="VHG222" s="372"/>
      <c r="VHH222" s="372"/>
      <c r="VHI222" s="372" t="s">
        <v>347</v>
      </c>
      <c r="VHJ222" s="372"/>
      <c r="VHK222" s="372"/>
      <c r="VHL222" s="372"/>
      <c r="VHM222" s="372" t="s">
        <v>347</v>
      </c>
      <c r="VHN222" s="372"/>
      <c r="VHO222" s="372"/>
      <c r="VHP222" s="372"/>
      <c r="VHQ222" s="372" t="s">
        <v>347</v>
      </c>
      <c r="VHR222" s="372"/>
      <c r="VHS222" s="372"/>
      <c r="VHT222" s="372"/>
      <c r="VHU222" s="372" t="s">
        <v>347</v>
      </c>
      <c r="VHV222" s="372"/>
      <c r="VHW222" s="372"/>
      <c r="VHX222" s="372"/>
      <c r="VHY222" s="372" t="s">
        <v>347</v>
      </c>
      <c r="VHZ222" s="372"/>
      <c r="VIA222" s="372"/>
      <c r="VIB222" s="372"/>
      <c r="VIC222" s="372" t="s">
        <v>347</v>
      </c>
      <c r="VID222" s="372"/>
      <c r="VIE222" s="372"/>
      <c r="VIF222" s="372"/>
      <c r="VIG222" s="372" t="s">
        <v>347</v>
      </c>
      <c r="VIH222" s="372"/>
      <c r="VII222" s="372"/>
      <c r="VIJ222" s="372"/>
      <c r="VIK222" s="372" t="s">
        <v>347</v>
      </c>
      <c r="VIL222" s="372"/>
      <c r="VIM222" s="372"/>
      <c r="VIN222" s="372"/>
      <c r="VIO222" s="372" t="s">
        <v>347</v>
      </c>
      <c r="VIP222" s="372"/>
      <c r="VIQ222" s="372"/>
      <c r="VIR222" s="372"/>
      <c r="VIS222" s="372" t="s">
        <v>347</v>
      </c>
      <c r="VIT222" s="372"/>
      <c r="VIU222" s="372"/>
      <c r="VIV222" s="372"/>
      <c r="VIW222" s="372" t="s">
        <v>347</v>
      </c>
      <c r="VIX222" s="372"/>
      <c r="VIY222" s="372"/>
      <c r="VIZ222" s="372"/>
      <c r="VJA222" s="372" t="s">
        <v>347</v>
      </c>
      <c r="VJB222" s="372"/>
      <c r="VJC222" s="372"/>
      <c r="VJD222" s="372"/>
      <c r="VJE222" s="372" t="s">
        <v>347</v>
      </c>
      <c r="VJF222" s="372"/>
      <c r="VJG222" s="372"/>
      <c r="VJH222" s="372"/>
      <c r="VJI222" s="372" t="s">
        <v>347</v>
      </c>
      <c r="VJJ222" s="372"/>
      <c r="VJK222" s="372"/>
      <c r="VJL222" s="372"/>
      <c r="VJM222" s="372" t="s">
        <v>347</v>
      </c>
      <c r="VJN222" s="372"/>
      <c r="VJO222" s="372"/>
      <c r="VJP222" s="372"/>
      <c r="VJQ222" s="372" t="s">
        <v>347</v>
      </c>
      <c r="VJR222" s="372"/>
      <c r="VJS222" s="372"/>
      <c r="VJT222" s="372"/>
      <c r="VJU222" s="372" t="s">
        <v>347</v>
      </c>
      <c r="VJV222" s="372"/>
      <c r="VJW222" s="372"/>
      <c r="VJX222" s="372"/>
      <c r="VJY222" s="372" t="s">
        <v>347</v>
      </c>
      <c r="VJZ222" s="372"/>
      <c r="VKA222" s="372"/>
      <c r="VKB222" s="372"/>
      <c r="VKC222" s="372" t="s">
        <v>347</v>
      </c>
      <c r="VKD222" s="372"/>
      <c r="VKE222" s="372"/>
      <c r="VKF222" s="372"/>
      <c r="VKG222" s="372" t="s">
        <v>347</v>
      </c>
      <c r="VKH222" s="372"/>
      <c r="VKI222" s="372"/>
      <c r="VKJ222" s="372"/>
      <c r="VKK222" s="372" t="s">
        <v>347</v>
      </c>
      <c r="VKL222" s="372"/>
      <c r="VKM222" s="372"/>
      <c r="VKN222" s="372"/>
      <c r="VKO222" s="372" t="s">
        <v>347</v>
      </c>
      <c r="VKP222" s="372"/>
      <c r="VKQ222" s="372"/>
      <c r="VKR222" s="372"/>
      <c r="VKS222" s="372" t="s">
        <v>347</v>
      </c>
      <c r="VKT222" s="372"/>
      <c r="VKU222" s="372"/>
      <c r="VKV222" s="372"/>
      <c r="VKW222" s="372" t="s">
        <v>347</v>
      </c>
      <c r="VKX222" s="372"/>
      <c r="VKY222" s="372"/>
      <c r="VKZ222" s="372"/>
      <c r="VLA222" s="372" t="s">
        <v>347</v>
      </c>
      <c r="VLB222" s="372"/>
      <c r="VLC222" s="372"/>
      <c r="VLD222" s="372"/>
      <c r="VLE222" s="372" t="s">
        <v>347</v>
      </c>
      <c r="VLF222" s="372"/>
      <c r="VLG222" s="372"/>
      <c r="VLH222" s="372"/>
      <c r="VLI222" s="372" t="s">
        <v>347</v>
      </c>
      <c r="VLJ222" s="372"/>
      <c r="VLK222" s="372"/>
      <c r="VLL222" s="372"/>
      <c r="VLM222" s="372" t="s">
        <v>347</v>
      </c>
      <c r="VLN222" s="372"/>
      <c r="VLO222" s="372"/>
      <c r="VLP222" s="372"/>
      <c r="VLQ222" s="372" t="s">
        <v>347</v>
      </c>
      <c r="VLR222" s="372"/>
      <c r="VLS222" s="372"/>
      <c r="VLT222" s="372"/>
      <c r="VLU222" s="372" t="s">
        <v>347</v>
      </c>
      <c r="VLV222" s="372"/>
      <c r="VLW222" s="372"/>
      <c r="VLX222" s="372"/>
      <c r="VLY222" s="372" t="s">
        <v>347</v>
      </c>
      <c r="VLZ222" s="372"/>
      <c r="VMA222" s="372"/>
      <c r="VMB222" s="372"/>
      <c r="VMC222" s="372" t="s">
        <v>347</v>
      </c>
      <c r="VMD222" s="372"/>
      <c r="VME222" s="372"/>
      <c r="VMF222" s="372"/>
      <c r="VMG222" s="372" t="s">
        <v>347</v>
      </c>
      <c r="VMH222" s="372"/>
      <c r="VMI222" s="372"/>
      <c r="VMJ222" s="372"/>
      <c r="VMK222" s="372" t="s">
        <v>347</v>
      </c>
      <c r="VML222" s="372"/>
      <c r="VMM222" s="372"/>
      <c r="VMN222" s="372"/>
      <c r="VMO222" s="372" t="s">
        <v>347</v>
      </c>
      <c r="VMP222" s="372"/>
      <c r="VMQ222" s="372"/>
      <c r="VMR222" s="372"/>
      <c r="VMS222" s="372" t="s">
        <v>347</v>
      </c>
      <c r="VMT222" s="372"/>
      <c r="VMU222" s="372"/>
      <c r="VMV222" s="372"/>
      <c r="VMW222" s="372" t="s">
        <v>347</v>
      </c>
      <c r="VMX222" s="372"/>
      <c r="VMY222" s="372"/>
      <c r="VMZ222" s="372"/>
      <c r="VNA222" s="372" t="s">
        <v>347</v>
      </c>
      <c r="VNB222" s="372"/>
      <c r="VNC222" s="372"/>
      <c r="VND222" s="372"/>
      <c r="VNE222" s="372" t="s">
        <v>347</v>
      </c>
      <c r="VNF222" s="372"/>
      <c r="VNG222" s="372"/>
      <c r="VNH222" s="372"/>
      <c r="VNI222" s="372" t="s">
        <v>347</v>
      </c>
      <c r="VNJ222" s="372"/>
      <c r="VNK222" s="372"/>
      <c r="VNL222" s="372"/>
      <c r="VNM222" s="372" t="s">
        <v>347</v>
      </c>
      <c r="VNN222" s="372"/>
      <c r="VNO222" s="372"/>
      <c r="VNP222" s="372"/>
      <c r="VNQ222" s="372" t="s">
        <v>347</v>
      </c>
      <c r="VNR222" s="372"/>
      <c r="VNS222" s="372"/>
      <c r="VNT222" s="372"/>
      <c r="VNU222" s="372" t="s">
        <v>347</v>
      </c>
      <c r="VNV222" s="372"/>
      <c r="VNW222" s="372"/>
      <c r="VNX222" s="372"/>
      <c r="VNY222" s="372" t="s">
        <v>347</v>
      </c>
      <c r="VNZ222" s="372"/>
      <c r="VOA222" s="372"/>
      <c r="VOB222" s="372"/>
      <c r="VOC222" s="372" t="s">
        <v>347</v>
      </c>
      <c r="VOD222" s="372"/>
      <c r="VOE222" s="372"/>
      <c r="VOF222" s="372"/>
      <c r="VOG222" s="372" t="s">
        <v>347</v>
      </c>
      <c r="VOH222" s="372"/>
      <c r="VOI222" s="372"/>
      <c r="VOJ222" s="372"/>
      <c r="VOK222" s="372" t="s">
        <v>347</v>
      </c>
      <c r="VOL222" s="372"/>
      <c r="VOM222" s="372"/>
      <c r="VON222" s="372"/>
      <c r="VOO222" s="372" t="s">
        <v>347</v>
      </c>
      <c r="VOP222" s="372"/>
      <c r="VOQ222" s="372"/>
      <c r="VOR222" s="372"/>
      <c r="VOS222" s="372" t="s">
        <v>347</v>
      </c>
      <c r="VOT222" s="372"/>
      <c r="VOU222" s="372"/>
      <c r="VOV222" s="372"/>
      <c r="VOW222" s="372" t="s">
        <v>347</v>
      </c>
      <c r="VOX222" s="372"/>
      <c r="VOY222" s="372"/>
      <c r="VOZ222" s="372"/>
      <c r="VPA222" s="372" t="s">
        <v>347</v>
      </c>
      <c r="VPB222" s="372"/>
      <c r="VPC222" s="372"/>
      <c r="VPD222" s="372"/>
      <c r="VPE222" s="372" t="s">
        <v>347</v>
      </c>
      <c r="VPF222" s="372"/>
      <c r="VPG222" s="372"/>
      <c r="VPH222" s="372"/>
      <c r="VPI222" s="372" t="s">
        <v>347</v>
      </c>
      <c r="VPJ222" s="372"/>
      <c r="VPK222" s="372"/>
      <c r="VPL222" s="372"/>
      <c r="VPM222" s="372" t="s">
        <v>347</v>
      </c>
      <c r="VPN222" s="372"/>
      <c r="VPO222" s="372"/>
      <c r="VPP222" s="372"/>
      <c r="VPQ222" s="372" t="s">
        <v>347</v>
      </c>
      <c r="VPR222" s="372"/>
      <c r="VPS222" s="372"/>
      <c r="VPT222" s="372"/>
      <c r="VPU222" s="372" t="s">
        <v>347</v>
      </c>
      <c r="VPV222" s="372"/>
      <c r="VPW222" s="372"/>
      <c r="VPX222" s="372"/>
      <c r="VPY222" s="372" t="s">
        <v>347</v>
      </c>
      <c r="VPZ222" s="372"/>
      <c r="VQA222" s="372"/>
      <c r="VQB222" s="372"/>
      <c r="VQC222" s="372" t="s">
        <v>347</v>
      </c>
      <c r="VQD222" s="372"/>
      <c r="VQE222" s="372"/>
      <c r="VQF222" s="372"/>
      <c r="VQG222" s="372" t="s">
        <v>347</v>
      </c>
      <c r="VQH222" s="372"/>
      <c r="VQI222" s="372"/>
      <c r="VQJ222" s="372"/>
      <c r="VQK222" s="372" t="s">
        <v>347</v>
      </c>
      <c r="VQL222" s="372"/>
      <c r="VQM222" s="372"/>
      <c r="VQN222" s="372"/>
      <c r="VQO222" s="372" t="s">
        <v>347</v>
      </c>
      <c r="VQP222" s="372"/>
      <c r="VQQ222" s="372"/>
      <c r="VQR222" s="372"/>
      <c r="VQS222" s="372" t="s">
        <v>347</v>
      </c>
      <c r="VQT222" s="372"/>
      <c r="VQU222" s="372"/>
      <c r="VQV222" s="372"/>
      <c r="VQW222" s="372" t="s">
        <v>347</v>
      </c>
      <c r="VQX222" s="372"/>
      <c r="VQY222" s="372"/>
      <c r="VQZ222" s="372"/>
      <c r="VRA222" s="372" t="s">
        <v>347</v>
      </c>
      <c r="VRB222" s="372"/>
      <c r="VRC222" s="372"/>
      <c r="VRD222" s="372"/>
      <c r="VRE222" s="372" t="s">
        <v>347</v>
      </c>
      <c r="VRF222" s="372"/>
      <c r="VRG222" s="372"/>
      <c r="VRH222" s="372"/>
      <c r="VRI222" s="372" t="s">
        <v>347</v>
      </c>
      <c r="VRJ222" s="372"/>
      <c r="VRK222" s="372"/>
      <c r="VRL222" s="372"/>
      <c r="VRM222" s="372" t="s">
        <v>347</v>
      </c>
      <c r="VRN222" s="372"/>
      <c r="VRO222" s="372"/>
      <c r="VRP222" s="372"/>
      <c r="VRQ222" s="372" t="s">
        <v>347</v>
      </c>
      <c r="VRR222" s="372"/>
      <c r="VRS222" s="372"/>
      <c r="VRT222" s="372"/>
      <c r="VRU222" s="372" t="s">
        <v>347</v>
      </c>
      <c r="VRV222" s="372"/>
      <c r="VRW222" s="372"/>
      <c r="VRX222" s="372"/>
      <c r="VRY222" s="372" t="s">
        <v>347</v>
      </c>
      <c r="VRZ222" s="372"/>
      <c r="VSA222" s="372"/>
      <c r="VSB222" s="372"/>
      <c r="VSC222" s="372" t="s">
        <v>347</v>
      </c>
      <c r="VSD222" s="372"/>
      <c r="VSE222" s="372"/>
      <c r="VSF222" s="372"/>
      <c r="VSG222" s="372" t="s">
        <v>347</v>
      </c>
      <c r="VSH222" s="372"/>
      <c r="VSI222" s="372"/>
      <c r="VSJ222" s="372"/>
      <c r="VSK222" s="372" t="s">
        <v>347</v>
      </c>
      <c r="VSL222" s="372"/>
      <c r="VSM222" s="372"/>
      <c r="VSN222" s="372"/>
      <c r="VSO222" s="372" t="s">
        <v>347</v>
      </c>
      <c r="VSP222" s="372"/>
      <c r="VSQ222" s="372"/>
      <c r="VSR222" s="372"/>
      <c r="VSS222" s="372" t="s">
        <v>347</v>
      </c>
      <c r="VST222" s="372"/>
      <c r="VSU222" s="372"/>
      <c r="VSV222" s="372"/>
      <c r="VSW222" s="372" t="s">
        <v>347</v>
      </c>
      <c r="VSX222" s="372"/>
      <c r="VSY222" s="372"/>
      <c r="VSZ222" s="372"/>
      <c r="VTA222" s="372" t="s">
        <v>347</v>
      </c>
      <c r="VTB222" s="372"/>
      <c r="VTC222" s="372"/>
      <c r="VTD222" s="372"/>
      <c r="VTE222" s="372" t="s">
        <v>347</v>
      </c>
      <c r="VTF222" s="372"/>
      <c r="VTG222" s="372"/>
      <c r="VTH222" s="372"/>
      <c r="VTI222" s="372" t="s">
        <v>347</v>
      </c>
      <c r="VTJ222" s="372"/>
      <c r="VTK222" s="372"/>
      <c r="VTL222" s="372"/>
      <c r="VTM222" s="372" t="s">
        <v>347</v>
      </c>
      <c r="VTN222" s="372"/>
      <c r="VTO222" s="372"/>
      <c r="VTP222" s="372"/>
      <c r="VTQ222" s="372" t="s">
        <v>347</v>
      </c>
      <c r="VTR222" s="372"/>
      <c r="VTS222" s="372"/>
      <c r="VTT222" s="372"/>
      <c r="VTU222" s="372" t="s">
        <v>347</v>
      </c>
      <c r="VTV222" s="372"/>
      <c r="VTW222" s="372"/>
      <c r="VTX222" s="372"/>
      <c r="VTY222" s="372" t="s">
        <v>347</v>
      </c>
      <c r="VTZ222" s="372"/>
      <c r="VUA222" s="372"/>
      <c r="VUB222" s="372"/>
      <c r="VUC222" s="372" t="s">
        <v>347</v>
      </c>
      <c r="VUD222" s="372"/>
      <c r="VUE222" s="372"/>
      <c r="VUF222" s="372"/>
      <c r="VUG222" s="372" t="s">
        <v>347</v>
      </c>
      <c r="VUH222" s="372"/>
      <c r="VUI222" s="372"/>
      <c r="VUJ222" s="372"/>
      <c r="VUK222" s="372" t="s">
        <v>347</v>
      </c>
      <c r="VUL222" s="372"/>
      <c r="VUM222" s="372"/>
      <c r="VUN222" s="372"/>
      <c r="VUO222" s="372" t="s">
        <v>347</v>
      </c>
      <c r="VUP222" s="372"/>
      <c r="VUQ222" s="372"/>
      <c r="VUR222" s="372"/>
      <c r="VUS222" s="372" t="s">
        <v>347</v>
      </c>
      <c r="VUT222" s="372"/>
      <c r="VUU222" s="372"/>
      <c r="VUV222" s="372"/>
      <c r="VUW222" s="372" t="s">
        <v>347</v>
      </c>
      <c r="VUX222" s="372"/>
      <c r="VUY222" s="372"/>
      <c r="VUZ222" s="372"/>
      <c r="VVA222" s="372" t="s">
        <v>347</v>
      </c>
      <c r="VVB222" s="372"/>
      <c r="VVC222" s="372"/>
      <c r="VVD222" s="372"/>
      <c r="VVE222" s="372" t="s">
        <v>347</v>
      </c>
      <c r="VVF222" s="372"/>
      <c r="VVG222" s="372"/>
      <c r="VVH222" s="372"/>
      <c r="VVI222" s="372" t="s">
        <v>347</v>
      </c>
      <c r="VVJ222" s="372"/>
      <c r="VVK222" s="372"/>
      <c r="VVL222" s="372"/>
      <c r="VVM222" s="372" t="s">
        <v>347</v>
      </c>
      <c r="VVN222" s="372"/>
      <c r="VVO222" s="372"/>
      <c r="VVP222" s="372"/>
      <c r="VVQ222" s="372" t="s">
        <v>347</v>
      </c>
      <c r="VVR222" s="372"/>
      <c r="VVS222" s="372"/>
      <c r="VVT222" s="372"/>
      <c r="VVU222" s="372" t="s">
        <v>347</v>
      </c>
      <c r="VVV222" s="372"/>
      <c r="VVW222" s="372"/>
      <c r="VVX222" s="372"/>
      <c r="VVY222" s="372" t="s">
        <v>347</v>
      </c>
      <c r="VVZ222" s="372"/>
      <c r="VWA222" s="372"/>
      <c r="VWB222" s="372"/>
      <c r="VWC222" s="372" t="s">
        <v>347</v>
      </c>
      <c r="VWD222" s="372"/>
      <c r="VWE222" s="372"/>
      <c r="VWF222" s="372"/>
      <c r="VWG222" s="372" t="s">
        <v>347</v>
      </c>
      <c r="VWH222" s="372"/>
      <c r="VWI222" s="372"/>
      <c r="VWJ222" s="372"/>
      <c r="VWK222" s="372" t="s">
        <v>347</v>
      </c>
      <c r="VWL222" s="372"/>
      <c r="VWM222" s="372"/>
      <c r="VWN222" s="372"/>
      <c r="VWO222" s="372" t="s">
        <v>347</v>
      </c>
      <c r="VWP222" s="372"/>
      <c r="VWQ222" s="372"/>
      <c r="VWR222" s="372"/>
      <c r="VWS222" s="372" t="s">
        <v>347</v>
      </c>
      <c r="VWT222" s="372"/>
      <c r="VWU222" s="372"/>
      <c r="VWV222" s="372"/>
      <c r="VWW222" s="372" t="s">
        <v>347</v>
      </c>
      <c r="VWX222" s="372"/>
      <c r="VWY222" s="372"/>
      <c r="VWZ222" s="372"/>
      <c r="VXA222" s="372" t="s">
        <v>347</v>
      </c>
      <c r="VXB222" s="372"/>
      <c r="VXC222" s="372"/>
      <c r="VXD222" s="372"/>
      <c r="VXE222" s="372" t="s">
        <v>347</v>
      </c>
      <c r="VXF222" s="372"/>
      <c r="VXG222" s="372"/>
      <c r="VXH222" s="372"/>
      <c r="VXI222" s="372" t="s">
        <v>347</v>
      </c>
      <c r="VXJ222" s="372"/>
      <c r="VXK222" s="372"/>
      <c r="VXL222" s="372"/>
      <c r="VXM222" s="372" t="s">
        <v>347</v>
      </c>
      <c r="VXN222" s="372"/>
      <c r="VXO222" s="372"/>
      <c r="VXP222" s="372"/>
      <c r="VXQ222" s="372" t="s">
        <v>347</v>
      </c>
      <c r="VXR222" s="372"/>
      <c r="VXS222" s="372"/>
      <c r="VXT222" s="372"/>
      <c r="VXU222" s="372" t="s">
        <v>347</v>
      </c>
      <c r="VXV222" s="372"/>
      <c r="VXW222" s="372"/>
      <c r="VXX222" s="372"/>
      <c r="VXY222" s="372" t="s">
        <v>347</v>
      </c>
      <c r="VXZ222" s="372"/>
      <c r="VYA222" s="372"/>
      <c r="VYB222" s="372"/>
      <c r="VYC222" s="372" t="s">
        <v>347</v>
      </c>
      <c r="VYD222" s="372"/>
      <c r="VYE222" s="372"/>
      <c r="VYF222" s="372"/>
      <c r="VYG222" s="372" t="s">
        <v>347</v>
      </c>
      <c r="VYH222" s="372"/>
      <c r="VYI222" s="372"/>
      <c r="VYJ222" s="372"/>
      <c r="VYK222" s="372" t="s">
        <v>347</v>
      </c>
      <c r="VYL222" s="372"/>
      <c r="VYM222" s="372"/>
      <c r="VYN222" s="372"/>
      <c r="VYO222" s="372" t="s">
        <v>347</v>
      </c>
      <c r="VYP222" s="372"/>
      <c r="VYQ222" s="372"/>
      <c r="VYR222" s="372"/>
      <c r="VYS222" s="372" t="s">
        <v>347</v>
      </c>
      <c r="VYT222" s="372"/>
      <c r="VYU222" s="372"/>
      <c r="VYV222" s="372"/>
      <c r="VYW222" s="372" t="s">
        <v>347</v>
      </c>
      <c r="VYX222" s="372"/>
      <c r="VYY222" s="372"/>
      <c r="VYZ222" s="372"/>
      <c r="VZA222" s="372" t="s">
        <v>347</v>
      </c>
      <c r="VZB222" s="372"/>
      <c r="VZC222" s="372"/>
      <c r="VZD222" s="372"/>
      <c r="VZE222" s="372" t="s">
        <v>347</v>
      </c>
      <c r="VZF222" s="372"/>
      <c r="VZG222" s="372"/>
      <c r="VZH222" s="372"/>
      <c r="VZI222" s="372" t="s">
        <v>347</v>
      </c>
      <c r="VZJ222" s="372"/>
      <c r="VZK222" s="372"/>
      <c r="VZL222" s="372"/>
      <c r="VZM222" s="372" t="s">
        <v>347</v>
      </c>
      <c r="VZN222" s="372"/>
      <c r="VZO222" s="372"/>
      <c r="VZP222" s="372"/>
      <c r="VZQ222" s="372" t="s">
        <v>347</v>
      </c>
      <c r="VZR222" s="372"/>
      <c r="VZS222" s="372"/>
      <c r="VZT222" s="372"/>
      <c r="VZU222" s="372" t="s">
        <v>347</v>
      </c>
      <c r="VZV222" s="372"/>
      <c r="VZW222" s="372"/>
      <c r="VZX222" s="372"/>
      <c r="VZY222" s="372" t="s">
        <v>347</v>
      </c>
      <c r="VZZ222" s="372"/>
      <c r="WAA222" s="372"/>
      <c r="WAB222" s="372"/>
      <c r="WAC222" s="372" t="s">
        <v>347</v>
      </c>
      <c r="WAD222" s="372"/>
      <c r="WAE222" s="372"/>
      <c r="WAF222" s="372"/>
      <c r="WAG222" s="372" t="s">
        <v>347</v>
      </c>
      <c r="WAH222" s="372"/>
      <c r="WAI222" s="372"/>
      <c r="WAJ222" s="372"/>
      <c r="WAK222" s="372" t="s">
        <v>347</v>
      </c>
      <c r="WAL222" s="372"/>
      <c r="WAM222" s="372"/>
      <c r="WAN222" s="372"/>
      <c r="WAO222" s="372" t="s">
        <v>347</v>
      </c>
      <c r="WAP222" s="372"/>
      <c r="WAQ222" s="372"/>
      <c r="WAR222" s="372"/>
      <c r="WAS222" s="372" t="s">
        <v>347</v>
      </c>
      <c r="WAT222" s="372"/>
      <c r="WAU222" s="372"/>
      <c r="WAV222" s="372"/>
      <c r="WAW222" s="372" t="s">
        <v>347</v>
      </c>
      <c r="WAX222" s="372"/>
      <c r="WAY222" s="372"/>
      <c r="WAZ222" s="372"/>
      <c r="WBA222" s="372" t="s">
        <v>347</v>
      </c>
      <c r="WBB222" s="372"/>
      <c r="WBC222" s="372"/>
      <c r="WBD222" s="372"/>
      <c r="WBE222" s="372" t="s">
        <v>347</v>
      </c>
      <c r="WBF222" s="372"/>
      <c r="WBG222" s="372"/>
      <c r="WBH222" s="372"/>
      <c r="WBI222" s="372" t="s">
        <v>347</v>
      </c>
      <c r="WBJ222" s="372"/>
      <c r="WBK222" s="372"/>
      <c r="WBL222" s="372"/>
      <c r="WBM222" s="372" t="s">
        <v>347</v>
      </c>
      <c r="WBN222" s="372"/>
      <c r="WBO222" s="372"/>
      <c r="WBP222" s="372"/>
      <c r="WBQ222" s="372" t="s">
        <v>347</v>
      </c>
      <c r="WBR222" s="372"/>
      <c r="WBS222" s="372"/>
      <c r="WBT222" s="372"/>
      <c r="WBU222" s="372" t="s">
        <v>347</v>
      </c>
      <c r="WBV222" s="372"/>
      <c r="WBW222" s="372"/>
      <c r="WBX222" s="372"/>
      <c r="WBY222" s="372" t="s">
        <v>347</v>
      </c>
      <c r="WBZ222" s="372"/>
      <c r="WCA222" s="372"/>
      <c r="WCB222" s="372"/>
      <c r="WCC222" s="372" t="s">
        <v>347</v>
      </c>
      <c r="WCD222" s="372"/>
      <c r="WCE222" s="372"/>
      <c r="WCF222" s="372"/>
      <c r="WCG222" s="372" t="s">
        <v>347</v>
      </c>
      <c r="WCH222" s="372"/>
      <c r="WCI222" s="372"/>
      <c r="WCJ222" s="372"/>
      <c r="WCK222" s="372" t="s">
        <v>347</v>
      </c>
      <c r="WCL222" s="372"/>
      <c r="WCM222" s="372"/>
      <c r="WCN222" s="372"/>
      <c r="WCO222" s="372" t="s">
        <v>347</v>
      </c>
      <c r="WCP222" s="372"/>
      <c r="WCQ222" s="372"/>
      <c r="WCR222" s="372"/>
      <c r="WCS222" s="372" t="s">
        <v>347</v>
      </c>
      <c r="WCT222" s="372"/>
      <c r="WCU222" s="372"/>
      <c r="WCV222" s="372"/>
      <c r="WCW222" s="372" t="s">
        <v>347</v>
      </c>
      <c r="WCX222" s="372"/>
      <c r="WCY222" s="372"/>
      <c r="WCZ222" s="372"/>
      <c r="WDA222" s="372" t="s">
        <v>347</v>
      </c>
      <c r="WDB222" s="372"/>
      <c r="WDC222" s="372"/>
      <c r="WDD222" s="372"/>
      <c r="WDE222" s="372" t="s">
        <v>347</v>
      </c>
      <c r="WDF222" s="372"/>
      <c r="WDG222" s="372"/>
      <c r="WDH222" s="372"/>
      <c r="WDI222" s="372" t="s">
        <v>347</v>
      </c>
      <c r="WDJ222" s="372"/>
      <c r="WDK222" s="372"/>
      <c r="WDL222" s="372"/>
      <c r="WDM222" s="372" t="s">
        <v>347</v>
      </c>
      <c r="WDN222" s="372"/>
      <c r="WDO222" s="372"/>
      <c r="WDP222" s="372"/>
      <c r="WDQ222" s="372" t="s">
        <v>347</v>
      </c>
      <c r="WDR222" s="372"/>
      <c r="WDS222" s="372"/>
      <c r="WDT222" s="372"/>
      <c r="WDU222" s="372" t="s">
        <v>347</v>
      </c>
      <c r="WDV222" s="372"/>
      <c r="WDW222" s="372"/>
      <c r="WDX222" s="372"/>
      <c r="WDY222" s="372" t="s">
        <v>347</v>
      </c>
      <c r="WDZ222" s="372"/>
      <c r="WEA222" s="372"/>
      <c r="WEB222" s="372"/>
      <c r="WEC222" s="372" t="s">
        <v>347</v>
      </c>
      <c r="WED222" s="372"/>
      <c r="WEE222" s="372"/>
      <c r="WEF222" s="372"/>
      <c r="WEG222" s="372" t="s">
        <v>347</v>
      </c>
      <c r="WEH222" s="372"/>
      <c r="WEI222" s="372"/>
      <c r="WEJ222" s="372"/>
      <c r="WEK222" s="372" t="s">
        <v>347</v>
      </c>
      <c r="WEL222" s="372"/>
      <c r="WEM222" s="372"/>
      <c r="WEN222" s="372"/>
      <c r="WEO222" s="372" t="s">
        <v>347</v>
      </c>
      <c r="WEP222" s="372"/>
      <c r="WEQ222" s="372"/>
      <c r="WER222" s="372"/>
      <c r="WES222" s="372" t="s">
        <v>347</v>
      </c>
      <c r="WET222" s="372"/>
      <c r="WEU222" s="372"/>
      <c r="WEV222" s="372"/>
      <c r="WEW222" s="372" t="s">
        <v>347</v>
      </c>
      <c r="WEX222" s="372"/>
      <c r="WEY222" s="372"/>
      <c r="WEZ222" s="372"/>
      <c r="WFA222" s="372" t="s">
        <v>347</v>
      </c>
      <c r="WFB222" s="372"/>
      <c r="WFC222" s="372"/>
      <c r="WFD222" s="372"/>
      <c r="WFE222" s="372" t="s">
        <v>347</v>
      </c>
      <c r="WFF222" s="372"/>
      <c r="WFG222" s="372"/>
      <c r="WFH222" s="372"/>
      <c r="WFI222" s="372" t="s">
        <v>347</v>
      </c>
      <c r="WFJ222" s="372"/>
      <c r="WFK222" s="372"/>
      <c r="WFL222" s="372"/>
      <c r="WFM222" s="372" t="s">
        <v>347</v>
      </c>
      <c r="WFN222" s="372"/>
      <c r="WFO222" s="372"/>
      <c r="WFP222" s="372"/>
      <c r="WFQ222" s="372" t="s">
        <v>347</v>
      </c>
      <c r="WFR222" s="372"/>
      <c r="WFS222" s="372"/>
      <c r="WFT222" s="372"/>
      <c r="WFU222" s="372" t="s">
        <v>347</v>
      </c>
      <c r="WFV222" s="372"/>
      <c r="WFW222" s="372"/>
      <c r="WFX222" s="372"/>
      <c r="WFY222" s="372" t="s">
        <v>347</v>
      </c>
      <c r="WFZ222" s="372"/>
      <c r="WGA222" s="372"/>
      <c r="WGB222" s="372"/>
      <c r="WGC222" s="372" t="s">
        <v>347</v>
      </c>
      <c r="WGD222" s="372"/>
      <c r="WGE222" s="372"/>
      <c r="WGF222" s="372"/>
      <c r="WGG222" s="372" t="s">
        <v>347</v>
      </c>
      <c r="WGH222" s="372"/>
      <c r="WGI222" s="372"/>
      <c r="WGJ222" s="372"/>
      <c r="WGK222" s="372" t="s">
        <v>347</v>
      </c>
      <c r="WGL222" s="372"/>
      <c r="WGM222" s="372"/>
      <c r="WGN222" s="372"/>
      <c r="WGO222" s="372" t="s">
        <v>347</v>
      </c>
      <c r="WGP222" s="372"/>
      <c r="WGQ222" s="372"/>
      <c r="WGR222" s="372"/>
      <c r="WGS222" s="372" t="s">
        <v>347</v>
      </c>
      <c r="WGT222" s="372"/>
      <c r="WGU222" s="372"/>
      <c r="WGV222" s="372"/>
      <c r="WGW222" s="372" t="s">
        <v>347</v>
      </c>
      <c r="WGX222" s="372"/>
      <c r="WGY222" s="372"/>
      <c r="WGZ222" s="372"/>
      <c r="WHA222" s="372" t="s">
        <v>347</v>
      </c>
      <c r="WHB222" s="372"/>
      <c r="WHC222" s="372"/>
      <c r="WHD222" s="372"/>
      <c r="WHE222" s="372" t="s">
        <v>347</v>
      </c>
      <c r="WHF222" s="372"/>
      <c r="WHG222" s="372"/>
      <c r="WHH222" s="372"/>
      <c r="WHI222" s="372" t="s">
        <v>347</v>
      </c>
      <c r="WHJ222" s="372"/>
      <c r="WHK222" s="372"/>
      <c r="WHL222" s="372"/>
      <c r="WHM222" s="372" t="s">
        <v>347</v>
      </c>
      <c r="WHN222" s="372"/>
      <c r="WHO222" s="372"/>
      <c r="WHP222" s="372"/>
      <c r="WHQ222" s="372" t="s">
        <v>347</v>
      </c>
      <c r="WHR222" s="372"/>
      <c r="WHS222" s="372"/>
      <c r="WHT222" s="372"/>
      <c r="WHU222" s="372" t="s">
        <v>347</v>
      </c>
      <c r="WHV222" s="372"/>
      <c r="WHW222" s="372"/>
      <c r="WHX222" s="372"/>
      <c r="WHY222" s="372" t="s">
        <v>347</v>
      </c>
      <c r="WHZ222" s="372"/>
      <c r="WIA222" s="372"/>
      <c r="WIB222" s="372"/>
      <c r="WIC222" s="372" t="s">
        <v>347</v>
      </c>
      <c r="WID222" s="372"/>
      <c r="WIE222" s="372"/>
      <c r="WIF222" s="372"/>
      <c r="WIG222" s="372" t="s">
        <v>347</v>
      </c>
      <c r="WIH222" s="372"/>
      <c r="WII222" s="372"/>
      <c r="WIJ222" s="372"/>
      <c r="WIK222" s="372" t="s">
        <v>347</v>
      </c>
      <c r="WIL222" s="372"/>
      <c r="WIM222" s="372"/>
      <c r="WIN222" s="372"/>
      <c r="WIO222" s="372" t="s">
        <v>347</v>
      </c>
      <c r="WIP222" s="372"/>
      <c r="WIQ222" s="372"/>
      <c r="WIR222" s="372"/>
      <c r="WIS222" s="372" t="s">
        <v>347</v>
      </c>
      <c r="WIT222" s="372"/>
      <c r="WIU222" s="372"/>
      <c r="WIV222" s="372"/>
      <c r="WIW222" s="372" t="s">
        <v>347</v>
      </c>
      <c r="WIX222" s="372"/>
      <c r="WIY222" s="372"/>
      <c r="WIZ222" s="372"/>
      <c r="WJA222" s="372" t="s">
        <v>347</v>
      </c>
      <c r="WJB222" s="372"/>
      <c r="WJC222" s="372"/>
      <c r="WJD222" s="372"/>
      <c r="WJE222" s="372" t="s">
        <v>347</v>
      </c>
      <c r="WJF222" s="372"/>
      <c r="WJG222" s="372"/>
      <c r="WJH222" s="372"/>
      <c r="WJI222" s="372" t="s">
        <v>347</v>
      </c>
      <c r="WJJ222" s="372"/>
      <c r="WJK222" s="372"/>
      <c r="WJL222" s="372"/>
      <c r="WJM222" s="372" t="s">
        <v>347</v>
      </c>
      <c r="WJN222" s="372"/>
      <c r="WJO222" s="372"/>
      <c r="WJP222" s="372"/>
      <c r="WJQ222" s="372" t="s">
        <v>347</v>
      </c>
      <c r="WJR222" s="372"/>
      <c r="WJS222" s="372"/>
      <c r="WJT222" s="372"/>
      <c r="WJU222" s="372" t="s">
        <v>347</v>
      </c>
      <c r="WJV222" s="372"/>
      <c r="WJW222" s="372"/>
      <c r="WJX222" s="372"/>
      <c r="WJY222" s="372" t="s">
        <v>347</v>
      </c>
      <c r="WJZ222" s="372"/>
      <c r="WKA222" s="372"/>
      <c r="WKB222" s="372"/>
      <c r="WKC222" s="372" t="s">
        <v>347</v>
      </c>
      <c r="WKD222" s="372"/>
      <c r="WKE222" s="372"/>
      <c r="WKF222" s="372"/>
      <c r="WKG222" s="372" t="s">
        <v>347</v>
      </c>
      <c r="WKH222" s="372"/>
      <c r="WKI222" s="372"/>
      <c r="WKJ222" s="372"/>
      <c r="WKK222" s="372" t="s">
        <v>347</v>
      </c>
      <c r="WKL222" s="372"/>
      <c r="WKM222" s="372"/>
      <c r="WKN222" s="372"/>
      <c r="WKO222" s="372" t="s">
        <v>347</v>
      </c>
      <c r="WKP222" s="372"/>
      <c r="WKQ222" s="372"/>
      <c r="WKR222" s="372"/>
      <c r="WKS222" s="372" t="s">
        <v>347</v>
      </c>
      <c r="WKT222" s="372"/>
      <c r="WKU222" s="372"/>
      <c r="WKV222" s="372"/>
      <c r="WKW222" s="372" t="s">
        <v>347</v>
      </c>
      <c r="WKX222" s="372"/>
      <c r="WKY222" s="372"/>
      <c r="WKZ222" s="372"/>
      <c r="WLA222" s="372" t="s">
        <v>347</v>
      </c>
      <c r="WLB222" s="372"/>
      <c r="WLC222" s="372"/>
      <c r="WLD222" s="372"/>
      <c r="WLE222" s="372" t="s">
        <v>347</v>
      </c>
      <c r="WLF222" s="372"/>
      <c r="WLG222" s="372"/>
      <c r="WLH222" s="372"/>
      <c r="WLI222" s="372" t="s">
        <v>347</v>
      </c>
      <c r="WLJ222" s="372"/>
      <c r="WLK222" s="372"/>
      <c r="WLL222" s="372"/>
      <c r="WLM222" s="372" t="s">
        <v>347</v>
      </c>
      <c r="WLN222" s="372"/>
      <c r="WLO222" s="372"/>
      <c r="WLP222" s="372"/>
      <c r="WLQ222" s="372" t="s">
        <v>347</v>
      </c>
      <c r="WLR222" s="372"/>
      <c r="WLS222" s="372"/>
      <c r="WLT222" s="372"/>
      <c r="WLU222" s="372" t="s">
        <v>347</v>
      </c>
      <c r="WLV222" s="372"/>
      <c r="WLW222" s="372"/>
      <c r="WLX222" s="372"/>
      <c r="WLY222" s="372" t="s">
        <v>347</v>
      </c>
      <c r="WLZ222" s="372"/>
      <c r="WMA222" s="372"/>
      <c r="WMB222" s="372"/>
      <c r="WMC222" s="372" t="s">
        <v>347</v>
      </c>
      <c r="WMD222" s="372"/>
      <c r="WME222" s="372"/>
      <c r="WMF222" s="372"/>
      <c r="WMG222" s="372" t="s">
        <v>347</v>
      </c>
      <c r="WMH222" s="372"/>
      <c r="WMI222" s="372"/>
      <c r="WMJ222" s="372"/>
      <c r="WMK222" s="372" t="s">
        <v>347</v>
      </c>
      <c r="WML222" s="372"/>
      <c r="WMM222" s="372"/>
      <c r="WMN222" s="372"/>
      <c r="WMO222" s="372" t="s">
        <v>347</v>
      </c>
      <c r="WMP222" s="372"/>
      <c r="WMQ222" s="372"/>
      <c r="WMR222" s="372"/>
      <c r="WMS222" s="372" t="s">
        <v>347</v>
      </c>
      <c r="WMT222" s="372"/>
      <c r="WMU222" s="372"/>
      <c r="WMV222" s="372"/>
      <c r="WMW222" s="372" t="s">
        <v>347</v>
      </c>
      <c r="WMX222" s="372"/>
      <c r="WMY222" s="372"/>
      <c r="WMZ222" s="372"/>
      <c r="WNA222" s="372" t="s">
        <v>347</v>
      </c>
      <c r="WNB222" s="372"/>
      <c r="WNC222" s="372"/>
      <c r="WND222" s="372"/>
      <c r="WNE222" s="372" t="s">
        <v>347</v>
      </c>
      <c r="WNF222" s="372"/>
      <c r="WNG222" s="372"/>
      <c r="WNH222" s="372"/>
      <c r="WNI222" s="372" t="s">
        <v>347</v>
      </c>
      <c r="WNJ222" s="372"/>
      <c r="WNK222" s="372"/>
      <c r="WNL222" s="372"/>
      <c r="WNM222" s="372" t="s">
        <v>347</v>
      </c>
      <c r="WNN222" s="372"/>
      <c r="WNO222" s="372"/>
      <c r="WNP222" s="372"/>
      <c r="WNQ222" s="372" t="s">
        <v>347</v>
      </c>
      <c r="WNR222" s="372"/>
      <c r="WNS222" s="372"/>
      <c r="WNT222" s="372"/>
      <c r="WNU222" s="372" t="s">
        <v>347</v>
      </c>
      <c r="WNV222" s="372"/>
      <c r="WNW222" s="372"/>
      <c r="WNX222" s="372"/>
      <c r="WNY222" s="372" t="s">
        <v>347</v>
      </c>
      <c r="WNZ222" s="372"/>
      <c r="WOA222" s="372"/>
      <c r="WOB222" s="372"/>
      <c r="WOC222" s="372" t="s">
        <v>347</v>
      </c>
      <c r="WOD222" s="372"/>
      <c r="WOE222" s="372"/>
      <c r="WOF222" s="372"/>
      <c r="WOG222" s="372" t="s">
        <v>347</v>
      </c>
      <c r="WOH222" s="372"/>
      <c r="WOI222" s="372"/>
      <c r="WOJ222" s="372"/>
      <c r="WOK222" s="372" t="s">
        <v>347</v>
      </c>
      <c r="WOL222" s="372"/>
      <c r="WOM222" s="372"/>
      <c r="WON222" s="372"/>
      <c r="WOO222" s="372" t="s">
        <v>347</v>
      </c>
      <c r="WOP222" s="372"/>
      <c r="WOQ222" s="372"/>
      <c r="WOR222" s="372"/>
      <c r="WOS222" s="372" t="s">
        <v>347</v>
      </c>
      <c r="WOT222" s="372"/>
      <c r="WOU222" s="372"/>
      <c r="WOV222" s="372"/>
      <c r="WOW222" s="372" t="s">
        <v>347</v>
      </c>
      <c r="WOX222" s="372"/>
      <c r="WOY222" s="372"/>
      <c r="WOZ222" s="372"/>
      <c r="WPA222" s="372" t="s">
        <v>347</v>
      </c>
      <c r="WPB222" s="372"/>
      <c r="WPC222" s="372"/>
      <c r="WPD222" s="372"/>
      <c r="WPE222" s="372" t="s">
        <v>347</v>
      </c>
      <c r="WPF222" s="372"/>
      <c r="WPG222" s="372"/>
      <c r="WPH222" s="372"/>
      <c r="WPI222" s="372" t="s">
        <v>347</v>
      </c>
      <c r="WPJ222" s="372"/>
      <c r="WPK222" s="372"/>
      <c r="WPL222" s="372"/>
      <c r="WPM222" s="372" t="s">
        <v>347</v>
      </c>
      <c r="WPN222" s="372"/>
      <c r="WPO222" s="372"/>
      <c r="WPP222" s="372"/>
      <c r="WPQ222" s="372" t="s">
        <v>347</v>
      </c>
      <c r="WPR222" s="372"/>
      <c r="WPS222" s="372"/>
      <c r="WPT222" s="372"/>
      <c r="WPU222" s="372" t="s">
        <v>347</v>
      </c>
      <c r="WPV222" s="372"/>
      <c r="WPW222" s="372"/>
      <c r="WPX222" s="372"/>
      <c r="WPY222" s="372" t="s">
        <v>347</v>
      </c>
      <c r="WPZ222" s="372"/>
      <c r="WQA222" s="372"/>
      <c r="WQB222" s="372"/>
      <c r="WQC222" s="372" t="s">
        <v>347</v>
      </c>
      <c r="WQD222" s="372"/>
      <c r="WQE222" s="372"/>
      <c r="WQF222" s="372"/>
      <c r="WQG222" s="372" t="s">
        <v>347</v>
      </c>
      <c r="WQH222" s="372"/>
      <c r="WQI222" s="372"/>
      <c r="WQJ222" s="372"/>
      <c r="WQK222" s="372" t="s">
        <v>347</v>
      </c>
      <c r="WQL222" s="372"/>
      <c r="WQM222" s="372"/>
      <c r="WQN222" s="372"/>
      <c r="WQO222" s="372" t="s">
        <v>347</v>
      </c>
      <c r="WQP222" s="372"/>
      <c r="WQQ222" s="372"/>
      <c r="WQR222" s="372"/>
      <c r="WQS222" s="372" t="s">
        <v>347</v>
      </c>
      <c r="WQT222" s="372"/>
      <c r="WQU222" s="372"/>
      <c r="WQV222" s="372"/>
      <c r="WQW222" s="372" t="s">
        <v>347</v>
      </c>
      <c r="WQX222" s="372"/>
      <c r="WQY222" s="372"/>
      <c r="WQZ222" s="372"/>
      <c r="WRA222" s="372" t="s">
        <v>347</v>
      </c>
      <c r="WRB222" s="372"/>
      <c r="WRC222" s="372"/>
      <c r="WRD222" s="372"/>
      <c r="WRE222" s="372" t="s">
        <v>347</v>
      </c>
      <c r="WRF222" s="372"/>
      <c r="WRG222" s="372"/>
      <c r="WRH222" s="372"/>
      <c r="WRI222" s="372" t="s">
        <v>347</v>
      </c>
      <c r="WRJ222" s="372"/>
      <c r="WRK222" s="372"/>
      <c r="WRL222" s="372"/>
      <c r="WRM222" s="372" t="s">
        <v>347</v>
      </c>
      <c r="WRN222" s="372"/>
      <c r="WRO222" s="372"/>
      <c r="WRP222" s="372"/>
      <c r="WRQ222" s="372" t="s">
        <v>347</v>
      </c>
      <c r="WRR222" s="372"/>
      <c r="WRS222" s="372"/>
      <c r="WRT222" s="372"/>
      <c r="WRU222" s="372" t="s">
        <v>347</v>
      </c>
      <c r="WRV222" s="372"/>
      <c r="WRW222" s="372"/>
      <c r="WRX222" s="372"/>
      <c r="WRY222" s="372" t="s">
        <v>347</v>
      </c>
      <c r="WRZ222" s="372"/>
      <c r="WSA222" s="372"/>
      <c r="WSB222" s="372"/>
      <c r="WSC222" s="372" t="s">
        <v>347</v>
      </c>
      <c r="WSD222" s="372"/>
      <c r="WSE222" s="372"/>
      <c r="WSF222" s="372"/>
      <c r="WSG222" s="372" t="s">
        <v>347</v>
      </c>
      <c r="WSH222" s="372"/>
      <c r="WSI222" s="372"/>
      <c r="WSJ222" s="372"/>
      <c r="WSK222" s="372" t="s">
        <v>347</v>
      </c>
      <c r="WSL222" s="372"/>
      <c r="WSM222" s="372"/>
      <c r="WSN222" s="372"/>
      <c r="WSO222" s="372" t="s">
        <v>347</v>
      </c>
      <c r="WSP222" s="372"/>
      <c r="WSQ222" s="372"/>
      <c r="WSR222" s="372"/>
      <c r="WSS222" s="372" t="s">
        <v>347</v>
      </c>
      <c r="WST222" s="372"/>
      <c r="WSU222" s="372"/>
      <c r="WSV222" s="372"/>
      <c r="WSW222" s="372" t="s">
        <v>347</v>
      </c>
      <c r="WSX222" s="372"/>
      <c r="WSY222" s="372"/>
      <c r="WSZ222" s="372"/>
      <c r="WTA222" s="372" t="s">
        <v>347</v>
      </c>
      <c r="WTB222" s="372"/>
      <c r="WTC222" s="372"/>
      <c r="WTD222" s="372"/>
      <c r="WTE222" s="372" t="s">
        <v>347</v>
      </c>
      <c r="WTF222" s="372"/>
      <c r="WTG222" s="372"/>
      <c r="WTH222" s="372"/>
      <c r="WTI222" s="372" t="s">
        <v>347</v>
      </c>
      <c r="WTJ222" s="372"/>
      <c r="WTK222" s="372"/>
      <c r="WTL222" s="372"/>
      <c r="WTM222" s="372" t="s">
        <v>347</v>
      </c>
      <c r="WTN222" s="372"/>
      <c r="WTO222" s="372"/>
      <c r="WTP222" s="372"/>
      <c r="WTQ222" s="372" t="s">
        <v>347</v>
      </c>
      <c r="WTR222" s="372"/>
      <c r="WTS222" s="372"/>
      <c r="WTT222" s="372"/>
      <c r="WTU222" s="372" t="s">
        <v>347</v>
      </c>
      <c r="WTV222" s="372"/>
      <c r="WTW222" s="372"/>
      <c r="WTX222" s="372"/>
      <c r="WTY222" s="372" t="s">
        <v>347</v>
      </c>
      <c r="WTZ222" s="372"/>
      <c r="WUA222" s="372"/>
      <c r="WUB222" s="372"/>
      <c r="WUC222" s="372" t="s">
        <v>347</v>
      </c>
      <c r="WUD222" s="372"/>
      <c r="WUE222" s="372"/>
      <c r="WUF222" s="372"/>
      <c r="WUG222" s="372" t="s">
        <v>347</v>
      </c>
      <c r="WUH222" s="372"/>
      <c r="WUI222" s="372"/>
      <c r="WUJ222" s="372"/>
      <c r="WUK222" s="372" t="s">
        <v>347</v>
      </c>
      <c r="WUL222" s="372"/>
      <c r="WUM222" s="372"/>
      <c r="WUN222" s="372"/>
      <c r="WUO222" s="372" t="s">
        <v>347</v>
      </c>
      <c r="WUP222" s="372"/>
      <c r="WUQ222" s="372"/>
      <c r="WUR222" s="372"/>
      <c r="WUS222" s="372" t="s">
        <v>347</v>
      </c>
      <c r="WUT222" s="372"/>
      <c r="WUU222" s="372"/>
      <c r="WUV222" s="372"/>
      <c r="WUW222" s="372" t="s">
        <v>347</v>
      </c>
      <c r="WUX222" s="372"/>
      <c r="WUY222" s="372"/>
      <c r="WUZ222" s="372"/>
      <c r="WVA222" s="372" t="s">
        <v>347</v>
      </c>
      <c r="WVB222" s="372"/>
      <c r="WVC222" s="372"/>
      <c r="WVD222" s="372"/>
      <c r="WVE222" s="372" t="s">
        <v>347</v>
      </c>
      <c r="WVF222" s="372"/>
      <c r="WVG222" s="372"/>
      <c r="WVH222" s="372"/>
      <c r="WVI222" s="372" t="s">
        <v>347</v>
      </c>
      <c r="WVJ222" s="372"/>
      <c r="WVK222" s="372"/>
      <c r="WVL222" s="372"/>
      <c r="WVM222" s="372" t="s">
        <v>347</v>
      </c>
      <c r="WVN222" s="372"/>
      <c r="WVO222" s="372"/>
      <c r="WVP222" s="372"/>
      <c r="WVQ222" s="372" t="s">
        <v>347</v>
      </c>
      <c r="WVR222" s="372"/>
      <c r="WVS222" s="372"/>
      <c r="WVT222" s="372"/>
      <c r="WVU222" s="372" t="s">
        <v>347</v>
      </c>
      <c r="WVV222" s="372"/>
      <c r="WVW222" s="372"/>
      <c r="WVX222" s="372"/>
      <c r="WVY222" s="372" t="s">
        <v>347</v>
      </c>
      <c r="WVZ222" s="372"/>
      <c r="WWA222" s="372"/>
      <c r="WWB222" s="372"/>
      <c r="WWC222" s="372" t="s">
        <v>347</v>
      </c>
      <c r="WWD222" s="372"/>
      <c r="WWE222" s="372"/>
      <c r="WWF222" s="372"/>
      <c r="WWG222" s="372" t="s">
        <v>347</v>
      </c>
      <c r="WWH222" s="372"/>
      <c r="WWI222" s="372"/>
      <c r="WWJ222" s="372"/>
      <c r="WWK222" s="372" t="s">
        <v>347</v>
      </c>
      <c r="WWL222" s="372"/>
      <c r="WWM222" s="372"/>
      <c r="WWN222" s="372"/>
      <c r="WWO222" s="372" t="s">
        <v>347</v>
      </c>
      <c r="WWP222" s="372"/>
      <c r="WWQ222" s="372"/>
      <c r="WWR222" s="372"/>
      <c r="WWS222" s="372" t="s">
        <v>347</v>
      </c>
      <c r="WWT222" s="372"/>
      <c r="WWU222" s="372"/>
      <c r="WWV222" s="372"/>
      <c r="WWW222" s="372" t="s">
        <v>347</v>
      </c>
      <c r="WWX222" s="372"/>
      <c r="WWY222" s="372"/>
      <c r="WWZ222" s="372"/>
      <c r="WXA222" s="372" t="s">
        <v>347</v>
      </c>
      <c r="WXB222" s="372"/>
      <c r="WXC222" s="372"/>
      <c r="WXD222" s="372"/>
      <c r="WXE222" s="372" t="s">
        <v>347</v>
      </c>
      <c r="WXF222" s="372"/>
      <c r="WXG222" s="372"/>
      <c r="WXH222" s="372"/>
      <c r="WXI222" s="372" t="s">
        <v>347</v>
      </c>
      <c r="WXJ222" s="372"/>
      <c r="WXK222" s="372"/>
      <c r="WXL222" s="372"/>
      <c r="WXM222" s="372" t="s">
        <v>347</v>
      </c>
      <c r="WXN222" s="372"/>
      <c r="WXO222" s="372"/>
      <c r="WXP222" s="372"/>
      <c r="WXQ222" s="372" t="s">
        <v>347</v>
      </c>
      <c r="WXR222" s="372"/>
      <c r="WXS222" s="372"/>
      <c r="WXT222" s="372"/>
      <c r="WXU222" s="372" t="s">
        <v>347</v>
      </c>
      <c r="WXV222" s="372"/>
      <c r="WXW222" s="372"/>
      <c r="WXX222" s="372"/>
      <c r="WXY222" s="372" t="s">
        <v>347</v>
      </c>
      <c r="WXZ222" s="372"/>
      <c r="WYA222" s="372"/>
      <c r="WYB222" s="372"/>
      <c r="WYC222" s="372" t="s">
        <v>347</v>
      </c>
      <c r="WYD222" s="372"/>
      <c r="WYE222" s="372"/>
      <c r="WYF222" s="372"/>
      <c r="WYG222" s="372" t="s">
        <v>347</v>
      </c>
      <c r="WYH222" s="372"/>
      <c r="WYI222" s="372"/>
      <c r="WYJ222" s="372"/>
      <c r="WYK222" s="372" t="s">
        <v>347</v>
      </c>
      <c r="WYL222" s="372"/>
      <c r="WYM222" s="372"/>
      <c r="WYN222" s="372"/>
      <c r="WYO222" s="372" t="s">
        <v>347</v>
      </c>
      <c r="WYP222" s="372"/>
      <c r="WYQ222" s="372"/>
      <c r="WYR222" s="372"/>
      <c r="WYS222" s="372" t="s">
        <v>347</v>
      </c>
      <c r="WYT222" s="372"/>
      <c r="WYU222" s="372"/>
      <c r="WYV222" s="372"/>
      <c r="WYW222" s="372" t="s">
        <v>347</v>
      </c>
      <c r="WYX222" s="372"/>
      <c r="WYY222" s="372"/>
      <c r="WYZ222" s="372"/>
      <c r="WZA222" s="372" t="s">
        <v>347</v>
      </c>
      <c r="WZB222" s="372"/>
      <c r="WZC222" s="372"/>
      <c r="WZD222" s="372"/>
      <c r="WZE222" s="372" t="s">
        <v>347</v>
      </c>
      <c r="WZF222" s="372"/>
      <c r="WZG222" s="372"/>
      <c r="WZH222" s="372"/>
      <c r="WZI222" s="372" t="s">
        <v>347</v>
      </c>
      <c r="WZJ222" s="372"/>
      <c r="WZK222" s="372"/>
      <c r="WZL222" s="372"/>
      <c r="WZM222" s="372" t="s">
        <v>347</v>
      </c>
      <c r="WZN222" s="372"/>
      <c r="WZO222" s="372"/>
      <c r="WZP222" s="372"/>
      <c r="WZQ222" s="372" t="s">
        <v>347</v>
      </c>
      <c r="WZR222" s="372"/>
      <c r="WZS222" s="372"/>
      <c r="WZT222" s="372"/>
      <c r="WZU222" s="372" t="s">
        <v>347</v>
      </c>
      <c r="WZV222" s="372"/>
      <c r="WZW222" s="372"/>
      <c r="WZX222" s="372"/>
      <c r="WZY222" s="372" t="s">
        <v>347</v>
      </c>
      <c r="WZZ222" s="372"/>
      <c r="XAA222" s="372"/>
      <c r="XAB222" s="372"/>
      <c r="XAC222" s="372" t="s">
        <v>347</v>
      </c>
      <c r="XAD222" s="372"/>
      <c r="XAE222" s="372"/>
      <c r="XAF222" s="372"/>
      <c r="XAG222" s="372" t="s">
        <v>347</v>
      </c>
      <c r="XAH222" s="372"/>
      <c r="XAI222" s="372"/>
      <c r="XAJ222" s="372"/>
      <c r="XAK222" s="372" t="s">
        <v>347</v>
      </c>
      <c r="XAL222" s="372"/>
      <c r="XAM222" s="372"/>
      <c r="XAN222" s="372"/>
      <c r="XAO222" s="372" t="s">
        <v>347</v>
      </c>
      <c r="XAP222" s="372"/>
      <c r="XAQ222" s="372"/>
      <c r="XAR222" s="372"/>
      <c r="XAS222" s="372" t="s">
        <v>347</v>
      </c>
      <c r="XAT222" s="372"/>
      <c r="XAU222" s="372"/>
      <c r="XAV222" s="372"/>
      <c r="XAW222" s="372" t="s">
        <v>347</v>
      </c>
      <c r="XAX222" s="372"/>
      <c r="XAY222" s="372"/>
      <c r="XAZ222" s="372"/>
      <c r="XBA222" s="372" t="s">
        <v>347</v>
      </c>
      <c r="XBB222" s="372"/>
      <c r="XBC222" s="372"/>
      <c r="XBD222" s="372"/>
      <c r="XBE222" s="372" t="s">
        <v>347</v>
      </c>
      <c r="XBF222" s="372"/>
      <c r="XBG222" s="372"/>
      <c r="XBH222" s="372"/>
      <c r="XBI222" s="372" t="s">
        <v>347</v>
      </c>
      <c r="XBJ222" s="372"/>
      <c r="XBK222" s="372"/>
      <c r="XBL222" s="372"/>
      <c r="XBM222" s="372" t="s">
        <v>347</v>
      </c>
      <c r="XBN222" s="372"/>
      <c r="XBO222" s="372"/>
      <c r="XBP222" s="372"/>
      <c r="XBQ222" s="372" t="s">
        <v>347</v>
      </c>
      <c r="XBR222" s="372"/>
      <c r="XBS222" s="372"/>
      <c r="XBT222" s="372"/>
      <c r="XBU222" s="372" t="s">
        <v>347</v>
      </c>
      <c r="XBV222" s="372"/>
      <c r="XBW222" s="372"/>
      <c r="XBX222" s="372"/>
      <c r="XBY222" s="372" t="s">
        <v>347</v>
      </c>
      <c r="XBZ222" s="372"/>
      <c r="XCA222" s="372"/>
      <c r="XCB222" s="372"/>
      <c r="XCC222" s="372" t="s">
        <v>347</v>
      </c>
      <c r="XCD222" s="372"/>
      <c r="XCE222" s="372"/>
      <c r="XCF222" s="372"/>
      <c r="XCG222" s="372" t="s">
        <v>347</v>
      </c>
      <c r="XCH222" s="372"/>
      <c r="XCI222" s="372"/>
      <c r="XCJ222" s="372"/>
      <c r="XCK222" s="372" t="s">
        <v>347</v>
      </c>
      <c r="XCL222" s="372"/>
      <c r="XCM222" s="372"/>
      <c r="XCN222" s="372"/>
      <c r="XCO222" s="372" t="s">
        <v>347</v>
      </c>
      <c r="XCP222" s="372"/>
      <c r="XCQ222" s="372"/>
      <c r="XCR222" s="372"/>
      <c r="XCS222" s="372" t="s">
        <v>347</v>
      </c>
      <c r="XCT222" s="372"/>
      <c r="XCU222" s="372"/>
      <c r="XCV222" s="372"/>
      <c r="XCW222" s="372" t="s">
        <v>347</v>
      </c>
      <c r="XCX222" s="372"/>
      <c r="XCY222" s="372"/>
      <c r="XCZ222" s="372"/>
      <c r="XDA222" s="372" t="s">
        <v>347</v>
      </c>
      <c r="XDB222" s="372"/>
      <c r="XDC222" s="372"/>
      <c r="XDD222" s="372"/>
      <c r="XDE222" s="372" t="s">
        <v>347</v>
      </c>
      <c r="XDF222" s="372"/>
      <c r="XDG222" s="372"/>
      <c r="XDH222" s="372"/>
      <c r="XDI222" s="372" t="s">
        <v>347</v>
      </c>
      <c r="XDJ222" s="372"/>
      <c r="XDK222" s="372"/>
      <c r="XDL222" s="372"/>
      <c r="XDM222" s="372" t="s">
        <v>347</v>
      </c>
      <c r="XDN222" s="372"/>
      <c r="XDO222" s="372"/>
      <c r="XDP222" s="372"/>
      <c r="XDQ222" s="372" t="s">
        <v>347</v>
      </c>
      <c r="XDR222" s="372"/>
      <c r="XDS222" s="372"/>
      <c r="XDT222" s="372"/>
      <c r="XDU222" s="372" t="s">
        <v>347</v>
      </c>
      <c r="XDV222" s="372"/>
      <c r="XDW222" s="372"/>
      <c r="XDX222" s="372"/>
      <c r="XDY222" s="372" t="s">
        <v>347</v>
      </c>
      <c r="XDZ222" s="372"/>
      <c r="XEA222" s="372"/>
      <c r="XEB222" s="372"/>
      <c r="XEC222" s="372" t="s">
        <v>347</v>
      </c>
      <c r="XED222" s="372"/>
      <c r="XEE222" s="372"/>
      <c r="XEF222" s="372"/>
      <c r="XEG222" s="372" t="s">
        <v>347</v>
      </c>
      <c r="XEH222" s="372"/>
      <c r="XEI222" s="372"/>
      <c r="XEJ222" s="372"/>
      <c r="XEK222" s="372" t="s">
        <v>347</v>
      </c>
      <c r="XEL222" s="372"/>
      <c r="XEM222" s="372"/>
      <c r="XEN222" s="372"/>
      <c r="XEO222" s="372" t="s">
        <v>347</v>
      </c>
      <c r="XEP222" s="372"/>
      <c r="XEQ222" s="372"/>
      <c r="XER222" s="372"/>
      <c r="XES222" s="372" t="s">
        <v>347</v>
      </c>
      <c r="XET222" s="372"/>
      <c r="XEU222" s="372"/>
      <c r="XEV222" s="372"/>
      <c r="XEW222" s="372" t="s">
        <v>347</v>
      </c>
      <c r="XEX222" s="372"/>
      <c r="XEY222" s="372"/>
      <c r="XEZ222" s="372"/>
      <c r="XFA222" s="372" t="s">
        <v>347</v>
      </c>
      <c r="XFB222" s="372"/>
      <c r="XFC222" s="372"/>
      <c r="XFD222" s="372"/>
    </row>
    <row r="223" spans="1:16384" s="83" customFormat="1">
      <c r="A223" s="20"/>
      <c r="B223" s="20"/>
      <c r="C223" s="166"/>
      <c r="D223" s="166"/>
    </row>
    <row r="224" spans="1:16384" s="274" customFormat="1" ht="17.25">
      <c r="A224" s="272" t="s">
        <v>326</v>
      </c>
      <c r="B224" s="273" t="s">
        <v>327</v>
      </c>
    </row>
    <row r="225" spans="1:4" s="274" customFormat="1" ht="54" customHeight="1">
      <c r="A225" s="213" t="s">
        <v>328</v>
      </c>
      <c r="B225" s="275" t="s">
        <v>329</v>
      </c>
    </row>
    <row r="226" spans="1:4" s="274" customFormat="1" ht="17.25">
      <c r="A226" s="276"/>
      <c r="B226" s="276"/>
    </row>
    <row r="227" spans="1:4" s="274" customFormat="1" ht="17.25">
      <c r="A227" s="375" t="s">
        <v>330</v>
      </c>
      <c r="B227" s="375"/>
    </row>
    <row r="228" spans="1:4" s="274" customFormat="1" ht="17.25">
      <c r="A228" s="276"/>
      <c r="B228" s="276"/>
    </row>
    <row r="229" spans="1:4" s="274" customFormat="1" ht="17.25">
      <c r="A229" s="215" t="s">
        <v>331</v>
      </c>
      <c r="B229" s="213" t="s">
        <v>328</v>
      </c>
      <c r="C229" s="376"/>
      <c r="D229" s="377"/>
    </row>
    <row r="230" spans="1:4" s="274" customFormat="1" ht="68.25" customHeight="1">
      <c r="A230" s="215" t="s">
        <v>332</v>
      </c>
      <c r="B230" s="213" t="s">
        <v>333</v>
      </c>
      <c r="C230" s="381" t="s">
        <v>60</v>
      </c>
      <c r="D230" s="382"/>
    </row>
    <row r="231" spans="1:4" s="274" customFormat="1" ht="34.5">
      <c r="A231" s="215" t="s">
        <v>336</v>
      </c>
      <c r="B231" s="213" t="s">
        <v>337</v>
      </c>
      <c r="C231" s="394" t="s">
        <v>334</v>
      </c>
      <c r="D231" s="351" t="s">
        <v>335</v>
      </c>
    </row>
    <row r="232" spans="1:4" s="274" customFormat="1" ht="69">
      <c r="A232" s="215" t="s">
        <v>338</v>
      </c>
      <c r="B232" s="213" t="s">
        <v>339</v>
      </c>
      <c r="C232" s="395"/>
      <c r="D232" s="397"/>
    </row>
    <row r="233" spans="1:4" s="274" customFormat="1" ht="51.75">
      <c r="A233" s="215" t="s">
        <v>340</v>
      </c>
      <c r="B233" s="213" t="s">
        <v>341</v>
      </c>
      <c r="C233" s="395"/>
      <c r="D233" s="397"/>
    </row>
    <row r="234" spans="1:4" s="274" customFormat="1" ht="51.75">
      <c r="A234" s="215" t="s">
        <v>342</v>
      </c>
      <c r="B234" s="213" t="s">
        <v>343</v>
      </c>
      <c r="C234" s="396"/>
      <c r="D234" s="352"/>
    </row>
    <row r="235" spans="1:4" s="274" customFormat="1" ht="17.25">
      <c r="A235" s="303" t="s">
        <v>344</v>
      </c>
      <c r="B235" s="303"/>
      <c r="C235" s="271"/>
      <c r="D235" s="271"/>
    </row>
    <row r="236" spans="1:4" s="274" customFormat="1" ht="17.25">
      <c r="A236" s="378" t="s">
        <v>345</v>
      </c>
      <c r="B236" s="378"/>
      <c r="C236" s="277">
        <v>-231686.7</v>
      </c>
      <c r="D236" s="277">
        <v>-338308.4</v>
      </c>
    </row>
    <row r="237" spans="1:4">
      <c r="A237" s="20"/>
      <c r="B237" s="20"/>
      <c r="C237" s="166"/>
      <c r="D237" s="166"/>
    </row>
    <row r="238" spans="1:4" s="103" customFormat="1" ht="48" customHeight="1">
      <c r="A238" s="389" t="s">
        <v>203</v>
      </c>
      <c r="B238" s="389"/>
      <c r="C238" s="389"/>
      <c r="D238" s="389"/>
    </row>
    <row r="239" spans="1:4" s="103" customFormat="1" ht="17.25">
      <c r="A239" s="390" t="s">
        <v>196</v>
      </c>
      <c r="B239" s="391"/>
      <c r="C239" s="391"/>
      <c r="D239" s="391"/>
    </row>
    <row r="240" spans="1:4" s="103" customFormat="1" ht="17.25">
      <c r="A240" s="104"/>
      <c r="B240" s="104"/>
      <c r="C240" s="104"/>
      <c r="D240" s="104"/>
    </row>
    <row r="241" spans="1:4" s="103" customFormat="1" ht="17.25">
      <c r="A241" s="392" t="s">
        <v>204</v>
      </c>
      <c r="B241" s="392"/>
      <c r="C241" s="392"/>
      <c r="D241" s="392"/>
    </row>
    <row r="242" spans="1:4" s="103" customFormat="1" ht="17.25">
      <c r="A242" s="105" t="s">
        <v>92</v>
      </c>
      <c r="B242" s="393" t="s">
        <v>99</v>
      </c>
      <c r="C242" s="393"/>
      <c r="D242" s="393"/>
    </row>
    <row r="243" spans="1:4" s="103" customFormat="1" ht="17.25">
      <c r="A243" s="106" t="s">
        <v>205</v>
      </c>
      <c r="B243" s="393" t="s">
        <v>206</v>
      </c>
      <c r="C243" s="393"/>
      <c r="D243" s="393"/>
    </row>
    <row r="244" spans="1:4" s="103" customFormat="1" ht="17.25">
      <c r="A244" s="106"/>
      <c r="B244" s="393"/>
      <c r="C244" s="393"/>
      <c r="D244" s="393"/>
    </row>
    <row r="245" spans="1:4" s="103" customFormat="1" ht="17.25">
      <c r="A245" s="107" t="s">
        <v>93</v>
      </c>
      <c r="B245" s="393"/>
      <c r="C245" s="393"/>
      <c r="D245" s="393"/>
    </row>
    <row r="246" spans="1:4" s="103" customFormat="1" ht="17.25">
      <c r="A246" s="106"/>
      <c r="B246" s="393"/>
      <c r="C246" s="393"/>
      <c r="D246" s="393"/>
    </row>
    <row r="247" spans="1:4" s="103" customFormat="1" ht="17.25">
      <c r="A247" s="106" t="s">
        <v>94</v>
      </c>
      <c r="B247" s="106">
        <v>1139</v>
      </c>
      <c r="C247" s="380"/>
      <c r="D247" s="380"/>
    </row>
    <row r="248" spans="1:4" s="103" customFormat="1" ht="38.25" customHeight="1">
      <c r="A248" s="106" t="s">
        <v>95</v>
      </c>
      <c r="B248" s="106" t="s">
        <v>207</v>
      </c>
      <c r="C248" s="381" t="s">
        <v>60</v>
      </c>
      <c r="D248" s="382"/>
    </row>
    <row r="249" spans="1:4" s="103" customFormat="1" ht="17.25" customHeight="1">
      <c r="A249" s="106" t="s">
        <v>96</v>
      </c>
      <c r="B249" s="108" t="s">
        <v>206</v>
      </c>
      <c r="C249" s="383" t="s">
        <v>100</v>
      </c>
      <c r="D249" s="383" t="s">
        <v>66</v>
      </c>
    </row>
    <row r="250" spans="1:4" s="103" customFormat="1" ht="82.5">
      <c r="A250" s="106" t="s">
        <v>97</v>
      </c>
      <c r="B250" s="109" t="s">
        <v>208</v>
      </c>
      <c r="C250" s="384"/>
      <c r="D250" s="384"/>
    </row>
    <row r="251" spans="1:4" s="103" customFormat="1" ht="17.25">
      <c r="A251" s="106" t="s">
        <v>98</v>
      </c>
      <c r="B251" s="106" t="s">
        <v>209</v>
      </c>
      <c r="C251" s="384"/>
      <c r="D251" s="384"/>
    </row>
    <row r="252" spans="1:4" s="103" customFormat="1" ht="33">
      <c r="A252" s="108" t="s">
        <v>210</v>
      </c>
      <c r="B252" s="109" t="s">
        <v>211</v>
      </c>
      <c r="C252" s="384"/>
      <c r="D252" s="384"/>
    </row>
    <row r="253" spans="1:4" s="103" customFormat="1" ht="17.25">
      <c r="A253" s="385" t="s">
        <v>101</v>
      </c>
      <c r="B253" s="386"/>
      <c r="C253" s="110"/>
      <c r="D253" s="110"/>
    </row>
    <row r="254" spans="1:4" s="103" customFormat="1" ht="17.25">
      <c r="A254" s="387" t="s">
        <v>102</v>
      </c>
      <c r="B254" s="387"/>
      <c r="C254" s="111">
        <f>+'Հավելված 4(3,4)'!G219</f>
        <v>1008979.4</v>
      </c>
      <c r="D254" s="111">
        <f>+'Հավելված 4(3,4)'!H219</f>
        <v>1957734.9</v>
      </c>
    </row>
    <row r="256" spans="1:4" s="103" customFormat="1" ht="17.25">
      <c r="A256" s="170" t="s">
        <v>94</v>
      </c>
      <c r="B256" s="170">
        <v>1139</v>
      </c>
      <c r="C256" s="380"/>
      <c r="D256" s="380"/>
    </row>
    <row r="257" spans="1:4" s="103" customFormat="1" ht="38.25" customHeight="1">
      <c r="A257" s="170" t="s">
        <v>95</v>
      </c>
      <c r="B257" s="170" t="s">
        <v>207</v>
      </c>
      <c r="C257" s="381" t="s">
        <v>60</v>
      </c>
      <c r="D257" s="382"/>
    </row>
    <row r="258" spans="1:4" s="103" customFormat="1" ht="17.25" customHeight="1">
      <c r="A258" s="170" t="s">
        <v>96</v>
      </c>
      <c r="B258" s="108" t="s">
        <v>206</v>
      </c>
      <c r="C258" s="383" t="s">
        <v>100</v>
      </c>
      <c r="D258" s="383" t="s">
        <v>66</v>
      </c>
    </row>
    <row r="259" spans="1:4" s="103" customFormat="1" ht="82.5">
      <c r="A259" s="170" t="s">
        <v>97</v>
      </c>
      <c r="B259" s="109" t="s">
        <v>208</v>
      </c>
      <c r="C259" s="384"/>
      <c r="D259" s="384"/>
    </row>
    <row r="260" spans="1:4" s="103" customFormat="1" ht="17.25">
      <c r="A260" s="170" t="s">
        <v>98</v>
      </c>
      <c r="B260" s="170" t="s">
        <v>209</v>
      </c>
      <c r="C260" s="384"/>
      <c r="D260" s="384"/>
    </row>
    <row r="261" spans="1:4" s="103" customFormat="1" ht="33">
      <c r="A261" s="108" t="s">
        <v>210</v>
      </c>
      <c r="B261" s="109" t="s">
        <v>211</v>
      </c>
      <c r="C261" s="384"/>
      <c r="D261" s="384"/>
    </row>
    <row r="262" spans="1:4" s="103" customFormat="1" ht="17.25">
      <c r="A262" s="385" t="s">
        <v>101</v>
      </c>
      <c r="B262" s="386"/>
      <c r="C262" s="110"/>
      <c r="D262" s="110"/>
    </row>
    <row r="263" spans="1:4" s="103" customFormat="1" ht="17.25">
      <c r="A263" s="387" t="s">
        <v>102</v>
      </c>
      <c r="B263" s="387"/>
      <c r="C263" s="111">
        <v>-1008979.3999999999</v>
      </c>
      <c r="D263" s="111">
        <v>-1957734.9</v>
      </c>
    </row>
  </sheetData>
  <mergeCells count="8416">
    <mergeCell ref="A183:B183"/>
    <mergeCell ref="C183:D183"/>
    <mergeCell ref="A192:B192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C247:D247"/>
    <mergeCell ref="A209:B209"/>
    <mergeCell ref="C194:D194"/>
    <mergeCell ref="C195:D195"/>
    <mergeCell ref="C196:C199"/>
    <mergeCell ref="D196:D199"/>
    <mergeCell ref="A200:B200"/>
    <mergeCell ref="C200:D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C211:D211"/>
    <mergeCell ref="C212:D212"/>
    <mergeCell ref="C213:C216"/>
    <mergeCell ref="D213:D216"/>
    <mergeCell ref="A217:B217"/>
    <mergeCell ref="C162:D162"/>
    <mergeCell ref="C163:D163"/>
    <mergeCell ref="C164:C167"/>
    <mergeCell ref="D164:D167"/>
    <mergeCell ref="A168:B168"/>
    <mergeCell ref="C168:D168"/>
    <mergeCell ref="A169:B169"/>
    <mergeCell ref="A170:B170"/>
    <mergeCell ref="A171:B171"/>
    <mergeCell ref="A172:B172"/>
    <mergeCell ref="A173:B173"/>
    <mergeCell ref="A174:B174"/>
    <mergeCell ref="A175:B175"/>
    <mergeCell ref="C177:D177"/>
    <mergeCell ref="C178:D178"/>
    <mergeCell ref="C179:C182"/>
    <mergeCell ref="D179:D182"/>
    <mergeCell ref="C1:D1"/>
    <mergeCell ref="A2:D2"/>
    <mergeCell ref="A5:D5"/>
    <mergeCell ref="A7:D7"/>
    <mergeCell ref="B8:D8"/>
    <mergeCell ref="B9:D9"/>
    <mergeCell ref="B10:D10"/>
    <mergeCell ref="B11:D11"/>
    <mergeCell ref="B12:D12"/>
    <mergeCell ref="C13:D13"/>
    <mergeCell ref="A23:B23"/>
    <mergeCell ref="A82:B82"/>
    <mergeCell ref="A100:B100"/>
    <mergeCell ref="A101:D101"/>
    <mergeCell ref="C72:D72"/>
    <mergeCell ref="C73:D73"/>
    <mergeCell ref="C93:D93"/>
    <mergeCell ref="A95:B95"/>
    <mergeCell ref="A84:B84"/>
    <mergeCell ref="A85:B85"/>
    <mergeCell ref="A86:D86"/>
    <mergeCell ref="A80:B80"/>
    <mergeCell ref="A81:B81"/>
    <mergeCell ref="A98:B98"/>
    <mergeCell ref="A99:B99"/>
    <mergeCell ref="C74:C77"/>
    <mergeCell ref="D74:D77"/>
    <mergeCell ref="C14:D14"/>
    <mergeCell ref="A20:B20"/>
    <mergeCell ref="A19:B19"/>
    <mergeCell ref="C15:C18"/>
    <mergeCell ref="D15:D18"/>
    <mergeCell ref="C19:D19"/>
    <mergeCell ref="C28:C31"/>
    <mergeCell ref="D28:D31"/>
    <mergeCell ref="A22:B22"/>
    <mergeCell ref="A24:B24"/>
    <mergeCell ref="C27:D27"/>
    <mergeCell ref="A25:D25"/>
    <mergeCell ref="C26:D26"/>
    <mergeCell ref="C78:D78"/>
    <mergeCell ref="A21:B21"/>
    <mergeCell ref="C59:C62"/>
    <mergeCell ref="A83:B83"/>
    <mergeCell ref="A40:D40"/>
    <mergeCell ref="A32:B32"/>
    <mergeCell ref="A34:B34"/>
    <mergeCell ref="A35:B35"/>
    <mergeCell ref="A36:B36"/>
    <mergeCell ref="A37:B37"/>
    <mergeCell ref="A38:B38"/>
    <mergeCell ref="A39:B39"/>
    <mergeCell ref="A33:B33"/>
    <mergeCell ref="C32:D32"/>
    <mergeCell ref="C44:C47"/>
    <mergeCell ref="D44:D47"/>
    <mergeCell ref="C48:D48"/>
    <mergeCell ref="C63:D63"/>
    <mergeCell ref="A63:B63"/>
    <mergeCell ref="A64:B64"/>
    <mergeCell ref="A65:B65"/>
    <mergeCell ref="A139:B139"/>
    <mergeCell ref="C138:D138"/>
    <mergeCell ref="C108:D108"/>
    <mergeCell ref="A114:B114"/>
    <mergeCell ref="A115:B115"/>
    <mergeCell ref="A116:D116"/>
    <mergeCell ref="A109:B109"/>
    <mergeCell ref="A108:B108"/>
    <mergeCell ref="C102:D102"/>
    <mergeCell ref="C103:D103"/>
    <mergeCell ref="A110:B110"/>
    <mergeCell ref="A111:B111"/>
    <mergeCell ref="A112:B112"/>
    <mergeCell ref="A113:B113"/>
    <mergeCell ref="A78:B78"/>
    <mergeCell ref="A79:B79"/>
    <mergeCell ref="A93:B93"/>
    <mergeCell ref="A94:B94"/>
    <mergeCell ref="C89:C92"/>
    <mergeCell ref="D89:D92"/>
    <mergeCell ref="C104:C107"/>
    <mergeCell ref="D104:D107"/>
    <mergeCell ref="C149:C152"/>
    <mergeCell ref="D149:D152"/>
    <mergeCell ref="C153:D153"/>
    <mergeCell ref="A56:D56"/>
    <mergeCell ref="A41:D41"/>
    <mergeCell ref="A70:B70"/>
    <mergeCell ref="A71:D71"/>
    <mergeCell ref="C42:D42"/>
    <mergeCell ref="A69:B69"/>
    <mergeCell ref="C43:D43"/>
    <mergeCell ref="A48:B48"/>
    <mergeCell ref="A49:B49"/>
    <mergeCell ref="A50:B50"/>
    <mergeCell ref="A51:B51"/>
    <mergeCell ref="C58:D58"/>
    <mergeCell ref="A66:B66"/>
    <mergeCell ref="A67:B67"/>
    <mergeCell ref="A68:B68"/>
    <mergeCell ref="A52:B52"/>
    <mergeCell ref="A53:B53"/>
    <mergeCell ref="A54:B54"/>
    <mergeCell ref="A55:B55"/>
    <mergeCell ref="C57:D57"/>
    <mergeCell ref="D59:D62"/>
    <mergeCell ref="A96:B96"/>
    <mergeCell ref="A97:B97"/>
    <mergeCell ref="C87:D87"/>
    <mergeCell ref="C88:D88"/>
    <mergeCell ref="A129:B129"/>
    <mergeCell ref="A130:B130"/>
    <mergeCell ref="A131:D131"/>
    <mergeCell ref="A138:B138"/>
    <mergeCell ref="C217:D217"/>
    <mergeCell ref="A158:B158"/>
    <mergeCell ref="A159:B159"/>
    <mergeCell ref="A160:B160"/>
    <mergeCell ref="C117:D117"/>
    <mergeCell ref="C118:D118"/>
    <mergeCell ref="A123:B123"/>
    <mergeCell ref="A124:B124"/>
    <mergeCell ref="A125:B125"/>
    <mergeCell ref="A126:B126"/>
    <mergeCell ref="A127:B127"/>
    <mergeCell ref="A128:B128"/>
    <mergeCell ref="A153:B153"/>
    <mergeCell ref="C132:D132"/>
    <mergeCell ref="C133:D133"/>
    <mergeCell ref="A140:B140"/>
    <mergeCell ref="C119:C122"/>
    <mergeCell ref="D119:D122"/>
    <mergeCell ref="C123:D123"/>
    <mergeCell ref="C134:C137"/>
    <mergeCell ref="D134:D137"/>
    <mergeCell ref="A154:B154"/>
    <mergeCell ref="A155:B155"/>
    <mergeCell ref="A156:B156"/>
    <mergeCell ref="A157:B157"/>
    <mergeCell ref="C147:D147"/>
    <mergeCell ref="A141:B141"/>
    <mergeCell ref="A142:B142"/>
    <mergeCell ref="A143:B143"/>
    <mergeCell ref="A144:B144"/>
    <mergeCell ref="A145:B145"/>
    <mergeCell ref="C148:D148"/>
    <mergeCell ref="C256:D256"/>
    <mergeCell ref="C257:D257"/>
    <mergeCell ref="C258:C261"/>
    <mergeCell ref="D258:D261"/>
    <mergeCell ref="A262:B262"/>
    <mergeCell ref="A263:B263"/>
    <mergeCell ref="A218:B218"/>
    <mergeCell ref="C248:D248"/>
    <mergeCell ref="C249:C252"/>
    <mergeCell ref="D249:D252"/>
    <mergeCell ref="A253:B253"/>
    <mergeCell ref="A254:B254"/>
    <mergeCell ref="A238:D238"/>
    <mergeCell ref="A239:D239"/>
    <mergeCell ref="A241:D241"/>
    <mergeCell ref="B242:D242"/>
    <mergeCell ref="B243:D243"/>
    <mergeCell ref="B244:D244"/>
    <mergeCell ref="B245:D245"/>
    <mergeCell ref="B246:D246"/>
    <mergeCell ref="C231:C234"/>
    <mergeCell ref="D231:D234"/>
    <mergeCell ref="C230:D230"/>
    <mergeCell ref="I220:L220"/>
    <mergeCell ref="M220:P220"/>
    <mergeCell ref="Q220:T220"/>
    <mergeCell ref="U220:X220"/>
    <mergeCell ref="Y220:AB220"/>
    <mergeCell ref="AC220:AF220"/>
    <mergeCell ref="AG220:AJ220"/>
    <mergeCell ref="AK220:AN220"/>
    <mergeCell ref="AO220:AR220"/>
    <mergeCell ref="A227:B227"/>
    <mergeCell ref="C229:D229"/>
    <mergeCell ref="A235:B235"/>
    <mergeCell ref="A236:B236"/>
    <mergeCell ref="A220:D220"/>
    <mergeCell ref="E220:H220"/>
    <mergeCell ref="CC220:CF220"/>
    <mergeCell ref="CG220:CJ220"/>
    <mergeCell ref="CK220:CN220"/>
    <mergeCell ref="CO220:CR220"/>
    <mergeCell ref="CS220:CV220"/>
    <mergeCell ref="CW220:CZ220"/>
    <mergeCell ref="DA220:DD220"/>
    <mergeCell ref="DE220:DH220"/>
    <mergeCell ref="DI220:DL220"/>
    <mergeCell ref="AS220:AV220"/>
    <mergeCell ref="AW220:AZ220"/>
    <mergeCell ref="BA220:BD220"/>
    <mergeCell ref="BE220:BH220"/>
    <mergeCell ref="BI220:BL220"/>
    <mergeCell ref="BM220:BP220"/>
    <mergeCell ref="BQ220:BT220"/>
    <mergeCell ref="BU220:BX220"/>
    <mergeCell ref="BY220:CB220"/>
    <mergeCell ref="EW220:EZ220"/>
    <mergeCell ref="FA220:FD220"/>
    <mergeCell ref="FE220:FH220"/>
    <mergeCell ref="FI220:FL220"/>
    <mergeCell ref="FM220:FP220"/>
    <mergeCell ref="FQ220:FT220"/>
    <mergeCell ref="FU220:FX220"/>
    <mergeCell ref="FY220:GB220"/>
    <mergeCell ref="GC220:GF220"/>
    <mergeCell ref="DM220:DP220"/>
    <mergeCell ref="DQ220:DT220"/>
    <mergeCell ref="DU220:DX220"/>
    <mergeCell ref="DY220:EB220"/>
    <mergeCell ref="EC220:EF220"/>
    <mergeCell ref="EG220:EJ220"/>
    <mergeCell ref="EK220:EN220"/>
    <mergeCell ref="EO220:ER220"/>
    <mergeCell ref="ES220:EV220"/>
    <mergeCell ref="HQ220:HT220"/>
    <mergeCell ref="HU220:HX220"/>
    <mergeCell ref="HY220:IB220"/>
    <mergeCell ref="IC220:IF220"/>
    <mergeCell ref="IG220:IJ220"/>
    <mergeCell ref="IK220:IN220"/>
    <mergeCell ref="IO220:IR220"/>
    <mergeCell ref="IS220:IV220"/>
    <mergeCell ref="IW220:IZ220"/>
    <mergeCell ref="GG220:GJ220"/>
    <mergeCell ref="GK220:GN220"/>
    <mergeCell ref="GO220:GR220"/>
    <mergeCell ref="GS220:GV220"/>
    <mergeCell ref="GW220:GZ220"/>
    <mergeCell ref="HA220:HD220"/>
    <mergeCell ref="HE220:HH220"/>
    <mergeCell ref="HI220:HL220"/>
    <mergeCell ref="HM220:HP220"/>
    <mergeCell ref="KK220:KN220"/>
    <mergeCell ref="KO220:KR220"/>
    <mergeCell ref="KS220:KV220"/>
    <mergeCell ref="KW220:KZ220"/>
    <mergeCell ref="LA220:LD220"/>
    <mergeCell ref="LE220:LH220"/>
    <mergeCell ref="LI220:LL220"/>
    <mergeCell ref="LM220:LP220"/>
    <mergeCell ref="LQ220:LT220"/>
    <mergeCell ref="JA220:JD220"/>
    <mergeCell ref="JE220:JH220"/>
    <mergeCell ref="JI220:JL220"/>
    <mergeCell ref="JM220:JP220"/>
    <mergeCell ref="JQ220:JT220"/>
    <mergeCell ref="JU220:JX220"/>
    <mergeCell ref="JY220:KB220"/>
    <mergeCell ref="KC220:KF220"/>
    <mergeCell ref="KG220:KJ220"/>
    <mergeCell ref="NE220:NH220"/>
    <mergeCell ref="NI220:NL220"/>
    <mergeCell ref="NM220:NP220"/>
    <mergeCell ref="NQ220:NT220"/>
    <mergeCell ref="NU220:NX220"/>
    <mergeCell ref="NY220:OB220"/>
    <mergeCell ref="OC220:OF220"/>
    <mergeCell ref="OG220:OJ220"/>
    <mergeCell ref="OK220:ON220"/>
    <mergeCell ref="LU220:LX220"/>
    <mergeCell ref="LY220:MB220"/>
    <mergeCell ref="MC220:MF220"/>
    <mergeCell ref="MG220:MJ220"/>
    <mergeCell ref="MK220:MN220"/>
    <mergeCell ref="MO220:MR220"/>
    <mergeCell ref="MS220:MV220"/>
    <mergeCell ref="MW220:MZ220"/>
    <mergeCell ref="NA220:ND220"/>
    <mergeCell ref="PY220:QB220"/>
    <mergeCell ref="QC220:QF220"/>
    <mergeCell ref="QG220:QJ220"/>
    <mergeCell ref="QK220:QN220"/>
    <mergeCell ref="QO220:QR220"/>
    <mergeCell ref="QS220:QV220"/>
    <mergeCell ref="QW220:QZ220"/>
    <mergeCell ref="RA220:RD220"/>
    <mergeCell ref="RE220:RH220"/>
    <mergeCell ref="OO220:OR220"/>
    <mergeCell ref="OS220:OV220"/>
    <mergeCell ref="OW220:OZ220"/>
    <mergeCell ref="PA220:PD220"/>
    <mergeCell ref="PE220:PH220"/>
    <mergeCell ref="PI220:PL220"/>
    <mergeCell ref="PM220:PP220"/>
    <mergeCell ref="PQ220:PT220"/>
    <mergeCell ref="PU220:PX220"/>
    <mergeCell ref="SS220:SV220"/>
    <mergeCell ref="SW220:SZ220"/>
    <mergeCell ref="TA220:TD220"/>
    <mergeCell ref="TE220:TH220"/>
    <mergeCell ref="TI220:TL220"/>
    <mergeCell ref="TM220:TP220"/>
    <mergeCell ref="TQ220:TT220"/>
    <mergeCell ref="TU220:TX220"/>
    <mergeCell ref="TY220:UB220"/>
    <mergeCell ref="RI220:RL220"/>
    <mergeCell ref="RM220:RP220"/>
    <mergeCell ref="RQ220:RT220"/>
    <mergeCell ref="RU220:RX220"/>
    <mergeCell ref="RY220:SB220"/>
    <mergeCell ref="SC220:SF220"/>
    <mergeCell ref="SG220:SJ220"/>
    <mergeCell ref="SK220:SN220"/>
    <mergeCell ref="SO220:SR220"/>
    <mergeCell ref="VM220:VP220"/>
    <mergeCell ref="VQ220:VT220"/>
    <mergeCell ref="VU220:VX220"/>
    <mergeCell ref="VY220:WB220"/>
    <mergeCell ref="WC220:WF220"/>
    <mergeCell ref="WG220:WJ220"/>
    <mergeCell ref="WK220:WN220"/>
    <mergeCell ref="WO220:WR220"/>
    <mergeCell ref="WS220:WV220"/>
    <mergeCell ref="UC220:UF220"/>
    <mergeCell ref="UG220:UJ220"/>
    <mergeCell ref="UK220:UN220"/>
    <mergeCell ref="UO220:UR220"/>
    <mergeCell ref="US220:UV220"/>
    <mergeCell ref="UW220:UZ220"/>
    <mergeCell ref="VA220:VD220"/>
    <mergeCell ref="VE220:VH220"/>
    <mergeCell ref="VI220:VL220"/>
    <mergeCell ref="YG220:YJ220"/>
    <mergeCell ref="YK220:YN220"/>
    <mergeCell ref="YO220:YR220"/>
    <mergeCell ref="YS220:YV220"/>
    <mergeCell ref="YW220:YZ220"/>
    <mergeCell ref="ZA220:ZD220"/>
    <mergeCell ref="ZE220:ZH220"/>
    <mergeCell ref="ZI220:ZL220"/>
    <mergeCell ref="ZM220:ZP220"/>
    <mergeCell ref="WW220:WZ220"/>
    <mergeCell ref="XA220:XD220"/>
    <mergeCell ref="XE220:XH220"/>
    <mergeCell ref="XI220:XL220"/>
    <mergeCell ref="XM220:XP220"/>
    <mergeCell ref="XQ220:XT220"/>
    <mergeCell ref="XU220:XX220"/>
    <mergeCell ref="XY220:YB220"/>
    <mergeCell ref="YC220:YF220"/>
    <mergeCell ref="ABA220:ABD220"/>
    <mergeCell ref="ABE220:ABH220"/>
    <mergeCell ref="ABI220:ABL220"/>
    <mergeCell ref="ABM220:ABP220"/>
    <mergeCell ref="ABQ220:ABT220"/>
    <mergeCell ref="ABU220:ABX220"/>
    <mergeCell ref="ABY220:ACB220"/>
    <mergeCell ref="ACC220:ACF220"/>
    <mergeCell ref="ACG220:ACJ220"/>
    <mergeCell ref="ZQ220:ZT220"/>
    <mergeCell ref="ZU220:ZX220"/>
    <mergeCell ref="ZY220:AAB220"/>
    <mergeCell ref="AAC220:AAF220"/>
    <mergeCell ref="AAG220:AAJ220"/>
    <mergeCell ref="AAK220:AAN220"/>
    <mergeCell ref="AAO220:AAR220"/>
    <mergeCell ref="AAS220:AAV220"/>
    <mergeCell ref="AAW220:AAZ220"/>
    <mergeCell ref="ADU220:ADX220"/>
    <mergeCell ref="ADY220:AEB220"/>
    <mergeCell ref="AEC220:AEF220"/>
    <mergeCell ref="AEG220:AEJ220"/>
    <mergeCell ref="AEK220:AEN220"/>
    <mergeCell ref="AEO220:AER220"/>
    <mergeCell ref="AES220:AEV220"/>
    <mergeCell ref="AEW220:AEZ220"/>
    <mergeCell ref="AFA220:AFD220"/>
    <mergeCell ref="ACK220:ACN220"/>
    <mergeCell ref="ACO220:ACR220"/>
    <mergeCell ref="ACS220:ACV220"/>
    <mergeCell ref="ACW220:ACZ220"/>
    <mergeCell ref="ADA220:ADD220"/>
    <mergeCell ref="ADE220:ADH220"/>
    <mergeCell ref="ADI220:ADL220"/>
    <mergeCell ref="ADM220:ADP220"/>
    <mergeCell ref="ADQ220:ADT220"/>
    <mergeCell ref="AGO220:AGR220"/>
    <mergeCell ref="AGS220:AGV220"/>
    <mergeCell ref="AGW220:AGZ220"/>
    <mergeCell ref="AHA220:AHD220"/>
    <mergeCell ref="AHE220:AHH220"/>
    <mergeCell ref="AHI220:AHL220"/>
    <mergeCell ref="AHM220:AHP220"/>
    <mergeCell ref="AHQ220:AHT220"/>
    <mergeCell ref="AHU220:AHX220"/>
    <mergeCell ref="AFE220:AFH220"/>
    <mergeCell ref="AFI220:AFL220"/>
    <mergeCell ref="AFM220:AFP220"/>
    <mergeCell ref="AFQ220:AFT220"/>
    <mergeCell ref="AFU220:AFX220"/>
    <mergeCell ref="AFY220:AGB220"/>
    <mergeCell ref="AGC220:AGF220"/>
    <mergeCell ref="AGG220:AGJ220"/>
    <mergeCell ref="AGK220:AGN220"/>
    <mergeCell ref="AJI220:AJL220"/>
    <mergeCell ref="AJM220:AJP220"/>
    <mergeCell ref="AJQ220:AJT220"/>
    <mergeCell ref="AJU220:AJX220"/>
    <mergeCell ref="AJY220:AKB220"/>
    <mergeCell ref="AKC220:AKF220"/>
    <mergeCell ref="AKG220:AKJ220"/>
    <mergeCell ref="AKK220:AKN220"/>
    <mergeCell ref="AKO220:AKR220"/>
    <mergeCell ref="AHY220:AIB220"/>
    <mergeCell ref="AIC220:AIF220"/>
    <mergeCell ref="AIG220:AIJ220"/>
    <mergeCell ref="AIK220:AIN220"/>
    <mergeCell ref="AIO220:AIR220"/>
    <mergeCell ref="AIS220:AIV220"/>
    <mergeCell ref="AIW220:AIZ220"/>
    <mergeCell ref="AJA220:AJD220"/>
    <mergeCell ref="AJE220:AJH220"/>
    <mergeCell ref="AMC220:AMF220"/>
    <mergeCell ref="AMG220:AMJ220"/>
    <mergeCell ref="AMK220:AMN220"/>
    <mergeCell ref="AMO220:AMR220"/>
    <mergeCell ref="AMS220:AMV220"/>
    <mergeCell ref="AMW220:AMZ220"/>
    <mergeCell ref="ANA220:AND220"/>
    <mergeCell ref="ANE220:ANH220"/>
    <mergeCell ref="ANI220:ANL220"/>
    <mergeCell ref="AKS220:AKV220"/>
    <mergeCell ref="AKW220:AKZ220"/>
    <mergeCell ref="ALA220:ALD220"/>
    <mergeCell ref="ALE220:ALH220"/>
    <mergeCell ref="ALI220:ALL220"/>
    <mergeCell ref="ALM220:ALP220"/>
    <mergeCell ref="ALQ220:ALT220"/>
    <mergeCell ref="ALU220:ALX220"/>
    <mergeCell ref="ALY220:AMB220"/>
    <mergeCell ref="AOW220:AOZ220"/>
    <mergeCell ref="APA220:APD220"/>
    <mergeCell ref="APE220:APH220"/>
    <mergeCell ref="API220:APL220"/>
    <mergeCell ref="APM220:APP220"/>
    <mergeCell ref="APQ220:APT220"/>
    <mergeCell ref="APU220:APX220"/>
    <mergeCell ref="APY220:AQB220"/>
    <mergeCell ref="AQC220:AQF220"/>
    <mergeCell ref="ANM220:ANP220"/>
    <mergeCell ref="ANQ220:ANT220"/>
    <mergeCell ref="ANU220:ANX220"/>
    <mergeCell ref="ANY220:AOB220"/>
    <mergeCell ref="AOC220:AOF220"/>
    <mergeCell ref="AOG220:AOJ220"/>
    <mergeCell ref="AOK220:AON220"/>
    <mergeCell ref="AOO220:AOR220"/>
    <mergeCell ref="AOS220:AOV220"/>
    <mergeCell ref="ARQ220:ART220"/>
    <mergeCell ref="ARU220:ARX220"/>
    <mergeCell ref="ARY220:ASB220"/>
    <mergeCell ref="ASC220:ASF220"/>
    <mergeCell ref="ASG220:ASJ220"/>
    <mergeCell ref="ASK220:ASN220"/>
    <mergeCell ref="ASO220:ASR220"/>
    <mergeCell ref="ASS220:ASV220"/>
    <mergeCell ref="ASW220:ASZ220"/>
    <mergeCell ref="AQG220:AQJ220"/>
    <mergeCell ref="AQK220:AQN220"/>
    <mergeCell ref="AQO220:AQR220"/>
    <mergeCell ref="AQS220:AQV220"/>
    <mergeCell ref="AQW220:AQZ220"/>
    <mergeCell ref="ARA220:ARD220"/>
    <mergeCell ref="ARE220:ARH220"/>
    <mergeCell ref="ARI220:ARL220"/>
    <mergeCell ref="ARM220:ARP220"/>
    <mergeCell ref="AUK220:AUN220"/>
    <mergeCell ref="AUO220:AUR220"/>
    <mergeCell ref="AUS220:AUV220"/>
    <mergeCell ref="AUW220:AUZ220"/>
    <mergeCell ref="AVA220:AVD220"/>
    <mergeCell ref="AVE220:AVH220"/>
    <mergeCell ref="AVI220:AVL220"/>
    <mergeCell ref="AVM220:AVP220"/>
    <mergeCell ref="AVQ220:AVT220"/>
    <mergeCell ref="ATA220:ATD220"/>
    <mergeCell ref="ATE220:ATH220"/>
    <mergeCell ref="ATI220:ATL220"/>
    <mergeCell ref="ATM220:ATP220"/>
    <mergeCell ref="ATQ220:ATT220"/>
    <mergeCell ref="ATU220:ATX220"/>
    <mergeCell ref="ATY220:AUB220"/>
    <mergeCell ref="AUC220:AUF220"/>
    <mergeCell ref="AUG220:AUJ220"/>
    <mergeCell ref="AXE220:AXH220"/>
    <mergeCell ref="AXI220:AXL220"/>
    <mergeCell ref="AXM220:AXP220"/>
    <mergeCell ref="AXQ220:AXT220"/>
    <mergeCell ref="AXU220:AXX220"/>
    <mergeCell ref="AXY220:AYB220"/>
    <mergeCell ref="AYC220:AYF220"/>
    <mergeCell ref="AYG220:AYJ220"/>
    <mergeCell ref="AYK220:AYN220"/>
    <mergeCell ref="AVU220:AVX220"/>
    <mergeCell ref="AVY220:AWB220"/>
    <mergeCell ref="AWC220:AWF220"/>
    <mergeCell ref="AWG220:AWJ220"/>
    <mergeCell ref="AWK220:AWN220"/>
    <mergeCell ref="AWO220:AWR220"/>
    <mergeCell ref="AWS220:AWV220"/>
    <mergeCell ref="AWW220:AWZ220"/>
    <mergeCell ref="AXA220:AXD220"/>
    <mergeCell ref="AZY220:BAB220"/>
    <mergeCell ref="BAC220:BAF220"/>
    <mergeCell ref="BAG220:BAJ220"/>
    <mergeCell ref="BAK220:BAN220"/>
    <mergeCell ref="BAO220:BAR220"/>
    <mergeCell ref="BAS220:BAV220"/>
    <mergeCell ref="BAW220:BAZ220"/>
    <mergeCell ref="BBA220:BBD220"/>
    <mergeCell ref="BBE220:BBH220"/>
    <mergeCell ref="AYO220:AYR220"/>
    <mergeCell ref="AYS220:AYV220"/>
    <mergeCell ref="AYW220:AYZ220"/>
    <mergeCell ref="AZA220:AZD220"/>
    <mergeCell ref="AZE220:AZH220"/>
    <mergeCell ref="AZI220:AZL220"/>
    <mergeCell ref="AZM220:AZP220"/>
    <mergeCell ref="AZQ220:AZT220"/>
    <mergeCell ref="AZU220:AZX220"/>
    <mergeCell ref="BCS220:BCV220"/>
    <mergeCell ref="BCW220:BCZ220"/>
    <mergeCell ref="BDA220:BDD220"/>
    <mergeCell ref="BDE220:BDH220"/>
    <mergeCell ref="BDI220:BDL220"/>
    <mergeCell ref="BDM220:BDP220"/>
    <mergeCell ref="BDQ220:BDT220"/>
    <mergeCell ref="BDU220:BDX220"/>
    <mergeCell ref="BDY220:BEB220"/>
    <mergeCell ref="BBI220:BBL220"/>
    <mergeCell ref="BBM220:BBP220"/>
    <mergeCell ref="BBQ220:BBT220"/>
    <mergeCell ref="BBU220:BBX220"/>
    <mergeCell ref="BBY220:BCB220"/>
    <mergeCell ref="BCC220:BCF220"/>
    <mergeCell ref="BCG220:BCJ220"/>
    <mergeCell ref="BCK220:BCN220"/>
    <mergeCell ref="BCO220:BCR220"/>
    <mergeCell ref="BFM220:BFP220"/>
    <mergeCell ref="BFQ220:BFT220"/>
    <mergeCell ref="BFU220:BFX220"/>
    <mergeCell ref="BFY220:BGB220"/>
    <mergeCell ref="BGC220:BGF220"/>
    <mergeCell ref="BGG220:BGJ220"/>
    <mergeCell ref="BGK220:BGN220"/>
    <mergeCell ref="BGO220:BGR220"/>
    <mergeCell ref="BGS220:BGV220"/>
    <mergeCell ref="BEC220:BEF220"/>
    <mergeCell ref="BEG220:BEJ220"/>
    <mergeCell ref="BEK220:BEN220"/>
    <mergeCell ref="BEO220:BER220"/>
    <mergeCell ref="BES220:BEV220"/>
    <mergeCell ref="BEW220:BEZ220"/>
    <mergeCell ref="BFA220:BFD220"/>
    <mergeCell ref="BFE220:BFH220"/>
    <mergeCell ref="BFI220:BFL220"/>
    <mergeCell ref="BIG220:BIJ220"/>
    <mergeCell ref="BIK220:BIN220"/>
    <mergeCell ref="BIO220:BIR220"/>
    <mergeCell ref="BIS220:BIV220"/>
    <mergeCell ref="BIW220:BIZ220"/>
    <mergeCell ref="BJA220:BJD220"/>
    <mergeCell ref="BJE220:BJH220"/>
    <mergeCell ref="BJI220:BJL220"/>
    <mergeCell ref="BJM220:BJP220"/>
    <mergeCell ref="BGW220:BGZ220"/>
    <mergeCell ref="BHA220:BHD220"/>
    <mergeCell ref="BHE220:BHH220"/>
    <mergeCell ref="BHI220:BHL220"/>
    <mergeCell ref="BHM220:BHP220"/>
    <mergeCell ref="BHQ220:BHT220"/>
    <mergeCell ref="BHU220:BHX220"/>
    <mergeCell ref="BHY220:BIB220"/>
    <mergeCell ref="BIC220:BIF220"/>
    <mergeCell ref="BLA220:BLD220"/>
    <mergeCell ref="BLE220:BLH220"/>
    <mergeCell ref="BLI220:BLL220"/>
    <mergeCell ref="BLM220:BLP220"/>
    <mergeCell ref="BLQ220:BLT220"/>
    <mergeCell ref="BLU220:BLX220"/>
    <mergeCell ref="BLY220:BMB220"/>
    <mergeCell ref="BMC220:BMF220"/>
    <mergeCell ref="BMG220:BMJ220"/>
    <mergeCell ref="BJQ220:BJT220"/>
    <mergeCell ref="BJU220:BJX220"/>
    <mergeCell ref="BJY220:BKB220"/>
    <mergeCell ref="BKC220:BKF220"/>
    <mergeCell ref="BKG220:BKJ220"/>
    <mergeCell ref="BKK220:BKN220"/>
    <mergeCell ref="BKO220:BKR220"/>
    <mergeCell ref="BKS220:BKV220"/>
    <mergeCell ref="BKW220:BKZ220"/>
    <mergeCell ref="BNU220:BNX220"/>
    <mergeCell ref="BNY220:BOB220"/>
    <mergeCell ref="BOC220:BOF220"/>
    <mergeCell ref="BOG220:BOJ220"/>
    <mergeCell ref="BOK220:BON220"/>
    <mergeCell ref="BOO220:BOR220"/>
    <mergeCell ref="BOS220:BOV220"/>
    <mergeCell ref="BOW220:BOZ220"/>
    <mergeCell ref="BPA220:BPD220"/>
    <mergeCell ref="BMK220:BMN220"/>
    <mergeCell ref="BMO220:BMR220"/>
    <mergeCell ref="BMS220:BMV220"/>
    <mergeCell ref="BMW220:BMZ220"/>
    <mergeCell ref="BNA220:BND220"/>
    <mergeCell ref="BNE220:BNH220"/>
    <mergeCell ref="BNI220:BNL220"/>
    <mergeCell ref="BNM220:BNP220"/>
    <mergeCell ref="BNQ220:BNT220"/>
    <mergeCell ref="BQO220:BQR220"/>
    <mergeCell ref="BQS220:BQV220"/>
    <mergeCell ref="BQW220:BQZ220"/>
    <mergeCell ref="BRA220:BRD220"/>
    <mergeCell ref="BRE220:BRH220"/>
    <mergeCell ref="BRI220:BRL220"/>
    <mergeCell ref="BRM220:BRP220"/>
    <mergeCell ref="BRQ220:BRT220"/>
    <mergeCell ref="BRU220:BRX220"/>
    <mergeCell ref="BPE220:BPH220"/>
    <mergeCell ref="BPI220:BPL220"/>
    <mergeCell ref="BPM220:BPP220"/>
    <mergeCell ref="BPQ220:BPT220"/>
    <mergeCell ref="BPU220:BPX220"/>
    <mergeCell ref="BPY220:BQB220"/>
    <mergeCell ref="BQC220:BQF220"/>
    <mergeCell ref="BQG220:BQJ220"/>
    <mergeCell ref="BQK220:BQN220"/>
    <mergeCell ref="BTI220:BTL220"/>
    <mergeCell ref="BTM220:BTP220"/>
    <mergeCell ref="BTQ220:BTT220"/>
    <mergeCell ref="BTU220:BTX220"/>
    <mergeCell ref="BTY220:BUB220"/>
    <mergeCell ref="BUC220:BUF220"/>
    <mergeCell ref="BUG220:BUJ220"/>
    <mergeCell ref="BUK220:BUN220"/>
    <mergeCell ref="BUO220:BUR220"/>
    <mergeCell ref="BRY220:BSB220"/>
    <mergeCell ref="BSC220:BSF220"/>
    <mergeCell ref="BSG220:BSJ220"/>
    <mergeCell ref="BSK220:BSN220"/>
    <mergeCell ref="BSO220:BSR220"/>
    <mergeCell ref="BSS220:BSV220"/>
    <mergeCell ref="BSW220:BSZ220"/>
    <mergeCell ref="BTA220:BTD220"/>
    <mergeCell ref="BTE220:BTH220"/>
    <mergeCell ref="BWC220:BWF220"/>
    <mergeCell ref="BWG220:BWJ220"/>
    <mergeCell ref="BWK220:BWN220"/>
    <mergeCell ref="BWO220:BWR220"/>
    <mergeCell ref="BWS220:BWV220"/>
    <mergeCell ref="BWW220:BWZ220"/>
    <mergeCell ref="BXA220:BXD220"/>
    <mergeCell ref="BXE220:BXH220"/>
    <mergeCell ref="BXI220:BXL220"/>
    <mergeCell ref="BUS220:BUV220"/>
    <mergeCell ref="BUW220:BUZ220"/>
    <mergeCell ref="BVA220:BVD220"/>
    <mergeCell ref="BVE220:BVH220"/>
    <mergeCell ref="BVI220:BVL220"/>
    <mergeCell ref="BVM220:BVP220"/>
    <mergeCell ref="BVQ220:BVT220"/>
    <mergeCell ref="BVU220:BVX220"/>
    <mergeCell ref="BVY220:BWB220"/>
    <mergeCell ref="BYW220:BYZ220"/>
    <mergeCell ref="BZA220:BZD220"/>
    <mergeCell ref="BZE220:BZH220"/>
    <mergeCell ref="BZI220:BZL220"/>
    <mergeCell ref="BZM220:BZP220"/>
    <mergeCell ref="BZQ220:BZT220"/>
    <mergeCell ref="BZU220:BZX220"/>
    <mergeCell ref="BZY220:CAB220"/>
    <mergeCell ref="CAC220:CAF220"/>
    <mergeCell ref="BXM220:BXP220"/>
    <mergeCell ref="BXQ220:BXT220"/>
    <mergeCell ref="BXU220:BXX220"/>
    <mergeCell ref="BXY220:BYB220"/>
    <mergeCell ref="BYC220:BYF220"/>
    <mergeCell ref="BYG220:BYJ220"/>
    <mergeCell ref="BYK220:BYN220"/>
    <mergeCell ref="BYO220:BYR220"/>
    <mergeCell ref="BYS220:BYV220"/>
    <mergeCell ref="CBQ220:CBT220"/>
    <mergeCell ref="CBU220:CBX220"/>
    <mergeCell ref="CBY220:CCB220"/>
    <mergeCell ref="CCC220:CCF220"/>
    <mergeCell ref="CCG220:CCJ220"/>
    <mergeCell ref="CCK220:CCN220"/>
    <mergeCell ref="CCO220:CCR220"/>
    <mergeCell ref="CCS220:CCV220"/>
    <mergeCell ref="CCW220:CCZ220"/>
    <mergeCell ref="CAG220:CAJ220"/>
    <mergeCell ref="CAK220:CAN220"/>
    <mergeCell ref="CAO220:CAR220"/>
    <mergeCell ref="CAS220:CAV220"/>
    <mergeCell ref="CAW220:CAZ220"/>
    <mergeCell ref="CBA220:CBD220"/>
    <mergeCell ref="CBE220:CBH220"/>
    <mergeCell ref="CBI220:CBL220"/>
    <mergeCell ref="CBM220:CBP220"/>
    <mergeCell ref="CEK220:CEN220"/>
    <mergeCell ref="CEO220:CER220"/>
    <mergeCell ref="CES220:CEV220"/>
    <mergeCell ref="CEW220:CEZ220"/>
    <mergeCell ref="CFA220:CFD220"/>
    <mergeCell ref="CFE220:CFH220"/>
    <mergeCell ref="CFI220:CFL220"/>
    <mergeCell ref="CFM220:CFP220"/>
    <mergeCell ref="CFQ220:CFT220"/>
    <mergeCell ref="CDA220:CDD220"/>
    <mergeCell ref="CDE220:CDH220"/>
    <mergeCell ref="CDI220:CDL220"/>
    <mergeCell ref="CDM220:CDP220"/>
    <mergeCell ref="CDQ220:CDT220"/>
    <mergeCell ref="CDU220:CDX220"/>
    <mergeCell ref="CDY220:CEB220"/>
    <mergeCell ref="CEC220:CEF220"/>
    <mergeCell ref="CEG220:CEJ220"/>
    <mergeCell ref="CHE220:CHH220"/>
    <mergeCell ref="CHI220:CHL220"/>
    <mergeCell ref="CHM220:CHP220"/>
    <mergeCell ref="CHQ220:CHT220"/>
    <mergeCell ref="CHU220:CHX220"/>
    <mergeCell ref="CHY220:CIB220"/>
    <mergeCell ref="CIC220:CIF220"/>
    <mergeCell ref="CIG220:CIJ220"/>
    <mergeCell ref="CIK220:CIN220"/>
    <mergeCell ref="CFU220:CFX220"/>
    <mergeCell ref="CFY220:CGB220"/>
    <mergeCell ref="CGC220:CGF220"/>
    <mergeCell ref="CGG220:CGJ220"/>
    <mergeCell ref="CGK220:CGN220"/>
    <mergeCell ref="CGO220:CGR220"/>
    <mergeCell ref="CGS220:CGV220"/>
    <mergeCell ref="CGW220:CGZ220"/>
    <mergeCell ref="CHA220:CHD220"/>
    <mergeCell ref="CJY220:CKB220"/>
    <mergeCell ref="CKC220:CKF220"/>
    <mergeCell ref="CKG220:CKJ220"/>
    <mergeCell ref="CKK220:CKN220"/>
    <mergeCell ref="CKO220:CKR220"/>
    <mergeCell ref="CKS220:CKV220"/>
    <mergeCell ref="CKW220:CKZ220"/>
    <mergeCell ref="CLA220:CLD220"/>
    <mergeCell ref="CLE220:CLH220"/>
    <mergeCell ref="CIO220:CIR220"/>
    <mergeCell ref="CIS220:CIV220"/>
    <mergeCell ref="CIW220:CIZ220"/>
    <mergeCell ref="CJA220:CJD220"/>
    <mergeCell ref="CJE220:CJH220"/>
    <mergeCell ref="CJI220:CJL220"/>
    <mergeCell ref="CJM220:CJP220"/>
    <mergeCell ref="CJQ220:CJT220"/>
    <mergeCell ref="CJU220:CJX220"/>
    <mergeCell ref="CMS220:CMV220"/>
    <mergeCell ref="CMW220:CMZ220"/>
    <mergeCell ref="CNA220:CND220"/>
    <mergeCell ref="CNE220:CNH220"/>
    <mergeCell ref="CNI220:CNL220"/>
    <mergeCell ref="CNM220:CNP220"/>
    <mergeCell ref="CNQ220:CNT220"/>
    <mergeCell ref="CNU220:CNX220"/>
    <mergeCell ref="CNY220:COB220"/>
    <mergeCell ref="CLI220:CLL220"/>
    <mergeCell ref="CLM220:CLP220"/>
    <mergeCell ref="CLQ220:CLT220"/>
    <mergeCell ref="CLU220:CLX220"/>
    <mergeCell ref="CLY220:CMB220"/>
    <mergeCell ref="CMC220:CMF220"/>
    <mergeCell ref="CMG220:CMJ220"/>
    <mergeCell ref="CMK220:CMN220"/>
    <mergeCell ref="CMO220:CMR220"/>
    <mergeCell ref="CPM220:CPP220"/>
    <mergeCell ref="CPQ220:CPT220"/>
    <mergeCell ref="CPU220:CPX220"/>
    <mergeCell ref="CPY220:CQB220"/>
    <mergeCell ref="CQC220:CQF220"/>
    <mergeCell ref="CQG220:CQJ220"/>
    <mergeCell ref="CQK220:CQN220"/>
    <mergeCell ref="CQO220:CQR220"/>
    <mergeCell ref="CQS220:CQV220"/>
    <mergeCell ref="COC220:COF220"/>
    <mergeCell ref="COG220:COJ220"/>
    <mergeCell ref="COK220:CON220"/>
    <mergeCell ref="COO220:COR220"/>
    <mergeCell ref="COS220:COV220"/>
    <mergeCell ref="COW220:COZ220"/>
    <mergeCell ref="CPA220:CPD220"/>
    <mergeCell ref="CPE220:CPH220"/>
    <mergeCell ref="CPI220:CPL220"/>
    <mergeCell ref="CSG220:CSJ220"/>
    <mergeCell ref="CSK220:CSN220"/>
    <mergeCell ref="CSO220:CSR220"/>
    <mergeCell ref="CSS220:CSV220"/>
    <mergeCell ref="CSW220:CSZ220"/>
    <mergeCell ref="CTA220:CTD220"/>
    <mergeCell ref="CTE220:CTH220"/>
    <mergeCell ref="CTI220:CTL220"/>
    <mergeCell ref="CTM220:CTP220"/>
    <mergeCell ref="CQW220:CQZ220"/>
    <mergeCell ref="CRA220:CRD220"/>
    <mergeCell ref="CRE220:CRH220"/>
    <mergeCell ref="CRI220:CRL220"/>
    <mergeCell ref="CRM220:CRP220"/>
    <mergeCell ref="CRQ220:CRT220"/>
    <mergeCell ref="CRU220:CRX220"/>
    <mergeCell ref="CRY220:CSB220"/>
    <mergeCell ref="CSC220:CSF220"/>
    <mergeCell ref="CVA220:CVD220"/>
    <mergeCell ref="CVE220:CVH220"/>
    <mergeCell ref="CVI220:CVL220"/>
    <mergeCell ref="CVM220:CVP220"/>
    <mergeCell ref="CVQ220:CVT220"/>
    <mergeCell ref="CVU220:CVX220"/>
    <mergeCell ref="CVY220:CWB220"/>
    <mergeCell ref="CWC220:CWF220"/>
    <mergeCell ref="CWG220:CWJ220"/>
    <mergeCell ref="CTQ220:CTT220"/>
    <mergeCell ref="CTU220:CTX220"/>
    <mergeCell ref="CTY220:CUB220"/>
    <mergeCell ref="CUC220:CUF220"/>
    <mergeCell ref="CUG220:CUJ220"/>
    <mergeCell ref="CUK220:CUN220"/>
    <mergeCell ref="CUO220:CUR220"/>
    <mergeCell ref="CUS220:CUV220"/>
    <mergeCell ref="CUW220:CUZ220"/>
    <mergeCell ref="CXU220:CXX220"/>
    <mergeCell ref="CXY220:CYB220"/>
    <mergeCell ref="CYC220:CYF220"/>
    <mergeCell ref="CYG220:CYJ220"/>
    <mergeCell ref="CYK220:CYN220"/>
    <mergeCell ref="CYO220:CYR220"/>
    <mergeCell ref="CYS220:CYV220"/>
    <mergeCell ref="CYW220:CYZ220"/>
    <mergeCell ref="CZA220:CZD220"/>
    <mergeCell ref="CWK220:CWN220"/>
    <mergeCell ref="CWO220:CWR220"/>
    <mergeCell ref="CWS220:CWV220"/>
    <mergeCell ref="CWW220:CWZ220"/>
    <mergeCell ref="CXA220:CXD220"/>
    <mergeCell ref="CXE220:CXH220"/>
    <mergeCell ref="CXI220:CXL220"/>
    <mergeCell ref="CXM220:CXP220"/>
    <mergeCell ref="CXQ220:CXT220"/>
    <mergeCell ref="DAO220:DAR220"/>
    <mergeCell ref="DAS220:DAV220"/>
    <mergeCell ref="DAW220:DAZ220"/>
    <mergeCell ref="DBA220:DBD220"/>
    <mergeCell ref="DBE220:DBH220"/>
    <mergeCell ref="DBI220:DBL220"/>
    <mergeCell ref="DBM220:DBP220"/>
    <mergeCell ref="DBQ220:DBT220"/>
    <mergeCell ref="DBU220:DBX220"/>
    <mergeCell ref="CZE220:CZH220"/>
    <mergeCell ref="CZI220:CZL220"/>
    <mergeCell ref="CZM220:CZP220"/>
    <mergeCell ref="CZQ220:CZT220"/>
    <mergeCell ref="CZU220:CZX220"/>
    <mergeCell ref="CZY220:DAB220"/>
    <mergeCell ref="DAC220:DAF220"/>
    <mergeCell ref="DAG220:DAJ220"/>
    <mergeCell ref="DAK220:DAN220"/>
    <mergeCell ref="DDI220:DDL220"/>
    <mergeCell ref="DDM220:DDP220"/>
    <mergeCell ref="DDQ220:DDT220"/>
    <mergeCell ref="DDU220:DDX220"/>
    <mergeCell ref="DDY220:DEB220"/>
    <mergeCell ref="DEC220:DEF220"/>
    <mergeCell ref="DEG220:DEJ220"/>
    <mergeCell ref="DEK220:DEN220"/>
    <mergeCell ref="DEO220:DER220"/>
    <mergeCell ref="DBY220:DCB220"/>
    <mergeCell ref="DCC220:DCF220"/>
    <mergeCell ref="DCG220:DCJ220"/>
    <mergeCell ref="DCK220:DCN220"/>
    <mergeCell ref="DCO220:DCR220"/>
    <mergeCell ref="DCS220:DCV220"/>
    <mergeCell ref="DCW220:DCZ220"/>
    <mergeCell ref="DDA220:DDD220"/>
    <mergeCell ref="DDE220:DDH220"/>
    <mergeCell ref="DGC220:DGF220"/>
    <mergeCell ref="DGG220:DGJ220"/>
    <mergeCell ref="DGK220:DGN220"/>
    <mergeCell ref="DGO220:DGR220"/>
    <mergeCell ref="DGS220:DGV220"/>
    <mergeCell ref="DGW220:DGZ220"/>
    <mergeCell ref="DHA220:DHD220"/>
    <mergeCell ref="DHE220:DHH220"/>
    <mergeCell ref="DHI220:DHL220"/>
    <mergeCell ref="DES220:DEV220"/>
    <mergeCell ref="DEW220:DEZ220"/>
    <mergeCell ref="DFA220:DFD220"/>
    <mergeCell ref="DFE220:DFH220"/>
    <mergeCell ref="DFI220:DFL220"/>
    <mergeCell ref="DFM220:DFP220"/>
    <mergeCell ref="DFQ220:DFT220"/>
    <mergeCell ref="DFU220:DFX220"/>
    <mergeCell ref="DFY220:DGB220"/>
    <mergeCell ref="DIW220:DIZ220"/>
    <mergeCell ref="DJA220:DJD220"/>
    <mergeCell ref="DJE220:DJH220"/>
    <mergeCell ref="DJI220:DJL220"/>
    <mergeCell ref="DJM220:DJP220"/>
    <mergeCell ref="DJQ220:DJT220"/>
    <mergeCell ref="DJU220:DJX220"/>
    <mergeCell ref="DJY220:DKB220"/>
    <mergeCell ref="DKC220:DKF220"/>
    <mergeCell ref="DHM220:DHP220"/>
    <mergeCell ref="DHQ220:DHT220"/>
    <mergeCell ref="DHU220:DHX220"/>
    <mergeCell ref="DHY220:DIB220"/>
    <mergeCell ref="DIC220:DIF220"/>
    <mergeCell ref="DIG220:DIJ220"/>
    <mergeCell ref="DIK220:DIN220"/>
    <mergeCell ref="DIO220:DIR220"/>
    <mergeCell ref="DIS220:DIV220"/>
    <mergeCell ref="DLQ220:DLT220"/>
    <mergeCell ref="DLU220:DLX220"/>
    <mergeCell ref="DLY220:DMB220"/>
    <mergeCell ref="DMC220:DMF220"/>
    <mergeCell ref="DMG220:DMJ220"/>
    <mergeCell ref="DMK220:DMN220"/>
    <mergeCell ref="DMO220:DMR220"/>
    <mergeCell ref="DMS220:DMV220"/>
    <mergeCell ref="DMW220:DMZ220"/>
    <mergeCell ref="DKG220:DKJ220"/>
    <mergeCell ref="DKK220:DKN220"/>
    <mergeCell ref="DKO220:DKR220"/>
    <mergeCell ref="DKS220:DKV220"/>
    <mergeCell ref="DKW220:DKZ220"/>
    <mergeCell ref="DLA220:DLD220"/>
    <mergeCell ref="DLE220:DLH220"/>
    <mergeCell ref="DLI220:DLL220"/>
    <mergeCell ref="DLM220:DLP220"/>
    <mergeCell ref="DOK220:DON220"/>
    <mergeCell ref="DOO220:DOR220"/>
    <mergeCell ref="DOS220:DOV220"/>
    <mergeCell ref="DOW220:DOZ220"/>
    <mergeCell ref="DPA220:DPD220"/>
    <mergeCell ref="DPE220:DPH220"/>
    <mergeCell ref="DPI220:DPL220"/>
    <mergeCell ref="DPM220:DPP220"/>
    <mergeCell ref="DPQ220:DPT220"/>
    <mergeCell ref="DNA220:DND220"/>
    <mergeCell ref="DNE220:DNH220"/>
    <mergeCell ref="DNI220:DNL220"/>
    <mergeCell ref="DNM220:DNP220"/>
    <mergeCell ref="DNQ220:DNT220"/>
    <mergeCell ref="DNU220:DNX220"/>
    <mergeCell ref="DNY220:DOB220"/>
    <mergeCell ref="DOC220:DOF220"/>
    <mergeCell ref="DOG220:DOJ220"/>
    <mergeCell ref="DRE220:DRH220"/>
    <mergeCell ref="DRI220:DRL220"/>
    <mergeCell ref="DRM220:DRP220"/>
    <mergeCell ref="DRQ220:DRT220"/>
    <mergeCell ref="DRU220:DRX220"/>
    <mergeCell ref="DRY220:DSB220"/>
    <mergeCell ref="DSC220:DSF220"/>
    <mergeCell ref="DSG220:DSJ220"/>
    <mergeCell ref="DSK220:DSN220"/>
    <mergeCell ref="DPU220:DPX220"/>
    <mergeCell ref="DPY220:DQB220"/>
    <mergeCell ref="DQC220:DQF220"/>
    <mergeCell ref="DQG220:DQJ220"/>
    <mergeCell ref="DQK220:DQN220"/>
    <mergeCell ref="DQO220:DQR220"/>
    <mergeCell ref="DQS220:DQV220"/>
    <mergeCell ref="DQW220:DQZ220"/>
    <mergeCell ref="DRA220:DRD220"/>
    <mergeCell ref="DTY220:DUB220"/>
    <mergeCell ref="DUC220:DUF220"/>
    <mergeCell ref="DUG220:DUJ220"/>
    <mergeCell ref="DUK220:DUN220"/>
    <mergeCell ref="DUO220:DUR220"/>
    <mergeCell ref="DUS220:DUV220"/>
    <mergeCell ref="DUW220:DUZ220"/>
    <mergeCell ref="DVA220:DVD220"/>
    <mergeCell ref="DVE220:DVH220"/>
    <mergeCell ref="DSO220:DSR220"/>
    <mergeCell ref="DSS220:DSV220"/>
    <mergeCell ref="DSW220:DSZ220"/>
    <mergeCell ref="DTA220:DTD220"/>
    <mergeCell ref="DTE220:DTH220"/>
    <mergeCell ref="DTI220:DTL220"/>
    <mergeCell ref="DTM220:DTP220"/>
    <mergeCell ref="DTQ220:DTT220"/>
    <mergeCell ref="DTU220:DTX220"/>
    <mergeCell ref="DWS220:DWV220"/>
    <mergeCell ref="DWW220:DWZ220"/>
    <mergeCell ref="DXA220:DXD220"/>
    <mergeCell ref="DXE220:DXH220"/>
    <mergeCell ref="DXI220:DXL220"/>
    <mergeCell ref="DXM220:DXP220"/>
    <mergeCell ref="DXQ220:DXT220"/>
    <mergeCell ref="DXU220:DXX220"/>
    <mergeCell ref="DXY220:DYB220"/>
    <mergeCell ref="DVI220:DVL220"/>
    <mergeCell ref="DVM220:DVP220"/>
    <mergeCell ref="DVQ220:DVT220"/>
    <mergeCell ref="DVU220:DVX220"/>
    <mergeCell ref="DVY220:DWB220"/>
    <mergeCell ref="DWC220:DWF220"/>
    <mergeCell ref="DWG220:DWJ220"/>
    <mergeCell ref="DWK220:DWN220"/>
    <mergeCell ref="DWO220:DWR220"/>
    <mergeCell ref="DZM220:DZP220"/>
    <mergeCell ref="DZQ220:DZT220"/>
    <mergeCell ref="DZU220:DZX220"/>
    <mergeCell ref="DZY220:EAB220"/>
    <mergeCell ref="EAC220:EAF220"/>
    <mergeCell ref="EAG220:EAJ220"/>
    <mergeCell ref="EAK220:EAN220"/>
    <mergeCell ref="EAO220:EAR220"/>
    <mergeCell ref="EAS220:EAV220"/>
    <mergeCell ref="DYC220:DYF220"/>
    <mergeCell ref="DYG220:DYJ220"/>
    <mergeCell ref="DYK220:DYN220"/>
    <mergeCell ref="DYO220:DYR220"/>
    <mergeCell ref="DYS220:DYV220"/>
    <mergeCell ref="DYW220:DYZ220"/>
    <mergeCell ref="DZA220:DZD220"/>
    <mergeCell ref="DZE220:DZH220"/>
    <mergeCell ref="DZI220:DZL220"/>
    <mergeCell ref="ECG220:ECJ220"/>
    <mergeCell ref="ECK220:ECN220"/>
    <mergeCell ref="ECO220:ECR220"/>
    <mergeCell ref="ECS220:ECV220"/>
    <mergeCell ref="ECW220:ECZ220"/>
    <mergeCell ref="EDA220:EDD220"/>
    <mergeCell ref="EDE220:EDH220"/>
    <mergeCell ref="EDI220:EDL220"/>
    <mergeCell ref="EDM220:EDP220"/>
    <mergeCell ref="EAW220:EAZ220"/>
    <mergeCell ref="EBA220:EBD220"/>
    <mergeCell ref="EBE220:EBH220"/>
    <mergeCell ref="EBI220:EBL220"/>
    <mergeCell ref="EBM220:EBP220"/>
    <mergeCell ref="EBQ220:EBT220"/>
    <mergeCell ref="EBU220:EBX220"/>
    <mergeCell ref="EBY220:ECB220"/>
    <mergeCell ref="ECC220:ECF220"/>
    <mergeCell ref="EFA220:EFD220"/>
    <mergeCell ref="EFE220:EFH220"/>
    <mergeCell ref="EFI220:EFL220"/>
    <mergeCell ref="EFM220:EFP220"/>
    <mergeCell ref="EFQ220:EFT220"/>
    <mergeCell ref="EFU220:EFX220"/>
    <mergeCell ref="EFY220:EGB220"/>
    <mergeCell ref="EGC220:EGF220"/>
    <mergeCell ref="EGG220:EGJ220"/>
    <mergeCell ref="EDQ220:EDT220"/>
    <mergeCell ref="EDU220:EDX220"/>
    <mergeCell ref="EDY220:EEB220"/>
    <mergeCell ref="EEC220:EEF220"/>
    <mergeCell ref="EEG220:EEJ220"/>
    <mergeCell ref="EEK220:EEN220"/>
    <mergeCell ref="EEO220:EER220"/>
    <mergeCell ref="EES220:EEV220"/>
    <mergeCell ref="EEW220:EEZ220"/>
    <mergeCell ref="EHU220:EHX220"/>
    <mergeCell ref="EHY220:EIB220"/>
    <mergeCell ref="EIC220:EIF220"/>
    <mergeCell ref="EIG220:EIJ220"/>
    <mergeCell ref="EIK220:EIN220"/>
    <mergeCell ref="EIO220:EIR220"/>
    <mergeCell ref="EIS220:EIV220"/>
    <mergeCell ref="EIW220:EIZ220"/>
    <mergeCell ref="EJA220:EJD220"/>
    <mergeCell ref="EGK220:EGN220"/>
    <mergeCell ref="EGO220:EGR220"/>
    <mergeCell ref="EGS220:EGV220"/>
    <mergeCell ref="EGW220:EGZ220"/>
    <mergeCell ref="EHA220:EHD220"/>
    <mergeCell ref="EHE220:EHH220"/>
    <mergeCell ref="EHI220:EHL220"/>
    <mergeCell ref="EHM220:EHP220"/>
    <mergeCell ref="EHQ220:EHT220"/>
    <mergeCell ref="EKO220:EKR220"/>
    <mergeCell ref="EKS220:EKV220"/>
    <mergeCell ref="EKW220:EKZ220"/>
    <mergeCell ref="ELA220:ELD220"/>
    <mergeCell ref="ELE220:ELH220"/>
    <mergeCell ref="ELI220:ELL220"/>
    <mergeCell ref="ELM220:ELP220"/>
    <mergeCell ref="ELQ220:ELT220"/>
    <mergeCell ref="ELU220:ELX220"/>
    <mergeCell ref="EJE220:EJH220"/>
    <mergeCell ref="EJI220:EJL220"/>
    <mergeCell ref="EJM220:EJP220"/>
    <mergeCell ref="EJQ220:EJT220"/>
    <mergeCell ref="EJU220:EJX220"/>
    <mergeCell ref="EJY220:EKB220"/>
    <mergeCell ref="EKC220:EKF220"/>
    <mergeCell ref="EKG220:EKJ220"/>
    <mergeCell ref="EKK220:EKN220"/>
    <mergeCell ref="ENI220:ENL220"/>
    <mergeCell ref="ENM220:ENP220"/>
    <mergeCell ref="ENQ220:ENT220"/>
    <mergeCell ref="ENU220:ENX220"/>
    <mergeCell ref="ENY220:EOB220"/>
    <mergeCell ref="EOC220:EOF220"/>
    <mergeCell ref="EOG220:EOJ220"/>
    <mergeCell ref="EOK220:EON220"/>
    <mergeCell ref="EOO220:EOR220"/>
    <mergeCell ref="ELY220:EMB220"/>
    <mergeCell ref="EMC220:EMF220"/>
    <mergeCell ref="EMG220:EMJ220"/>
    <mergeCell ref="EMK220:EMN220"/>
    <mergeCell ref="EMO220:EMR220"/>
    <mergeCell ref="EMS220:EMV220"/>
    <mergeCell ref="EMW220:EMZ220"/>
    <mergeCell ref="ENA220:END220"/>
    <mergeCell ref="ENE220:ENH220"/>
    <mergeCell ref="EQC220:EQF220"/>
    <mergeCell ref="EQG220:EQJ220"/>
    <mergeCell ref="EQK220:EQN220"/>
    <mergeCell ref="EQO220:EQR220"/>
    <mergeCell ref="EQS220:EQV220"/>
    <mergeCell ref="EQW220:EQZ220"/>
    <mergeCell ref="ERA220:ERD220"/>
    <mergeCell ref="ERE220:ERH220"/>
    <mergeCell ref="ERI220:ERL220"/>
    <mergeCell ref="EOS220:EOV220"/>
    <mergeCell ref="EOW220:EOZ220"/>
    <mergeCell ref="EPA220:EPD220"/>
    <mergeCell ref="EPE220:EPH220"/>
    <mergeCell ref="EPI220:EPL220"/>
    <mergeCell ref="EPM220:EPP220"/>
    <mergeCell ref="EPQ220:EPT220"/>
    <mergeCell ref="EPU220:EPX220"/>
    <mergeCell ref="EPY220:EQB220"/>
    <mergeCell ref="ESW220:ESZ220"/>
    <mergeCell ref="ETA220:ETD220"/>
    <mergeCell ref="ETE220:ETH220"/>
    <mergeCell ref="ETI220:ETL220"/>
    <mergeCell ref="ETM220:ETP220"/>
    <mergeCell ref="ETQ220:ETT220"/>
    <mergeCell ref="ETU220:ETX220"/>
    <mergeCell ref="ETY220:EUB220"/>
    <mergeCell ref="EUC220:EUF220"/>
    <mergeCell ref="ERM220:ERP220"/>
    <mergeCell ref="ERQ220:ERT220"/>
    <mergeCell ref="ERU220:ERX220"/>
    <mergeCell ref="ERY220:ESB220"/>
    <mergeCell ref="ESC220:ESF220"/>
    <mergeCell ref="ESG220:ESJ220"/>
    <mergeCell ref="ESK220:ESN220"/>
    <mergeCell ref="ESO220:ESR220"/>
    <mergeCell ref="ESS220:ESV220"/>
    <mergeCell ref="EVQ220:EVT220"/>
    <mergeCell ref="EVU220:EVX220"/>
    <mergeCell ref="EVY220:EWB220"/>
    <mergeCell ref="EWC220:EWF220"/>
    <mergeCell ref="EWG220:EWJ220"/>
    <mergeCell ref="EWK220:EWN220"/>
    <mergeCell ref="EWO220:EWR220"/>
    <mergeCell ref="EWS220:EWV220"/>
    <mergeCell ref="EWW220:EWZ220"/>
    <mergeCell ref="EUG220:EUJ220"/>
    <mergeCell ref="EUK220:EUN220"/>
    <mergeCell ref="EUO220:EUR220"/>
    <mergeCell ref="EUS220:EUV220"/>
    <mergeCell ref="EUW220:EUZ220"/>
    <mergeCell ref="EVA220:EVD220"/>
    <mergeCell ref="EVE220:EVH220"/>
    <mergeCell ref="EVI220:EVL220"/>
    <mergeCell ref="EVM220:EVP220"/>
    <mergeCell ref="EYK220:EYN220"/>
    <mergeCell ref="EYO220:EYR220"/>
    <mergeCell ref="EYS220:EYV220"/>
    <mergeCell ref="EYW220:EYZ220"/>
    <mergeCell ref="EZA220:EZD220"/>
    <mergeCell ref="EZE220:EZH220"/>
    <mergeCell ref="EZI220:EZL220"/>
    <mergeCell ref="EZM220:EZP220"/>
    <mergeCell ref="EZQ220:EZT220"/>
    <mergeCell ref="EXA220:EXD220"/>
    <mergeCell ref="EXE220:EXH220"/>
    <mergeCell ref="EXI220:EXL220"/>
    <mergeCell ref="EXM220:EXP220"/>
    <mergeCell ref="EXQ220:EXT220"/>
    <mergeCell ref="EXU220:EXX220"/>
    <mergeCell ref="EXY220:EYB220"/>
    <mergeCell ref="EYC220:EYF220"/>
    <mergeCell ref="EYG220:EYJ220"/>
    <mergeCell ref="FBE220:FBH220"/>
    <mergeCell ref="FBI220:FBL220"/>
    <mergeCell ref="FBM220:FBP220"/>
    <mergeCell ref="FBQ220:FBT220"/>
    <mergeCell ref="FBU220:FBX220"/>
    <mergeCell ref="FBY220:FCB220"/>
    <mergeCell ref="FCC220:FCF220"/>
    <mergeCell ref="FCG220:FCJ220"/>
    <mergeCell ref="FCK220:FCN220"/>
    <mergeCell ref="EZU220:EZX220"/>
    <mergeCell ref="EZY220:FAB220"/>
    <mergeCell ref="FAC220:FAF220"/>
    <mergeCell ref="FAG220:FAJ220"/>
    <mergeCell ref="FAK220:FAN220"/>
    <mergeCell ref="FAO220:FAR220"/>
    <mergeCell ref="FAS220:FAV220"/>
    <mergeCell ref="FAW220:FAZ220"/>
    <mergeCell ref="FBA220:FBD220"/>
    <mergeCell ref="FDY220:FEB220"/>
    <mergeCell ref="FEC220:FEF220"/>
    <mergeCell ref="FEG220:FEJ220"/>
    <mergeCell ref="FEK220:FEN220"/>
    <mergeCell ref="FEO220:FER220"/>
    <mergeCell ref="FES220:FEV220"/>
    <mergeCell ref="FEW220:FEZ220"/>
    <mergeCell ref="FFA220:FFD220"/>
    <mergeCell ref="FFE220:FFH220"/>
    <mergeCell ref="FCO220:FCR220"/>
    <mergeCell ref="FCS220:FCV220"/>
    <mergeCell ref="FCW220:FCZ220"/>
    <mergeCell ref="FDA220:FDD220"/>
    <mergeCell ref="FDE220:FDH220"/>
    <mergeCell ref="FDI220:FDL220"/>
    <mergeCell ref="FDM220:FDP220"/>
    <mergeCell ref="FDQ220:FDT220"/>
    <mergeCell ref="FDU220:FDX220"/>
    <mergeCell ref="FGS220:FGV220"/>
    <mergeCell ref="FGW220:FGZ220"/>
    <mergeCell ref="FHA220:FHD220"/>
    <mergeCell ref="FHE220:FHH220"/>
    <mergeCell ref="FHI220:FHL220"/>
    <mergeCell ref="FHM220:FHP220"/>
    <mergeCell ref="FHQ220:FHT220"/>
    <mergeCell ref="FHU220:FHX220"/>
    <mergeCell ref="FHY220:FIB220"/>
    <mergeCell ref="FFI220:FFL220"/>
    <mergeCell ref="FFM220:FFP220"/>
    <mergeCell ref="FFQ220:FFT220"/>
    <mergeCell ref="FFU220:FFX220"/>
    <mergeCell ref="FFY220:FGB220"/>
    <mergeCell ref="FGC220:FGF220"/>
    <mergeCell ref="FGG220:FGJ220"/>
    <mergeCell ref="FGK220:FGN220"/>
    <mergeCell ref="FGO220:FGR220"/>
    <mergeCell ref="FJM220:FJP220"/>
    <mergeCell ref="FJQ220:FJT220"/>
    <mergeCell ref="FJU220:FJX220"/>
    <mergeCell ref="FJY220:FKB220"/>
    <mergeCell ref="FKC220:FKF220"/>
    <mergeCell ref="FKG220:FKJ220"/>
    <mergeCell ref="FKK220:FKN220"/>
    <mergeCell ref="FKO220:FKR220"/>
    <mergeCell ref="FKS220:FKV220"/>
    <mergeCell ref="FIC220:FIF220"/>
    <mergeCell ref="FIG220:FIJ220"/>
    <mergeCell ref="FIK220:FIN220"/>
    <mergeCell ref="FIO220:FIR220"/>
    <mergeCell ref="FIS220:FIV220"/>
    <mergeCell ref="FIW220:FIZ220"/>
    <mergeCell ref="FJA220:FJD220"/>
    <mergeCell ref="FJE220:FJH220"/>
    <mergeCell ref="FJI220:FJL220"/>
    <mergeCell ref="FMG220:FMJ220"/>
    <mergeCell ref="FMK220:FMN220"/>
    <mergeCell ref="FMO220:FMR220"/>
    <mergeCell ref="FMS220:FMV220"/>
    <mergeCell ref="FMW220:FMZ220"/>
    <mergeCell ref="FNA220:FND220"/>
    <mergeCell ref="FNE220:FNH220"/>
    <mergeCell ref="FNI220:FNL220"/>
    <mergeCell ref="FNM220:FNP220"/>
    <mergeCell ref="FKW220:FKZ220"/>
    <mergeCell ref="FLA220:FLD220"/>
    <mergeCell ref="FLE220:FLH220"/>
    <mergeCell ref="FLI220:FLL220"/>
    <mergeCell ref="FLM220:FLP220"/>
    <mergeCell ref="FLQ220:FLT220"/>
    <mergeCell ref="FLU220:FLX220"/>
    <mergeCell ref="FLY220:FMB220"/>
    <mergeCell ref="FMC220:FMF220"/>
    <mergeCell ref="FPA220:FPD220"/>
    <mergeCell ref="FPE220:FPH220"/>
    <mergeCell ref="FPI220:FPL220"/>
    <mergeCell ref="FPM220:FPP220"/>
    <mergeCell ref="FPQ220:FPT220"/>
    <mergeCell ref="FPU220:FPX220"/>
    <mergeCell ref="FPY220:FQB220"/>
    <mergeCell ref="FQC220:FQF220"/>
    <mergeCell ref="FQG220:FQJ220"/>
    <mergeCell ref="FNQ220:FNT220"/>
    <mergeCell ref="FNU220:FNX220"/>
    <mergeCell ref="FNY220:FOB220"/>
    <mergeCell ref="FOC220:FOF220"/>
    <mergeCell ref="FOG220:FOJ220"/>
    <mergeCell ref="FOK220:FON220"/>
    <mergeCell ref="FOO220:FOR220"/>
    <mergeCell ref="FOS220:FOV220"/>
    <mergeCell ref="FOW220:FOZ220"/>
    <mergeCell ref="FRU220:FRX220"/>
    <mergeCell ref="FRY220:FSB220"/>
    <mergeCell ref="FSC220:FSF220"/>
    <mergeCell ref="FSG220:FSJ220"/>
    <mergeCell ref="FSK220:FSN220"/>
    <mergeCell ref="FSO220:FSR220"/>
    <mergeCell ref="FSS220:FSV220"/>
    <mergeCell ref="FSW220:FSZ220"/>
    <mergeCell ref="FTA220:FTD220"/>
    <mergeCell ref="FQK220:FQN220"/>
    <mergeCell ref="FQO220:FQR220"/>
    <mergeCell ref="FQS220:FQV220"/>
    <mergeCell ref="FQW220:FQZ220"/>
    <mergeCell ref="FRA220:FRD220"/>
    <mergeCell ref="FRE220:FRH220"/>
    <mergeCell ref="FRI220:FRL220"/>
    <mergeCell ref="FRM220:FRP220"/>
    <mergeCell ref="FRQ220:FRT220"/>
    <mergeCell ref="FUO220:FUR220"/>
    <mergeCell ref="FUS220:FUV220"/>
    <mergeCell ref="FUW220:FUZ220"/>
    <mergeCell ref="FVA220:FVD220"/>
    <mergeCell ref="FVE220:FVH220"/>
    <mergeCell ref="FVI220:FVL220"/>
    <mergeCell ref="FVM220:FVP220"/>
    <mergeCell ref="FVQ220:FVT220"/>
    <mergeCell ref="FVU220:FVX220"/>
    <mergeCell ref="FTE220:FTH220"/>
    <mergeCell ref="FTI220:FTL220"/>
    <mergeCell ref="FTM220:FTP220"/>
    <mergeCell ref="FTQ220:FTT220"/>
    <mergeCell ref="FTU220:FTX220"/>
    <mergeCell ref="FTY220:FUB220"/>
    <mergeCell ref="FUC220:FUF220"/>
    <mergeCell ref="FUG220:FUJ220"/>
    <mergeCell ref="FUK220:FUN220"/>
    <mergeCell ref="FXI220:FXL220"/>
    <mergeCell ref="FXM220:FXP220"/>
    <mergeCell ref="FXQ220:FXT220"/>
    <mergeCell ref="FXU220:FXX220"/>
    <mergeCell ref="FXY220:FYB220"/>
    <mergeCell ref="FYC220:FYF220"/>
    <mergeCell ref="FYG220:FYJ220"/>
    <mergeCell ref="FYK220:FYN220"/>
    <mergeCell ref="FYO220:FYR220"/>
    <mergeCell ref="FVY220:FWB220"/>
    <mergeCell ref="FWC220:FWF220"/>
    <mergeCell ref="FWG220:FWJ220"/>
    <mergeCell ref="FWK220:FWN220"/>
    <mergeCell ref="FWO220:FWR220"/>
    <mergeCell ref="FWS220:FWV220"/>
    <mergeCell ref="FWW220:FWZ220"/>
    <mergeCell ref="FXA220:FXD220"/>
    <mergeCell ref="FXE220:FXH220"/>
    <mergeCell ref="GAC220:GAF220"/>
    <mergeCell ref="GAG220:GAJ220"/>
    <mergeCell ref="GAK220:GAN220"/>
    <mergeCell ref="GAO220:GAR220"/>
    <mergeCell ref="GAS220:GAV220"/>
    <mergeCell ref="GAW220:GAZ220"/>
    <mergeCell ref="GBA220:GBD220"/>
    <mergeCell ref="GBE220:GBH220"/>
    <mergeCell ref="GBI220:GBL220"/>
    <mergeCell ref="FYS220:FYV220"/>
    <mergeCell ref="FYW220:FYZ220"/>
    <mergeCell ref="FZA220:FZD220"/>
    <mergeCell ref="FZE220:FZH220"/>
    <mergeCell ref="FZI220:FZL220"/>
    <mergeCell ref="FZM220:FZP220"/>
    <mergeCell ref="FZQ220:FZT220"/>
    <mergeCell ref="FZU220:FZX220"/>
    <mergeCell ref="FZY220:GAB220"/>
    <mergeCell ref="GCW220:GCZ220"/>
    <mergeCell ref="GDA220:GDD220"/>
    <mergeCell ref="GDE220:GDH220"/>
    <mergeCell ref="GDI220:GDL220"/>
    <mergeCell ref="GDM220:GDP220"/>
    <mergeCell ref="GDQ220:GDT220"/>
    <mergeCell ref="GDU220:GDX220"/>
    <mergeCell ref="GDY220:GEB220"/>
    <mergeCell ref="GEC220:GEF220"/>
    <mergeCell ref="GBM220:GBP220"/>
    <mergeCell ref="GBQ220:GBT220"/>
    <mergeCell ref="GBU220:GBX220"/>
    <mergeCell ref="GBY220:GCB220"/>
    <mergeCell ref="GCC220:GCF220"/>
    <mergeCell ref="GCG220:GCJ220"/>
    <mergeCell ref="GCK220:GCN220"/>
    <mergeCell ref="GCO220:GCR220"/>
    <mergeCell ref="GCS220:GCV220"/>
    <mergeCell ref="GFQ220:GFT220"/>
    <mergeCell ref="GFU220:GFX220"/>
    <mergeCell ref="GFY220:GGB220"/>
    <mergeCell ref="GGC220:GGF220"/>
    <mergeCell ref="GGG220:GGJ220"/>
    <mergeCell ref="GGK220:GGN220"/>
    <mergeCell ref="GGO220:GGR220"/>
    <mergeCell ref="GGS220:GGV220"/>
    <mergeCell ref="GGW220:GGZ220"/>
    <mergeCell ref="GEG220:GEJ220"/>
    <mergeCell ref="GEK220:GEN220"/>
    <mergeCell ref="GEO220:GER220"/>
    <mergeCell ref="GES220:GEV220"/>
    <mergeCell ref="GEW220:GEZ220"/>
    <mergeCell ref="GFA220:GFD220"/>
    <mergeCell ref="GFE220:GFH220"/>
    <mergeCell ref="GFI220:GFL220"/>
    <mergeCell ref="GFM220:GFP220"/>
    <mergeCell ref="GIK220:GIN220"/>
    <mergeCell ref="GIO220:GIR220"/>
    <mergeCell ref="GIS220:GIV220"/>
    <mergeCell ref="GIW220:GIZ220"/>
    <mergeCell ref="GJA220:GJD220"/>
    <mergeCell ref="GJE220:GJH220"/>
    <mergeCell ref="GJI220:GJL220"/>
    <mergeCell ref="GJM220:GJP220"/>
    <mergeCell ref="GJQ220:GJT220"/>
    <mergeCell ref="GHA220:GHD220"/>
    <mergeCell ref="GHE220:GHH220"/>
    <mergeCell ref="GHI220:GHL220"/>
    <mergeCell ref="GHM220:GHP220"/>
    <mergeCell ref="GHQ220:GHT220"/>
    <mergeCell ref="GHU220:GHX220"/>
    <mergeCell ref="GHY220:GIB220"/>
    <mergeCell ref="GIC220:GIF220"/>
    <mergeCell ref="GIG220:GIJ220"/>
    <mergeCell ref="GLE220:GLH220"/>
    <mergeCell ref="GLI220:GLL220"/>
    <mergeCell ref="GLM220:GLP220"/>
    <mergeCell ref="GLQ220:GLT220"/>
    <mergeCell ref="GLU220:GLX220"/>
    <mergeCell ref="GLY220:GMB220"/>
    <mergeCell ref="GMC220:GMF220"/>
    <mergeCell ref="GMG220:GMJ220"/>
    <mergeCell ref="GMK220:GMN220"/>
    <mergeCell ref="GJU220:GJX220"/>
    <mergeCell ref="GJY220:GKB220"/>
    <mergeCell ref="GKC220:GKF220"/>
    <mergeCell ref="GKG220:GKJ220"/>
    <mergeCell ref="GKK220:GKN220"/>
    <mergeCell ref="GKO220:GKR220"/>
    <mergeCell ref="GKS220:GKV220"/>
    <mergeCell ref="GKW220:GKZ220"/>
    <mergeCell ref="GLA220:GLD220"/>
    <mergeCell ref="GNY220:GOB220"/>
    <mergeCell ref="GOC220:GOF220"/>
    <mergeCell ref="GOG220:GOJ220"/>
    <mergeCell ref="GOK220:GON220"/>
    <mergeCell ref="GOO220:GOR220"/>
    <mergeCell ref="GOS220:GOV220"/>
    <mergeCell ref="GOW220:GOZ220"/>
    <mergeCell ref="GPA220:GPD220"/>
    <mergeCell ref="GPE220:GPH220"/>
    <mergeCell ref="GMO220:GMR220"/>
    <mergeCell ref="GMS220:GMV220"/>
    <mergeCell ref="GMW220:GMZ220"/>
    <mergeCell ref="GNA220:GND220"/>
    <mergeCell ref="GNE220:GNH220"/>
    <mergeCell ref="GNI220:GNL220"/>
    <mergeCell ref="GNM220:GNP220"/>
    <mergeCell ref="GNQ220:GNT220"/>
    <mergeCell ref="GNU220:GNX220"/>
    <mergeCell ref="GQS220:GQV220"/>
    <mergeCell ref="GQW220:GQZ220"/>
    <mergeCell ref="GRA220:GRD220"/>
    <mergeCell ref="GRE220:GRH220"/>
    <mergeCell ref="GRI220:GRL220"/>
    <mergeCell ref="GRM220:GRP220"/>
    <mergeCell ref="GRQ220:GRT220"/>
    <mergeCell ref="GRU220:GRX220"/>
    <mergeCell ref="GRY220:GSB220"/>
    <mergeCell ref="GPI220:GPL220"/>
    <mergeCell ref="GPM220:GPP220"/>
    <mergeCell ref="GPQ220:GPT220"/>
    <mergeCell ref="GPU220:GPX220"/>
    <mergeCell ref="GPY220:GQB220"/>
    <mergeCell ref="GQC220:GQF220"/>
    <mergeCell ref="GQG220:GQJ220"/>
    <mergeCell ref="GQK220:GQN220"/>
    <mergeCell ref="GQO220:GQR220"/>
    <mergeCell ref="GTM220:GTP220"/>
    <mergeCell ref="GTQ220:GTT220"/>
    <mergeCell ref="GTU220:GTX220"/>
    <mergeCell ref="GTY220:GUB220"/>
    <mergeCell ref="GUC220:GUF220"/>
    <mergeCell ref="GUG220:GUJ220"/>
    <mergeCell ref="GUK220:GUN220"/>
    <mergeCell ref="GUO220:GUR220"/>
    <mergeCell ref="GUS220:GUV220"/>
    <mergeCell ref="GSC220:GSF220"/>
    <mergeCell ref="GSG220:GSJ220"/>
    <mergeCell ref="GSK220:GSN220"/>
    <mergeCell ref="GSO220:GSR220"/>
    <mergeCell ref="GSS220:GSV220"/>
    <mergeCell ref="GSW220:GSZ220"/>
    <mergeCell ref="GTA220:GTD220"/>
    <mergeCell ref="GTE220:GTH220"/>
    <mergeCell ref="GTI220:GTL220"/>
    <mergeCell ref="GWG220:GWJ220"/>
    <mergeCell ref="GWK220:GWN220"/>
    <mergeCell ref="GWO220:GWR220"/>
    <mergeCell ref="GWS220:GWV220"/>
    <mergeCell ref="GWW220:GWZ220"/>
    <mergeCell ref="GXA220:GXD220"/>
    <mergeCell ref="GXE220:GXH220"/>
    <mergeCell ref="GXI220:GXL220"/>
    <mergeCell ref="GXM220:GXP220"/>
    <mergeCell ref="GUW220:GUZ220"/>
    <mergeCell ref="GVA220:GVD220"/>
    <mergeCell ref="GVE220:GVH220"/>
    <mergeCell ref="GVI220:GVL220"/>
    <mergeCell ref="GVM220:GVP220"/>
    <mergeCell ref="GVQ220:GVT220"/>
    <mergeCell ref="GVU220:GVX220"/>
    <mergeCell ref="GVY220:GWB220"/>
    <mergeCell ref="GWC220:GWF220"/>
    <mergeCell ref="GZA220:GZD220"/>
    <mergeCell ref="GZE220:GZH220"/>
    <mergeCell ref="GZI220:GZL220"/>
    <mergeCell ref="GZM220:GZP220"/>
    <mergeCell ref="GZQ220:GZT220"/>
    <mergeCell ref="GZU220:GZX220"/>
    <mergeCell ref="GZY220:HAB220"/>
    <mergeCell ref="HAC220:HAF220"/>
    <mergeCell ref="HAG220:HAJ220"/>
    <mergeCell ref="GXQ220:GXT220"/>
    <mergeCell ref="GXU220:GXX220"/>
    <mergeCell ref="GXY220:GYB220"/>
    <mergeCell ref="GYC220:GYF220"/>
    <mergeCell ref="GYG220:GYJ220"/>
    <mergeCell ref="GYK220:GYN220"/>
    <mergeCell ref="GYO220:GYR220"/>
    <mergeCell ref="GYS220:GYV220"/>
    <mergeCell ref="GYW220:GYZ220"/>
    <mergeCell ref="HBU220:HBX220"/>
    <mergeCell ref="HBY220:HCB220"/>
    <mergeCell ref="HCC220:HCF220"/>
    <mergeCell ref="HCG220:HCJ220"/>
    <mergeCell ref="HCK220:HCN220"/>
    <mergeCell ref="HCO220:HCR220"/>
    <mergeCell ref="HCS220:HCV220"/>
    <mergeCell ref="HCW220:HCZ220"/>
    <mergeCell ref="HDA220:HDD220"/>
    <mergeCell ref="HAK220:HAN220"/>
    <mergeCell ref="HAO220:HAR220"/>
    <mergeCell ref="HAS220:HAV220"/>
    <mergeCell ref="HAW220:HAZ220"/>
    <mergeCell ref="HBA220:HBD220"/>
    <mergeCell ref="HBE220:HBH220"/>
    <mergeCell ref="HBI220:HBL220"/>
    <mergeCell ref="HBM220:HBP220"/>
    <mergeCell ref="HBQ220:HBT220"/>
    <mergeCell ref="HEO220:HER220"/>
    <mergeCell ref="HES220:HEV220"/>
    <mergeCell ref="HEW220:HEZ220"/>
    <mergeCell ref="HFA220:HFD220"/>
    <mergeCell ref="HFE220:HFH220"/>
    <mergeCell ref="HFI220:HFL220"/>
    <mergeCell ref="HFM220:HFP220"/>
    <mergeCell ref="HFQ220:HFT220"/>
    <mergeCell ref="HFU220:HFX220"/>
    <mergeCell ref="HDE220:HDH220"/>
    <mergeCell ref="HDI220:HDL220"/>
    <mergeCell ref="HDM220:HDP220"/>
    <mergeCell ref="HDQ220:HDT220"/>
    <mergeCell ref="HDU220:HDX220"/>
    <mergeCell ref="HDY220:HEB220"/>
    <mergeCell ref="HEC220:HEF220"/>
    <mergeCell ref="HEG220:HEJ220"/>
    <mergeCell ref="HEK220:HEN220"/>
    <mergeCell ref="HHI220:HHL220"/>
    <mergeCell ref="HHM220:HHP220"/>
    <mergeCell ref="HHQ220:HHT220"/>
    <mergeCell ref="HHU220:HHX220"/>
    <mergeCell ref="HHY220:HIB220"/>
    <mergeCell ref="HIC220:HIF220"/>
    <mergeCell ref="HIG220:HIJ220"/>
    <mergeCell ref="HIK220:HIN220"/>
    <mergeCell ref="HIO220:HIR220"/>
    <mergeCell ref="HFY220:HGB220"/>
    <mergeCell ref="HGC220:HGF220"/>
    <mergeCell ref="HGG220:HGJ220"/>
    <mergeCell ref="HGK220:HGN220"/>
    <mergeCell ref="HGO220:HGR220"/>
    <mergeCell ref="HGS220:HGV220"/>
    <mergeCell ref="HGW220:HGZ220"/>
    <mergeCell ref="HHA220:HHD220"/>
    <mergeCell ref="HHE220:HHH220"/>
    <mergeCell ref="HKC220:HKF220"/>
    <mergeCell ref="HKG220:HKJ220"/>
    <mergeCell ref="HKK220:HKN220"/>
    <mergeCell ref="HKO220:HKR220"/>
    <mergeCell ref="HKS220:HKV220"/>
    <mergeCell ref="HKW220:HKZ220"/>
    <mergeCell ref="HLA220:HLD220"/>
    <mergeCell ref="HLE220:HLH220"/>
    <mergeCell ref="HLI220:HLL220"/>
    <mergeCell ref="HIS220:HIV220"/>
    <mergeCell ref="HIW220:HIZ220"/>
    <mergeCell ref="HJA220:HJD220"/>
    <mergeCell ref="HJE220:HJH220"/>
    <mergeCell ref="HJI220:HJL220"/>
    <mergeCell ref="HJM220:HJP220"/>
    <mergeCell ref="HJQ220:HJT220"/>
    <mergeCell ref="HJU220:HJX220"/>
    <mergeCell ref="HJY220:HKB220"/>
    <mergeCell ref="HMW220:HMZ220"/>
    <mergeCell ref="HNA220:HND220"/>
    <mergeCell ref="HNE220:HNH220"/>
    <mergeCell ref="HNI220:HNL220"/>
    <mergeCell ref="HNM220:HNP220"/>
    <mergeCell ref="HNQ220:HNT220"/>
    <mergeCell ref="HNU220:HNX220"/>
    <mergeCell ref="HNY220:HOB220"/>
    <mergeCell ref="HOC220:HOF220"/>
    <mergeCell ref="HLM220:HLP220"/>
    <mergeCell ref="HLQ220:HLT220"/>
    <mergeCell ref="HLU220:HLX220"/>
    <mergeCell ref="HLY220:HMB220"/>
    <mergeCell ref="HMC220:HMF220"/>
    <mergeCell ref="HMG220:HMJ220"/>
    <mergeCell ref="HMK220:HMN220"/>
    <mergeCell ref="HMO220:HMR220"/>
    <mergeCell ref="HMS220:HMV220"/>
    <mergeCell ref="HPQ220:HPT220"/>
    <mergeCell ref="HPU220:HPX220"/>
    <mergeCell ref="HPY220:HQB220"/>
    <mergeCell ref="HQC220:HQF220"/>
    <mergeCell ref="HQG220:HQJ220"/>
    <mergeCell ref="HQK220:HQN220"/>
    <mergeCell ref="HQO220:HQR220"/>
    <mergeCell ref="HQS220:HQV220"/>
    <mergeCell ref="HQW220:HQZ220"/>
    <mergeCell ref="HOG220:HOJ220"/>
    <mergeCell ref="HOK220:HON220"/>
    <mergeCell ref="HOO220:HOR220"/>
    <mergeCell ref="HOS220:HOV220"/>
    <mergeCell ref="HOW220:HOZ220"/>
    <mergeCell ref="HPA220:HPD220"/>
    <mergeCell ref="HPE220:HPH220"/>
    <mergeCell ref="HPI220:HPL220"/>
    <mergeCell ref="HPM220:HPP220"/>
    <mergeCell ref="HSK220:HSN220"/>
    <mergeCell ref="HSO220:HSR220"/>
    <mergeCell ref="HSS220:HSV220"/>
    <mergeCell ref="HSW220:HSZ220"/>
    <mergeCell ref="HTA220:HTD220"/>
    <mergeCell ref="HTE220:HTH220"/>
    <mergeCell ref="HTI220:HTL220"/>
    <mergeCell ref="HTM220:HTP220"/>
    <mergeCell ref="HTQ220:HTT220"/>
    <mergeCell ref="HRA220:HRD220"/>
    <mergeCell ref="HRE220:HRH220"/>
    <mergeCell ref="HRI220:HRL220"/>
    <mergeCell ref="HRM220:HRP220"/>
    <mergeCell ref="HRQ220:HRT220"/>
    <mergeCell ref="HRU220:HRX220"/>
    <mergeCell ref="HRY220:HSB220"/>
    <mergeCell ref="HSC220:HSF220"/>
    <mergeCell ref="HSG220:HSJ220"/>
    <mergeCell ref="HVE220:HVH220"/>
    <mergeCell ref="HVI220:HVL220"/>
    <mergeCell ref="HVM220:HVP220"/>
    <mergeCell ref="HVQ220:HVT220"/>
    <mergeCell ref="HVU220:HVX220"/>
    <mergeCell ref="HVY220:HWB220"/>
    <mergeCell ref="HWC220:HWF220"/>
    <mergeCell ref="HWG220:HWJ220"/>
    <mergeCell ref="HWK220:HWN220"/>
    <mergeCell ref="HTU220:HTX220"/>
    <mergeCell ref="HTY220:HUB220"/>
    <mergeCell ref="HUC220:HUF220"/>
    <mergeCell ref="HUG220:HUJ220"/>
    <mergeCell ref="HUK220:HUN220"/>
    <mergeCell ref="HUO220:HUR220"/>
    <mergeCell ref="HUS220:HUV220"/>
    <mergeCell ref="HUW220:HUZ220"/>
    <mergeCell ref="HVA220:HVD220"/>
    <mergeCell ref="HXY220:HYB220"/>
    <mergeCell ref="HYC220:HYF220"/>
    <mergeCell ref="HYG220:HYJ220"/>
    <mergeCell ref="HYK220:HYN220"/>
    <mergeCell ref="HYO220:HYR220"/>
    <mergeCell ref="HYS220:HYV220"/>
    <mergeCell ref="HYW220:HYZ220"/>
    <mergeCell ref="HZA220:HZD220"/>
    <mergeCell ref="HZE220:HZH220"/>
    <mergeCell ref="HWO220:HWR220"/>
    <mergeCell ref="HWS220:HWV220"/>
    <mergeCell ref="HWW220:HWZ220"/>
    <mergeCell ref="HXA220:HXD220"/>
    <mergeCell ref="HXE220:HXH220"/>
    <mergeCell ref="HXI220:HXL220"/>
    <mergeCell ref="HXM220:HXP220"/>
    <mergeCell ref="HXQ220:HXT220"/>
    <mergeCell ref="HXU220:HXX220"/>
    <mergeCell ref="IAS220:IAV220"/>
    <mergeCell ref="IAW220:IAZ220"/>
    <mergeCell ref="IBA220:IBD220"/>
    <mergeCell ref="IBE220:IBH220"/>
    <mergeCell ref="IBI220:IBL220"/>
    <mergeCell ref="IBM220:IBP220"/>
    <mergeCell ref="IBQ220:IBT220"/>
    <mergeCell ref="IBU220:IBX220"/>
    <mergeCell ref="IBY220:ICB220"/>
    <mergeCell ref="HZI220:HZL220"/>
    <mergeCell ref="HZM220:HZP220"/>
    <mergeCell ref="HZQ220:HZT220"/>
    <mergeCell ref="HZU220:HZX220"/>
    <mergeCell ref="HZY220:IAB220"/>
    <mergeCell ref="IAC220:IAF220"/>
    <mergeCell ref="IAG220:IAJ220"/>
    <mergeCell ref="IAK220:IAN220"/>
    <mergeCell ref="IAO220:IAR220"/>
    <mergeCell ref="IDM220:IDP220"/>
    <mergeCell ref="IDQ220:IDT220"/>
    <mergeCell ref="IDU220:IDX220"/>
    <mergeCell ref="IDY220:IEB220"/>
    <mergeCell ref="IEC220:IEF220"/>
    <mergeCell ref="IEG220:IEJ220"/>
    <mergeCell ref="IEK220:IEN220"/>
    <mergeCell ref="IEO220:IER220"/>
    <mergeCell ref="IES220:IEV220"/>
    <mergeCell ref="ICC220:ICF220"/>
    <mergeCell ref="ICG220:ICJ220"/>
    <mergeCell ref="ICK220:ICN220"/>
    <mergeCell ref="ICO220:ICR220"/>
    <mergeCell ref="ICS220:ICV220"/>
    <mergeCell ref="ICW220:ICZ220"/>
    <mergeCell ref="IDA220:IDD220"/>
    <mergeCell ref="IDE220:IDH220"/>
    <mergeCell ref="IDI220:IDL220"/>
    <mergeCell ref="IGG220:IGJ220"/>
    <mergeCell ref="IGK220:IGN220"/>
    <mergeCell ref="IGO220:IGR220"/>
    <mergeCell ref="IGS220:IGV220"/>
    <mergeCell ref="IGW220:IGZ220"/>
    <mergeCell ref="IHA220:IHD220"/>
    <mergeCell ref="IHE220:IHH220"/>
    <mergeCell ref="IHI220:IHL220"/>
    <mergeCell ref="IHM220:IHP220"/>
    <mergeCell ref="IEW220:IEZ220"/>
    <mergeCell ref="IFA220:IFD220"/>
    <mergeCell ref="IFE220:IFH220"/>
    <mergeCell ref="IFI220:IFL220"/>
    <mergeCell ref="IFM220:IFP220"/>
    <mergeCell ref="IFQ220:IFT220"/>
    <mergeCell ref="IFU220:IFX220"/>
    <mergeCell ref="IFY220:IGB220"/>
    <mergeCell ref="IGC220:IGF220"/>
    <mergeCell ref="IJA220:IJD220"/>
    <mergeCell ref="IJE220:IJH220"/>
    <mergeCell ref="IJI220:IJL220"/>
    <mergeCell ref="IJM220:IJP220"/>
    <mergeCell ref="IJQ220:IJT220"/>
    <mergeCell ref="IJU220:IJX220"/>
    <mergeCell ref="IJY220:IKB220"/>
    <mergeCell ref="IKC220:IKF220"/>
    <mergeCell ref="IKG220:IKJ220"/>
    <mergeCell ref="IHQ220:IHT220"/>
    <mergeCell ref="IHU220:IHX220"/>
    <mergeCell ref="IHY220:IIB220"/>
    <mergeCell ref="IIC220:IIF220"/>
    <mergeCell ref="IIG220:IIJ220"/>
    <mergeCell ref="IIK220:IIN220"/>
    <mergeCell ref="IIO220:IIR220"/>
    <mergeCell ref="IIS220:IIV220"/>
    <mergeCell ref="IIW220:IIZ220"/>
    <mergeCell ref="ILU220:ILX220"/>
    <mergeCell ref="ILY220:IMB220"/>
    <mergeCell ref="IMC220:IMF220"/>
    <mergeCell ref="IMG220:IMJ220"/>
    <mergeCell ref="IMK220:IMN220"/>
    <mergeCell ref="IMO220:IMR220"/>
    <mergeCell ref="IMS220:IMV220"/>
    <mergeCell ref="IMW220:IMZ220"/>
    <mergeCell ref="INA220:IND220"/>
    <mergeCell ref="IKK220:IKN220"/>
    <mergeCell ref="IKO220:IKR220"/>
    <mergeCell ref="IKS220:IKV220"/>
    <mergeCell ref="IKW220:IKZ220"/>
    <mergeCell ref="ILA220:ILD220"/>
    <mergeCell ref="ILE220:ILH220"/>
    <mergeCell ref="ILI220:ILL220"/>
    <mergeCell ref="ILM220:ILP220"/>
    <mergeCell ref="ILQ220:ILT220"/>
    <mergeCell ref="IOO220:IOR220"/>
    <mergeCell ref="IOS220:IOV220"/>
    <mergeCell ref="IOW220:IOZ220"/>
    <mergeCell ref="IPA220:IPD220"/>
    <mergeCell ref="IPE220:IPH220"/>
    <mergeCell ref="IPI220:IPL220"/>
    <mergeCell ref="IPM220:IPP220"/>
    <mergeCell ref="IPQ220:IPT220"/>
    <mergeCell ref="IPU220:IPX220"/>
    <mergeCell ref="INE220:INH220"/>
    <mergeCell ref="INI220:INL220"/>
    <mergeCell ref="INM220:INP220"/>
    <mergeCell ref="INQ220:INT220"/>
    <mergeCell ref="INU220:INX220"/>
    <mergeCell ref="INY220:IOB220"/>
    <mergeCell ref="IOC220:IOF220"/>
    <mergeCell ref="IOG220:IOJ220"/>
    <mergeCell ref="IOK220:ION220"/>
    <mergeCell ref="IRI220:IRL220"/>
    <mergeCell ref="IRM220:IRP220"/>
    <mergeCell ref="IRQ220:IRT220"/>
    <mergeCell ref="IRU220:IRX220"/>
    <mergeCell ref="IRY220:ISB220"/>
    <mergeCell ref="ISC220:ISF220"/>
    <mergeCell ref="ISG220:ISJ220"/>
    <mergeCell ref="ISK220:ISN220"/>
    <mergeCell ref="ISO220:ISR220"/>
    <mergeCell ref="IPY220:IQB220"/>
    <mergeCell ref="IQC220:IQF220"/>
    <mergeCell ref="IQG220:IQJ220"/>
    <mergeCell ref="IQK220:IQN220"/>
    <mergeCell ref="IQO220:IQR220"/>
    <mergeCell ref="IQS220:IQV220"/>
    <mergeCell ref="IQW220:IQZ220"/>
    <mergeCell ref="IRA220:IRD220"/>
    <mergeCell ref="IRE220:IRH220"/>
    <mergeCell ref="IUC220:IUF220"/>
    <mergeCell ref="IUG220:IUJ220"/>
    <mergeCell ref="IUK220:IUN220"/>
    <mergeCell ref="IUO220:IUR220"/>
    <mergeCell ref="IUS220:IUV220"/>
    <mergeCell ref="IUW220:IUZ220"/>
    <mergeCell ref="IVA220:IVD220"/>
    <mergeCell ref="IVE220:IVH220"/>
    <mergeCell ref="IVI220:IVL220"/>
    <mergeCell ref="ISS220:ISV220"/>
    <mergeCell ref="ISW220:ISZ220"/>
    <mergeCell ref="ITA220:ITD220"/>
    <mergeCell ref="ITE220:ITH220"/>
    <mergeCell ref="ITI220:ITL220"/>
    <mergeCell ref="ITM220:ITP220"/>
    <mergeCell ref="ITQ220:ITT220"/>
    <mergeCell ref="ITU220:ITX220"/>
    <mergeCell ref="ITY220:IUB220"/>
    <mergeCell ref="IWW220:IWZ220"/>
    <mergeCell ref="IXA220:IXD220"/>
    <mergeCell ref="IXE220:IXH220"/>
    <mergeCell ref="IXI220:IXL220"/>
    <mergeCell ref="IXM220:IXP220"/>
    <mergeCell ref="IXQ220:IXT220"/>
    <mergeCell ref="IXU220:IXX220"/>
    <mergeCell ref="IXY220:IYB220"/>
    <mergeCell ref="IYC220:IYF220"/>
    <mergeCell ref="IVM220:IVP220"/>
    <mergeCell ref="IVQ220:IVT220"/>
    <mergeCell ref="IVU220:IVX220"/>
    <mergeCell ref="IVY220:IWB220"/>
    <mergeCell ref="IWC220:IWF220"/>
    <mergeCell ref="IWG220:IWJ220"/>
    <mergeCell ref="IWK220:IWN220"/>
    <mergeCell ref="IWO220:IWR220"/>
    <mergeCell ref="IWS220:IWV220"/>
    <mergeCell ref="IZQ220:IZT220"/>
    <mergeCell ref="IZU220:IZX220"/>
    <mergeCell ref="IZY220:JAB220"/>
    <mergeCell ref="JAC220:JAF220"/>
    <mergeCell ref="JAG220:JAJ220"/>
    <mergeCell ref="JAK220:JAN220"/>
    <mergeCell ref="JAO220:JAR220"/>
    <mergeCell ref="JAS220:JAV220"/>
    <mergeCell ref="JAW220:JAZ220"/>
    <mergeCell ref="IYG220:IYJ220"/>
    <mergeCell ref="IYK220:IYN220"/>
    <mergeCell ref="IYO220:IYR220"/>
    <mergeCell ref="IYS220:IYV220"/>
    <mergeCell ref="IYW220:IYZ220"/>
    <mergeCell ref="IZA220:IZD220"/>
    <mergeCell ref="IZE220:IZH220"/>
    <mergeCell ref="IZI220:IZL220"/>
    <mergeCell ref="IZM220:IZP220"/>
    <mergeCell ref="JCK220:JCN220"/>
    <mergeCell ref="JCO220:JCR220"/>
    <mergeCell ref="JCS220:JCV220"/>
    <mergeCell ref="JCW220:JCZ220"/>
    <mergeCell ref="JDA220:JDD220"/>
    <mergeCell ref="JDE220:JDH220"/>
    <mergeCell ref="JDI220:JDL220"/>
    <mergeCell ref="JDM220:JDP220"/>
    <mergeCell ref="JDQ220:JDT220"/>
    <mergeCell ref="JBA220:JBD220"/>
    <mergeCell ref="JBE220:JBH220"/>
    <mergeCell ref="JBI220:JBL220"/>
    <mergeCell ref="JBM220:JBP220"/>
    <mergeCell ref="JBQ220:JBT220"/>
    <mergeCell ref="JBU220:JBX220"/>
    <mergeCell ref="JBY220:JCB220"/>
    <mergeCell ref="JCC220:JCF220"/>
    <mergeCell ref="JCG220:JCJ220"/>
    <mergeCell ref="JFE220:JFH220"/>
    <mergeCell ref="JFI220:JFL220"/>
    <mergeCell ref="JFM220:JFP220"/>
    <mergeCell ref="JFQ220:JFT220"/>
    <mergeCell ref="JFU220:JFX220"/>
    <mergeCell ref="JFY220:JGB220"/>
    <mergeCell ref="JGC220:JGF220"/>
    <mergeCell ref="JGG220:JGJ220"/>
    <mergeCell ref="JGK220:JGN220"/>
    <mergeCell ref="JDU220:JDX220"/>
    <mergeCell ref="JDY220:JEB220"/>
    <mergeCell ref="JEC220:JEF220"/>
    <mergeCell ref="JEG220:JEJ220"/>
    <mergeCell ref="JEK220:JEN220"/>
    <mergeCell ref="JEO220:JER220"/>
    <mergeCell ref="JES220:JEV220"/>
    <mergeCell ref="JEW220:JEZ220"/>
    <mergeCell ref="JFA220:JFD220"/>
    <mergeCell ref="JHY220:JIB220"/>
    <mergeCell ref="JIC220:JIF220"/>
    <mergeCell ref="JIG220:JIJ220"/>
    <mergeCell ref="JIK220:JIN220"/>
    <mergeCell ref="JIO220:JIR220"/>
    <mergeCell ref="JIS220:JIV220"/>
    <mergeCell ref="JIW220:JIZ220"/>
    <mergeCell ref="JJA220:JJD220"/>
    <mergeCell ref="JJE220:JJH220"/>
    <mergeCell ref="JGO220:JGR220"/>
    <mergeCell ref="JGS220:JGV220"/>
    <mergeCell ref="JGW220:JGZ220"/>
    <mergeCell ref="JHA220:JHD220"/>
    <mergeCell ref="JHE220:JHH220"/>
    <mergeCell ref="JHI220:JHL220"/>
    <mergeCell ref="JHM220:JHP220"/>
    <mergeCell ref="JHQ220:JHT220"/>
    <mergeCell ref="JHU220:JHX220"/>
    <mergeCell ref="JKS220:JKV220"/>
    <mergeCell ref="JKW220:JKZ220"/>
    <mergeCell ref="JLA220:JLD220"/>
    <mergeCell ref="JLE220:JLH220"/>
    <mergeCell ref="JLI220:JLL220"/>
    <mergeCell ref="JLM220:JLP220"/>
    <mergeCell ref="JLQ220:JLT220"/>
    <mergeCell ref="JLU220:JLX220"/>
    <mergeCell ref="JLY220:JMB220"/>
    <mergeCell ref="JJI220:JJL220"/>
    <mergeCell ref="JJM220:JJP220"/>
    <mergeCell ref="JJQ220:JJT220"/>
    <mergeCell ref="JJU220:JJX220"/>
    <mergeCell ref="JJY220:JKB220"/>
    <mergeCell ref="JKC220:JKF220"/>
    <mergeCell ref="JKG220:JKJ220"/>
    <mergeCell ref="JKK220:JKN220"/>
    <mergeCell ref="JKO220:JKR220"/>
    <mergeCell ref="JNM220:JNP220"/>
    <mergeCell ref="JNQ220:JNT220"/>
    <mergeCell ref="JNU220:JNX220"/>
    <mergeCell ref="JNY220:JOB220"/>
    <mergeCell ref="JOC220:JOF220"/>
    <mergeCell ref="JOG220:JOJ220"/>
    <mergeCell ref="JOK220:JON220"/>
    <mergeCell ref="JOO220:JOR220"/>
    <mergeCell ref="JOS220:JOV220"/>
    <mergeCell ref="JMC220:JMF220"/>
    <mergeCell ref="JMG220:JMJ220"/>
    <mergeCell ref="JMK220:JMN220"/>
    <mergeCell ref="JMO220:JMR220"/>
    <mergeCell ref="JMS220:JMV220"/>
    <mergeCell ref="JMW220:JMZ220"/>
    <mergeCell ref="JNA220:JND220"/>
    <mergeCell ref="JNE220:JNH220"/>
    <mergeCell ref="JNI220:JNL220"/>
    <mergeCell ref="JQG220:JQJ220"/>
    <mergeCell ref="JQK220:JQN220"/>
    <mergeCell ref="JQO220:JQR220"/>
    <mergeCell ref="JQS220:JQV220"/>
    <mergeCell ref="JQW220:JQZ220"/>
    <mergeCell ref="JRA220:JRD220"/>
    <mergeCell ref="JRE220:JRH220"/>
    <mergeCell ref="JRI220:JRL220"/>
    <mergeCell ref="JRM220:JRP220"/>
    <mergeCell ref="JOW220:JOZ220"/>
    <mergeCell ref="JPA220:JPD220"/>
    <mergeCell ref="JPE220:JPH220"/>
    <mergeCell ref="JPI220:JPL220"/>
    <mergeCell ref="JPM220:JPP220"/>
    <mergeCell ref="JPQ220:JPT220"/>
    <mergeCell ref="JPU220:JPX220"/>
    <mergeCell ref="JPY220:JQB220"/>
    <mergeCell ref="JQC220:JQF220"/>
    <mergeCell ref="JTA220:JTD220"/>
    <mergeCell ref="JTE220:JTH220"/>
    <mergeCell ref="JTI220:JTL220"/>
    <mergeCell ref="JTM220:JTP220"/>
    <mergeCell ref="JTQ220:JTT220"/>
    <mergeCell ref="JTU220:JTX220"/>
    <mergeCell ref="JTY220:JUB220"/>
    <mergeCell ref="JUC220:JUF220"/>
    <mergeCell ref="JUG220:JUJ220"/>
    <mergeCell ref="JRQ220:JRT220"/>
    <mergeCell ref="JRU220:JRX220"/>
    <mergeCell ref="JRY220:JSB220"/>
    <mergeCell ref="JSC220:JSF220"/>
    <mergeCell ref="JSG220:JSJ220"/>
    <mergeCell ref="JSK220:JSN220"/>
    <mergeCell ref="JSO220:JSR220"/>
    <mergeCell ref="JSS220:JSV220"/>
    <mergeCell ref="JSW220:JSZ220"/>
    <mergeCell ref="JVU220:JVX220"/>
    <mergeCell ref="JVY220:JWB220"/>
    <mergeCell ref="JWC220:JWF220"/>
    <mergeCell ref="JWG220:JWJ220"/>
    <mergeCell ref="JWK220:JWN220"/>
    <mergeCell ref="JWO220:JWR220"/>
    <mergeCell ref="JWS220:JWV220"/>
    <mergeCell ref="JWW220:JWZ220"/>
    <mergeCell ref="JXA220:JXD220"/>
    <mergeCell ref="JUK220:JUN220"/>
    <mergeCell ref="JUO220:JUR220"/>
    <mergeCell ref="JUS220:JUV220"/>
    <mergeCell ref="JUW220:JUZ220"/>
    <mergeCell ref="JVA220:JVD220"/>
    <mergeCell ref="JVE220:JVH220"/>
    <mergeCell ref="JVI220:JVL220"/>
    <mergeCell ref="JVM220:JVP220"/>
    <mergeCell ref="JVQ220:JVT220"/>
    <mergeCell ref="JYO220:JYR220"/>
    <mergeCell ref="JYS220:JYV220"/>
    <mergeCell ref="JYW220:JYZ220"/>
    <mergeCell ref="JZA220:JZD220"/>
    <mergeCell ref="JZE220:JZH220"/>
    <mergeCell ref="JZI220:JZL220"/>
    <mergeCell ref="JZM220:JZP220"/>
    <mergeCell ref="JZQ220:JZT220"/>
    <mergeCell ref="JZU220:JZX220"/>
    <mergeCell ref="JXE220:JXH220"/>
    <mergeCell ref="JXI220:JXL220"/>
    <mergeCell ref="JXM220:JXP220"/>
    <mergeCell ref="JXQ220:JXT220"/>
    <mergeCell ref="JXU220:JXX220"/>
    <mergeCell ref="JXY220:JYB220"/>
    <mergeCell ref="JYC220:JYF220"/>
    <mergeCell ref="JYG220:JYJ220"/>
    <mergeCell ref="JYK220:JYN220"/>
    <mergeCell ref="KBI220:KBL220"/>
    <mergeCell ref="KBM220:KBP220"/>
    <mergeCell ref="KBQ220:KBT220"/>
    <mergeCell ref="KBU220:KBX220"/>
    <mergeCell ref="KBY220:KCB220"/>
    <mergeCell ref="KCC220:KCF220"/>
    <mergeCell ref="KCG220:KCJ220"/>
    <mergeCell ref="KCK220:KCN220"/>
    <mergeCell ref="KCO220:KCR220"/>
    <mergeCell ref="JZY220:KAB220"/>
    <mergeCell ref="KAC220:KAF220"/>
    <mergeCell ref="KAG220:KAJ220"/>
    <mergeCell ref="KAK220:KAN220"/>
    <mergeCell ref="KAO220:KAR220"/>
    <mergeCell ref="KAS220:KAV220"/>
    <mergeCell ref="KAW220:KAZ220"/>
    <mergeCell ref="KBA220:KBD220"/>
    <mergeCell ref="KBE220:KBH220"/>
    <mergeCell ref="KEC220:KEF220"/>
    <mergeCell ref="KEG220:KEJ220"/>
    <mergeCell ref="KEK220:KEN220"/>
    <mergeCell ref="KEO220:KER220"/>
    <mergeCell ref="KES220:KEV220"/>
    <mergeCell ref="KEW220:KEZ220"/>
    <mergeCell ref="KFA220:KFD220"/>
    <mergeCell ref="KFE220:KFH220"/>
    <mergeCell ref="KFI220:KFL220"/>
    <mergeCell ref="KCS220:KCV220"/>
    <mergeCell ref="KCW220:KCZ220"/>
    <mergeCell ref="KDA220:KDD220"/>
    <mergeCell ref="KDE220:KDH220"/>
    <mergeCell ref="KDI220:KDL220"/>
    <mergeCell ref="KDM220:KDP220"/>
    <mergeCell ref="KDQ220:KDT220"/>
    <mergeCell ref="KDU220:KDX220"/>
    <mergeCell ref="KDY220:KEB220"/>
    <mergeCell ref="KGW220:KGZ220"/>
    <mergeCell ref="KHA220:KHD220"/>
    <mergeCell ref="KHE220:KHH220"/>
    <mergeCell ref="KHI220:KHL220"/>
    <mergeCell ref="KHM220:KHP220"/>
    <mergeCell ref="KHQ220:KHT220"/>
    <mergeCell ref="KHU220:KHX220"/>
    <mergeCell ref="KHY220:KIB220"/>
    <mergeCell ref="KIC220:KIF220"/>
    <mergeCell ref="KFM220:KFP220"/>
    <mergeCell ref="KFQ220:KFT220"/>
    <mergeCell ref="KFU220:KFX220"/>
    <mergeCell ref="KFY220:KGB220"/>
    <mergeCell ref="KGC220:KGF220"/>
    <mergeCell ref="KGG220:KGJ220"/>
    <mergeCell ref="KGK220:KGN220"/>
    <mergeCell ref="KGO220:KGR220"/>
    <mergeCell ref="KGS220:KGV220"/>
    <mergeCell ref="KJQ220:KJT220"/>
    <mergeCell ref="KJU220:KJX220"/>
    <mergeCell ref="KJY220:KKB220"/>
    <mergeCell ref="KKC220:KKF220"/>
    <mergeCell ref="KKG220:KKJ220"/>
    <mergeCell ref="KKK220:KKN220"/>
    <mergeCell ref="KKO220:KKR220"/>
    <mergeCell ref="KKS220:KKV220"/>
    <mergeCell ref="KKW220:KKZ220"/>
    <mergeCell ref="KIG220:KIJ220"/>
    <mergeCell ref="KIK220:KIN220"/>
    <mergeCell ref="KIO220:KIR220"/>
    <mergeCell ref="KIS220:KIV220"/>
    <mergeCell ref="KIW220:KIZ220"/>
    <mergeCell ref="KJA220:KJD220"/>
    <mergeCell ref="KJE220:KJH220"/>
    <mergeCell ref="KJI220:KJL220"/>
    <mergeCell ref="KJM220:KJP220"/>
    <mergeCell ref="KMK220:KMN220"/>
    <mergeCell ref="KMO220:KMR220"/>
    <mergeCell ref="KMS220:KMV220"/>
    <mergeCell ref="KMW220:KMZ220"/>
    <mergeCell ref="KNA220:KND220"/>
    <mergeCell ref="KNE220:KNH220"/>
    <mergeCell ref="KNI220:KNL220"/>
    <mergeCell ref="KNM220:KNP220"/>
    <mergeCell ref="KNQ220:KNT220"/>
    <mergeCell ref="KLA220:KLD220"/>
    <mergeCell ref="KLE220:KLH220"/>
    <mergeCell ref="KLI220:KLL220"/>
    <mergeCell ref="KLM220:KLP220"/>
    <mergeCell ref="KLQ220:KLT220"/>
    <mergeCell ref="KLU220:KLX220"/>
    <mergeCell ref="KLY220:KMB220"/>
    <mergeCell ref="KMC220:KMF220"/>
    <mergeCell ref="KMG220:KMJ220"/>
    <mergeCell ref="KPE220:KPH220"/>
    <mergeCell ref="KPI220:KPL220"/>
    <mergeCell ref="KPM220:KPP220"/>
    <mergeCell ref="KPQ220:KPT220"/>
    <mergeCell ref="KPU220:KPX220"/>
    <mergeCell ref="KPY220:KQB220"/>
    <mergeCell ref="KQC220:KQF220"/>
    <mergeCell ref="KQG220:KQJ220"/>
    <mergeCell ref="KQK220:KQN220"/>
    <mergeCell ref="KNU220:KNX220"/>
    <mergeCell ref="KNY220:KOB220"/>
    <mergeCell ref="KOC220:KOF220"/>
    <mergeCell ref="KOG220:KOJ220"/>
    <mergeCell ref="KOK220:KON220"/>
    <mergeCell ref="KOO220:KOR220"/>
    <mergeCell ref="KOS220:KOV220"/>
    <mergeCell ref="KOW220:KOZ220"/>
    <mergeCell ref="KPA220:KPD220"/>
    <mergeCell ref="KRY220:KSB220"/>
    <mergeCell ref="KSC220:KSF220"/>
    <mergeCell ref="KSG220:KSJ220"/>
    <mergeCell ref="KSK220:KSN220"/>
    <mergeCell ref="KSO220:KSR220"/>
    <mergeCell ref="KSS220:KSV220"/>
    <mergeCell ref="KSW220:KSZ220"/>
    <mergeCell ref="KTA220:KTD220"/>
    <mergeCell ref="KTE220:KTH220"/>
    <mergeCell ref="KQO220:KQR220"/>
    <mergeCell ref="KQS220:KQV220"/>
    <mergeCell ref="KQW220:KQZ220"/>
    <mergeCell ref="KRA220:KRD220"/>
    <mergeCell ref="KRE220:KRH220"/>
    <mergeCell ref="KRI220:KRL220"/>
    <mergeCell ref="KRM220:KRP220"/>
    <mergeCell ref="KRQ220:KRT220"/>
    <mergeCell ref="KRU220:KRX220"/>
    <mergeCell ref="KUS220:KUV220"/>
    <mergeCell ref="KUW220:KUZ220"/>
    <mergeCell ref="KVA220:KVD220"/>
    <mergeCell ref="KVE220:KVH220"/>
    <mergeCell ref="KVI220:KVL220"/>
    <mergeCell ref="KVM220:KVP220"/>
    <mergeCell ref="KVQ220:KVT220"/>
    <mergeCell ref="KVU220:KVX220"/>
    <mergeCell ref="KVY220:KWB220"/>
    <mergeCell ref="KTI220:KTL220"/>
    <mergeCell ref="KTM220:KTP220"/>
    <mergeCell ref="KTQ220:KTT220"/>
    <mergeCell ref="KTU220:KTX220"/>
    <mergeCell ref="KTY220:KUB220"/>
    <mergeCell ref="KUC220:KUF220"/>
    <mergeCell ref="KUG220:KUJ220"/>
    <mergeCell ref="KUK220:KUN220"/>
    <mergeCell ref="KUO220:KUR220"/>
    <mergeCell ref="KXM220:KXP220"/>
    <mergeCell ref="KXQ220:KXT220"/>
    <mergeCell ref="KXU220:KXX220"/>
    <mergeCell ref="KXY220:KYB220"/>
    <mergeCell ref="KYC220:KYF220"/>
    <mergeCell ref="KYG220:KYJ220"/>
    <mergeCell ref="KYK220:KYN220"/>
    <mergeCell ref="KYO220:KYR220"/>
    <mergeCell ref="KYS220:KYV220"/>
    <mergeCell ref="KWC220:KWF220"/>
    <mergeCell ref="KWG220:KWJ220"/>
    <mergeCell ref="KWK220:KWN220"/>
    <mergeCell ref="KWO220:KWR220"/>
    <mergeCell ref="KWS220:KWV220"/>
    <mergeCell ref="KWW220:KWZ220"/>
    <mergeCell ref="KXA220:KXD220"/>
    <mergeCell ref="KXE220:KXH220"/>
    <mergeCell ref="KXI220:KXL220"/>
    <mergeCell ref="LAG220:LAJ220"/>
    <mergeCell ref="LAK220:LAN220"/>
    <mergeCell ref="LAO220:LAR220"/>
    <mergeCell ref="LAS220:LAV220"/>
    <mergeCell ref="LAW220:LAZ220"/>
    <mergeCell ref="LBA220:LBD220"/>
    <mergeCell ref="LBE220:LBH220"/>
    <mergeCell ref="LBI220:LBL220"/>
    <mergeCell ref="LBM220:LBP220"/>
    <mergeCell ref="KYW220:KYZ220"/>
    <mergeCell ref="KZA220:KZD220"/>
    <mergeCell ref="KZE220:KZH220"/>
    <mergeCell ref="KZI220:KZL220"/>
    <mergeCell ref="KZM220:KZP220"/>
    <mergeCell ref="KZQ220:KZT220"/>
    <mergeCell ref="KZU220:KZX220"/>
    <mergeCell ref="KZY220:LAB220"/>
    <mergeCell ref="LAC220:LAF220"/>
    <mergeCell ref="LDA220:LDD220"/>
    <mergeCell ref="LDE220:LDH220"/>
    <mergeCell ref="LDI220:LDL220"/>
    <mergeCell ref="LDM220:LDP220"/>
    <mergeCell ref="LDQ220:LDT220"/>
    <mergeCell ref="LDU220:LDX220"/>
    <mergeCell ref="LDY220:LEB220"/>
    <mergeCell ref="LEC220:LEF220"/>
    <mergeCell ref="LEG220:LEJ220"/>
    <mergeCell ref="LBQ220:LBT220"/>
    <mergeCell ref="LBU220:LBX220"/>
    <mergeCell ref="LBY220:LCB220"/>
    <mergeCell ref="LCC220:LCF220"/>
    <mergeCell ref="LCG220:LCJ220"/>
    <mergeCell ref="LCK220:LCN220"/>
    <mergeCell ref="LCO220:LCR220"/>
    <mergeCell ref="LCS220:LCV220"/>
    <mergeCell ref="LCW220:LCZ220"/>
    <mergeCell ref="LFU220:LFX220"/>
    <mergeCell ref="LFY220:LGB220"/>
    <mergeCell ref="LGC220:LGF220"/>
    <mergeCell ref="LGG220:LGJ220"/>
    <mergeCell ref="LGK220:LGN220"/>
    <mergeCell ref="LGO220:LGR220"/>
    <mergeCell ref="LGS220:LGV220"/>
    <mergeCell ref="LGW220:LGZ220"/>
    <mergeCell ref="LHA220:LHD220"/>
    <mergeCell ref="LEK220:LEN220"/>
    <mergeCell ref="LEO220:LER220"/>
    <mergeCell ref="LES220:LEV220"/>
    <mergeCell ref="LEW220:LEZ220"/>
    <mergeCell ref="LFA220:LFD220"/>
    <mergeCell ref="LFE220:LFH220"/>
    <mergeCell ref="LFI220:LFL220"/>
    <mergeCell ref="LFM220:LFP220"/>
    <mergeCell ref="LFQ220:LFT220"/>
    <mergeCell ref="LIO220:LIR220"/>
    <mergeCell ref="LIS220:LIV220"/>
    <mergeCell ref="LIW220:LIZ220"/>
    <mergeCell ref="LJA220:LJD220"/>
    <mergeCell ref="LJE220:LJH220"/>
    <mergeCell ref="LJI220:LJL220"/>
    <mergeCell ref="LJM220:LJP220"/>
    <mergeCell ref="LJQ220:LJT220"/>
    <mergeCell ref="LJU220:LJX220"/>
    <mergeCell ref="LHE220:LHH220"/>
    <mergeCell ref="LHI220:LHL220"/>
    <mergeCell ref="LHM220:LHP220"/>
    <mergeCell ref="LHQ220:LHT220"/>
    <mergeCell ref="LHU220:LHX220"/>
    <mergeCell ref="LHY220:LIB220"/>
    <mergeCell ref="LIC220:LIF220"/>
    <mergeCell ref="LIG220:LIJ220"/>
    <mergeCell ref="LIK220:LIN220"/>
    <mergeCell ref="LLI220:LLL220"/>
    <mergeCell ref="LLM220:LLP220"/>
    <mergeCell ref="LLQ220:LLT220"/>
    <mergeCell ref="LLU220:LLX220"/>
    <mergeCell ref="LLY220:LMB220"/>
    <mergeCell ref="LMC220:LMF220"/>
    <mergeCell ref="LMG220:LMJ220"/>
    <mergeCell ref="LMK220:LMN220"/>
    <mergeCell ref="LMO220:LMR220"/>
    <mergeCell ref="LJY220:LKB220"/>
    <mergeCell ref="LKC220:LKF220"/>
    <mergeCell ref="LKG220:LKJ220"/>
    <mergeCell ref="LKK220:LKN220"/>
    <mergeCell ref="LKO220:LKR220"/>
    <mergeCell ref="LKS220:LKV220"/>
    <mergeCell ref="LKW220:LKZ220"/>
    <mergeCell ref="LLA220:LLD220"/>
    <mergeCell ref="LLE220:LLH220"/>
    <mergeCell ref="LOC220:LOF220"/>
    <mergeCell ref="LOG220:LOJ220"/>
    <mergeCell ref="LOK220:LON220"/>
    <mergeCell ref="LOO220:LOR220"/>
    <mergeCell ref="LOS220:LOV220"/>
    <mergeCell ref="LOW220:LOZ220"/>
    <mergeCell ref="LPA220:LPD220"/>
    <mergeCell ref="LPE220:LPH220"/>
    <mergeCell ref="LPI220:LPL220"/>
    <mergeCell ref="LMS220:LMV220"/>
    <mergeCell ref="LMW220:LMZ220"/>
    <mergeCell ref="LNA220:LND220"/>
    <mergeCell ref="LNE220:LNH220"/>
    <mergeCell ref="LNI220:LNL220"/>
    <mergeCell ref="LNM220:LNP220"/>
    <mergeCell ref="LNQ220:LNT220"/>
    <mergeCell ref="LNU220:LNX220"/>
    <mergeCell ref="LNY220:LOB220"/>
    <mergeCell ref="LQW220:LQZ220"/>
    <mergeCell ref="LRA220:LRD220"/>
    <mergeCell ref="LRE220:LRH220"/>
    <mergeCell ref="LRI220:LRL220"/>
    <mergeCell ref="LRM220:LRP220"/>
    <mergeCell ref="LRQ220:LRT220"/>
    <mergeCell ref="LRU220:LRX220"/>
    <mergeCell ref="LRY220:LSB220"/>
    <mergeCell ref="LSC220:LSF220"/>
    <mergeCell ref="LPM220:LPP220"/>
    <mergeCell ref="LPQ220:LPT220"/>
    <mergeCell ref="LPU220:LPX220"/>
    <mergeCell ref="LPY220:LQB220"/>
    <mergeCell ref="LQC220:LQF220"/>
    <mergeCell ref="LQG220:LQJ220"/>
    <mergeCell ref="LQK220:LQN220"/>
    <mergeCell ref="LQO220:LQR220"/>
    <mergeCell ref="LQS220:LQV220"/>
    <mergeCell ref="LTQ220:LTT220"/>
    <mergeCell ref="LTU220:LTX220"/>
    <mergeCell ref="LTY220:LUB220"/>
    <mergeCell ref="LUC220:LUF220"/>
    <mergeCell ref="LUG220:LUJ220"/>
    <mergeCell ref="LUK220:LUN220"/>
    <mergeCell ref="LUO220:LUR220"/>
    <mergeCell ref="LUS220:LUV220"/>
    <mergeCell ref="LUW220:LUZ220"/>
    <mergeCell ref="LSG220:LSJ220"/>
    <mergeCell ref="LSK220:LSN220"/>
    <mergeCell ref="LSO220:LSR220"/>
    <mergeCell ref="LSS220:LSV220"/>
    <mergeCell ref="LSW220:LSZ220"/>
    <mergeCell ref="LTA220:LTD220"/>
    <mergeCell ref="LTE220:LTH220"/>
    <mergeCell ref="LTI220:LTL220"/>
    <mergeCell ref="LTM220:LTP220"/>
    <mergeCell ref="LWK220:LWN220"/>
    <mergeCell ref="LWO220:LWR220"/>
    <mergeCell ref="LWS220:LWV220"/>
    <mergeCell ref="LWW220:LWZ220"/>
    <mergeCell ref="LXA220:LXD220"/>
    <mergeCell ref="LXE220:LXH220"/>
    <mergeCell ref="LXI220:LXL220"/>
    <mergeCell ref="LXM220:LXP220"/>
    <mergeCell ref="LXQ220:LXT220"/>
    <mergeCell ref="LVA220:LVD220"/>
    <mergeCell ref="LVE220:LVH220"/>
    <mergeCell ref="LVI220:LVL220"/>
    <mergeCell ref="LVM220:LVP220"/>
    <mergeCell ref="LVQ220:LVT220"/>
    <mergeCell ref="LVU220:LVX220"/>
    <mergeCell ref="LVY220:LWB220"/>
    <mergeCell ref="LWC220:LWF220"/>
    <mergeCell ref="LWG220:LWJ220"/>
    <mergeCell ref="LZE220:LZH220"/>
    <mergeCell ref="LZI220:LZL220"/>
    <mergeCell ref="LZM220:LZP220"/>
    <mergeCell ref="LZQ220:LZT220"/>
    <mergeCell ref="LZU220:LZX220"/>
    <mergeCell ref="LZY220:MAB220"/>
    <mergeCell ref="MAC220:MAF220"/>
    <mergeCell ref="MAG220:MAJ220"/>
    <mergeCell ref="MAK220:MAN220"/>
    <mergeCell ref="LXU220:LXX220"/>
    <mergeCell ref="LXY220:LYB220"/>
    <mergeCell ref="LYC220:LYF220"/>
    <mergeCell ref="LYG220:LYJ220"/>
    <mergeCell ref="LYK220:LYN220"/>
    <mergeCell ref="LYO220:LYR220"/>
    <mergeCell ref="LYS220:LYV220"/>
    <mergeCell ref="LYW220:LYZ220"/>
    <mergeCell ref="LZA220:LZD220"/>
    <mergeCell ref="MBY220:MCB220"/>
    <mergeCell ref="MCC220:MCF220"/>
    <mergeCell ref="MCG220:MCJ220"/>
    <mergeCell ref="MCK220:MCN220"/>
    <mergeCell ref="MCO220:MCR220"/>
    <mergeCell ref="MCS220:MCV220"/>
    <mergeCell ref="MCW220:MCZ220"/>
    <mergeCell ref="MDA220:MDD220"/>
    <mergeCell ref="MDE220:MDH220"/>
    <mergeCell ref="MAO220:MAR220"/>
    <mergeCell ref="MAS220:MAV220"/>
    <mergeCell ref="MAW220:MAZ220"/>
    <mergeCell ref="MBA220:MBD220"/>
    <mergeCell ref="MBE220:MBH220"/>
    <mergeCell ref="MBI220:MBL220"/>
    <mergeCell ref="MBM220:MBP220"/>
    <mergeCell ref="MBQ220:MBT220"/>
    <mergeCell ref="MBU220:MBX220"/>
    <mergeCell ref="MES220:MEV220"/>
    <mergeCell ref="MEW220:MEZ220"/>
    <mergeCell ref="MFA220:MFD220"/>
    <mergeCell ref="MFE220:MFH220"/>
    <mergeCell ref="MFI220:MFL220"/>
    <mergeCell ref="MFM220:MFP220"/>
    <mergeCell ref="MFQ220:MFT220"/>
    <mergeCell ref="MFU220:MFX220"/>
    <mergeCell ref="MFY220:MGB220"/>
    <mergeCell ref="MDI220:MDL220"/>
    <mergeCell ref="MDM220:MDP220"/>
    <mergeCell ref="MDQ220:MDT220"/>
    <mergeCell ref="MDU220:MDX220"/>
    <mergeCell ref="MDY220:MEB220"/>
    <mergeCell ref="MEC220:MEF220"/>
    <mergeCell ref="MEG220:MEJ220"/>
    <mergeCell ref="MEK220:MEN220"/>
    <mergeCell ref="MEO220:MER220"/>
    <mergeCell ref="MHM220:MHP220"/>
    <mergeCell ref="MHQ220:MHT220"/>
    <mergeCell ref="MHU220:MHX220"/>
    <mergeCell ref="MHY220:MIB220"/>
    <mergeCell ref="MIC220:MIF220"/>
    <mergeCell ref="MIG220:MIJ220"/>
    <mergeCell ref="MIK220:MIN220"/>
    <mergeCell ref="MIO220:MIR220"/>
    <mergeCell ref="MIS220:MIV220"/>
    <mergeCell ref="MGC220:MGF220"/>
    <mergeCell ref="MGG220:MGJ220"/>
    <mergeCell ref="MGK220:MGN220"/>
    <mergeCell ref="MGO220:MGR220"/>
    <mergeCell ref="MGS220:MGV220"/>
    <mergeCell ref="MGW220:MGZ220"/>
    <mergeCell ref="MHA220:MHD220"/>
    <mergeCell ref="MHE220:MHH220"/>
    <mergeCell ref="MHI220:MHL220"/>
    <mergeCell ref="MKG220:MKJ220"/>
    <mergeCell ref="MKK220:MKN220"/>
    <mergeCell ref="MKO220:MKR220"/>
    <mergeCell ref="MKS220:MKV220"/>
    <mergeCell ref="MKW220:MKZ220"/>
    <mergeCell ref="MLA220:MLD220"/>
    <mergeCell ref="MLE220:MLH220"/>
    <mergeCell ref="MLI220:MLL220"/>
    <mergeCell ref="MLM220:MLP220"/>
    <mergeCell ref="MIW220:MIZ220"/>
    <mergeCell ref="MJA220:MJD220"/>
    <mergeCell ref="MJE220:MJH220"/>
    <mergeCell ref="MJI220:MJL220"/>
    <mergeCell ref="MJM220:MJP220"/>
    <mergeCell ref="MJQ220:MJT220"/>
    <mergeCell ref="MJU220:MJX220"/>
    <mergeCell ref="MJY220:MKB220"/>
    <mergeCell ref="MKC220:MKF220"/>
    <mergeCell ref="MNA220:MND220"/>
    <mergeCell ref="MNE220:MNH220"/>
    <mergeCell ref="MNI220:MNL220"/>
    <mergeCell ref="MNM220:MNP220"/>
    <mergeCell ref="MNQ220:MNT220"/>
    <mergeCell ref="MNU220:MNX220"/>
    <mergeCell ref="MNY220:MOB220"/>
    <mergeCell ref="MOC220:MOF220"/>
    <mergeCell ref="MOG220:MOJ220"/>
    <mergeCell ref="MLQ220:MLT220"/>
    <mergeCell ref="MLU220:MLX220"/>
    <mergeCell ref="MLY220:MMB220"/>
    <mergeCell ref="MMC220:MMF220"/>
    <mergeCell ref="MMG220:MMJ220"/>
    <mergeCell ref="MMK220:MMN220"/>
    <mergeCell ref="MMO220:MMR220"/>
    <mergeCell ref="MMS220:MMV220"/>
    <mergeCell ref="MMW220:MMZ220"/>
    <mergeCell ref="MPU220:MPX220"/>
    <mergeCell ref="MPY220:MQB220"/>
    <mergeCell ref="MQC220:MQF220"/>
    <mergeCell ref="MQG220:MQJ220"/>
    <mergeCell ref="MQK220:MQN220"/>
    <mergeCell ref="MQO220:MQR220"/>
    <mergeCell ref="MQS220:MQV220"/>
    <mergeCell ref="MQW220:MQZ220"/>
    <mergeCell ref="MRA220:MRD220"/>
    <mergeCell ref="MOK220:MON220"/>
    <mergeCell ref="MOO220:MOR220"/>
    <mergeCell ref="MOS220:MOV220"/>
    <mergeCell ref="MOW220:MOZ220"/>
    <mergeCell ref="MPA220:MPD220"/>
    <mergeCell ref="MPE220:MPH220"/>
    <mergeCell ref="MPI220:MPL220"/>
    <mergeCell ref="MPM220:MPP220"/>
    <mergeCell ref="MPQ220:MPT220"/>
    <mergeCell ref="MSO220:MSR220"/>
    <mergeCell ref="MSS220:MSV220"/>
    <mergeCell ref="MSW220:MSZ220"/>
    <mergeCell ref="MTA220:MTD220"/>
    <mergeCell ref="MTE220:MTH220"/>
    <mergeCell ref="MTI220:MTL220"/>
    <mergeCell ref="MTM220:MTP220"/>
    <mergeCell ref="MTQ220:MTT220"/>
    <mergeCell ref="MTU220:MTX220"/>
    <mergeCell ref="MRE220:MRH220"/>
    <mergeCell ref="MRI220:MRL220"/>
    <mergeCell ref="MRM220:MRP220"/>
    <mergeCell ref="MRQ220:MRT220"/>
    <mergeCell ref="MRU220:MRX220"/>
    <mergeCell ref="MRY220:MSB220"/>
    <mergeCell ref="MSC220:MSF220"/>
    <mergeCell ref="MSG220:MSJ220"/>
    <mergeCell ref="MSK220:MSN220"/>
    <mergeCell ref="MVI220:MVL220"/>
    <mergeCell ref="MVM220:MVP220"/>
    <mergeCell ref="MVQ220:MVT220"/>
    <mergeCell ref="MVU220:MVX220"/>
    <mergeCell ref="MVY220:MWB220"/>
    <mergeCell ref="MWC220:MWF220"/>
    <mergeCell ref="MWG220:MWJ220"/>
    <mergeCell ref="MWK220:MWN220"/>
    <mergeCell ref="MWO220:MWR220"/>
    <mergeCell ref="MTY220:MUB220"/>
    <mergeCell ref="MUC220:MUF220"/>
    <mergeCell ref="MUG220:MUJ220"/>
    <mergeCell ref="MUK220:MUN220"/>
    <mergeCell ref="MUO220:MUR220"/>
    <mergeCell ref="MUS220:MUV220"/>
    <mergeCell ref="MUW220:MUZ220"/>
    <mergeCell ref="MVA220:MVD220"/>
    <mergeCell ref="MVE220:MVH220"/>
    <mergeCell ref="MYC220:MYF220"/>
    <mergeCell ref="MYG220:MYJ220"/>
    <mergeCell ref="MYK220:MYN220"/>
    <mergeCell ref="MYO220:MYR220"/>
    <mergeCell ref="MYS220:MYV220"/>
    <mergeCell ref="MYW220:MYZ220"/>
    <mergeCell ref="MZA220:MZD220"/>
    <mergeCell ref="MZE220:MZH220"/>
    <mergeCell ref="MZI220:MZL220"/>
    <mergeCell ref="MWS220:MWV220"/>
    <mergeCell ref="MWW220:MWZ220"/>
    <mergeCell ref="MXA220:MXD220"/>
    <mergeCell ref="MXE220:MXH220"/>
    <mergeCell ref="MXI220:MXL220"/>
    <mergeCell ref="MXM220:MXP220"/>
    <mergeCell ref="MXQ220:MXT220"/>
    <mergeCell ref="MXU220:MXX220"/>
    <mergeCell ref="MXY220:MYB220"/>
    <mergeCell ref="NAW220:NAZ220"/>
    <mergeCell ref="NBA220:NBD220"/>
    <mergeCell ref="NBE220:NBH220"/>
    <mergeCell ref="NBI220:NBL220"/>
    <mergeCell ref="NBM220:NBP220"/>
    <mergeCell ref="NBQ220:NBT220"/>
    <mergeCell ref="NBU220:NBX220"/>
    <mergeCell ref="NBY220:NCB220"/>
    <mergeCell ref="NCC220:NCF220"/>
    <mergeCell ref="MZM220:MZP220"/>
    <mergeCell ref="MZQ220:MZT220"/>
    <mergeCell ref="MZU220:MZX220"/>
    <mergeCell ref="MZY220:NAB220"/>
    <mergeCell ref="NAC220:NAF220"/>
    <mergeCell ref="NAG220:NAJ220"/>
    <mergeCell ref="NAK220:NAN220"/>
    <mergeCell ref="NAO220:NAR220"/>
    <mergeCell ref="NAS220:NAV220"/>
    <mergeCell ref="NDQ220:NDT220"/>
    <mergeCell ref="NDU220:NDX220"/>
    <mergeCell ref="NDY220:NEB220"/>
    <mergeCell ref="NEC220:NEF220"/>
    <mergeCell ref="NEG220:NEJ220"/>
    <mergeCell ref="NEK220:NEN220"/>
    <mergeCell ref="NEO220:NER220"/>
    <mergeCell ref="NES220:NEV220"/>
    <mergeCell ref="NEW220:NEZ220"/>
    <mergeCell ref="NCG220:NCJ220"/>
    <mergeCell ref="NCK220:NCN220"/>
    <mergeCell ref="NCO220:NCR220"/>
    <mergeCell ref="NCS220:NCV220"/>
    <mergeCell ref="NCW220:NCZ220"/>
    <mergeCell ref="NDA220:NDD220"/>
    <mergeCell ref="NDE220:NDH220"/>
    <mergeCell ref="NDI220:NDL220"/>
    <mergeCell ref="NDM220:NDP220"/>
    <mergeCell ref="NGK220:NGN220"/>
    <mergeCell ref="NGO220:NGR220"/>
    <mergeCell ref="NGS220:NGV220"/>
    <mergeCell ref="NGW220:NGZ220"/>
    <mergeCell ref="NHA220:NHD220"/>
    <mergeCell ref="NHE220:NHH220"/>
    <mergeCell ref="NHI220:NHL220"/>
    <mergeCell ref="NHM220:NHP220"/>
    <mergeCell ref="NHQ220:NHT220"/>
    <mergeCell ref="NFA220:NFD220"/>
    <mergeCell ref="NFE220:NFH220"/>
    <mergeCell ref="NFI220:NFL220"/>
    <mergeCell ref="NFM220:NFP220"/>
    <mergeCell ref="NFQ220:NFT220"/>
    <mergeCell ref="NFU220:NFX220"/>
    <mergeCell ref="NFY220:NGB220"/>
    <mergeCell ref="NGC220:NGF220"/>
    <mergeCell ref="NGG220:NGJ220"/>
    <mergeCell ref="NJE220:NJH220"/>
    <mergeCell ref="NJI220:NJL220"/>
    <mergeCell ref="NJM220:NJP220"/>
    <mergeCell ref="NJQ220:NJT220"/>
    <mergeCell ref="NJU220:NJX220"/>
    <mergeCell ref="NJY220:NKB220"/>
    <mergeCell ref="NKC220:NKF220"/>
    <mergeCell ref="NKG220:NKJ220"/>
    <mergeCell ref="NKK220:NKN220"/>
    <mergeCell ref="NHU220:NHX220"/>
    <mergeCell ref="NHY220:NIB220"/>
    <mergeCell ref="NIC220:NIF220"/>
    <mergeCell ref="NIG220:NIJ220"/>
    <mergeCell ref="NIK220:NIN220"/>
    <mergeCell ref="NIO220:NIR220"/>
    <mergeCell ref="NIS220:NIV220"/>
    <mergeCell ref="NIW220:NIZ220"/>
    <mergeCell ref="NJA220:NJD220"/>
    <mergeCell ref="NLY220:NMB220"/>
    <mergeCell ref="NMC220:NMF220"/>
    <mergeCell ref="NMG220:NMJ220"/>
    <mergeCell ref="NMK220:NMN220"/>
    <mergeCell ref="NMO220:NMR220"/>
    <mergeCell ref="NMS220:NMV220"/>
    <mergeCell ref="NMW220:NMZ220"/>
    <mergeCell ref="NNA220:NND220"/>
    <mergeCell ref="NNE220:NNH220"/>
    <mergeCell ref="NKO220:NKR220"/>
    <mergeCell ref="NKS220:NKV220"/>
    <mergeCell ref="NKW220:NKZ220"/>
    <mergeCell ref="NLA220:NLD220"/>
    <mergeCell ref="NLE220:NLH220"/>
    <mergeCell ref="NLI220:NLL220"/>
    <mergeCell ref="NLM220:NLP220"/>
    <mergeCell ref="NLQ220:NLT220"/>
    <mergeCell ref="NLU220:NLX220"/>
    <mergeCell ref="NOS220:NOV220"/>
    <mergeCell ref="NOW220:NOZ220"/>
    <mergeCell ref="NPA220:NPD220"/>
    <mergeCell ref="NPE220:NPH220"/>
    <mergeCell ref="NPI220:NPL220"/>
    <mergeCell ref="NPM220:NPP220"/>
    <mergeCell ref="NPQ220:NPT220"/>
    <mergeCell ref="NPU220:NPX220"/>
    <mergeCell ref="NPY220:NQB220"/>
    <mergeCell ref="NNI220:NNL220"/>
    <mergeCell ref="NNM220:NNP220"/>
    <mergeCell ref="NNQ220:NNT220"/>
    <mergeCell ref="NNU220:NNX220"/>
    <mergeCell ref="NNY220:NOB220"/>
    <mergeCell ref="NOC220:NOF220"/>
    <mergeCell ref="NOG220:NOJ220"/>
    <mergeCell ref="NOK220:NON220"/>
    <mergeCell ref="NOO220:NOR220"/>
    <mergeCell ref="NRM220:NRP220"/>
    <mergeCell ref="NRQ220:NRT220"/>
    <mergeCell ref="NRU220:NRX220"/>
    <mergeCell ref="NRY220:NSB220"/>
    <mergeCell ref="NSC220:NSF220"/>
    <mergeCell ref="NSG220:NSJ220"/>
    <mergeCell ref="NSK220:NSN220"/>
    <mergeCell ref="NSO220:NSR220"/>
    <mergeCell ref="NSS220:NSV220"/>
    <mergeCell ref="NQC220:NQF220"/>
    <mergeCell ref="NQG220:NQJ220"/>
    <mergeCell ref="NQK220:NQN220"/>
    <mergeCell ref="NQO220:NQR220"/>
    <mergeCell ref="NQS220:NQV220"/>
    <mergeCell ref="NQW220:NQZ220"/>
    <mergeCell ref="NRA220:NRD220"/>
    <mergeCell ref="NRE220:NRH220"/>
    <mergeCell ref="NRI220:NRL220"/>
    <mergeCell ref="NUG220:NUJ220"/>
    <mergeCell ref="NUK220:NUN220"/>
    <mergeCell ref="NUO220:NUR220"/>
    <mergeCell ref="NUS220:NUV220"/>
    <mergeCell ref="NUW220:NUZ220"/>
    <mergeCell ref="NVA220:NVD220"/>
    <mergeCell ref="NVE220:NVH220"/>
    <mergeCell ref="NVI220:NVL220"/>
    <mergeCell ref="NVM220:NVP220"/>
    <mergeCell ref="NSW220:NSZ220"/>
    <mergeCell ref="NTA220:NTD220"/>
    <mergeCell ref="NTE220:NTH220"/>
    <mergeCell ref="NTI220:NTL220"/>
    <mergeCell ref="NTM220:NTP220"/>
    <mergeCell ref="NTQ220:NTT220"/>
    <mergeCell ref="NTU220:NTX220"/>
    <mergeCell ref="NTY220:NUB220"/>
    <mergeCell ref="NUC220:NUF220"/>
    <mergeCell ref="NXA220:NXD220"/>
    <mergeCell ref="NXE220:NXH220"/>
    <mergeCell ref="NXI220:NXL220"/>
    <mergeCell ref="NXM220:NXP220"/>
    <mergeCell ref="NXQ220:NXT220"/>
    <mergeCell ref="NXU220:NXX220"/>
    <mergeCell ref="NXY220:NYB220"/>
    <mergeCell ref="NYC220:NYF220"/>
    <mergeCell ref="NYG220:NYJ220"/>
    <mergeCell ref="NVQ220:NVT220"/>
    <mergeCell ref="NVU220:NVX220"/>
    <mergeCell ref="NVY220:NWB220"/>
    <mergeCell ref="NWC220:NWF220"/>
    <mergeCell ref="NWG220:NWJ220"/>
    <mergeCell ref="NWK220:NWN220"/>
    <mergeCell ref="NWO220:NWR220"/>
    <mergeCell ref="NWS220:NWV220"/>
    <mergeCell ref="NWW220:NWZ220"/>
    <mergeCell ref="NZU220:NZX220"/>
    <mergeCell ref="NZY220:OAB220"/>
    <mergeCell ref="OAC220:OAF220"/>
    <mergeCell ref="OAG220:OAJ220"/>
    <mergeCell ref="OAK220:OAN220"/>
    <mergeCell ref="OAO220:OAR220"/>
    <mergeCell ref="OAS220:OAV220"/>
    <mergeCell ref="OAW220:OAZ220"/>
    <mergeCell ref="OBA220:OBD220"/>
    <mergeCell ref="NYK220:NYN220"/>
    <mergeCell ref="NYO220:NYR220"/>
    <mergeCell ref="NYS220:NYV220"/>
    <mergeCell ref="NYW220:NYZ220"/>
    <mergeCell ref="NZA220:NZD220"/>
    <mergeCell ref="NZE220:NZH220"/>
    <mergeCell ref="NZI220:NZL220"/>
    <mergeCell ref="NZM220:NZP220"/>
    <mergeCell ref="NZQ220:NZT220"/>
    <mergeCell ref="OCO220:OCR220"/>
    <mergeCell ref="OCS220:OCV220"/>
    <mergeCell ref="OCW220:OCZ220"/>
    <mergeCell ref="ODA220:ODD220"/>
    <mergeCell ref="ODE220:ODH220"/>
    <mergeCell ref="ODI220:ODL220"/>
    <mergeCell ref="ODM220:ODP220"/>
    <mergeCell ref="ODQ220:ODT220"/>
    <mergeCell ref="ODU220:ODX220"/>
    <mergeCell ref="OBE220:OBH220"/>
    <mergeCell ref="OBI220:OBL220"/>
    <mergeCell ref="OBM220:OBP220"/>
    <mergeCell ref="OBQ220:OBT220"/>
    <mergeCell ref="OBU220:OBX220"/>
    <mergeCell ref="OBY220:OCB220"/>
    <mergeCell ref="OCC220:OCF220"/>
    <mergeCell ref="OCG220:OCJ220"/>
    <mergeCell ref="OCK220:OCN220"/>
    <mergeCell ref="OFI220:OFL220"/>
    <mergeCell ref="OFM220:OFP220"/>
    <mergeCell ref="OFQ220:OFT220"/>
    <mergeCell ref="OFU220:OFX220"/>
    <mergeCell ref="OFY220:OGB220"/>
    <mergeCell ref="OGC220:OGF220"/>
    <mergeCell ref="OGG220:OGJ220"/>
    <mergeCell ref="OGK220:OGN220"/>
    <mergeCell ref="OGO220:OGR220"/>
    <mergeCell ref="ODY220:OEB220"/>
    <mergeCell ref="OEC220:OEF220"/>
    <mergeCell ref="OEG220:OEJ220"/>
    <mergeCell ref="OEK220:OEN220"/>
    <mergeCell ref="OEO220:OER220"/>
    <mergeCell ref="OES220:OEV220"/>
    <mergeCell ref="OEW220:OEZ220"/>
    <mergeCell ref="OFA220:OFD220"/>
    <mergeCell ref="OFE220:OFH220"/>
    <mergeCell ref="OIC220:OIF220"/>
    <mergeCell ref="OIG220:OIJ220"/>
    <mergeCell ref="OIK220:OIN220"/>
    <mergeCell ref="OIO220:OIR220"/>
    <mergeCell ref="OIS220:OIV220"/>
    <mergeCell ref="OIW220:OIZ220"/>
    <mergeCell ref="OJA220:OJD220"/>
    <mergeCell ref="OJE220:OJH220"/>
    <mergeCell ref="OJI220:OJL220"/>
    <mergeCell ref="OGS220:OGV220"/>
    <mergeCell ref="OGW220:OGZ220"/>
    <mergeCell ref="OHA220:OHD220"/>
    <mergeCell ref="OHE220:OHH220"/>
    <mergeCell ref="OHI220:OHL220"/>
    <mergeCell ref="OHM220:OHP220"/>
    <mergeCell ref="OHQ220:OHT220"/>
    <mergeCell ref="OHU220:OHX220"/>
    <mergeCell ref="OHY220:OIB220"/>
    <mergeCell ref="OKW220:OKZ220"/>
    <mergeCell ref="OLA220:OLD220"/>
    <mergeCell ref="OLE220:OLH220"/>
    <mergeCell ref="OLI220:OLL220"/>
    <mergeCell ref="OLM220:OLP220"/>
    <mergeCell ref="OLQ220:OLT220"/>
    <mergeCell ref="OLU220:OLX220"/>
    <mergeCell ref="OLY220:OMB220"/>
    <mergeCell ref="OMC220:OMF220"/>
    <mergeCell ref="OJM220:OJP220"/>
    <mergeCell ref="OJQ220:OJT220"/>
    <mergeCell ref="OJU220:OJX220"/>
    <mergeCell ref="OJY220:OKB220"/>
    <mergeCell ref="OKC220:OKF220"/>
    <mergeCell ref="OKG220:OKJ220"/>
    <mergeCell ref="OKK220:OKN220"/>
    <mergeCell ref="OKO220:OKR220"/>
    <mergeCell ref="OKS220:OKV220"/>
    <mergeCell ref="ONQ220:ONT220"/>
    <mergeCell ref="ONU220:ONX220"/>
    <mergeCell ref="ONY220:OOB220"/>
    <mergeCell ref="OOC220:OOF220"/>
    <mergeCell ref="OOG220:OOJ220"/>
    <mergeCell ref="OOK220:OON220"/>
    <mergeCell ref="OOO220:OOR220"/>
    <mergeCell ref="OOS220:OOV220"/>
    <mergeCell ref="OOW220:OOZ220"/>
    <mergeCell ref="OMG220:OMJ220"/>
    <mergeCell ref="OMK220:OMN220"/>
    <mergeCell ref="OMO220:OMR220"/>
    <mergeCell ref="OMS220:OMV220"/>
    <mergeCell ref="OMW220:OMZ220"/>
    <mergeCell ref="ONA220:OND220"/>
    <mergeCell ref="ONE220:ONH220"/>
    <mergeCell ref="ONI220:ONL220"/>
    <mergeCell ref="ONM220:ONP220"/>
    <mergeCell ref="OQK220:OQN220"/>
    <mergeCell ref="OQO220:OQR220"/>
    <mergeCell ref="OQS220:OQV220"/>
    <mergeCell ref="OQW220:OQZ220"/>
    <mergeCell ref="ORA220:ORD220"/>
    <mergeCell ref="ORE220:ORH220"/>
    <mergeCell ref="ORI220:ORL220"/>
    <mergeCell ref="ORM220:ORP220"/>
    <mergeCell ref="ORQ220:ORT220"/>
    <mergeCell ref="OPA220:OPD220"/>
    <mergeCell ref="OPE220:OPH220"/>
    <mergeCell ref="OPI220:OPL220"/>
    <mergeCell ref="OPM220:OPP220"/>
    <mergeCell ref="OPQ220:OPT220"/>
    <mergeCell ref="OPU220:OPX220"/>
    <mergeCell ref="OPY220:OQB220"/>
    <mergeCell ref="OQC220:OQF220"/>
    <mergeCell ref="OQG220:OQJ220"/>
    <mergeCell ref="OTE220:OTH220"/>
    <mergeCell ref="OTI220:OTL220"/>
    <mergeCell ref="OTM220:OTP220"/>
    <mergeCell ref="OTQ220:OTT220"/>
    <mergeCell ref="OTU220:OTX220"/>
    <mergeCell ref="OTY220:OUB220"/>
    <mergeCell ref="OUC220:OUF220"/>
    <mergeCell ref="OUG220:OUJ220"/>
    <mergeCell ref="OUK220:OUN220"/>
    <mergeCell ref="ORU220:ORX220"/>
    <mergeCell ref="ORY220:OSB220"/>
    <mergeCell ref="OSC220:OSF220"/>
    <mergeCell ref="OSG220:OSJ220"/>
    <mergeCell ref="OSK220:OSN220"/>
    <mergeCell ref="OSO220:OSR220"/>
    <mergeCell ref="OSS220:OSV220"/>
    <mergeCell ref="OSW220:OSZ220"/>
    <mergeCell ref="OTA220:OTD220"/>
    <mergeCell ref="OVY220:OWB220"/>
    <mergeCell ref="OWC220:OWF220"/>
    <mergeCell ref="OWG220:OWJ220"/>
    <mergeCell ref="OWK220:OWN220"/>
    <mergeCell ref="OWO220:OWR220"/>
    <mergeCell ref="OWS220:OWV220"/>
    <mergeCell ref="OWW220:OWZ220"/>
    <mergeCell ref="OXA220:OXD220"/>
    <mergeCell ref="OXE220:OXH220"/>
    <mergeCell ref="OUO220:OUR220"/>
    <mergeCell ref="OUS220:OUV220"/>
    <mergeCell ref="OUW220:OUZ220"/>
    <mergeCell ref="OVA220:OVD220"/>
    <mergeCell ref="OVE220:OVH220"/>
    <mergeCell ref="OVI220:OVL220"/>
    <mergeCell ref="OVM220:OVP220"/>
    <mergeCell ref="OVQ220:OVT220"/>
    <mergeCell ref="OVU220:OVX220"/>
    <mergeCell ref="OYS220:OYV220"/>
    <mergeCell ref="OYW220:OYZ220"/>
    <mergeCell ref="OZA220:OZD220"/>
    <mergeCell ref="OZE220:OZH220"/>
    <mergeCell ref="OZI220:OZL220"/>
    <mergeCell ref="OZM220:OZP220"/>
    <mergeCell ref="OZQ220:OZT220"/>
    <mergeCell ref="OZU220:OZX220"/>
    <mergeCell ref="OZY220:PAB220"/>
    <mergeCell ref="OXI220:OXL220"/>
    <mergeCell ref="OXM220:OXP220"/>
    <mergeCell ref="OXQ220:OXT220"/>
    <mergeCell ref="OXU220:OXX220"/>
    <mergeCell ref="OXY220:OYB220"/>
    <mergeCell ref="OYC220:OYF220"/>
    <mergeCell ref="OYG220:OYJ220"/>
    <mergeCell ref="OYK220:OYN220"/>
    <mergeCell ref="OYO220:OYR220"/>
    <mergeCell ref="PBM220:PBP220"/>
    <mergeCell ref="PBQ220:PBT220"/>
    <mergeCell ref="PBU220:PBX220"/>
    <mergeCell ref="PBY220:PCB220"/>
    <mergeCell ref="PCC220:PCF220"/>
    <mergeCell ref="PCG220:PCJ220"/>
    <mergeCell ref="PCK220:PCN220"/>
    <mergeCell ref="PCO220:PCR220"/>
    <mergeCell ref="PCS220:PCV220"/>
    <mergeCell ref="PAC220:PAF220"/>
    <mergeCell ref="PAG220:PAJ220"/>
    <mergeCell ref="PAK220:PAN220"/>
    <mergeCell ref="PAO220:PAR220"/>
    <mergeCell ref="PAS220:PAV220"/>
    <mergeCell ref="PAW220:PAZ220"/>
    <mergeCell ref="PBA220:PBD220"/>
    <mergeCell ref="PBE220:PBH220"/>
    <mergeCell ref="PBI220:PBL220"/>
    <mergeCell ref="PEG220:PEJ220"/>
    <mergeCell ref="PEK220:PEN220"/>
    <mergeCell ref="PEO220:PER220"/>
    <mergeCell ref="PES220:PEV220"/>
    <mergeCell ref="PEW220:PEZ220"/>
    <mergeCell ref="PFA220:PFD220"/>
    <mergeCell ref="PFE220:PFH220"/>
    <mergeCell ref="PFI220:PFL220"/>
    <mergeCell ref="PFM220:PFP220"/>
    <mergeCell ref="PCW220:PCZ220"/>
    <mergeCell ref="PDA220:PDD220"/>
    <mergeCell ref="PDE220:PDH220"/>
    <mergeCell ref="PDI220:PDL220"/>
    <mergeCell ref="PDM220:PDP220"/>
    <mergeCell ref="PDQ220:PDT220"/>
    <mergeCell ref="PDU220:PDX220"/>
    <mergeCell ref="PDY220:PEB220"/>
    <mergeCell ref="PEC220:PEF220"/>
    <mergeCell ref="PHA220:PHD220"/>
    <mergeCell ref="PHE220:PHH220"/>
    <mergeCell ref="PHI220:PHL220"/>
    <mergeCell ref="PHM220:PHP220"/>
    <mergeCell ref="PHQ220:PHT220"/>
    <mergeCell ref="PHU220:PHX220"/>
    <mergeCell ref="PHY220:PIB220"/>
    <mergeCell ref="PIC220:PIF220"/>
    <mergeCell ref="PIG220:PIJ220"/>
    <mergeCell ref="PFQ220:PFT220"/>
    <mergeCell ref="PFU220:PFX220"/>
    <mergeCell ref="PFY220:PGB220"/>
    <mergeCell ref="PGC220:PGF220"/>
    <mergeCell ref="PGG220:PGJ220"/>
    <mergeCell ref="PGK220:PGN220"/>
    <mergeCell ref="PGO220:PGR220"/>
    <mergeCell ref="PGS220:PGV220"/>
    <mergeCell ref="PGW220:PGZ220"/>
    <mergeCell ref="PJU220:PJX220"/>
    <mergeCell ref="PJY220:PKB220"/>
    <mergeCell ref="PKC220:PKF220"/>
    <mergeCell ref="PKG220:PKJ220"/>
    <mergeCell ref="PKK220:PKN220"/>
    <mergeCell ref="PKO220:PKR220"/>
    <mergeCell ref="PKS220:PKV220"/>
    <mergeCell ref="PKW220:PKZ220"/>
    <mergeCell ref="PLA220:PLD220"/>
    <mergeCell ref="PIK220:PIN220"/>
    <mergeCell ref="PIO220:PIR220"/>
    <mergeCell ref="PIS220:PIV220"/>
    <mergeCell ref="PIW220:PIZ220"/>
    <mergeCell ref="PJA220:PJD220"/>
    <mergeCell ref="PJE220:PJH220"/>
    <mergeCell ref="PJI220:PJL220"/>
    <mergeCell ref="PJM220:PJP220"/>
    <mergeCell ref="PJQ220:PJT220"/>
    <mergeCell ref="PMO220:PMR220"/>
    <mergeCell ref="PMS220:PMV220"/>
    <mergeCell ref="PMW220:PMZ220"/>
    <mergeCell ref="PNA220:PND220"/>
    <mergeCell ref="PNE220:PNH220"/>
    <mergeCell ref="PNI220:PNL220"/>
    <mergeCell ref="PNM220:PNP220"/>
    <mergeCell ref="PNQ220:PNT220"/>
    <mergeCell ref="PNU220:PNX220"/>
    <mergeCell ref="PLE220:PLH220"/>
    <mergeCell ref="PLI220:PLL220"/>
    <mergeCell ref="PLM220:PLP220"/>
    <mergeCell ref="PLQ220:PLT220"/>
    <mergeCell ref="PLU220:PLX220"/>
    <mergeCell ref="PLY220:PMB220"/>
    <mergeCell ref="PMC220:PMF220"/>
    <mergeCell ref="PMG220:PMJ220"/>
    <mergeCell ref="PMK220:PMN220"/>
    <mergeCell ref="PPI220:PPL220"/>
    <mergeCell ref="PPM220:PPP220"/>
    <mergeCell ref="PPQ220:PPT220"/>
    <mergeCell ref="PPU220:PPX220"/>
    <mergeCell ref="PPY220:PQB220"/>
    <mergeCell ref="PQC220:PQF220"/>
    <mergeCell ref="PQG220:PQJ220"/>
    <mergeCell ref="PQK220:PQN220"/>
    <mergeCell ref="PQO220:PQR220"/>
    <mergeCell ref="PNY220:POB220"/>
    <mergeCell ref="POC220:POF220"/>
    <mergeCell ref="POG220:POJ220"/>
    <mergeCell ref="POK220:PON220"/>
    <mergeCell ref="POO220:POR220"/>
    <mergeCell ref="POS220:POV220"/>
    <mergeCell ref="POW220:POZ220"/>
    <mergeCell ref="PPA220:PPD220"/>
    <mergeCell ref="PPE220:PPH220"/>
    <mergeCell ref="PSC220:PSF220"/>
    <mergeCell ref="PSG220:PSJ220"/>
    <mergeCell ref="PSK220:PSN220"/>
    <mergeCell ref="PSO220:PSR220"/>
    <mergeCell ref="PSS220:PSV220"/>
    <mergeCell ref="PSW220:PSZ220"/>
    <mergeCell ref="PTA220:PTD220"/>
    <mergeCell ref="PTE220:PTH220"/>
    <mergeCell ref="PTI220:PTL220"/>
    <mergeCell ref="PQS220:PQV220"/>
    <mergeCell ref="PQW220:PQZ220"/>
    <mergeCell ref="PRA220:PRD220"/>
    <mergeCell ref="PRE220:PRH220"/>
    <mergeCell ref="PRI220:PRL220"/>
    <mergeCell ref="PRM220:PRP220"/>
    <mergeCell ref="PRQ220:PRT220"/>
    <mergeCell ref="PRU220:PRX220"/>
    <mergeCell ref="PRY220:PSB220"/>
    <mergeCell ref="PUW220:PUZ220"/>
    <mergeCell ref="PVA220:PVD220"/>
    <mergeCell ref="PVE220:PVH220"/>
    <mergeCell ref="PVI220:PVL220"/>
    <mergeCell ref="PVM220:PVP220"/>
    <mergeCell ref="PVQ220:PVT220"/>
    <mergeCell ref="PVU220:PVX220"/>
    <mergeCell ref="PVY220:PWB220"/>
    <mergeCell ref="PWC220:PWF220"/>
    <mergeCell ref="PTM220:PTP220"/>
    <mergeCell ref="PTQ220:PTT220"/>
    <mergeCell ref="PTU220:PTX220"/>
    <mergeCell ref="PTY220:PUB220"/>
    <mergeCell ref="PUC220:PUF220"/>
    <mergeCell ref="PUG220:PUJ220"/>
    <mergeCell ref="PUK220:PUN220"/>
    <mergeCell ref="PUO220:PUR220"/>
    <mergeCell ref="PUS220:PUV220"/>
    <mergeCell ref="PXQ220:PXT220"/>
    <mergeCell ref="PXU220:PXX220"/>
    <mergeCell ref="PXY220:PYB220"/>
    <mergeCell ref="PYC220:PYF220"/>
    <mergeCell ref="PYG220:PYJ220"/>
    <mergeCell ref="PYK220:PYN220"/>
    <mergeCell ref="PYO220:PYR220"/>
    <mergeCell ref="PYS220:PYV220"/>
    <mergeCell ref="PYW220:PYZ220"/>
    <mergeCell ref="PWG220:PWJ220"/>
    <mergeCell ref="PWK220:PWN220"/>
    <mergeCell ref="PWO220:PWR220"/>
    <mergeCell ref="PWS220:PWV220"/>
    <mergeCell ref="PWW220:PWZ220"/>
    <mergeCell ref="PXA220:PXD220"/>
    <mergeCell ref="PXE220:PXH220"/>
    <mergeCell ref="PXI220:PXL220"/>
    <mergeCell ref="PXM220:PXP220"/>
    <mergeCell ref="QAK220:QAN220"/>
    <mergeCell ref="QAO220:QAR220"/>
    <mergeCell ref="QAS220:QAV220"/>
    <mergeCell ref="QAW220:QAZ220"/>
    <mergeCell ref="QBA220:QBD220"/>
    <mergeCell ref="QBE220:QBH220"/>
    <mergeCell ref="QBI220:QBL220"/>
    <mergeCell ref="QBM220:QBP220"/>
    <mergeCell ref="QBQ220:QBT220"/>
    <mergeCell ref="PZA220:PZD220"/>
    <mergeCell ref="PZE220:PZH220"/>
    <mergeCell ref="PZI220:PZL220"/>
    <mergeCell ref="PZM220:PZP220"/>
    <mergeCell ref="PZQ220:PZT220"/>
    <mergeCell ref="PZU220:PZX220"/>
    <mergeCell ref="PZY220:QAB220"/>
    <mergeCell ref="QAC220:QAF220"/>
    <mergeCell ref="QAG220:QAJ220"/>
    <mergeCell ref="QDE220:QDH220"/>
    <mergeCell ref="QDI220:QDL220"/>
    <mergeCell ref="QDM220:QDP220"/>
    <mergeCell ref="QDQ220:QDT220"/>
    <mergeCell ref="QDU220:QDX220"/>
    <mergeCell ref="QDY220:QEB220"/>
    <mergeCell ref="QEC220:QEF220"/>
    <mergeCell ref="QEG220:QEJ220"/>
    <mergeCell ref="QEK220:QEN220"/>
    <mergeCell ref="QBU220:QBX220"/>
    <mergeCell ref="QBY220:QCB220"/>
    <mergeCell ref="QCC220:QCF220"/>
    <mergeCell ref="QCG220:QCJ220"/>
    <mergeCell ref="QCK220:QCN220"/>
    <mergeCell ref="QCO220:QCR220"/>
    <mergeCell ref="QCS220:QCV220"/>
    <mergeCell ref="QCW220:QCZ220"/>
    <mergeCell ref="QDA220:QDD220"/>
    <mergeCell ref="QFY220:QGB220"/>
    <mergeCell ref="QGC220:QGF220"/>
    <mergeCell ref="QGG220:QGJ220"/>
    <mergeCell ref="QGK220:QGN220"/>
    <mergeCell ref="QGO220:QGR220"/>
    <mergeCell ref="QGS220:QGV220"/>
    <mergeCell ref="QGW220:QGZ220"/>
    <mergeCell ref="QHA220:QHD220"/>
    <mergeCell ref="QHE220:QHH220"/>
    <mergeCell ref="QEO220:QER220"/>
    <mergeCell ref="QES220:QEV220"/>
    <mergeCell ref="QEW220:QEZ220"/>
    <mergeCell ref="QFA220:QFD220"/>
    <mergeCell ref="QFE220:QFH220"/>
    <mergeCell ref="QFI220:QFL220"/>
    <mergeCell ref="QFM220:QFP220"/>
    <mergeCell ref="QFQ220:QFT220"/>
    <mergeCell ref="QFU220:QFX220"/>
    <mergeCell ref="QIS220:QIV220"/>
    <mergeCell ref="QIW220:QIZ220"/>
    <mergeCell ref="QJA220:QJD220"/>
    <mergeCell ref="QJE220:QJH220"/>
    <mergeCell ref="QJI220:QJL220"/>
    <mergeCell ref="QJM220:QJP220"/>
    <mergeCell ref="QJQ220:QJT220"/>
    <mergeCell ref="QJU220:QJX220"/>
    <mergeCell ref="QJY220:QKB220"/>
    <mergeCell ref="QHI220:QHL220"/>
    <mergeCell ref="QHM220:QHP220"/>
    <mergeCell ref="QHQ220:QHT220"/>
    <mergeCell ref="QHU220:QHX220"/>
    <mergeCell ref="QHY220:QIB220"/>
    <mergeCell ref="QIC220:QIF220"/>
    <mergeCell ref="QIG220:QIJ220"/>
    <mergeCell ref="QIK220:QIN220"/>
    <mergeCell ref="QIO220:QIR220"/>
    <mergeCell ref="QLM220:QLP220"/>
    <mergeCell ref="QLQ220:QLT220"/>
    <mergeCell ref="QLU220:QLX220"/>
    <mergeCell ref="QLY220:QMB220"/>
    <mergeCell ref="QMC220:QMF220"/>
    <mergeCell ref="QMG220:QMJ220"/>
    <mergeCell ref="QMK220:QMN220"/>
    <mergeCell ref="QMO220:QMR220"/>
    <mergeCell ref="QMS220:QMV220"/>
    <mergeCell ref="QKC220:QKF220"/>
    <mergeCell ref="QKG220:QKJ220"/>
    <mergeCell ref="QKK220:QKN220"/>
    <mergeCell ref="QKO220:QKR220"/>
    <mergeCell ref="QKS220:QKV220"/>
    <mergeCell ref="QKW220:QKZ220"/>
    <mergeCell ref="QLA220:QLD220"/>
    <mergeCell ref="QLE220:QLH220"/>
    <mergeCell ref="QLI220:QLL220"/>
    <mergeCell ref="QOG220:QOJ220"/>
    <mergeCell ref="QOK220:QON220"/>
    <mergeCell ref="QOO220:QOR220"/>
    <mergeCell ref="QOS220:QOV220"/>
    <mergeCell ref="QOW220:QOZ220"/>
    <mergeCell ref="QPA220:QPD220"/>
    <mergeCell ref="QPE220:QPH220"/>
    <mergeCell ref="QPI220:QPL220"/>
    <mergeCell ref="QPM220:QPP220"/>
    <mergeCell ref="QMW220:QMZ220"/>
    <mergeCell ref="QNA220:QND220"/>
    <mergeCell ref="QNE220:QNH220"/>
    <mergeCell ref="QNI220:QNL220"/>
    <mergeCell ref="QNM220:QNP220"/>
    <mergeCell ref="QNQ220:QNT220"/>
    <mergeCell ref="QNU220:QNX220"/>
    <mergeCell ref="QNY220:QOB220"/>
    <mergeCell ref="QOC220:QOF220"/>
    <mergeCell ref="QRA220:QRD220"/>
    <mergeCell ref="QRE220:QRH220"/>
    <mergeCell ref="QRI220:QRL220"/>
    <mergeCell ref="QRM220:QRP220"/>
    <mergeCell ref="QRQ220:QRT220"/>
    <mergeCell ref="QRU220:QRX220"/>
    <mergeCell ref="QRY220:QSB220"/>
    <mergeCell ref="QSC220:QSF220"/>
    <mergeCell ref="QSG220:QSJ220"/>
    <mergeCell ref="QPQ220:QPT220"/>
    <mergeCell ref="QPU220:QPX220"/>
    <mergeCell ref="QPY220:QQB220"/>
    <mergeCell ref="QQC220:QQF220"/>
    <mergeCell ref="QQG220:QQJ220"/>
    <mergeCell ref="QQK220:QQN220"/>
    <mergeCell ref="QQO220:QQR220"/>
    <mergeCell ref="QQS220:QQV220"/>
    <mergeCell ref="QQW220:QQZ220"/>
    <mergeCell ref="QTU220:QTX220"/>
    <mergeCell ref="QTY220:QUB220"/>
    <mergeCell ref="QUC220:QUF220"/>
    <mergeCell ref="QUG220:QUJ220"/>
    <mergeCell ref="QUK220:QUN220"/>
    <mergeCell ref="QUO220:QUR220"/>
    <mergeCell ref="QUS220:QUV220"/>
    <mergeCell ref="QUW220:QUZ220"/>
    <mergeCell ref="QVA220:QVD220"/>
    <mergeCell ref="QSK220:QSN220"/>
    <mergeCell ref="QSO220:QSR220"/>
    <mergeCell ref="QSS220:QSV220"/>
    <mergeCell ref="QSW220:QSZ220"/>
    <mergeCell ref="QTA220:QTD220"/>
    <mergeCell ref="QTE220:QTH220"/>
    <mergeCell ref="QTI220:QTL220"/>
    <mergeCell ref="QTM220:QTP220"/>
    <mergeCell ref="QTQ220:QTT220"/>
    <mergeCell ref="QWO220:QWR220"/>
    <mergeCell ref="QWS220:QWV220"/>
    <mergeCell ref="QWW220:QWZ220"/>
    <mergeCell ref="QXA220:QXD220"/>
    <mergeCell ref="QXE220:QXH220"/>
    <mergeCell ref="QXI220:QXL220"/>
    <mergeCell ref="QXM220:QXP220"/>
    <mergeCell ref="QXQ220:QXT220"/>
    <mergeCell ref="QXU220:QXX220"/>
    <mergeCell ref="QVE220:QVH220"/>
    <mergeCell ref="QVI220:QVL220"/>
    <mergeCell ref="QVM220:QVP220"/>
    <mergeCell ref="QVQ220:QVT220"/>
    <mergeCell ref="QVU220:QVX220"/>
    <mergeCell ref="QVY220:QWB220"/>
    <mergeCell ref="QWC220:QWF220"/>
    <mergeCell ref="QWG220:QWJ220"/>
    <mergeCell ref="QWK220:QWN220"/>
    <mergeCell ref="QZI220:QZL220"/>
    <mergeCell ref="QZM220:QZP220"/>
    <mergeCell ref="QZQ220:QZT220"/>
    <mergeCell ref="QZU220:QZX220"/>
    <mergeCell ref="QZY220:RAB220"/>
    <mergeCell ref="RAC220:RAF220"/>
    <mergeCell ref="RAG220:RAJ220"/>
    <mergeCell ref="RAK220:RAN220"/>
    <mergeCell ref="RAO220:RAR220"/>
    <mergeCell ref="QXY220:QYB220"/>
    <mergeCell ref="QYC220:QYF220"/>
    <mergeCell ref="QYG220:QYJ220"/>
    <mergeCell ref="QYK220:QYN220"/>
    <mergeCell ref="QYO220:QYR220"/>
    <mergeCell ref="QYS220:QYV220"/>
    <mergeCell ref="QYW220:QYZ220"/>
    <mergeCell ref="QZA220:QZD220"/>
    <mergeCell ref="QZE220:QZH220"/>
    <mergeCell ref="RCC220:RCF220"/>
    <mergeCell ref="RCG220:RCJ220"/>
    <mergeCell ref="RCK220:RCN220"/>
    <mergeCell ref="RCO220:RCR220"/>
    <mergeCell ref="RCS220:RCV220"/>
    <mergeCell ref="RCW220:RCZ220"/>
    <mergeCell ref="RDA220:RDD220"/>
    <mergeCell ref="RDE220:RDH220"/>
    <mergeCell ref="RDI220:RDL220"/>
    <mergeCell ref="RAS220:RAV220"/>
    <mergeCell ref="RAW220:RAZ220"/>
    <mergeCell ref="RBA220:RBD220"/>
    <mergeCell ref="RBE220:RBH220"/>
    <mergeCell ref="RBI220:RBL220"/>
    <mergeCell ref="RBM220:RBP220"/>
    <mergeCell ref="RBQ220:RBT220"/>
    <mergeCell ref="RBU220:RBX220"/>
    <mergeCell ref="RBY220:RCB220"/>
    <mergeCell ref="REW220:REZ220"/>
    <mergeCell ref="RFA220:RFD220"/>
    <mergeCell ref="RFE220:RFH220"/>
    <mergeCell ref="RFI220:RFL220"/>
    <mergeCell ref="RFM220:RFP220"/>
    <mergeCell ref="RFQ220:RFT220"/>
    <mergeCell ref="RFU220:RFX220"/>
    <mergeCell ref="RFY220:RGB220"/>
    <mergeCell ref="RGC220:RGF220"/>
    <mergeCell ref="RDM220:RDP220"/>
    <mergeCell ref="RDQ220:RDT220"/>
    <mergeCell ref="RDU220:RDX220"/>
    <mergeCell ref="RDY220:REB220"/>
    <mergeCell ref="REC220:REF220"/>
    <mergeCell ref="REG220:REJ220"/>
    <mergeCell ref="REK220:REN220"/>
    <mergeCell ref="REO220:RER220"/>
    <mergeCell ref="RES220:REV220"/>
    <mergeCell ref="RHQ220:RHT220"/>
    <mergeCell ref="RHU220:RHX220"/>
    <mergeCell ref="RHY220:RIB220"/>
    <mergeCell ref="RIC220:RIF220"/>
    <mergeCell ref="RIG220:RIJ220"/>
    <mergeCell ref="RIK220:RIN220"/>
    <mergeCell ref="RIO220:RIR220"/>
    <mergeCell ref="RIS220:RIV220"/>
    <mergeCell ref="RIW220:RIZ220"/>
    <mergeCell ref="RGG220:RGJ220"/>
    <mergeCell ref="RGK220:RGN220"/>
    <mergeCell ref="RGO220:RGR220"/>
    <mergeCell ref="RGS220:RGV220"/>
    <mergeCell ref="RGW220:RGZ220"/>
    <mergeCell ref="RHA220:RHD220"/>
    <mergeCell ref="RHE220:RHH220"/>
    <mergeCell ref="RHI220:RHL220"/>
    <mergeCell ref="RHM220:RHP220"/>
    <mergeCell ref="RKK220:RKN220"/>
    <mergeCell ref="RKO220:RKR220"/>
    <mergeCell ref="RKS220:RKV220"/>
    <mergeCell ref="RKW220:RKZ220"/>
    <mergeCell ref="RLA220:RLD220"/>
    <mergeCell ref="RLE220:RLH220"/>
    <mergeCell ref="RLI220:RLL220"/>
    <mergeCell ref="RLM220:RLP220"/>
    <mergeCell ref="RLQ220:RLT220"/>
    <mergeCell ref="RJA220:RJD220"/>
    <mergeCell ref="RJE220:RJH220"/>
    <mergeCell ref="RJI220:RJL220"/>
    <mergeCell ref="RJM220:RJP220"/>
    <mergeCell ref="RJQ220:RJT220"/>
    <mergeCell ref="RJU220:RJX220"/>
    <mergeCell ref="RJY220:RKB220"/>
    <mergeCell ref="RKC220:RKF220"/>
    <mergeCell ref="RKG220:RKJ220"/>
    <mergeCell ref="RNE220:RNH220"/>
    <mergeCell ref="RNI220:RNL220"/>
    <mergeCell ref="RNM220:RNP220"/>
    <mergeCell ref="RNQ220:RNT220"/>
    <mergeCell ref="RNU220:RNX220"/>
    <mergeCell ref="RNY220:ROB220"/>
    <mergeCell ref="ROC220:ROF220"/>
    <mergeCell ref="ROG220:ROJ220"/>
    <mergeCell ref="ROK220:RON220"/>
    <mergeCell ref="RLU220:RLX220"/>
    <mergeCell ref="RLY220:RMB220"/>
    <mergeCell ref="RMC220:RMF220"/>
    <mergeCell ref="RMG220:RMJ220"/>
    <mergeCell ref="RMK220:RMN220"/>
    <mergeCell ref="RMO220:RMR220"/>
    <mergeCell ref="RMS220:RMV220"/>
    <mergeCell ref="RMW220:RMZ220"/>
    <mergeCell ref="RNA220:RND220"/>
    <mergeCell ref="RPY220:RQB220"/>
    <mergeCell ref="RQC220:RQF220"/>
    <mergeCell ref="RQG220:RQJ220"/>
    <mergeCell ref="RQK220:RQN220"/>
    <mergeCell ref="RQO220:RQR220"/>
    <mergeCell ref="RQS220:RQV220"/>
    <mergeCell ref="RQW220:RQZ220"/>
    <mergeCell ref="RRA220:RRD220"/>
    <mergeCell ref="RRE220:RRH220"/>
    <mergeCell ref="ROO220:ROR220"/>
    <mergeCell ref="ROS220:ROV220"/>
    <mergeCell ref="ROW220:ROZ220"/>
    <mergeCell ref="RPA220:RPD220"/>
    <mergeCell ref="RPE220:RPH220"/>
    <mergeCell ref="RPI220:RPL220"/>
    <mergeCell ref="RPM220:RPP220"/>
    <mergeCell ref="RPQ220:RPT220"/>
    <mergeCell ref="RPU220:RPX220"/>
    <mergeCell ref="RSS220:RSV220"/>
    <mergeCell ref="RSW220:RSZ220"/>
    <mergeCell ref="RTA220:RTD220"/>
    <mergeCell ref="RTE220:RTH220"/>
    <mergeCell ref="RTI220:RTL220"/>
    <mergeCell ref="RTM220:RTP220"/>
    <mergeCell ref="RTQ220:RTT220"/>
    <mergeCell ref="RTU220:RTX220"/>
    <mergeCell ref="RTY220:RUB220"/>
    <mergeCell ref="RRI220:RRL220"/>
    <mergeCell ref="RRM220:RRP220"/>
    <mergeCell ref="RRQ220:RRT220"/>
    <mergeCell ref="RRU220:RRX220"/>
    <mergeCell ref="RRY220:RSB220"/>
    <mergeCell ref="RSC220:RSF220"/>
    <mergeCell ref="RSG220:RSJ220"/>
    <mergeCell ref="RSK220:RSN220"/>
    <mergeCell ref="RSO220:RSR220"/>
    <mergeCell ref="RVM220:RVP220"/>
    <mergeCell ref="RVQ220:RVT220"/>
    <mergeCell ref="RVU220:RVX220"/>
    <mergeCell ref="RVY220:RWB220"/>
    <mergeCell ref="RWC220:RWF220"/>
    <mergeCell ref="RWG220:RWJ220"/>
    <mergeCell ref="RWK220:RWN220"/>
    <mergeCell ref="RWO220:RWR220"/>
    <mergeCell ref="RWS220:RWV220"/>
    <mergeCell ref="RUC220:RUF220"/>
    <mergeCell ref="RUG220:RUJ220"/>
    <mergeCell ref="RUK220:RUN220"/>
    <mergeCell ref="RUO220:RUR220"/>
    <mergeCell ref="RUS220:RUV220"/>
    <mergeCell ref="RUW220:RUZ220"/>
    <mergeCell ref="RVA220:RVD220"/>
    <mergeCell ref="RVE220:RVH220"/>
    <mergeCell ref="RVI220:RVL220"/>
    <mergeCell ref="RYG220:RYJ220"/>
    <mergeCell ref="RYK220:RYN220"/>
    <mergeCell ref="RYO220:RYR220"/>
    <mergeCell ref="RYS220:RYV220"/>
    <mergeCell ref="RYW220:RYZ220"/>
    <mergeCell ref="RZA220:RZD220"/>
    <mergeCell ref="RZE220:RZH220"/>
    <mergeCell ref="RZI220:RZL220"/>
    <mergeCell ref="RZM220:RZP220"/>
    <mergeCell ref="RWW220:RWZ220"/>
    <mergeCell ref="RXA220:RXD220"/>
    <mergeCell ref="RXE220:RXH220"/>
    <mergeCell ref="RXI220:RXL220"/>
    <mergeCell ref="RXM220:RXP220"/>
    <mergeCell ref="RXQ220:RXT220"/>
    <mergeCell ref="RXU220:RXX220"/>
    <mergeCell ref="RXY220:RYB220"/>
    <mergeCell ref="RYC220:RYF220"/>
    <mergeCell ref="SBA220:SBD220"/>
    <mergeCell ref="SBE220:SBH220"/>
    <mergeCell ref="SBI220:SBL220"/>
    <mergeCell ref="SBM220:SBP220"/>
    <mergeCell ref="SBQ220:SBT220"/>
    <mergeCell ref="SBU220:SBX220"/>
    <mergeCell ref="SBY220:SCB220"/>
    <mergeCell ref="SCC220:SCF220"/>
    <mergeCell ref="SCG220:SCJ220"/>
    <mergeCell ref="RZQ220:RZT220"/>
    <mergeCell ref="RZU220:RZX220"/>
    <mergeCell ref="RZY220:SAB220"/>
    <mergeCell ref="SAC220:SAF220"/>
    <mergeCell ref="SAG220:SAJ220"/>
    <mergeCell ref="SAK220:SAN220"/>
    <mergeCell ref="SAO220:SAR220"/>
    <mergeCell ref="SAS220:SAV220"/>
    <mergeCell ref="SAW220:SAZ220"/>
    <mergeCell ref="SDU220:SDX220"/>
    <mergeCell ref="SDY220:SEB220"/>
    <mergeCell ref="SEC220:SEF220"/>
    <mergeCell ref="SEG220:SEJ220"/>
    <mergeCell ref="SEK220:SEN220"/>
    <mergeCell ref="SEO220:SER220"/>
    <mergeCell ref="SES220:SEV220"/>
    <mergeCell ref="SEW220:SEZ220"/>
    <mergeCell ref="SFA220:SFD220"/>
    <mergeCell ref="SCK220:SCN220"/>
    <mergeCell ref="SCO220:SCR220"/>
    <mergeCell ref="SCS220:SCV220"/>
    <mergeCell ref="SCW220:SCZ220"/>
    <mergeCell ref="SDA220:SDD220"/>
    <mergeCell ref="SDE220:SDH220"/>
    <mergeCell ref="SDI220:SDL220"/>
    <mergeCell ref="SDM220:SDP220"/>
    <mergeCell ref="SDQ220:SDT220"/>
    <mergeCell ref="SGO220:SGR220"/>
    <mergeCell ref="SGS220:SGV220"/>
    <mergeCell ref="SGW220:SGZ220"/>
    <mergeCell ref="SHA220:SHD220"/>
    <mergeCell ref="SHE220:SHH220"/>
    <mergeCell ref="SHI220:SHL220"/>
    <mergeCell ref="SHM220:SHP220"/>
    <mergeCell ref="SHQ220:SHT220"/>
    <mergeCell ref="SHU220:SHX220"/>
    <mergeCell ref="SFE220:SFH220"/>
    <mergeCell ref="SFI220:SFL220"/>
    <mergeCell ref="SFM220:SFP220"/>
    <mergeCell ref="SFQ220:SFT220"/>
    <mergeCell ref="SFU220:SFX220"/>
    <mergeCell ref="SFY220:SGB220"/>
    <mergeCell ref="SGC220:SGF220"/>
    <mergeCell ref="SGG220:SGJ220"/>
    <mergeCell ref="SGK220:SGN220"/>
    <mergeCell ref="SJI220:SJL220"/>
    <mergeCell ref="SJM220:SJP220"/>
    <mergeCell ref="SJQ220:SJT220"/>
    <mergeCell ref="SJU220:SJX220"/>
    <mergeCell ref="SJY220:SKB220"/>
    <mergeCell ref="SKC220:SKF220"/>
    <mergeCell ref="SKG220:SKJ220"/>
    <mergeCell ref="SKK220:SKN220"/>
    <mergeCell ref="SKO220:SKR220"/>
    <mergeCell ref="SHY220:SIB220"/>
    <mergeCell ref="SIC220:SIF220"/>
    <mergeCell ref="SIG220:SIJ220"/>
    <mergeCell ref="SIK220:SIN220"/>
    <mergeCell ref="SIO220:SIR220"/>
    <mergeCell ref="SIS220:SIV220"/>
    <mergeCell ref="SIW220:SIZ220"/>
    <mergeCell ref="SJA220:SJD220"/>
    <mergeCell ref="SJE220:SJH220"/>
    <mergeCell ref="SMC220:SMF220"/>
    <mergeCell ref="SMG220:SMJ220"/>
    <mergeCell ref="SMK220:SMN220"/>
    <mergeCell ref="SMO220:SMR220"/>
    <mergeCell ref="SMS220:SMV220"/>
    <mergeCell ref="SMW220:SMZ220"/>
    <mergeCell ref="SNA220:SND220"/>
    <mergeCell ref="SNE220:SNH220"/>
    <mergeCell ref="SNI220:SNL220"/>
    <mergeCell ref="SKS220:SKV220"/>
    <mergeCell ref="SKW220:SKZ220"/>
    <mergeCell ref="SLA220:SLD220"/>
    <mergeCell ref="SLE220:SLH220"/>
    <mergeCell ref="SLI220:SLL220"/>
    <mergeCell ref="SLM220:SLP220"/>
    <mergeCell ref="SLQ220:SLT220"/>
    <mergeCell ref="SLU220:SLX220"/>
    <mergeCell ref="SLY220:SMB220"/>
    <mergeCell ref="SOW220:SOZ220"/>
    <mergeCell ref="SPA220:SPD220"/>
    <mergeCell ref="SPE220:SPH220"/>
    <mergeCell ref="SPI220:SPL220"/>
    <mergeCell ref="SPM220:SPP220"/>
    <mergeCell ref="SPQ220:SPT220"/>
    <mergeCell ref="SPU220:SPX220"/>
    <mergeCell ref="SPY220:SQB220"/>
    <mergeCell ref="SQC220:SQF220"/>
    <mergeCell ref="SNM220:SNP220"/>
    <mergeCell ref="SNQ220:SNT220"/>
    <mergeCell ref="SNU220:SNX220"/>
    <mergeCell ref="SNY220:SOB220"/>
    <mergeCell ref="SOC220:SOF220"/>
    <mergeCell ref="SOG220:SOJ220"/>
    <mergeCell ref="SOK220:SON220"/>
    <mergeCell ref="SOO220:SOR220"/>
    <mergeCell ref="SOS220:SOV220"/>
    <mergeCell ref="SRQ220:SRT220"/>
    <mergeCell ref="SRU220:SRX220"/>
    <mergeCell ref="SRY220:SSB220"/>
    <mergeCell ref="SSC220:SSF220"/>
    <mergeCell ref="SSG220:SSJ220"/>
    <mergeCell ref="SSK220:SSN220"/>
    <mergeCell ref="SSO220:SSR220"/>
    <mergeCell ref="SSS220:SSV220"/>
    <mergeCell ref="SSW220:SSZ220"/>
    <mergeCell ref="SQG220:SQJ220"/>
    <mergeCell ref="SQK220:SQN220"/>
    <mergeCell ref="SQO220:SQR220"/>
    <mergeCell ref="SQS220:SQV220"/>
    <mergeCell ref="SQW220:SQZ220"/>
    <mergeCell ref="SRA220:SRD220"/>
    <mergeCell ref="SRE220:SRH220"/>
    <mergeCell ref="SRI220:SRL220"/>
    <mergeCell ref="SRM220:SRP220"/>
    <mergeCell ref="SUK220:SUN220"/>
    <mergeCell ref="SUO220:SUR220"/>
    <mergeCell ref="SUS220:SUV220"/>
    <mergeCell ref="SUW220:SUZ220"/>
    <mergeCell ref="SVA220:SVD220"/>
    <mergeCell ref="SVE220:SVH220"/>
    <mergeCell ref="SVI220:SVL220"/>
    <mergeCell ref="SVM220:SVP220"/>
    <mergeCell ref="SVQ220:SVT220"/>
    <mergeCell ref="STA220:STD220"/>
    <mergeCell ref="STE220:STH220"/>
    <mergeCell ref="STI220:STL220"/>
    <mergeCell ref="STM220:STP220"/>
    <mergeCell ref="STQ220:STT220"/>
    <mergeCell ref="STU220:STX220"/>
    <mergeCell ref="STY220:SUB220"/>
    <mergeCell ref="SUC220:SUF220"/>
    <mergeCell ref="SUG220:SUJ220"/>
    <mergeCell ref="SXE220:SXH220"/>
    <mergeCell ref="SXI220:SXL220"/>
    <mergeCell ref="SXM220:SXP220"/>
    <mergeCell ref="SXQ220:SXT220"/>
    <mergeCell ref="SXU220:SXX220"/>
    <mergeCell ref="SXY220:SYB220"/>
    <mergeCell ref="SYC220:SYF220"/>
    <mergeCell ref="SYG220:SYJ220"/>
    <mergeCell ref="SYK220:SYN220"/>
    <mergeCell ref="SVU220:SVX220"/>
    <mergeCell ref="SVY220:SWB220"/>
    <mergeCell ref="SWC220:SWF220"/>
    <mergeCell ref="SWG220:SWJ220"/>
    <mergeCell ref="SWK220:SWN220"/>
    <mergeCell ref="SWO220:SWR220"/>
    <mergeCell ref="SWS220:SWV220"/>
    <mergeCell ref="SWW220:SWZ220"/>
    <mergeCell ref="SXA220:SXD220"/>
    <mergeCell ref="SZY220:TAB220"/>
    <mergeCell ref="TAC220:TAF220"/>
    <mergeCell ref="TAG220:TAJ220"/>
    <mergeCell ref="TAK220:TAN220"/>
    <mergeCell ref="TAO220:TAR220"/>
    <mergeCell ref="TAS220:TAV220"/>
    <mergeCell ref="TAW220:TAZ220"/>
    <mergeCell ref="TBA220:TBD220"/>
    <mergeCell ref="TBE220:TBH220"/>
    <mergeCell ref="SYO220:SYR220"/>
    <mergeCell ref="SYS220:SYV220"/>
    <mergeCell ref="SYW220:SYZ220"/>
    <mergeCell ref="SZA220:SZD220"/>
    <mergeCell ref="SZE220:SZH220"/>
    <mergeCell ref="SZI220:SZL220"/>
    <mergeCell ref="SZM220:SZP220"/>
    <mergeCell ref="SZQ220:SZT220"/>
    <mergeCell ref="SZU220:SZX220"/>
    <mergeCell ref="TCS220:TCV220"/>
    <mergeCell ref="TCW220:TCZ220"/>
    <mergeCell ref="TDA220:TDD220"/>
    <mergeCell ref="TDE220:TDH220"/>
    <mergeCell ref="TDI220:TDL220"/>
    <mergeCell ref="TDM220:TDP220"/>
    <mergeCell ref="TDQ220:TDT220"/>
    <mergeCell ref="TDU220:TDX220"/>
    <mergeCell ref="TDY220:TEB220"/>
    <mergeCell ref="TBI220:TBL220"/>
    <mergeCell ref="TBM220:TBP220"/>
    <mergeCell ref="TBQ220:TBT220"/>
    <mergeCell ref="TBU220:TBX220"/>
    <mergeCell ref="TBY220:TCB220"/>
    <mergeCell ref="TCC220:TCF220"/>
    <mergeCell ref="TCG220:TCJ220"/>
    <mergeCell ref="TCK220:TCN220"/>
    <mergeCell ref="TCO220:TCR220"/>
    <mergeCell ref="TFM220:TFP220"/>
    <mergeCell ref="TFQ220:TFT220"/>
    <mergeCell ref="TFU220:TFX220"/>
    <mergeCell ref="TFY220:TGB220"/>
    <mergeCell ref="TGC220:TGF220"/>
    <mergeCell ref="TGG220:TGJ220"/>
    <mergeCell ref="TGK220:TGN220"/>
    <mergeCell ref="TGO220:TGR220"/>
    <mergeCell ref="TGS220:TGV220"/>
    <mergeCell ref="TEC220:TEF220"/>
    <mergeCell ref="TEG220:TEJ220"/>
    <mergeCell ref="TEK220:TEN220"/>
    <mergeCell ref="TEO220:TER220"/>
    <mergeCell ref="TES220:TEV220"/>
    <mergeCell ref="TEW220:TEZ220"/>
    <mergeCell ref="TFA220:TFD220"/>
    <mergeCell ref="TFE220:TFH220"/>
    <mergeCell ref="TFI220:TFL220"/>
    <mergeCell ref="TIG220:TIJ220"/>
    <mergeCell ref="TIK220:TIN220"/>
    <mergeCell ref="TIO220:TIR220"/>
    <mergeCell ref="TIS220:TIV220"/>
    <mergeCell ref="TIW220:TIZ220"/>
    <mergeCell ref="TJA220:TJD220"/>
    <mergeCell ref="TJE220:TJH220"/>
    <mergeCell ref="TJI220:TJL220"/>
    <mergeCell ref="TJM220:TJP220"/>
    <mergeCell ref="TGW220:TGZ220"/>
    <mergeCell ref="THA220:THD220"/>
    <mergeCell ref="THE220:THH220"/>
    <mergeCell ref="THI220:THL220"/>
    <mergeCell ref="THM220:THP220"/>
    <mergeCell ref="THQ220:THT220"/>
    <mergeCell ref="THU220:THX220"/>
    <mergeCell ref="THY220:TIB220"/>
    <mergeCell ref="TIC220:TIF220"/>
    <mergeCell ref="TLA220:TLD220"/>
    <mergeCell ref="TLE220:TLH220"/>
    <mergeCell ref="TLI220:TLL220"/>
    <mergeCell ref="TLM220:TLP220"/>
    <mergeCell ref="TLQ220:TLT220"/>
    <mergeCell ref="TLU220:TLX220"/>
    <mergeCell ref="TLY220:TMB220"/>
    <mergeCell ref="TMC220:TMF220"/>
    <mergeCell ref="TMG220:TMJ220"/>
    <mergeCell ref="TJQ220:TJT220"/>
    <mergeCell ref="TJU220:TJX220"/>
    <mergeCell ref="TJY220:TKB220"/>
    <mergeCell ref="TKC220:TKF220"/>
    <mergeCell ref="TKG220:TKJ220"/>
    <mergeCell ref="TKK220:TKN220"/>
    <mergeCell ref="TKO220:TKR220"/>
    <mergeCell ref="TKS220:TKV220"/>
    <mergeCell ref="TKW220:TKZ220"/>
    <mergeCell ref="TNU220:TNX220"/>
    <mergeCell ref="TNY220:TOB220"/>
    <mergeCell ref="TOC220:TOF220"/>
    <mergeCell ref="TOG220:TOJ220"/>
    <mergeCell ref="TOK220:TON220"/>
    <mergeCell ref="TOO220:TOR220"/>
    <mergeCell ref="TOS220:TOV220"/>
    <mergeCell ref="TOW220:TOZ220"/>
    <mergeCell ref="TPA220:TPD220"/>
    <mergeCell ref="TMK220:TMN220"/>
    <mergeCell ref="TMO220:TMR220"/>
    <mergeCell ref="TMS220:TMV220"/>
    <mergeCell ref="TMW220:TMZ220"/>
    <mergeCell ref="TNA220:TND220"/>
    <mergeCell ref="TNE220:TNH220"/>
    <mergeCell ref="TNI220:TNL220"/>
    <mergeCell ref="TNM220:TNP220"/>
    <mergeCell ref="TNQ220:TNT220"/>
    <mergeCell ref="TQO220:TQR220"/>
    <mergeCell ref="TQS220:TQV220"/>
    <mergeCell ref="TQW220:TQZ220"/>
    <mergeCell ref="TRA220:TRD220"/>
    <mergeCell ref="TRE220:TRH220"/>
    <mergeCell ref="TRI220:TRL220"/>
    <mergeCell ref="TRM220:TRP220"/>
    <mergeCell ref="TRQ220:TRT220"/>
    <mergeCell ref="TRU220:TRX220"/>
    <mergeCell ref="TPE220:TPH220"/>
    <mergeCell ref="TPI220:TPL220"/>
    <mergeCell ref="TPM220:TPP220"/>
    <mergeCell ref="TPQ220:TPT220"/>
    <mergeCell ref="TPU220:TPX220"/>
    <mergeCell ref="TPY220:TQB220"/>
    <mergeCell ref="TQC220:TQF220"/>
    <mergeCell ref="TQG220:TQJ220"/>
    <mergeCell ref="TQK220:TQN220"/>
    <mergeCell ref="TTI220:TTL220"/>
    <mergeCell ref="TTM220:TTP220"/>
    <mergeCell ref="TTQ220:TTT220"/>
    <mergeCell ref="TTU220:TTX220"/>
    <mergeCell ref="TTY220:TUB220"/>
    <mergeCell ref="TUC220:TUF220"/>
    <mergeCell ref="TUG220:TUJ220"/>
    <mergeCell ref="TUK220:TUN220"/>
    <mergeCell ref="TUO220:TUR220"/>
    <mergeCell ref="TRY220:TSB220"/>
    <mergeCell ref="TSC220:TSF220"/>
    <mergeCell ref="TSG220:TSJ220"/>
    <mergeCell ref="TSK220:TSN220"/>
    <mergeCell ref="TSO220:TSR220"/>
    <mergeCell ref="TSS220:TSV220"/>
    <mergeCell ref="TSW220:TSZ220"/>
    <mergeCell ref="TTA220:TTD220"/>
    <mergeCell ref="TTE220:TTH220"/>
    <mergeCell ref="TWC220:TWF220"/>
    <mergeCell ref="TWG220:TWJ220"/>
    <mergeCell ref="TWK220:TWN220"/>
    <mergeCell ref="TWO220:TWR220"/>
    <mergeCell ref="TWS220:TWV220"/>
    <mergeCell ref="TWW220:TWZ220"/>
    <mergeCell ref="TXA220:TXD220"/>
    <mergeCell ref="TXE220:TXH220"/>
    <mergeCell ref="TXI220:TXL220"/>
    <mergeCell ref="TUS220:TUV220"/>
    <mergeCell ref="TUW220:TUZ220"/>
    <mergeCell ref="TVA220:TVD220"/>
    <mergeCell ref="TVE220:TVH220"/>
    <mergeCell ref="TVI220:TVL220"/>
    <mergeCell ref="TVM220:TVP220"/>
    <mergeCell ref="TVQ220:TVT220"/>
    <mergeCell ref="TVU220:TVX220"/>
    <mergeCell ref="TVY220:TWB220"/>
    <mergeCell ref="TYW220:TYZ220"/>
    <mergeCell ref="TZA220:TZD220"/>
    <mergeCell ref="TZE220:TZH220"/>
    <mergeCell ref="TZI220:TZL220"/>
    <mergeCell ref="TZM220:TZP220"/>
    <mergeCell ref="TZQ220:TZT220"/>
    <mergeCell ref="TZU220:TZX220"/>
    <mergeCell ref="TZY220:UAB220"/>
    <mergeCell ref="UAC220:UAF220"/>
    <mergeCell ref="TXM220:TXP220"/>
    <mergeCell ref="TXQ220:TXT220"/>
    <mergeCell ref="TXU220:TXX220"/>
    <mergeCell ref="TXY220:TYB220"/>
    <mergeCell ref="TYC220:TYF220"/>
    <mergeCell ref="TYG220:TYJ220"/>
    <mergeCell ref="TYK220:TYN220"/>
    <mergeCell ref="TYO220:TYR220"/>
    <mergeCell ref="TYS220:TYV220"/>
    <mergeCell ref="UBQ220:UBT220"/>
    <mergeCell ref="UBU220:UBX220"/>
    <mergeCell ref="UBY220:UCB220"/>
    <mergeCell ref="UCC220:UCF220"/>
    <mergeCell ref="UCG220:UCJ220"/>
    <mergeCell ref="UCK220:UCN220"/>
    <mergeCell ref="UCO220:UCR220"/>
    <mergeCell ref="UCS220:UCV220"/>
    <mergeCell ref="UCW220:UCZ220"/>
    <mergeCell ref="UAG220:UAJ220"/>
    <mergeCell ref="UAK220:UAN220"/>
    <mergeCell ref="UAO220:UAR220"/>
    <mergeCell ref="UAS220:UAV220"/>
    <mergeCell ref="UAW220:UAZ220"/>
    <mergeCell ref="UBA220:UBD220"/>
    <mergeCell ref="UBE220:UBH220"/>
    <mergeCell ref="UBI220:UBL220"/>
    <mergeCell ref="UBM220:UBP220"/>
    <mergeCell ref="UEK220:UEN220"/>
    <mergeCell ref="UEO220:UER220"/>
    <mergeCell ref="UES220:UEV220"/>
    <mergeCell ref="UEW220:UEZ220"/>
    <mergeCell ref="UFA220:UFD220"/>
    <mergeCell ref="UFE220:UFH220"/>
    <mergeCell ref="UFI220:UFL220"/>
    <mergeCell ref="UFM220:UFP220"/>
    <mergeCell ref="UFQ220:UFT220"/>
    <mergeCell ref="UDA220:UDD220"/>
    <mergeCell ref="UDE220:UDH220"/>
    <mergeCell ref="UDI220:UDL220"/>
    <mergeCell ref="UDM220:UDP220"/>
    <mergeCell ref="UDQ220:UDT220"/>
    <mergeCell ref="UDU220:UDX220"/>
    <mergeCell ref="UDY220:UEB220"/>
    <mergeCell ref="UEC220:UEF220"/>
    <mergeCell ref="UEG220:UEJ220"/>
    <mergeCell ref="UHE220:UHH220"/>
    <mergeCell ref="UHI220:UHL220"/>
    <mergeCell ref="UHM220:UHP220"/>
    <mergeCell ref="UHQ220:UHT220"/>
    <mergeCell ref="UHU220:UHX220"/>
    <mergeCell ref="UHY220:UIB220"/>
    <mergeCell ref="UIC220:UIF220"/>
    <mergeCell ref="UIG220:UIJ220"/>
    <mergeCell ref="UIK220:UIN220"/>
    <mergeCell ref="UFU220:UFX220"/>
    <mergeCell ref="UFY220:UGB220"/>
    <mergeCell ref="UGC220:UGF220"/>
    <mergeCell ref="UGG220:UGJ220"/>
    <mergeCell ref="UGK220:UGN220"/>
    <mergeCell ref="UGO220:UGR220"/>
    <mergeCell ref="UGS220:UGV220"/>
    <mergeCell ref="UGW220:UGZ220"/>
    <mergeCell ref="UHA220:UHD220"/>
    <mergeCell ref="UJY220:UKB220"/>
    <mergeCell ref="UKC220:UKF220"/>
    <mergeCell ref="UKG220:UKJ220"/>
    <mergeCell ref="UKK220:UKN220"/>
    <mergeCell ref="UKO220:UKR220"/>
    <mergeCell ref="UKS220:UKV220"/>
    <mergeCell ref="UKW220:UKZ220"/>
    <mergeCell ref="ULA220:ULD220"/>
    <mergeCell ref="ULE220:ULH220"/>
    <mergeCell ref="UIO220:UIR220"/>
    <mergeCell ref="UIS220:UIV220"/>
    <mergeCell ref="UIW220:UIZ220"/>
    <mergeCell ref="UJA220:UJD220"/>
    <mergeCell ref="UJE220:UJH220"/>
    <mergeCell ref="UJI220:UJL220"/>
    <mergeCell ref="UJM220:UJP220"/>
    <mergeCell ref="UJQ220:UJT220"/>
    <mergeCell ref="UJU220:UJX220"/>
    <mergeCell ref="UMS220:UMV220"/>
    <mergeCell ref="UMW220:UMZ220"/>
    <mergeCell ref="UNA220:UND220"/>
    <mergeCell ref="UNE220:UNH220"/>
    <mergeCell ref="UNI220:UNL220"/>
    <mergeCell ref="UNM220:UNP220"/>
    <mergeCell ref="UNQ220:UNT220"/>
    <mergeCell ref="UNU220:UNX220"/>
    <mergeCell ref="UNY220:UOB220"/>
    <mergeCell ref="ULI220:ULL220"/>
    <mergeCell ref="ULM220:ULP220"/>
    <mergeCell ref="ULQ220:ULT220"/>
    <mergeCell ref="ULU220:ULX220"/>
    <mergeCell ref="ULY220:UMB220"/>
    <mergeCell ref="UMC220:UMF220"/>
    <mergeCell ref="UMG220:UMJ220"/>
    <mergeCell ref="UMK220:UMN220"/>
    <mergeCell ref="UMO220:UMR220"/>
    <mergeCell ref="UPM220:UPP220"/>
    <mergeCell ref="UPQ220:UPT220"/>
    <mergeCell ref="UPU220:UPX220"/>
    <mergeCell ref="UPY220:UQB220"/>
    <mergeCell ref="UQC220:UQF220"/>
    <mergeCell ref="UQG220:UQJ220"/>
    <mergeCell ref="UQK220:UQN220"/>
    <mergeCell ref="UQO220:UQR220"/>
    <mergeCell ref="UQS220:UQV220"/>
    <mergeCell ref="UOC220:UOF220"/>
    <mergeCell ref="UOG220:UOJ220"/>
    <mergeCell ref="UOK220:UON220"/>
    <mergeCell ref="UOO220:UOR220"/>
    <mergeCell ref="UOS220:UOV220"/>
    <mergeCell ref="UOW220:UOZ220"/>
    <mergeCell ref="UPA220:UPD220"/>
    <mergeCell ref="UPE220:UPH220"/>
    <mergeCell ref="UPI220:UPL220"/>
    <mergeCell ref="USG220:USJ220"/>
    <mergeCell ref="USK220:USN220"/>
    <mergeCell ref="USO220:USR220"/>
    <mergeCell ref="USS220:USV220"/>
    <mergeCell ref="USW220:USZ220"/>
    <mergeCell ref="UTA220:UTD220"/>
    <mergeCell ref="UTE220:UTH220"/>
    <mergeCell ref="UTI220:UTL220"/>
    <mergeCell ref="UTM220:UTP220"/>
    <mergeCell ref="UQW220:UQZ220"/>
    <mergeCell ref="URA220:URD220"/>
    <mergeCell ref="URE220:URH220"/>
    <mergeCell ref="URI220:URL220"/>
    <mergeCell ref="URM220:URP220"/>
    <mergeCell ref="URQ220:URT220"/>
    <mergeCell ref="URU220:URX220"/>
    <mergeCell ref="URY220:USB220"/>
    <mergeCell ref="USC220:USF220"/>
    <mergeCell ref="UVA220:UVD220"/>
    <mergeCell ref="UVE220:UVH220"/>
    <mergeCell ref="UVI220:UVL220"/>
    <mergeCell ref="UVM220:UVP220"/>
    <mergeCell ref="UVQ220:UVT220"/>
    <mergeCell ref="UVU220:UVX220"/>
    <mergeCell ref="UVY220:UWB220"/>
    <mergeCell ref="UWC220:UWF220"/>
    <mergeCell ref="UWG220:UWJ220"/>
    <mergeCell ref="UTQ220:UTT220"/>
    <mergeCell ref="UTU220:UTX220"/>
    <mergeCell ref="UTY220:UUB220"/>
    <mergeCell ref="UUC220:UUF220"/>
    <mergeCell ref="UUG220:UUJ220"/>
    <mergeCell ref="UUK220:UUN220"/>
    <mergeCell ref="UUO220:UUR220"/>
    <mergeCell ref="UUS220:UUV220"/>
    <mergeCell ref="UUW220:UUZ220"/>
    <mergeCell ref="UXU220:UXX220"/>
    <mergeCell ref="UXY220:UYB220"/>
    <mergeCell ref="UYC220:UYF220"/>
    <mergeCell ref="UYG220:UYJ220"/>
    <mergeCell ref="UYK220:UYN220"/>
    <mergeCell ref="UYO220:UYR220"/>
    <mergeCell ref="UYS220:UYV220"/>
    <mergeCell ref="UYW220:UYZ220"/>
    <mergeCell ref="UZA220:UZD220"/>
    <mergeCell ref="UWK220:UWN220"/>
    <mergeCell ref="UWO220:UWR220"/>
    <mergeCell ref="UWS220:UWV220"/>
    <mergeCell ref="UWW220:UWZ220"/>
    <mergeCell ref="UXA220:UXD220"/>
    <mergeCell ref="UXE220:UXH220"/>
    <mergeCell ref="UXI220:UXL220"/>
    <mergeCell ref="UXM220:UXP220"/>
    <mergeCell ref="UXQ220:UXT220"/>
    <mergeCell ref="VAO220:VAR220"/>
    <mergeCell ref="VAS220:VAV220"/>
    <mergeCell ref="VAW220:VAZ220"/>
    <mergeCell ref="VBA220:VBD220"/>
    <mergeCell ref="VBE220:VBH220"/>
    <mergeCell ref="VBI220:VBL220"/>
    <mergeCell ref="VBM220:VBP220"/>
    <mergeCell ref="VBQ220:VBT220"/>
    <mergeCell ref="VBU220:VBX220"/>
    <mergeCell ref="UZE220:UZH220"/>
    <mergeCell ref="UZI220:UZL220"/>
    <mergeCell ref="UZM220:UZP220"/>
    <mergeCell ref="UZQ220:UZT220"/>
    <mergeCell ref="UZU220:UZX220"/>
    <mergeCell ref="UZY220:VAB220"/>
    <mergeCell ref="VAC220:VAF220"/>
    <mergeCell ref="VAG220:VAJ220"/>
    <mergeCell ref="VAK220:VAN220"/>
    <mergeCell ref="VDI220:VDL220"/>
    <mergeCell ref="VDM220:VDP220"/>
    <mergeCell ref="VDQ220:VDT220"/>
    <mergeCell ref="VDU220:VDX220"/>
    <mergeCell ref="VDY220:VEB220"/>
    <mergeCell ref="VEC220:VEF220"/>
    <mergeCell ref="VEG220:VEJ220"/>
    <mergeCell ref="VEK220:VEN220"/>
    <mergeCell ref="VEO220:VER220"/>
    <mergeCell ref="VBY220:VCB220"/>
    <mergeCell ref="VCC220:VCF220"/>
    <mergeCell ref="VCG220:VCJ220"/>
    <mergeCell ref="VCK220:VCN220"/>
    <mergeCell ref="VCO220:VCR220"/>
    <mergeCell ref="VCS220:VCV220"/>
    <mergeCell ref="VCW220:VCZ220"/>
    <mergeCell ref="VDA220:VDD220"/>
    <mergeCell ref="VDE220:VDH220"/>
    <mergeCell ref="VGC220:VGF220"/>
    <mergeCell ref="VGG220:VGJ220"/>
    <mergeCell ref="VGK220:VGN220"/>
    <mergeCell ref="VGO220:VGR220"/>
    <mergeCell ref="VGS220:VGV220"/>
    <mergeCell ref="VGW220:VGZ220"/>
    <mergeCell ref="VHA220:VHD220"/>
    <mergeCell ref="VHE220:VHH220"/>
    <mergeCell ref="VHI220:VHL220"/>
    <mergeCell ref="VES220:VEV220"/>
    <mergeCell ref="VEW220:VEZ220"/>
    <mergeCell ref="VFA220:VFD220"/>
    <mergeCell ref="VFE220:VFH220"/>
    <mergeCell ref="VFI220:VFL220"/>
    <mergeCell ref="VFM220:VFP220"/>
    <mergeCell ref="VFQ220:VFT220"/>
    <mergeCell ref="VFU220:VFX220"/>
    <mergeCell ref="VFY220:VGB220"/>
    <mergeCell ref="VIW220:VIZ220"/>
    <mergeCell ref="VJA220:VJD220"/>
    <mergeCell ref="VJE220:VJH220"/>
    <mergeCell ref="VJI220:VJL220"/>
    <mergeCell ref="VJM220:VJP220"/>
    <mergeCell ref="VJQ220:VJT220"/>
    <mergeCell ref="VJU220:VJX220"/>
    <mergeCell ref="VJY220:VKB220"/>
    <mergeCell ref="VKC220:VKF220"/>
    <mergeCell ref="VHM220:VHP220"/>
    <mergeCell ref="VHQ220:VHT220"/>
    <mergeCell ref="VHU220:VHX220"/>
    <mergeCell ref="VHY220:VIB220"/>
    <mergeCell ref="VIC220:VIF220"/>
    <mergeCell ref="VIG220:VIJ220"/>
    <mergeCell ref="VIK220:VIN220"/>
    <mergeCell ref="VIO220:VIR220"/>
    <mergeCell ref="VIS220:VIV220"/>
    <mergeCell ref="VLQ220:VLT220"/>
    <mergeCell ref="VLU220:VLX220"/>
    <mergeCell ref="VLY220:VMB220"/>
    <mergeCell ref="VMC220:VMF220"/>
    <mergeCell ref="VMG220:VMJ220"/>
    <mergeCell ref="VMK220:VMN220"/>
    <mergeCell ref="VMO220:VMR220"/>
    <mergeCell ref="VMS220:VMV220"/>
    <mergeCell ref="VMW220:VMZ220"/>
    <mergeCell ref="VKG220:VKJ220"/>
    <mergeCell ref="VKK220:VKN220"/>
    <mergeCell ref="VKO220:VKR220"/>
    <mergeCell ref="VKS220:VKV220"/>
    <mergeCell ref="VKW220:VKZ220"/>
    <mergeCell ref="VLA220:VLD220"/>
    <mergeCell ref="VLE220:VLH220"/>
    <mergeCell ref="VLI220:VLL220"/>
    <mergeCell ref="VLM220:VLP220"/>
    <mergeCell ref="VOK220:VON220"/>
    <mergeCell ref="VOO220:VOR220"/>
    <mergeCell ref="VOS220:VOV220"/>
    <mergeCell ref="VOW220:VOZ220"/>
    <mergeCell ref="VPA220:VPD220"/>
    <mergeCell ref="VPE220:VPH220"/>
    <mergeCell ref="VPI220:VPL220"/>
    <mergeCell ref="VPM220:VPP220"/>
    <mergeCell ref="VPQ220:VPT220"/>
    <mergeCell ref="VNA220:VND220"/>
    <mergeCell ref="VNE220:VNH220"/>
    <mergeCell ref="VNI220:VNL220"/>
    <mergeCell ref="VNM220:VNP220"/>
    <mergeCell ref="VNQ220:VNT220"/>
    <mergeCell ref="VNU220:VNX220"/>
    <mergeCell ref="VNY220:VOB220"/>
    <mergeCell ref="VOC220:VOF220"/>
    <mergeCell ref="VOG220:VOJ220"/>
    <mergeCell ref="VRE220:VRH220"/>
    <mergeCell ref="VRI220:VRL220"/>
    <mergeCell ref="VRM220:VRP220"/>
    <mergeCell ref="VRQ220:VRT220"/>
    <mergeCell ref="VRU220:VRX220"/>
    <mergeCell ref="VRY220:VSB220"/>
    <mergeCell ref="VSC220:VSF220"/>
    <mergeCell ref="VSG220:VSJ220"/>
    <mergeCell ref="VSK220:VSN220"/>
    <mergeCell ref="VPU220:VPX220"/>
    <mergeCell ref="VPY220:VQB220"/>
    <mergeCell ref="VQC220:VQF220"/>
    <mergeCell ref="VQG220:VQJ220"/>
    <mergeCell ref="VQK220:VQN220"/>
    <mergeCell ref="VQO220:VQR220"/>
    <mergeCell ref="VQS220:VQV220"/>
    <mergeCell ref="VQW220:VQZ220"/>
    <mergeCell ref="VRA220:VRD220"/>
    <mergeCell ref="VTY220:VUB220"/>
    <mergeCell ref="VUC220:VUF220"/>
    <mergeCell ref="VUG220:VUJ220"/>
    <mergeCell ref="VUK220:VUN220"/>
    <mergeCell ref="VUO220:VUR220"/>
    <mergeCell ref="VUS220:VUV220"/>
    <mergeCell ref="VUW220:VUZ220"/>
    <mergeCell ref="VVA220:VVD220"/>
    <mergeCell ref="VVE220:VVH220"/>
    <mergeCell ref="VSO220:VSR220"/>
    <mergeCell ref="VSS220:VSV220"/>
    <mergeCell ref="VSW220:VSZ220"/>
    <mergeCell ref="VTA220:VTD220"/>
    <mergeCell ref="VTE220:VTH220"/>
    <mergeCell ref="VTI220:VTL220"/>
    <mergeCell ref="VTM220:VTP220"/>
    <mergeCell ref="VTQ220:VTT220"/>
    <mergeCell ref="VTU220:VTX220"/>
    <mergeCell ref="VWS220:VWV220"/>
    <mergeCell ref="VWW220:VWZ220"/>
    <mergeCell ref="VXA220:VXD220"/>
    <mergeCell ref="VXE220:VXH220"/>
    <mergeCell ref="VXI220:VXL220"/>
    <mergeCell ref="VXM220:VXP220"/>
    <mergeCell ref="VXQ220:VXT220"/>
    <mergeCell ref="VXU220:VXX220"/>
    <mergeCell ref="VXY220:VYB220"/>
    <mergeCell ref="VVI220:VVL220"/>
    <mergeCell ref="VVM220:VVP220"/>
    <mergeCell ref="VVQ220:VVT220"/>
    <mergeCell ref="VVU220:VVX220"/>
    <mergeCell ref="VVY220:VWB220"/>
    <mergeCell ref="VWC220:VWF220"/>
    <mergeCell ref="VWG220:VWJ220"/>
    <mergeCell ref="VWK220:VWN220"/>
    <mergeCell ref="VWO220:VWR220"/>
    <mergeCell ref="VZM220:VZP220"/>
    <mergeCell ref="VZQ220:VZT220"/>
    <mergeCell ref="VZU220:VZX220"/>
    <mergeCell ref="VZY220:WAB220"/>
    <mergeCell ref="WAC220:WAF220"/>
    <mergeCell ref="WAG220:WAJ220"/>
    <mergeCell ref="WAK220:WAN220"/>
    <mergeCell ref="WAO220:WAR220"/>
    <mergeCell ref="WAS220:WAV220"/>
    <mergeCell ref="VYC220:VYF220"/>
    <mergeCell ref="VYG220:VYJ220"/>
    <mergeCell ref="VYK220:VYN220"/>
    <mergeCell ref="VYO220:VYR220"/>
    <mergeCell ref="VYS220:VYV220"/>
    <mergeCell ref="VYW220:VYZ220"/>
    <mergeCell ref="VZA220:VZD220"/>
    <mergeCell ref="VZE220:VZH220"/>
    <mergeCell ref="VZI220:VZL220"/>
    <mergeCell ref="WCG220:WCJ220"/>
    <mergeCell ref="WCK220:WCN220"/>
    <mergeCell ref="WCO220:WCR220"/>
    <mergeCell ref="WCS220:WCV220"/>
    <mergeCell ref="WCW220:WCZ220"/>
    <mergeCell ref="WDA220:WDD220"/>
    <mergeCell ref="WDE220:WDH220"/>
    <mergeCell ref="WDI220:WDL220"/>
    <mergeCell ref="WDM220:WDP220"/>
    <mergeCell ref="WAW220:WAZ220"/>
    <mergeCell ref="WBA220:WBD220"/>
    <mergeCell ref="WBE220:WBH220"/>
    <mergeCell ref="WBI220:WBL220"/>
    <mergeCell ref="WBM220:WBP220"/>
    <mergeCell ref="WBQ220:WBT220"/>
    <mergeCell ref="WBU220:WBX220"/>
    <mergeCell ref="WBY220:WCB220"/>
    <mergeCell ref="WCC220:WCF220"/>
    <mergeCell ref="WFA220:WFD220"/>
    <mergeCell ref="WFE220:WFH220"/>
    <mergeCell ref="WFI220:WFL220"/>
    <mergeCell ref="WFM220:WFP220"/>
    <mergeCell ref="WFQ220:WFT220"/>
    <mergeCell ref="WFU220:WFX220"/>
    <mergeCell ref="WFY220:WGB220"/>
    <mergeCell ref="WGC220:WGF220"/>
    <mergeCell ref="WGG220:WGJ220"/>
    <mergeCell ref="WDQ220:WDT220"/>
    <mergeCell ref="WDU220:WDX220"/>
    <mergeCell ref="WDY220:WEB220"/>
    <mergeCell ref="WEC220:WEF220"/>
    <mergeCell ref="WEG220:WEJ220"/>
    <mergeCell ref="WEK220:WEN220"/>
    <mergeCell ref="WEO220:WER220"/>
    <mergeCell ref="WES220:WEV220"/>
    <mergeCell ref="WEW220:WEZ220"/>
    <mergeCell ref="WHU220:WHX220"/>
    <mergeCell ref="WHY220:WIB220"/>
    <mergeCell ref="WIC220:WIF220"/>
    <mergeCell ref="WIG220:WIJ220"/>
    <mergeCell ref="WIK220:WIN220"/>
    <mergeCell ref="WIO220:WIR220"/>
    <mergeCell ref="WIS220:WIV220"/>
    <mergeCell ref="WIW220:WIZ220"/>
    <mergeCell ref="WJA220:WJD220"/>
    <mergeCell ref="WGK220:WGN220"/>
    <mergeCell ref="WGO220:WGR220"/>
    <mergeCell ref="WGS220:WGV220"/>
    <mergeCell ref="WGW220:WGZ220"/>
    <mergeCell ref="WHA220:WHD220"/>
    <mergeCell ref="WHE220:WHH220"/>
    <mergeCell ref="WHI220:WHL220"/>
    <mergeCell ref="WHM220:WHP220"/>
    <mergeCell ref="WHQ220:WHT220"/>
    <mergeCell ref="WKO220:WKR220"/>
    <mergeCell ref="WKS220:WKV220"/>
    <mergeCell ref="WKW220:WKZ220"/>
    <mergeCell ref="WLA220:WLD220"/>
    <mergeCell ref="WLE220:WLH220"/>
    <mergeCell ref="WLI220:WLL220"/>
    <mergeCell ref="WLM220:WLP220"/>
    <mergeCell ref="WLQ220:WLT220"/>
    <mergeCell ref="WLU220:WLX220"/>
    <mergeCell ref="WJE220:WJH220"/>
    <mergeCell ref="WJI220:WJL220"/>
    <mergeCell ref="WJM220:WJP220"/>
    <mergeCell ref="WJQ220:WJT220"/>
    <mergeCell ref="WJU220:WJX220"/>
    <mergeCell ref="WJY220:WKB220"/>
    <mergeCell ref="WKC220:WKF220"/>
    <mergeCell ref="WKG220:WKJ220"/>
    <mergeCell ref="WKK220:WKN220"/>
    <mergeCell ref="WNI220:WNL220"/>
    <mergeCell ref="WNM220:WNP220"/>
    <mergeCell ref="WNQ220:WNT220"/>
    <mergeCell ref="WNU220:WNX220"/>
    <mergeCell ref="WNY220:WOB220"/>
    <mergeCell ref="WOC220:WOF220"/>
    <mergeCell ref="WOG220:WOJ220"/>
    <mergeCell ref="WOK220:WON220"/>
    <mergeCell ref="WOO220:WOR220"/>
    <mergeCell ref="WLY220:WMB220"/>
    <mergeCell ref="WMC220:WMF220"/>
    <mergeCell ref="WMG220:WMJ220"/>
    <mergeCell ref="WMK220:WMN220"/>
    <mergeCell ref="WMO220:WMR220"/>
    <mergeCell ref="WMS220:WMV220"/>
    <mergeCell ref="WMW220:WMZ220"/>
    <mergeCell ref="WNA220:WND220"/>
    <mergeCell ref="WNE220:WNH220"/>
    <mergeCell ref="WQC220:WQF220"/>
    <mergeCell ref="WQG220:WQJ220"/>
    <mergeCell ref="WQK220:WQN220"/>
    <mergeCell ref="WQO220:WQR220"/>
    <mergeCell ref="WQS220:WQV220"/>
    <mergeCell ref="WQW220:WQZ220"/>
    <mergeCell ref="WRA220:WRD220"/>
    <mergeCell ref="WRE220:WRH220"/>
    <mergeCell ref="WRI220:WRL220"/>
    <mergeCell ref="WOS220:WOV220"/>
    <mergeCell ref="WOW220:WOZ220"/>
    <mergeCell ref="WPA220:WPD220"/>
    <mergeCell ref="WPE220:WPH220"/>
    <mergeCell ref="WPI220:WPL220"/>
    <mergeCell ref="WPM220:WPP220"/>
    <mergeCell ref="WPQ220:WPT220"/>
    <mergeCell ref="WPU220:WPX220"/>
    <mergeCell ref="WPY220:WQB220"/>
    <mergeCell ref="WSW220:WSZ220"/>
    <mergeCell ref="WTA220:WTD220"/>
    <mergeCell ref="WTE220:WTH220"/>
    <mergeCell ref="WTI220:WTL220"/>
    <mergeCell ref="WTM220:WTP220"/>
    <mergeCell ref="WTQ220:WTT220"/>
    <mergeCell ref="WTU220:WTX220"/>
    <mergeCell ref="WTY220:WUB220"/>
    <mergeCell ref="WUC220:WUF220"/>
    <mergeCell ref="WRM220:WRP220"/>
    <mergeCell ref="WRQ220:WRT220"/>
    <mergeCell ref="WRU220:WRX220"/>
    <mergeCell ref="WRY220:WSB220"/>
    <mergeCell ref="WSC220:WSF220"/>
    <mergeCell ref="WSG220:WSJ220"/>
    <mergeCell ref="WSK220:WSN220"/>
    <mergeCell ref="WSO220:WSR220"/>
    <mergeCell ref="WSS220:WSV220"/>
    <mergeCell ref="WVQ220:WVT220"/>
    <mergeCell ref="WVU220:WVX220"/>
    <mergeCell ref="WVY220:WWB220"/>
    <mergeCell ref="WWC220:WWF220"/>
    <mergeCell ref="WWG220:WWJ220"/>
    <mergeCell ref="WWK220:WWN220"/>
    <mergeCell ref="WWO220:WWR220"/>
    <mergeCell ref="WWS220:WWV220"/>
    <mergeCell ref="WWW220:WWZ220"/>
    <mergeCell ref="WUG220:WUJ220"/>
    <mergeCell ref="WUK220:WUN220"/>
    <mergeCell ref="WUO220:WUR220"/>
    <mergeCell ref="WUS220:WUV220"/>
    <mergeCell ref="WUW220:WUZ220"/>
    <mergeCell ref="WVA220:WVD220"/>
    <mergeCell ref="WVE220:WVH220"/>
    <mergeCell ref="WVI220:WVL220"/>
    <mergeCell ref="WVM220:WVP220"/>
    <mergeCell ref="WYK220:WYN220"/>
    <mergeCell ref="WYO220:WYR220"/>
    <mergeCell ref="WYS220:WYV220"/>
    <mergeCell ref="WYW220:WYZ220"/>
    <mergeCell ref="WZA220:WZD220"/>
    <mergeCell ref="WZE220:WZH220"/>
    <mergeCell ref="WZI220:WZL220"/>
    <mergeCell ref="WZM220:WZP220"/>
    <mergeCell ref="WZQ220:WZT220"/>
    <mergeCell ref="WXA220:WXD220"/>
    <mergeCell ref="WXE220:WXH220"/>
    <mergeCell ref="WXI220:WXL220"/>
    <mergeCell ref="WXM220:WXP220"/>
    <mergeCell ref="WXQ220:WXT220"/>
    <mergeCell ref="WXU220:WXX220"/>
    <mergeCell ref="WXY220:WYB220"/>
    <mergeCell ref="WYC220:WYF220"/>
    <mergeCell ref="WYG220:WYJ220"/>
    <mergeCell ref="XDU220:XDX220"/>
    <mergeCell ref="XBE220:XBH220"/>
    <mergeCell ref="XBI220:XBL220"/>
    <mergeCell ref="XBM220:XBP220"/>
    <mergeCell ref="XBQ220:XBT220"/>
    <mergeCell ref="XBU220:XBX220"/>
    <mergeCell ref="XBY220:XCB220"/>
    <mergeCell ref="XCC220:XCF220"/>
    <mergeCell ref="XCG220:XCJ220"/>
    <mergeCell ref="XCK220:XCN220"/>
    <mergeCell ref="WZU220:WZX220"/>
    <mergeCell ref="WZY220:XAB220"/>
    <mergeCell ref="XAC220:XAF220"/>
    <mergeCell ref="XAG220:XAJ220"/>
    <mergeCell ref="XAK220:XAN220"/>
    <mergeCell ref="XAO220:XAR220"/>
    <mergeCell ref="XAS220:XAV220"/>
    <mergeCell ref="XAW220:XAZ220"/>
    <mergeCell ref="XBA220:XBD220"/>
    <mergeCell ref="XDY220:XEB220"/>
    <mergeCell ref="XEC220:XEF220"/>
    <mergeCell ref="XEG220:XEJ220"/>
    <mergeCell ref="XEK220:XEN220"/>
    <mergeCell ref="XEO220:XER220"/>
    <mergeCell ref="XES220:XEV220"/>
    <mergeCell ref="XEW220:XEZ220"/>
    <mergeCell ref="XFA220:XFD220"/>
    <mergeCell ref="A222:D222"/>
    <mergeCell ref="E222:H222"/>
    <mergeCell ref="I222:L222"/>
    <mergeCell ref="M222:P222"/>
    <mergeCell ref="Q222:T222"/>
    <mergeCell ref="U222:X222"/>
    <mergeCell ref="Y222:AB222"/>
    <mergeCell ref="AC222:AF222"/>
    <mergeCell ref="AG222:AJ222"/>
    <mergeCell ref="AK222:AN222"/>
    <mergeCell ref="AO222:AR222"/>
    <mergeCell ref="AS222:AV222"/>
    <mergeCell ref="AW222:AZ222"/>
    <mergeCell ref="BA222:BD222"/>
    <mergeCell ref="BE222:BH222"/>
    <mergeCell ref="BI222:BL222"/>
    <mergeCell ref="XCO220:XCR220"/>
    <mergeCell ref="XCS220:XCV220"/>
    <mergeCell ref="XCW220:XCZ220"/>
    <mergeCell ref="XDA220:XDD220"/>
    <mergeCell ref="XDE220:XDH220"/>
    <mergeCell ref="XDI220:XDL220"/>
    <mergeCell ref="XDM220:XDP220"/>
    <mergeCell ref="XDQ220:XDT220"/>
    <mergeCell ref="CW222:CZ222"/>
    <mergeCell ref="DA222:DD222"/>
    <mergeCell ref="DE222:DH222"/>
    <mergeCell ref="DI222:DL222"/>
    <mergeCell ref="DM222:DP222"/>
    <mergeCell ref="DQ222:DT222"/>
    <mergeCell ref="DU222:DX222"/>
    <mergeCell ref="DY222:EB222"/>
    <mergeCell ref="EC222:EF222"/>
    <mergeCell ref="BM222:BP222"/>
    <mergeCell ref="BQ222:BT222"/>
    <mergeCell ref="BU222:BX222"/>
    <mergeCell ref="BY222:CB222"/>
    <mergeCell ref="CC222:CF222"/>
    <mergeCell ref="CG222:CJ222"/>
    <mergeCell ref="CK222:CN222"/>
    <mergeCell ref="CO222:CR222"/>
    <mergeCell ref="CS222:CV222"/>
    <mergeCell ref="FQ222:FT222"/>
    <mergeCell ref="FU222:FX222"/>
    <mergeCell ref="FY222:GB222"/>
    <mergeCell ref="GC222:GF222"/>
    <mergeCell ref="GG222:GJ222"/>
    <mergeCell ref="GK222:GN222"/>
    <mergeCell ref="GO222:GR222"/>
    <mergeCell ref="GS222:GV222"/>
    <mergeCell ref="GW222:GZ222"/>
    <mergeCell ref="EG222:EJ222"/>
    <mergeCell ref="EK222:EN222"/>
    <mergeCell ref="EO222:ER222"/>
    <mergeCell ref="ES222:EV222"/>
    <mergeCell ref="EW222:EZ222"/>
    <mergeCell ref="FA222:FD222"/>
    <mergeCell ref="FE222:FH222"/>
    <mergeCell ref="FI222:FL222"/>
    <mergeCell ref="FM222:FP222"/>
    <mergeCell ref="IK222:IN222"/>
    <mergeCell ref="IO222:IR222"/>
    <mergeCell ref="IS222:IV222"/>
    <mergeCell ref="IW222:IZ222"/>
    <mergeCell ref="JA222:JD222"/>
    <mergeCell ref="JE222:JH222"/>
    <mergeCell ref="JI222:JL222"/>
    <mergeCell ref="JM222:JP222"/>
    <mergeCell ref="JQ222:JT222"/>
    <mergeCell ref="HA222:HD222"/>
    <mergeCell ref="HE222:HH222"/>
    <mergeCell ref="HI222:HL222"/>
    <mergeCell ref="HM222:HP222"/>
    <mergeCell ref="HQ222:HT222"/>
    <mergeCell ref="HU222:HX222"/>
    <mergeCell ref="HY222:IB222"/>
    <mergeCell ref="IC222:IF222"/>
    <mergeCell ref="IG222:IJ222"/>
    <mergeCell ref="LE222:LH222"/>
    <mergeCell ref="LI222:LL222"/>
    <mergeCell ref="LM222:LP222"/>
    <mergeCell ref="LQ222:LT222"/>
    <mergeCell ref="LU222:LX222"/>
    <mergeCell ref="LY222:MB222"/>
    <mergeCell ref="MC222:MF222"/>
    <mergeCell ref="MG222:MJ222"/>
    <mergeCell ref="MK222:MN222"/>
    <mergeCell ref="JU222:JX222"/>
    <mergeCell ref="JY222:KB222"/>
    <mergeCell ref="KC222:KF222"/>
    <mergeCell ref="KG222:KJ222"/>
    <mergeCell ref="KK222:KN222"/>
    <mergeCell ref="KO222:KR222"/>
    <mergeCell ref="KS222:KV222"/>
    <mergeCell ref="KW222:KZ222"/>
    <mergeCell ref="LA222:LD222"/>
    <mergeCell ref="NY222:OB222"/>
    <mergeCell ref="OC222:OF222"/>
    <mergeCell ref="OG222:OJ222"/>
    <mergeCell ref="OK222:ON222"/>
    <mergeCell ref="OO222:OR222"/>
    <mergeCell ref="OS222:OV222"/>
    <mergeCell ref="OW222:OZ222"/>
    <mergeCell ref="PA222:PD222"/>
    <mergeCell ref="PE222:PH222"/>
    <mergeCell ref="MO222:MR222"/>
    <mergeCell ref="MS222:MV222"/>
    <mergeCell ref="MW222:MZ222"/>
    <mergeCell ref="NA222:ND222"/>
    <mergeCell ref="NE222:NH222"/>
    <mergeCell ref="NI222:NL222"/>
    <mergeCell ref="NM222:NP222"/>
    <mergeCell ref="NQ222:NT222"/>
    <mergeCell ref="NU222:NX222"/>
    <mergeCell ref="QS222:QV222"/>
    <mergeCell ref="QW222:QZ222"/>
    <mergeCell ref="RA222:RD222"/>
    <mergeCell ref="RE222:RH222"/>
    <mergeCell ref="RI222:RL222"/>
    <mergeCell ref="RM222:RP222"/>
    <mergeCell ref="RQ222:RT222"/>
    <mergeCell ref="RU222:RX222"/>
    <mergeCell ref="RY222:SB222"/>
    <mergeCell ref="PI222:PL222"/>
    <mergeCell ref="PM222:PP222"/>
    <mergeCell ref="PQ222:PT222"/>
    <mergeCell ref="PU222:PX222"/>
    <mergeCell ref="PY222:QB222"/>
    <mergeCell ref="QC222:QF222"/>
    <mergeCell ref="QG222:QJ222"/>
    <mergeCell ref="QK222:QN222"/>
    <mergeCell ref="QO222:QR222"/>
    <mergeCell ref="TM222:TP222"/>
    <mergeCell ref="TQ222:TT222"/>
    <mergeCell ref="TU222:TX222"/>
    <mergeCell ref="TY222:UB222"/>
    <mergeCell ref="UC222:UF222"/>
    <mergeCell ref="UG222:UJ222"/>
    <mergeCell ref="UK222:UN222"/>
    <mergeCell ref="UO222:UR222"/>
    <mergeCell ref="US222:UV222"/>
    <mergeCell ref="SC222:SF222"/>
    <mergeCell ref="SG222:SJ222"/>
    <mergeCell ref="SK222:SN222"/>
    <mergeCell ref="SO222:SR222"/>
    <mergeCell ref="SS222:SV222"/>
    <mergeCell ref="SW222:SZ222"/>
    <mergeCell ref="TA222:TD222"/>
    <mergeCell ref="TE222:TH222"/>
    <mergeCell ref="TI222:TL222"/>
    <mergeCell ref="WG222:WJ222"/>
    <mergeCell ref="WK222:WN222"/>
    <mergeCell ref="WO222:WR222"/>
    <mergeCell ref="WS222:WV222"/>
    <mergeCell ref="WW222:WZ222"/>
    <mergeCell ref="XA222:XD222"/>
    <mergeCell ref="XE222:XH222"/>
    <mergeCell ref="XI222:XL222"/>
    <mergeCell ref="XM222:XP222"/>
    <mergeCell ref="UW222:UZ222"/>
    <mergeCell ref="VA222:VD222"/>
    <mergeCell ref="VE222:VH222"/>
    <mergeCell ref="VI222:VL222"/>
    <mergeCell ref="VM222:VP222"/>
    <mergeCell ref="VQ222:VT222"/>
    <mergeCell ref="VU222:VX222"/>
    <mergeCell ref="VY222:WB222"/>
    <mergeCell ref="WC222:WF222"/>
    <mergeCell ref="ZA222:ZD222"/>
    <mergeCell ref="ZE222:ZH222"/>
    <mergeCell ref="ZI222:ZL222"/>
    <mergeCell ref="ZM222:ZP222"/>
    <mergeCell ref="ZQ222:ZT222"/>
    <mergeCell ref="ZU222:ZX222"/>
    <mergeCell ref="ZY222:AAB222"/>
    <mergeCell ref="AAC222:AAF222"/>
    <mergeCell ref="AAG222:AAJ222"/>
    <mergeCell ref="XQ222:XT222"/>
    <mergeCell ref="XU222:XX222"/>
    <mergeCell ref="XY222:YB222"/>
    <mergeCell ref="YC222:YF222"/>
    <mergeCell ref="YG222:YJ222"/>
    <mergeCell ref="YK222:YN222"/>
    <mergeCell ref="YO222:YR222"/>
    <mergeCell ref="YS222:YV222"/>
    <mergeCell ref="YW222:YZ222"/>
    <mergeCell ref="ABU222:ABX222"/>
    <mergeCell ref="ABY222:ACB222"/>
    <mergeCell ref="ACC222:ACF222"/>
    <mergeCell ref="ACG222:ACJ222"/>
    <mergeCell ref="ACK222:ACN222"/>
    <mergeCell ref="ACO222:ACR222"/>
    <mergeCell ref="ACS222:ACV222"/>
    <mergeCell ref="ACW222:ACZ222"/>
    <mergeCell ref="ADA222:ADD222"/>
    <mergeCell ref="AAK222:AAN222"/>
    <mergeCell ref="AAO222:AAR222"/>
    <mergeCell ref="AAS222:AAV222"/>
    <mergeCell ref="AAW222:AAZ222"/>
    <mergeCell ref="ABA222:ABD222"/>
    <mergeCell ref="ABE222:ABH222"/>
    <mergeCell ref="ABI222:ABL222"/>
    <mergeCell ref="ABM222:ABP222"/>
    <mergeCell ref="ABQ222:ABT222"/>
    <mergeCell ref="AEO222:AER222"/>
    <mergeCell ref="AES222:AEV222"/>
    <mergeCell ref="AEW222:AEZ222"/>
    <mergeCell ref="AFA222:AFD222"/>
    <mergeCell ref="AFE222:AFH222"/>
    <mergeCell ref="AFI222:AFL222"/>
    <mergeCell ref="AFM222:AFP222"/>
    <mergeCell ref="AFQ222:AFT222"/>
    <mergeCell ref="AFU222:AFX222"/>
    <mergeCell ref="ADE222:ADH222"/>
    <mergeCell ref="ADI222:ADL222"/>
    <mergeCell ref="ADM222:ADP222"/>
    <mergeCell ref="ADQ222:ADT222"/>
    <mergeCell ref="ADU222:ADX222"/>
    <mergeCell ref="ADY222:AEB222"/>
    <mergeCell ref="AEC222:AEF222"/>
    <mergeCell ref="AEG222:AEJ222"/>
    <mergeCell ref="AEK222:AEN222"/>
    <mergeCell ref="AHI222:AHL222"/>
    <mergeCell ref="AHM222:AHP222"/>
    <mergeCell ref="AHQ222:AHT222"/>
    <mergeCell ref="AHU222:AHX222"/>
    <mergeCell ref="AHY222:AIB222"/>
    <mergeCell ref="AIC222:AIF222"/>
    <mergeCell ref="AIG222:AIJ222"/>
    <mergeCell ref="AIK222:AIN222"/>
    <mergeCell ref="AIO222:AIR222"/>
    <mergeCell ref="AFY222:AGB222"/>
    <mergeCell ref="AGC222:AGF222"/>
    <mergeCell ref="AGG222:AGJ222"/>
    <mergeCell ref="AGK222:AGN222"/>
    <mergeCell ref="AGO222:AGR222"/>
    <mergeCell ref="AGS222:AGV222"/>
    <mergeCell ref="AGW222:AGZ222"/>
    <mergeCell ref="AHA222:AHD222"/>
    <mergeCell ref="AHE222:AHH222"/>
    <mergeCell ref="AKC222:AKF222"/>
    <mergeCell ref="AKG222:AKJ222"/>
    <mergeCell ref="AKK222:AKN222"/>
    <mergeCell ref="AKO222:AKR222"/>
    <mergeCell ref="AKS222:AKV222"/>
    <mergeCell ref="AKW222:AKZ222"/>
    <mergeCell ref="ALA222:ALD222"/>
    <mergeCell ref="ALE222:ALH222"/>
    <mergeCell ref="ALI222:ALL222"/>
    <mergeCell ref="AIS222:AIV222"/>
    <mergeCell ref="AIW222:AIZ222"/>
    <mergeCell ref="AJA222:AJD222"/>
    <mergeCell ref="AJE222:AJH222"/>
    <mergeCell ref="AJI222:AJL222"/>
    <mergeCell ref="AJM222:AJP222"/>
    <mergeCell ref="AJQ222:AJT222"/>
    <mergeCell ref="AJU222:AJX222"/>
    <mergeCell ref="AJY222:AKB222"/>
    <mergeCell ref="AMW222:AMZ222"/>
    <mergeCell ref="ANA222:AND222"/>
    <mergeCell ref="ANE222:ANH222"/>
    <mergeCell ref="ANI222:ANL222"/>
    <mergeCell ref="ANM222:ANP222"/>
    <mergeCell ref="ANQ222:ANT222"/>
    <mergeCell ref="ANU222:ANX222"/>
    <mergeCell ref="ANY222:AOB222"/>
    <mergeCell ref="AOC222:AOF222"/>
    <mergeCell ref="ALM222:ALP222"/>
    <mergeCell ref="ALQ222:ALT222"/>
    <mergeCell ref="ALU222:ALX222"/>
    <mergeCell ref="ALY222:AMB222"/>
    <mergeCell ref="AMC222:AMF222"/>
    <mergeCell ref="AMG222:AMJ222"/>
    <mergeCell ref="AMK222:AMN222"/>
    <mergeCell ref="AMO222:AMR222"/>
    <mergeCell ref="AMS222:AMV222"/>
    <mergeCell ref="APQ222:APT222"/>
    <mergeCell ref="APU222:APX222"/>
    <mergeCell ref="APY222:AQB222"/>
    <mergeCell ref="AQC222:AQF222"/>
    <mergeCell ref="AQG222:AQJ222"/>
    <mergeCell ref="AQK222:AQN222"/>
    <mergeCell ref="AQO222:AQR222"/>
    <mergeCell ref="AQS222:AQV222"/>
    <mergeCell ref="AQW222:AQZ222"/>
    <mergeCell ref="AOG222:AOJ222"/>
    <mergeCell ref="AOK222:AON222"/>
    <mergeCell ref="AOO222:AOR222"/>
    <mergeCell ref="AOS222:AOV222"/>
    <mergeCell ref="AOW222:AOZ222"/>
    <mergeCell ref="APA222:APD222"/>
    <mergeCell ref="APE222:APH222"/>
    <mergeCell ref="API222:APL222"/>
    <mergeCell ref="APM222:APP222"/>
    <mergeCell ref="ASK222:ASN222"/>
    <mergeCell ref="ASO222:ASR222"/>
    <mergeCell ref="ASS222:ASV222"/>
    <mergeCell ref="ASW222:ASZ222"/>
    <mergeCell ref="ATA222:ATD222"/>
    <mergeCell ref="ATE222:ATH222"/>
    <mergeCell ref="ATI222:ATL222"/>
    <mergeCell ref="ATM222:ATP222"/>
    <mergeCell ref="ATQ222:ATT222"/>
    <mergeCell ref="ARA222:ARD222"/>
    <mergeCell ref="ARE222:ARH222"/>
    <mergeCell ref="ARI222:ARL222"/>
    <mergeCell ref="ARM222:ARP222"/>
    <mergeCell ref="ARQ222:ART222"/>
    <mergeCell ref="ARU222:ARX222"/>
    <mergeCell ref="ARY222:ASB222"/>
    <mergeCell ref="ASC222:ASF222"/>
    <mergeCell ref="ASG222:ASJ222"/>
    <mergeCell ref="AVE222:AVH222"/>
    <mergeCell ref="AVI222:AVL222"/>
    <mergeCell ref="AVM222:AVP222"/>
    <mergeCell ref="AVQ222:AVT222"/>
    <mergeCell ref="AVU222:AVX222"/>
    <mergeCell ref="AVY222:AWB222"/>
    <mergeCell ref="AWC222:AWF222"/>
    <mergeCell ref="AWG222:AWJ222"/>
    <mergeCell ref="AWK222:AWN222"/>
    <mergeCell ref="ATU222:ATX222"/>
    <mergeCell ref="ATY222:AUB222"/>
    <mergeCell ref="AUC222:AUF222"/>
    <mergeCell ref="AUG222:AUJ222"/>
    <mergeCell ref="AUK222:AUN222"/>
    <mergeCell ref="AUO222:AUR222"/>
    <mergeCell ref="AUS222:AUV222"/>
    <mergeCell ref="AUW222:AUZ222"/>
    <mergeCell ref="AVA222:AVD222"/>
    <mergeCell ref="AXY222:AYB222"/>
    <mergeCell ref="AYC222:AYF222"/>
    <mergeCell ref="AYG222:AYJ222"/>
    <mergeCell ref="AYK222:AYN222"/>
    <mergeCell ref="AYO222:AYR222"/>
    <mergeCell ref="AYS222:AYV222"/>
    <mergeCell ref="AYW222:AYZ222"/>
    <mergeCell ref="AZA222:AZD222"/>
    <mergeCell ref="AZE222:AZH222"/>
    <mergeCell ref="AWO222:AWR222"/>
    <mergeCell ref="AWS222:AWV222"/>
    <mergeCell ref="AWW222:AWZ222"/>
    <mergeCell ref="AXA222:AXD222"/>
    <mergeCell ref="AXE222:AXH222"/>
    <mergeCell ref="AXI222:AXL222"/>
    <mergeCell ref="AXM222:AXP222"/>
    <mergeCell ref="AXQ222:AXT222"/>
    <mergeCell ref="AXU222:AXX222"/>
    <mergeCell ref="BAS222:BAV222"/>
    <mergeCell ref="BAW222:BAZ222"/>
    <mergeCell ref="BBA222:BBD222"/>
    <mergeCell ref="BBE222:BBH222"/>
    <mergeCell ref="BBI222:BBL222"/>
    <mergeCell ref="BBM222:BBP222"/>
    <mergeCell ref="BBQ222:BBT222"/>
    <mergeCell ref="BBU222:BBX222"/>
    <mergeCell ref="BBY222:BCB222"/>
    <mergeCell ref="AZI222:AZL222"/>
    <mergeCell ref="AZM222:AZP222"/>
    <mergeCell ref="AZQ222:AZT222"/>
    <mergeCell ref="AZU222:AZX222"/>
    <mergeCell ref="AZY222:BAB222"/>
    <mergeCell ref="BAC222:BAF222"/>
    <mergeCell ref="BAG222:BAJ222"/>
    <mergeCell ref="BAK222:BAN222"/>
    <mergeCell ref="BAO222:BAR222"/>
    <mergeCell ref="BDM222:BDP222"/>
    <mergeCell ref="BDQ222:BDT222"/>
    <mergeCell ref="BDU222:BDX222"/>
    <mergeCell ref="BDY222:BEB222"/>
    <mergeCell ref="BEC222:BEF222"/>
    <mergeCell ref="BEG222:BEJ222"/>
    <mergeCell ref="BEK222:BEN222"/>
    <mergeCell ref="BEO222:BER222"/>
    <mergeCell ref="BES222:BEV222"/>
    <mergeCell ref="BCC222:BCF222"/>
    <mergeCell ref="BCG222:BCJ222"/>
    <mergeCell ref="BCK222:BCN222"/>
    <mergeCell ref="BCO222:BCR222"/>
    <mergeCell ref="BCS222:BCV222"/>
    <mergeCell ref="BCW222:BCZ222"/>
    <mergeCell ref="BDA222:BDD222"/>
    <mergeCell ref="BDE222:BDH222"/>
    <mergeCell ref="BDI222:BDL222"/>
    <mergeCell ref="BGG222:BGJ222"/>
    <mergeCell ref="BGK222:BGN222"/>
    <mergeCell ref="BGO222:BGR222"/>
    <mergeCell ref="BGS222:BGV222"/>
    <mergeCell ref="BGW222:BGZ222"/>
    <mergeCell ref="BHA222:BHD222"/>
    <mergeCell ref="BHE222:BHH222"/>
    <mergeCell ref="BHI222:BHL222"/>
    <mergeCell ref="BHM222:BHP222"/>
    <mergeCell ref="BEW222:BEZ222"/>
    <mergeCell ref="BFA222:BFD222"/>
    <mergeCell ref="BFE222:BFH222"/>
    <mergeCell ref="BFI222:BFL222"/>
    <mergeCell ref="BFM222:BFP222"/>
    <mergeCell ref="BFQ222:BFT222"/>
    <mergeCell ref="BFU222:BFX222"/>
    <mergeCell ref="BFY222:BGB222"/>
    <mergeCell ref="BGC222:BGF222"/>
    <mergeCell ref="BJA222:BJD222"/>
    <mergeCell ref="BJE222:BJH222"/>
    <mergeCell ref="BJI222:BJL222"/>
    <mergeCell ref="BJM222:BJP222"/>
    <mergeCell ref="BJQ222:BJT222"/>
    <mergeCell ref="BJU222:BJX222"/>
    <mergeCell ref="BJY222:BKB222"/>
    <mergeCell ref="BKC222:BKF222"/>
    <mergeCell ref="BKG222:BKJ222"/>
    <mergeCell ref="BHQ222:BHT222"/>
    <mergeCell ref="BHU222:BHX222"/>
    <mergeCell ref="BHY222:BIB222"/>
    <mergeCell ref="BIC222:BIF222"/>
    <mergeCell ref="BIG222:BIJ222"/>
    <mergeCell ref="BIK222:BIN222"/>
    <mergeCell ref="BIO222:BIR222"/>
    <mergeCell ref="BIS222:BIV222"/>
    <mergeCell ref="BIW222:BIZ222"/>
    <mergeCell ref="BLU222:BLX222"/>
    <mergeCell ref="BLY222:BMB222"/>
    <mergeCell ref="BMC222:BMF222"/>
    <mergeCell ref="BMG222:BMJ222"/>
    <mergeCell ref="BMK222:BMN222"/>
    <mergeCell ref="BMO222:BMR222"/>
    <mergeCell ref="BMS222:BMV222"/>
    <mergeCell ref="BMW222:BMZ222"/>
    <mergeCell ref="BNA222:BND222"/>
    <mergeCell ref="BKK222:BKN222"/>
    <mergeCell ref="BKO222:BKR222"/>
    <mergeCell ref="BKS222:BKV222"/>
    <mergeCell ref="BKW222:BKZ222"/>
    <mergeCell ref="BLA222:BLD222"/>
    <mergeCell ref="BLE222:BLH222"/>
    <mergeCell ref="BLI222:BLL222"/>
    <mergeCell ref="BLM222:BLP222"/>
    <mergeCell ref="BLQ222:BLT222"/>
    <mergeCell ref="BOO222:BOR222"/>
    <mergeCell ref="BOS222:BOV222"/>
    <mergeCell ref="BOW222:BOZ222"/>
    <mergeCell ref="BPA222:BPD222"/>
    <mergeCell ref="BPE222:BPH222"/>
    <mergeCell ref="BPI222:BPL222"/>
    <mergeCell ref="BPM222:BPP222"/>
    <mergeCell ref="BPQ222:BPT222"/>
    <mergeCell ref="BPU222:BPX222"/>
    <mergeCell ref="BNE222:BNH222"/>
    <mergeCell ref="BNI222:BNL222"/>
    <mergeCell ref="BNM222:BNP222"/>
    <mergeCell ref="BNQ222:BNT222"/>
    <mergeCell ref="BNU222:BNX222"/>
    <mergeCell ref="BNY222:BOB222"/>
    <mergeCell ref="BOC222:BOF222"/>
    <mergeCell ref="BOG222:BOJ222"/>
    <mergeCell ref="BOK222:BON222"/>
    <mergeCell ref="BRI222:BRL222"/>
    <mergeCell ref="BRM222:BRP222"/>
    <mergeCell ref="BRQ222:BRT222"/>
    <mergeCell ref="BRU222:BRX222"/>
    <mergeCell ref="BRY222:BSB222"/>
    <mergeCell ref="BSC222:BSF222"/>
    <mergeCell ref="BSG222:BSJ222"/>
    <mergeCell ref="BSK222:BSN222"/>
    <mergeCell ref="BSO222:BSR222"/>
    <mergeCell ref="BPY222:BQB222"/>
    <mergeCell ref="BQC222:BQF222"/>
    <mergeCell ref="BQG222:BQJ222"/>
    <mergeCell ref="BQK222:BQN222"/>
    <mergeCell ref="BQO222:BQR222"/>
    <mergeCell ref="BQS222:BQV222"/>
    <mergeCell ref="BQW222:BQZ222"/>
    <mergeCell ref="BRA222:BRD222"/>
    <mergeCell ref="BRE222:BRH222"/>
    <mergeCell ref="BUC222:BUF222"/>
    <mergeCell ref="BUG222:BUJ222"/>
    <mergeCell ref="BUK222:BUN222"/>
    <mergeCell ref="BUO222:BUR222"/>
    <mergeCell ref="BUS222:BUV222"/>
    <mergeCell ref="BUW222:BUZ222"/>
    <mergeCell ref="BVA222:BVD222"/>
    <mergeCell ref="BVE222:BVH222"/>
    <mergeCell ref="BVI222:BVL222"/>
    <mergeCell ref="BSS222:BSV222"/>
    <mergeCell ref="BSW222:BSZ222"/>
    <mergeCell ref="BTA222:BTD222"/>
    <mergeCell ref="BTE222:BTH222"/>
    <mergeCell ref="BTI222:BTL222"/>
    <mergeCell ref="BTM222:BTP222"/>
    <mergeCell ref="BTQ222:BTT222"/>
    <mergeCell ref="BTU222:BTX222"/>
    <mergeCell ref="BTY222:BUB222"/>
    <mergeCell ref="BWW222:BWZ222"/>
    <mergeCell ref="BXA222:BXD222"/>
    <mergeCell ref="BXE222:BXH222"/>
    <mergeCell ref="BXI222:BXL222"/>
    <mergeCell ref="BXM222:BXP222"/>
    <mergeCell ref="BXQ222:BXT222"/>
    <mergeCell ref="BXU222:BXX222"/>
    <mergeCell ref="BXY222:BYB222"/>
    <mergeCell ref="BYC222:BYF222"/>
    <mergeCell ref="BVM222:BVP222"/>
    <mergeCell ref="BVQ222:BVT222"/>
    <mergeCell ref="BVU222:BVX222"/>
    <mergeCell ref="BVY222:BWB222"/>
    <mergeCell ref="BWC222:BWF222"/>
    <mergeCell ref="BWG222:BWJ222"/>
    <mergeCell ref="BWK222:BWN222"/>
    <mergeCell ref="BWO222:BWR222"/>
    <mergeCell ref="BWS222:BWV222"/>
    <mergeCell ref="BZQ222:BZT222"/>
    <mergeCell ref="BZU222:BZX222"/>
    <mergeCell ref="BZY222:CAB222"/>
    <mergeCell ref="CAC222:CAF222"/>
    <mergeCell ref="CAG222:CAJ222"/>
    <mergeCell ref="CAK222:CAN222"/>
    <mergeCell ref="CAO222:CAR222"/>
    <mergeCell ref="CAS222:CAV222"/>
    <mergeCell ref="CAW222:CAZ222"/>
    <mergeCell ref="BYG222:BYJ222"/>
    <mergeCell ref="BYK222:BYN222"/>
    <mergeCell ref="BYO222:BYR222"/>
    <mergeCell ref="BYS222:BYV222"/>
    <mergeCell ref="BYW222:BYZ222"/>
    <mergeCell ref="BZA222:BZD222"/>
    <mergeCell ref="BZE222:BZH222"/>
    <mergeCell ref="BZI222:BZL222"/>
    <mergeCell ref="BZM222:BZP222"/>
    <mergeCell ref="CCK222:CCN222"/>
    <mergeCell ref="CCO222:CCR222"/>
    <mergeCell ref="CCS222:CCV222"/>
    <mergeCell ref="CCW222:CCZ222"/>
    <mergeCell ref="CDA222:CDD222"/>
    <mergeCell ref="CDE222:CDH222"/>
    <mergeCell ref="CDI222:CDL222"/>
    <mergeCell ref="CDM222:CDP222"/>
    <mergeCell ref="CDQ222:CDT222"/>
    <mergeCell ref="CBA222:CBD222"/>
    <mergeCell ref="CBE222:CBH222"/>
    <mergeCell ref="CBI222:CBL222"/>
    <mergeCell ref="CBM222:CBP222"/>
    <mergeCell ref="CBQ222:CBT222"/>
    <mergeCell ref="CBU222:CBX222"/>
    <mergeCell ref="CBY222:CCB222"/>
    <mergeCell ref="CCC222:CCF222"/>
    <mergeCell ref="CCG222:CCJ222"/>
    <mergeCell ref="CFE222:CFH222"/>
    <mergeCell ref="CFI222:CFL222"/>
    <mergeCell ref="CFM222:CFP222"/>
    <mergeCell ref="CFQ222:CFT222"/>
    <mergeCell ref="CFU222:CFX222"/>
    <mergeCell ref="CFY222:CGB222"/>
    <mergeCell ref="CGC222:CGF222"/>
    <mergeCell ref="CGG222:CGJ222"/>
    <mergeCell ref="CGK222:CGN222"/>
    <mergeCell ref="CDU222:CDX222"/>
    <mergeCell ref="CDY222:CEB222"/>
    <mergeCell ref="CEC222:CEF222"/>
    <mergeCell ref="CEG222:CEJ222"/>
    <mergeCell ref="CEK222:CEN222"/>
    <mergeCell ref="CEO222:CER222"/>
    <mergeCell ref="CES222:CEV222"/>
    <mergeCell ref="CEW222:CEZ222"/>
    <mergeCell ref="CFA222:CFD222"/>
    <mergeCell ref="CHY222:CIB222"/>
    <mergeCell ref="CIC222:CIF222"/>
    <mergeCell ref="CIG222:CIJ222"/>
    <mergeCell ref="CIK222:CIN222"/>
    <mergeCell ref="CIO222:CIR222"/>
    <mergeCell ref="CIS222:CIV222"/>
    <mergeCell ref="CIW222:CIZ222"/>
    <mergeCell ref="CJA222:CJD222"/>
    <mergeCell ref="CJE222:CJH222"/>
    <mergeCell ref="CGO222:CGR222"/>
    <mergeCell ref="CGS222:CGV222"/>
    <mergeCell ref="CGW222:CGZ222"/>
    <mergeCell ref="CHA222:CHD222"/>
    <mergeCell ref="CHE222:CHH222"/>
    <mergeCell ref="CHI222:CHL222"/>
    <mergeCell ref="CHM222:CHP222"/>
    <mergeCell ref="CHQ222:CHT222"/>
    <mergeCell ref="CHU222:CHX222"/>
    <mergeCell ref="CKS222:CKV222"/>
    <mergeCell ref="CKW222:CKZ222"/>
    <mergeCell ref="CLA222:CLD222"/>
    <mergeCell ref="CLE222:CLH222"/>
    <mergeCell ref="CLI222:CLL222"/>
    <mergeCell ref="CLM222:CLP222"/>
    <mergeCell ref="CLQ222:CLT222"/>
    <mergeCell ref="CLU222:CLX222"/>
    <mergeCell ref="CLY222:CMB222"/>
    <mergeCell ref="CJI222:CJL222"/>
    <mergeCell ref="CJM222:CJP222"/>
    <mergeCell ref="CJQ222:CJT222"/>
    <mergeCell ref="CJU222:CJX222"/>
    <mergeCell ref="CJY222:CKB222"/>
    <mergeCell ref="CKC222:CKF222"/>
    <mergeCell ref="CKG222:CKJ222"/>
    <mergeCell ref="CKK222:CKN222"/>
    <mergeCell ref="CKO222:CKR222"/>
    <mergeCell ref="CNM222:CNP222"/>
    <mergeCell ref="CNQ222:CNT222"/>
    <mergeCell ref="CNU222:CNX222"/>
    <mergeCell ref="CNY222:COB222"/>
    <mergeCell ref="COC222:COF222"/>
    <mergeCell ref="COG222:COJ222"/>
    <mergeCell ref="COK222:CON222"/>
    <mergeCell ref="COO222:COR222"/>
    <mergeCell ref="COS222:COV222"/>
    <mergeCell ref="CMC222:CMF222"/>
    <mergeCell ref="CMG222:CMJ222"/>
    <mergeCell ref="CMK222:CMN222"/>
    <mergeCell ref="CMO222:CMR222"/>
    <mergeCell ref="CMS222:CMV222"/>
    <mergeCell ref="CMW222:CMZ222"/>
    <mergeCell ref="CNA222:CND222"/>
    <mergeCell ref="CNE222:CNH222"/>
    <mergeCell ref="CNI222:CNL222"/>
    <mergeCell ref="CQG222:CQJ222"/>
    <mergeCell ref="CQK222:CQN222"/>
    <mergeCell ref="CQO222:CQR222"/>
    <mergeCell ref="CQS222:CQV222"/>
    <mergeCell ref="CQW222:CQZ222"/>
    <mergeCell ref="CRA222:CRD222"/>
    <mergeCell ref="CRE222:CRH222"/>
    <mergeCell ref="CRI222:CRL222"/>
    <mergeCell ref="CRM222:CRP222"/>
    <mergeCell ref="COW222:COZ222"/>
    <mergeCell ref="CPA222:CPD222"/>
    <mergeCell ref="CPE222:CPH222"/>
    <mergeCell ref="CPI222:CPL222"/>
    <mergeCell ref="CPM222:CPP222"/>
    <mergeCell ref="CPQ222:CPT222"/>
    <mergeCell ref="CPU222:CPX222"/>
    <mergeCell ref="CPY222:CQB222"/>
    <mergeCell ref="CQC222:CQF222"/>
    <mergeCell ref="CTA222:CTD222"/>
    <mergeCell ref="CTE222:CTH222"/>
    <mergeCell ref="CTI222:CTL222"/>
    <mergeCell ref="CTM222:CTP222"/>
    <mergeCell ref="CTQ222:CTT222"/>
    <mergeCell ref="CTU222:CTX222"/>
    <mergeCell ref="CTY222:CUB222"/>
    <mergeCell ref="CUC222:CUF222"/>
    <mergeCell ref="CUG222:CUJ222"/>
    <mergeCell ref="CRQ222:CRT222"/>
    <mergeCell ref="CRU222:CRX222"/>
    <mergeCell ref="CRY222:CSB222"/>
    <mergeCell ref="CSC222:CSF222"/>
    <mergeCell ref="CSG222:CSJ222"/>
    <mergeCell ref="CSK222:CSN222"/>
    <mergeCell ref="CSO222:CSR222"/>
    <mergeCell ref="CSS222:CSV222"/>
    <mergeCell ref="CSW222:CSZ222"/>
    <mergeCell ref="CVU222:CVX222"/>
    <mergeCell ref="CVY222:CWB222"/>
    <mergeCell ref="CWC222:CWF222"/>
    <mergeCell ref="CWG222:CWJ222"/>
    <mergeCell ref="CWK222:CWN222"/>
    <mergeCell ref="CWO222:CWR222"/>
    <mergeCell ref="CWS222:CWV222"/>
    <mergeCell ref="CWW222:CWZ222"/>
    <mergeCell ref="CXA222:CXD222"/>
    <mergeCell ref="CUK222:CUN222"/>
    <mergeCell ref="CUO222:CUR222"/>
    <mergeCell ref="CUS222:CUV222"/>
    <mergeCell ref="CUW222:CUZ222"/>
    <mergeCell ref="CVA222:CVD222"/>
    <mergeCell ref="CVE222:CVH222"/>
    <mergeCell ref="CVI222:CVL222"/>
    <mergeCell ref="CVM222:CVP222"/>
    <mergeCell ref="CVQ222:CVT222"/>
    <mergeCell ref="CYO222:CYR222"/>
    <mergeCell ref="CYS222:CYV222"/>
    <mergeCell ref="CYW222:CYZ222"/>
    <mergeCell ref="CZA222:CZD222"/>
    <mergeCell ref="CZE222:CZH222"/>
    <mergeCell ref="CZI222:CZL222"/>
    <mergeCell ref="CZM222:CZP222"/>
    <mergeCell ref="CZQ222:CZT222"/>
    <mergeCell ref="CZU222:CZX222"/>
    <mergeCell ref="CXE222:CXH222"/>
    <mergeCell ref="CXI222:CXL222"/>
    <mergeCell ref="CXM222:CXP222"/>
    <mergeCell ref="CXQ222:CXT222"/>
    <mergeCell ref="CXU222:CXX222"/>
    <mergeCell ref="CXY222:CYB222"/>
    <mergeCell ref="CYC222:CYF222"/>
    <mergeCell ref="CYG222:CYJ222"/>
    <mergeCell ref="CYK222:CYN222"/>
    <mergeCell ref="DBI222:DBL222"/>
    <mergeCell ref="DBM222:DBP222"/>
    <mergeCell ref="DBQ222:DBT222"/>
    <mergeCell ref="DBU222:DBX222"/>
    <mergeCell ref="DBY222:DCB222"/>
    <mergeCell ref="DCC222:DCF222"/>
    <mergeCell ref="DCG222:DCJ222"/>
    <mergeCell ref="DCK222:DCN222"/>
    <mergeCell ref="DCO222:DCR222"/>
    <mergeCell ref="CZY222:DAB222"/>
    <mergeCell ref="DAC222:DAF222"/>
    <mergeCell ref="DAG222:DAJ222"/>
    <mergeCell ref="DAK222:DAN222"/>
    <mergeCell ref="DAO222:DAR222"/>
    <mergeCell ref="DAS222:DAV222"/>
    <mergeCell ref="DAW222:DAZ222"/>
    <mergeCell ref="DBA222:DBD222"/>
    <mergeCell ref="DBE222:DBH222"/>
    <mergeCell ref="DEC222:DEF222"/>
    <mergeCell ref="DEG222:DEJ222"/>
    <mergeCell ref="DEK222:DEN222"/>
    <mergeCell ref="DEO222:DER222"/>
    <mergeCell ref="DES222:DEV222"/>
    <mergeCell ref="DEW222:DEZ222"/>
    <mergeCell ref="DFA222:DFD222"/>
    <mergeCell ref="DFE222:DFH222"/>
    <mergeCell ref="DFI222:DFL222"/>
    <mergeCell ref="DCS222:DCV222"/>
    <mergeCell ref="DCW222:DCZ222"/>
    <mergeCell ref="DDA222:DDD222"/>
    <mergeCell ref="DDE222:DDH222"/>
    <mergeCell ref="DDI222:DDL222"/>
    <mergeCell ref="DDM222:DDP222"/>
    <mergeCell ref="DDQ222:DDT222"/>
    <mergeCell ref="DDU222:DDX222"/>
    <mergeCell ref="DDY222:DEB222"/>
    <mergeCell ref="DGW222:DGZ222"/>
    <mergeCell ref="DHA222:DHD222"/>
    <mergeCell ref="DHE222:DHH222"/>
    <mergeCell ref="DHI222:DHL222"/>
    <mergeCell ref="DHM222:DHP222"/>
    <mergeCell ref="DHQ222:DHT222"/>
    <mergeCell ref="DHU222:DHX222"/>
    <mergeCell ref="DHY222:DIB222"/>
    <mergeCell ref="DIC222:DIF222"/>
    <mergeCell ref="DFM222:DFP222"/>
    <mergeCell ref="DFQ222:DFT222"/>
    <mergeCell ref="DFU222:DFX222"/>
    <mergeCell ref="DFY222:DGB222"/>
    <mergeCell ref="DGC222:DGF222"/>
    <mergeCell ref="DGG222:DGJ222"/>
    <mergeCell ref="DGK222:DGN222"/>
    <mergeCell ref="DGO222:DGR222"/>
    <mergeCell ref="DGS222:DGV222"/>
    <mergeCell ref="DJQ222:DJT222"/>
    <mergeCell ref="DJU222:DJX222"/>
    <mergeCell ref="DJY222:DKB222"/>
    <mergeCell ref="DKC222:DKF222"/>
    <mergeCell ref="DKG222:DKJ222"/>
    <mergeCell ref="DKK222:DKN222"/>
    <mergeCell ref="DKO222:DKR222"/>
    <mergeCell ref="DKS222:DKV222"/>
    <mergeCell ref="DKW222:DKZ222"/>
    <mergeCell ref="DIG222:DIJ222"/>
    <mergeCell ref="DIK222:DIN222"/>
    <mergeCell ref="DIO222:DIR222"/>
    <mergeCell ref="DIS222:DIV222"/>
    <mergeCell ref="DIW222:DIZ222"/>
    <mergeCell ref="DJA222:DJD222"/>
    <mergeCell ref="DJE222:DJH222"/>
    <mergeCell ref="DJI222:DJL222"/>
    <mergeCell ref="DJM222:DJP222"/>
    <mergeCell ref="DMK222:DMN222"/>
    <mergeCell ref="DMO222:DMR222"/>
    <mergeCell ref="DMS222:DMV222"/>
    <mergeCell ref="DMW222:DMZ222"/>
    <mergeCell ref="DNA222:DND222"/>
    <mergeCell ref="DNE222:DNH222"/>
    <mergeCell ref="DNI222:DNL222"/>
    <mergeCell ref="DNM222:DNP222"/>
    <mergeCell ref="DNQ222:DNT222"/>
    <mergeCell ref="DLA222:DLD222"/>
    <mergeCell ref="DLE222:DLH222"/>
    <mergeCell ref="DLI222:DLL222"/>
    <mergeCell ref="DLM222:DLP222"/>
    <mergeCell ref="DLQ222:DLT222"/>
    <mergeCell ref="DLU222:DLX222"/>
    <mergeCell ref="DLY222:DMB222"/>
    <mergeCell ref="DMC222:DMF222"/>
    <mergeCell ref="DMG222:DMJ222"/>
    <mergeCell ref="DPE222:DPH222"/>
    <mergeCell ref="DPI222:DPL222"/>
    <mergeCell ref="DPM222:DPP222"/>
    <mergeCell ref="DPQ222:DPT222"/>
    <mergeCell ref="DPU222:DPX222"/>
    <mergeCell ref="DPY222:DQB222"/>
    <mergeCell ref="DQC222:DQF222"/>
    <mergeCell ref="DQG222:DQJ222"/>
    <mergeCell ref="DQK222:DQN222"/>
    <mergeCell ref="DNU222:DNX222"/>
    <mergeCell ref="DNY222:DOB222"/>
    <mergeCell ref="DOC222:DOF222"/>
    <mergeCell ref="DOG222:DOJ222"/>
    <mergeCell ref="DOK222:DON222"/>
    <mergeCell ref="DOO222:DOR222"/>
    <mergeCell ref="DOS222:DOV222"/>
    <mergeCell ref="DOW222:DOZ222"/>
    <mergeCell ref="DPA222:DPD222"/>
    <mergeCell ref="DRY222:DSB222"/>
    <mergeCell ref="DSC222:DSF222"/>
    <mergeCell ref="DSG222:DSJ222"/>
    <mergeCell ref="DSK222:DSN222"/>
    <mergeCell ref="DSO222:DSR222"/>
    <mergeCell ref="DSS222:DSV222"/>
    <mergeCell ref="DSW222:DSZ222"/>
    <mergeCell ref="DTA222:DTD222"/>
    <mergeCell ref="DTE222:DTH222"/>
    <mergeCell ref="DQO222:DQR222"/>
    <mergeCell ref="DQS222:DQV222"/>
    <mergeCell ref="DQW222:DQZ222"/>
    <mergeCell ref="DRA222:DRD222"/>
    <mergeCell ref="DRE222:DRH222"/>
    <mergeCell ref="DRI222:DRL222"/>
    <mergeCell ref="DRM222:DRP222"/>
    <mergeCell ref="DRQ222:DRT222"/>
    <mergeCell ref="DRU222:DRX222"/>
    <mergeCell ref="DUS222:DUV222"/>
    <mergeCell ref="DUW222:DUZ222"/>
    <mergeCell ref="DVA222:DVD222"/>
    <mergeCell ref="DVE222:DVH222"/>
    <mergeCell ref="DVI222:DVL222"/>
    <mergeCell ref="DVM222:DVP222"/>
    <mergeCell ref="DVQ222:DVT222"/>
    <mergeCell ref="DVU222:DVX222"/>
    <mergeCell ref="DVY222:DWB222"/>
    <mergeCell ref="DTI222:DTL222"/>
    <mergeCell ref="DTM222:DTP222"/>
    <mergeCell ref="DTQ222:DTT222"/>
    <mergeCell ref="DTU222:DTX222"/>
    <mergeCell ref="DTY222:DUB222"/>
    <mergeCell ref="DUC222:DUF222"/>
    <mergeCell ref="DUG222:DUJ222"/>
    <mergeCell ref="DUK222:DUN222"/>
    <mergeCell ref="DUO222:DUR222"/>
    <mergeCell ref="DXM222:DXP222"/>
    <mergeCell ref="DXQ222:DXT222"/>
    <mergeCell ref="DXU222:DXX222"/>
    <mergeCell ref="DXY222:DYB222"/>
    <mergeCell ref="DYC222:DYF222"/>
    <mergeCell ref="DYG222:DYJ222"/>
    <mergeCell ref="DYK222:DYN222"/>
    <mergeCell ref="DYO222:DYR222"/>
    <mergeCell ref="DYS222:DYV222"/>
    <mergeCell ref="DWC222:DWF222"/>
    <mergeCell ref="DWG222:DWJ222"/>
    <mergeCell ref="DWK222:DWN222"/>
    <mergeCell ref="DWO222:DWR222"/>
    <mergeCell ref="DWS222:DWV222"/>
    <mergeCell ref="DWW222:DWZ222"/>
    <mergeCell ref="DXA222:DXD222"/>
    <mergeCell ref="DXE222:DXH222"/>
    <mergeCell ref="DXI222:DXL222"/>
    <mergeCell ref="EAG222:EAJ222"/>
    <mergeCell ref="EAK222:EAN222"/>
    <mergeCell ref="EAO222:EAR222"/>
    <mergeCell ref="EAS222:EAV222"/>
    <mergeCell ref="EAW222:EAZ222"/>
    <mergeCell ref="EBA222:EBD222"/>
    <mergeCell ref="EBE222:EBH222"/>
    <mergeCell ref="EBI222:EBL222"/>
    <mergeCell ref="EBM222:EBP222"/>
    <mergeCell ref="DYW222:DYZ222"/>
    <mergeCell ref="DZA222:DZD222"/>
    <mergeCell ref="DZE222:DZH222"/>
    <mergeCell ref="DZI222:DZL222"/>
    <mergeCell ref="DZM222:DZP222"/>
    <mergeCell ref="DZQ222:DZT222"/>
    <mergeCell ref="DZU222:DZX222"/>
    <mergeCell ref="DZY222:EAB222"/>
    <mergeCell ref="EAC222:EAF222"/>
    <mergeCell ref="EDA222:EDD222"/>
    <mergeCell ref="EDE222:EDH222"/>
    <mergeCell ref="EDI222:EDL222"/>
    <mergeCell ref="EDM222:EDP222"/>
    <mergeCell ref="EDQ222:EDT222"/>
    <mergeCell ref="EDU222:EDX222"/>
    <mergeCell ref="EDY222:EEB222"/>
    <mergeCell ref="EEC222:EEF222"/>
    <mergeCell ref="EEG222:EEJ222"/>
    <mergeCell ref="EBQ222:EBT222"/>
    <mergeCell ref="EBU222:EBX222"/>
    <mergeCell ref="EBY222:ECB222"/>
    <mergeCell ref="ECC222:ECF222"/>
    <mergeCell ref="ECG222:ECJ222"/>
    <mergeCell ref="ECK222:ECN222"/>
    <mergeCell ref="ECO222:ECR222"/>
    <mergeCell ref="ECS222:ECV222"/>
    <mergeCell ref="ECW222:ECZ222"/>
    <mergeCell ref="EFU222:EFX222"/>
    <mergeCell ref="EFY222:EGB222"/>
    <mergeCell ref="EGC222:EGF222"/>
    <mergeCell ref="EGG222:EGJ222"/>
    <mergeCell ref="EGK222:EGN222"/>
    <mergeCell ref="EGO222:EGR222"/>
    <mergeCell ref="EGS222:EGV222"/>
    <mergeCell ref="EGW222:EGZ222"/>
    <mergeCell ref="EHA222:EHD222"/>
    <mergeCell ref="EEK222:EEN222"/>
    <mergeCell ref="EEO222:EER222"/>
    <mergeCell ref="EES222:EEV222"/>
    <mergeCell ref="EEW222:EEZ222"/>
    <mergeCell ref="EFA222:EFD222"/>
    <mergeCell ref="EFE222:EFH222"/>
    <mergeCell ref="EFI222:EFL222"/>
    <mergeCell ref="EFM222:EFP222"/>
    <mergeCell ref="EFQ222:EFT222"/>
    <mergeCell ref="EIO222:EIR222"/>
    <mergeCell ref="EIS222:EIV222"/>
    <mergeCell ref="EIW222:EIZ222"/>
    <mergeCell ref="EJA222:EJD222"/>
    <mergeCell ref="EJE222:EJH222"/>
    <mergeCell ref="EJI222:EJL222"/>
    <mergeCell ref="EJM222:EJP222"/>
    <mergeCell ref="EJQ222:EJT222"/>
    <mergeCell ref="EJU222:EJX222"/>
    <mergeCell ref="EHE222:EHH222"/>
    <mergeCell ref="EHI222:EHL222"/>
    <mergeCell ref="EHM222:EHP222"/>
    <mergeCell ref="EHQ222:EHT222"/>
    <mergeCell ref="EHU222:EHX222"/>
    <mergeCell ref="EHY222:EIB222"/>
    <mergeCell ref="EIC222:EIF222"/>
    <mergeCell ref="EIG222:EIJ222"/>
    <mergeCell ref="EIK222:EIN222"/>
    <mergeCell ref="ELI222:ELL222"/>
    <mergeCell ref="ELM222:ELP222"/>
    <mergeCell ref="ELQ222:ELT222"/>
    <mergeCell ref="ELU222:ELX222"/>
    <mergeCell ref="ELY222:EMB222"/>
    <mergeCell ref="EMC222:EMF222"/>
    <mergeCell ref="EMG222:EMJ222"/>
    <mergeCell ref="EMK222:EMN222"/>
    <mergeCell ref="EMO222:EMR222"/>
    <mergeCell ref="EJY222:EKB222"/>
    <mergeCell ref="EKC222:EKF222"/>
    <mergeCell ref="EKG222:EKJ222"/>
    <mergeCell ref="EKK222:EKN222"/>
    <mergeCell ref="EKO222:EKR222"/>
    <mergeCell ref="EKS222:EKV222"/>
    <mergeCell ref="EKW222:EKZ222"/>
    <mergeCell ref="ELA222:ELD222"/>
    <mergeCell ref="ELE222:ELH222"/>
    <mergeCell ref="EOC222:EOF222"/>
    <mergeCell ref="EOG222:EOJ222"/>
    <mergeCell ref="EOK222:EON222"/>
    <mergeCell ref="EOO222:EOR222"/>
    <mergeCell ref="EOS222:EOV222"/>
    <mergeCell ref="EOW222:EOZ222"/>
    <mergeCell ref="EPA222:EPD222"/>
    <mergeCell ref="EPE222:EPH222"/>
    <mergeCell ref="EPI222:EPL222"/>
    <mergeCell ref="EMS222:EMV222"/>
    <mergeCell ref="EMW222:EMZ222"/>
    <mergeCell ref="ENA222:END222"/>
    <mergeCell ref="ENE222:ENH222"/>
    <mergeCell ref="ENI222:ENL222"/>
    <mergeCell ref="ENM222:ENP222"/>
    <mergeCell ref="ENQ222:ENT222"/>
    <mergeCell ref="ENU222:ENX222"/>
    <mergeCell ref="ENY222:EOB222"/>
    <mergeCell ref="EQW222:EQZ222"/>
    <mergeCell ref="ERA222:ERD222"/>
    <mergeCell ref="ERE222:ERH222"/>
    <mergeCell ref="ERI222:ERL222"/>
    <mergeCell ref="ERM222:ERP222"/>
    <mergeCell ref="ERQ222:ERT222"/>
    <mergeCell ref="ERU222:ERX222"/>
    <mergeCell ref="ERY222:ESB222"/>
    <mergeCell ref="ESC222:ESF222"/>
    <mergeCell ref="EPM222:EPP222"/>
    <mergeCell ref="EPQ222:EPT222"/>
    <mergeCell ref="EPU222:EPX222"/>
    <mergeCell ref="EPY222:EQB222"/>
    <mergeCell ref="EQC222:EQF222"/>
    <mergeCell ref="EQG222:EQJ222"/>
    <mergeCell ref="EQK222:EQN222"/>
    <mergeCell ref="EQO222:EQR222"/>
    <mergeCell ref="EQS222:EQV222"/>
    <mergeCell ref="ETQ222:ETT222"/>
    <mergeCell ref="ETU222:ETX222"/>
    <mergeCell ref="ETY222:EUB222"/>
    <mergeCell ref="EUC222:EUF222"/>
    <mergeCell ref="EUG222:EUJ222"/>
    <mergeCell ref="EUK222:EUN222"/>
    <mergeCell ref="EUO222:EUR222"/>
    <mergeCell ref="EUS222:EUV222"/>
    <mergeCell ref="EUW222:EUZ222"/>
    <mergeCell ref="ESG222:ESJ222"/>
    <mergeCell ref="ESK222:ESN222"/>
    <mergeCell ref="ESO222:ESR222"/>
    <mergeCell ref="ESS222:ESV222"/>
    <mergeCell ref="ESW222:ESZ222"/>
    <mergeCell ref="ETA222:ETD222"/>
    <mergeCell ref="ETE222:ETH222"/>
    <mergeCell ref="ETI222:ETL222"/>
    <mergeCell ref="ETM222:ETP222"/>
    <mergeCell ref="EWK222:EWN222"/>
    <mergeCell ref="EWO222:EWR222"/>
    <mergeCell ref="EWS222:EWV222"/>
    <mergeCell ref="EWW222:EWZ222"/>
    <mergeCell ref="EXA222:EXD222"/>
    <mergeCell ref="EXE222:EXH222"/>
    <mergeCell ref="EXI222:EXL222"/>
    <mergeCell ref="EXM222:EXP222"/>
    <mergeCell ref="EXQ222:EXT222"/>
    <mergeCell ref="EVA222:EVD222"/>
    <mergeCell ref="EVE222:EVH222"/>
    <mergeCell ref="EVI222:EVL222"/>
    <mergeCell ref="EVM222:EVP222"/>
    <mergeCell ref="EVQ222:EVT222"/>
    <mergeCell ref="EVU222:EVX222"/>
    <mergeCell ref="EVY222:EWB222"/>
    <mergeCell ref="EWC222:EWF222"/>
    <mergeCell ref="EWG222:EWJ222"/>
    <mergeCell ref="EZE222:EZH222"/>
    <mergeCell ref="EZI222:EZL222"/>
    <mergeCell ref="EZM222:EZP222"/>
    <mergeCell ref="EZQ222:EZT222"/>
    <mergeCell ref="EZU222:EZX222"/>
    <mergeCell ref="EZY222:FAB222"/>
    <mergeCell ref="FAC222:FAF222"/>
    <mergeCell ref="FAG222:FAJ222"/>
    <mergeCell ref="FAK222:FAN222"/>
    <mergeCell ref="EXU222:EXX222"/>
    <mergeCell ref="EXY222:EYB222"/>
    <mergeCell ref="EYC222:EYF222"/>
    <mergeCell ref="EYG222:EYJ222"/>
    <mergeCell ref="EYK222:EYN222"/>
    <mergeCell ref="EYO222:EYR222"/>
    <mergeCell ref="EYS222:EYV222"/>
    <mergeCell ref="EYW222:EYZ222"/>
    <mergeCell ref="EZA222:EZD222"/>
    <mergeCell ref="FBY222:FCB222"/>
    <mergeCell ref="FCC222:FCF222"/>
    <mergeCell ref="FCG222:FCJ222"/>
    <mergeCell ref="FCK222:FCN222"/>
    <mergeCell ref="FCO222:FCR222"/>
    <mergeCell ref="FCS222:FCV222"/>
    <mergeCell ref="FCW222:FCZ222"/>
    <mergeCell ref="FDA222:FDD222"/>
    <mergeCell ref="FDE222:FDH222"/>
    <mergeCell ref="FAO222:FAR222"/>
    <mergeCell ref="FAS222:FAV222"/>
    <mergeCell ref="FAW222:FAZ222"/>
    <mergeCell ref="FBA222:FBD222"/>
    <mergeCell ref="FBE222:FBH222"/>
    <mergeCell ref="FBI222:FBL222"/>
    <mergeCell ref="FBM222:FBP222"/>
    <mergeCell ref="FBQ222:FBT222"/>
    <mergeCell ref="FBU222:FBX222"/>
    <mergeCell ref="FES222:FEV222"/>
    <mergeCell ref="FEW222:FEZ222"/>
    <mergeCell ref="FFA222:FFD222"/>
    <mergeCell ref="FFE222:FFH222"/>
    <mergeCell ref="FFI222:FFL222"/>
    <mergeCell ref="FFM222:FFP222"/>
    <mergeCell ref="FFQ222:FFT222"/>
    <mergeCell ref="FFU222:FFX222"/>
    <mergeCell ref="FFY222:FGB222"/>
    <mergeCell ref="FDI222:FDL222"/>
    <mergeCell ref="FDM222:FDP222"/>
    <mergeCell ref="FDQ222:FDT222"/>
    <mergeCell ref="FDU222:FDX222"/>
    <mergeCell ref="FDY222:FEB222"/>
    <mergeCell ref="FEC222:FEF222"/>
    <mergeCell ref="FEG222:FEJ222"/>
    <mergeCell ref="FEK222:FEN222"/>
    <mergeCell ref="FEO222:FER222"/>
    <mergeCell ref="FHM222:FHP222"/>
    <mergeCell ref="FHQ222:FHT222"/>
    <mergeCell ref="FHU222:FHX222"/>
    <mergeCell ref="FHY222:FIB222"/>
    <mergeCell ref="FIC222:FIF222"/>
    <mergeCell ref="FIG222:FIJ222"/>
    <mergeCell ref="FIK222:FIN222"/>
    <mergeCell ref="FIO222:FIR222"/>
    <mergeCell ref="FIS222:FIV222"/>
    <mergeCell ref="FGC222:FGF222"/>
    <mergeCell ref="FGG222:FGJ222"/>
    <mergeCell ref="FGK222:FGN222"/>
    <mergeCell ref="FGO222:FGR222"/>
    <mergeCell ref="FGS222:FGV222"/>
    <mergeCell ref="FGW222:FGZ222"/>
    <mergeCell ref="FHA222:FHD222"/>
    <mergeCell ref="FHE222:FHH222"/>
    <mergeCell ref="FHI222:FHL222"/>
    <mergeCell ref="FKG222:FKJ222"/>
    <mergeCell ref="FKK222:FKN222"/>
    <mergeCell ref="FKO222:FKR222"/>
    <mergeCell ref="FKS222:FKV222"/>
    <mergeCell ref="FKW222:FKZ222"/>
    <mergeCell ref="FLA222:FLD222"/>
    <mergeCell ref="FLE222:FLH222"/>
    <mergeCell ref="FLI222:FLL222"/>
    <mergeCell ref="FLM222:FLP222"/>
    <mergeCell ref="FIW222:FIZ222"/>
    <mergeCell ref="FJA222:FJD222"/>
    <mergeCell ref="FJE222:FJH222"/>
    <mergeCell ref="FJI222:FJL222"/>
    <mergeCell ref="FJM222:FJP222"/>
    <mergeCell ref="FJQ222:FJT222"/>
    <mergeCell ref="FJU222:FJX222"/>
    <mergeCell ref="FJY222:FKB222"/>
    <mergeCell ref="FKC222:FKF222"/>
    <mergeCell ref="FNA222:FND222"/>
    <mergeCell ref="FNE222:FNH222"/>
    <mergeCell ref="FNI222:FNL222"/>
    <mergeCell ref="FNM222:FNP222"/>
    <mergeCell ref="FNQ222:FNT222"/>
    <mergeCell ref="FNU222:FNX222"/>
    <mergeCell ref="FNY222:FOB222"/>
    <mergeCell ref="FOC222:FOF222"/>
    <mergeCell ref="FOG222:FOJ222"/>
    <mergeCell ref="FLQ222:FLT222"/>
    <mergeCell ref="FLU222:FLX222"/>
    <mergeCell ref="FLY222:FMB222"/>
    <mergeCell ref="FMC222:FMF222"/>
    <mergeCell ref="FMG222:FMJ222"/>
    <mergeCell ref="FMK222:FMN222"/>
    <mergeCell ref="FMO222:FMR222"/>
    <mergeCell ref="FMS222:FMV222"/>
    <mergeCell ref="FMW222:FMZ222"/>
    <mergeCell ref="FPU222:FPX222"/>
    <mergeCell ref="FPY222:FQB222"/>
    <mergeCell ref="FQC222:FQF222"/>
    <mergeCell ref="FQG222:FQJ222"/>
    <mergeCell ref="FQK222:FQN222"/>
    <mergeCell ref="FQO222:FQR222"/>
    <mergeCell ref="FQS222:FQV222"/>
    <mergeCell ref="FQW222:FQZ222"/>
    <mergeCell ref="FRA222:FRD222"/>
    <mergeCell ref="FOK222:FON222"/>
    <mergeCell ref="FOO222:FOR222"/>
    <mergeCell ref="FOS222:FOV222"/>
    <mergeCell ref="FOW222:FOZ222"/>
    <mergeCell ref="FPA222:FPD222"/>
    <mergeCell ref="FPE222:FPH222"/>
    <mergeCell ref="FPI222:FPL222"/>
    <mergeCell ref="FPM222:FPP222"/>
    <mergeCell ref="FPQ222:FPT222"/>
    <mergeCell ref="FSO222:FSR222"/>
    <mergeCell ref="FSS222:FSV222"/>
    <mergeCell ref="FSW222:FSZ222"/>
    <mergeCell ref="FTA222:FTD222"/>
    <mergeCell ref="FTE222:FTH222"/>
    <mergeCell ref="FTI222:FTL222"/>
    <mergeCell ref="FTM222:FTP222"/>
    <mergeCell ref="FTQ222:FTT222"/>
    <mergeCell ref="FTU222:FTX222"/>
    <mergeCell ref="FRE222:FRH222"/>
    <mergeCell ref="FRI222:FRL222"/>
    <mergeCell ref="FRM222:FRP222"/>
    <mergeCell ref="FRQ222:FRT222"/>
    <mergeCell ref="FRU222:FRX222"/>
    <mergeCell ref="FRY222:FSB222"/>
    <mergeCell ref="FSC222:FSF222"/>
    <mergeCell ref="FSG222:FSJ222"/>
    <mergeCell ref="FSK222:FSN222"/>
    <mergeCell ref="FVI222:FVL222"/>
    <mergeCell ref="FVM222:FVP222"/>
    <mergeCell ref="FVQ222:FVT222"/>
    <mergeCell ref="FVU222:FVX222"/>
    <mergeCell ref="FVY222:FWB222"/>
    <mergeCell ref="FWC222:FWF222"/>
    <mergeCell ref="FWG222:FWJ222"/>
    <mergeCell ref="FWK222:FWN222"/>
    <mergeCell ref="FWO222:FWR222"/>
    <mergeCell ref="FTY222:FUB222"/>
    <mergeCell ref="FUC222:FUF222"/>
    <mergeCell ref="FUG222:FUJ222"/>
    <mergeCell ref="FUK222:FUN222"/>
    <mergeCell ref="FUO222:FUR222"/>
    <mergeCell ref="FUS222:FUV222"/>
    <mergeCell ref="FUW222:FUZ222"/>
    <mergeCell ref="FVA222:FVD222"/>
    <mergeCell ref="FVE222:FVH222"/>
    <mergeCell ref="FYC222:FYF222"/>
    <mergeCell ref="FYG222:FYJ222"/>
    <mergeCell ref="FYK222:FYN222"/>
    <mergeCell ref="FYO222:FYR222"/>
    <mergeCell ref="FYS222:FYV222"/>
    <mergeCell ref="FYW222:FYZ222"/>
    <mergeCell ref="FZA222:FZD222"/>
    <mergeCell ref="FZE222:FZH222"/>
    <mergeCell ref="FZI222:FZL222"/>
    <mergeCell ref="FWS222:FWV222"/>
    <mergeCell ref="FWW222:FWZ222"/>
    <mergeCell ref="FXA222:FXD222"/>
    <mergeCell ref="FXE222:FXH222"/>
    <mergeCell ref="FXI222:FXL222"/>
    <mergeCell ref="FXM222:FXP222"/>
    <mergeCell ref="FXQ222:FXT222"/>
    <mergeCell ref="FXU222:FXX222"/>
    <mergeCell ref="FXY222:FYB222"/>
    <mergeCell ref="GAW222:GAZ222"/>
    <mergeCell ref="GBA222:GBD222"/>
    <mergeCell ref="GBE222:GBH222"/>
    <mergeCell ref="GBI222:GBL222"/>
    <mergeCell ref="GBM222:GBP222"/>
    <mergeCell ref="GBQ222:GBT222"/>
    <mergeCell ref="GBU222:GBX222"/>
    <mergeCell ref="GBY222:GCB222"/>
    <mergeCell ref="GCC222:GCF222"/>
    <mergeCell ref="FZM222:FZP222"/>
    <mergeCell ref="FZQ222:FZT222"/>
    <mergeCell ref="FZU222:FZX222"/>
    <mergeCell ref="FZY222:GAB222"/>
    <mergeCell ref="GAC222:GAF222"/>
    <mergeCell ref="GAG222:GAJ222"/>
    <mergeCell ref="GAK222:GAN222"/>
    <mergeCell ref="GAO222:GAR222"/>
    <mergeCell ref="GAS222:GAV222"/>
    <mergeCell ref="GDQ222:GDT222"/>
    <mergeCell ref="GDU222:GDX222"/>
    <mergeCell ref="GDY222:GEB222"/>
    <mergeCell ref="GEC222:GEF222"/>
    <mergeCell ref="GEG222:GEJ222"/>
    <mergeCell ref="GEK222:GEN222"/>
    <mergeCell ref="GEO222:GER222"/>
    <mergeCell ref="GES222:GEV222"/>
    <mergeCell ref="GEW222:GEZ222"/>
    <mergeCell ref="GCG222:GCJ222"/>
    <mergeCell ref="GCK222:GCN222"/>
    <mergeCell ref="GCO222:GCR222"/>
    <mergeCell ref="GCS222:GCV222"/>
    <mergeCell ref="GCW222:GCZ222"/>
    <mergeCell ref="GDA222:GDD222"/>
    <mergeCell ref="GDE222:GDH222"/>
    <mergeCell ref="GDI222:GDL222"/>
    <mergeCell ref="GDM222:GDP222"/>
    <mergeCell ref="GGK222:GGN222"/>
    <mergeCell ref="GGO222:GGR222"/>
    <mergeCell ref="GGS222:GGV222"/>
    <mergeCell ref="GGW222:GGZ222"/>
    <mergeCell ref="GHA222:GHD222"/>
    <mergeCell ref="GHE222:GHH222"/>
    <mergeCell ref="GHI222:GHL222"/>
    <mergeCell ref="GHM222:GHP222"/>
    <mergeCell ref="GHQ222:GHT222"/>
    <mergeCell ref="GFA222:GFD222"/>
    <mergeCell ref="GFE222:GFH222"/>
    <mergeCell ref="GFI222:GFL222"/>
    <mergeCell ref="GFM222:GFP222"/>
    <mergeCell ref="GFQ222:GFT222"/>
    <mergeCell ref="GFU222:GFX222"/>
    <mergeCell ref="GFY222:GGB222"/>
    <mergeCell ref="GGC222:GGF222"/>
    <mergeCell ref="GGG222:GGJ222"/>
    <mergeCell ref="GJE222:GJH222"/>
    <mergeCell ref="GJI222:GJL222"/>
    <mergeCell ref="GJM222:GJP222"/>
    <mergeCell ref="GJQ222:GJT222"/>
    <mergeCell ref="GJU222:GJX222"/>
    <mergeCell ref="GJY222:GKB222"/>
    <mergeCell ref="GKC222:GKF222"/>
    <mergeCell ref="GKG222:GKJ222"/>
    <mergeCell ref="GKK222:GKN222"/>
    <mergeCell ref="GHU222:GHX222"/>
    <mergeCell ref="GHY222:GIB222"/>
    <mergeCell ref="GIC222:GIF222"/>
    <mergeCell ref="GIG222:GIJ222"/>
    <mergeCell ref="GIK222:GIN222"/>
    <mergeCell ref="GIO222:GIR222"/>
    <mergeCell ref="GIS222:GIV222"/>
    <mergeCell ref="GIW222:GIZ222"/>
    <mergeCell ref="GJA222:GJD222"/>
    <mergeCell ref="GLY222:GMB222"/>
    <mergeCell ref="GMC222:GMF222"/>
    <mergeCell ref="GMG222:GMJ222"/>
    <mergeCell ref="GMK222:GMN222"/>
    <mergeCell ref="GMO222:GMR222"/>
    <mergeCell ref="GMS222:GMV222"/>
    <mergeCell ref="GMW222:GMZ222"/>
    <mergeCell ref="GNA222:GND222"/>
    <mergeCell ref="GNE222:GNH222"/>
    <mergeCell ref="GKO222:GKR222"/>
    <mergeCell ref="GKS222:GKV222"/>
    <mergeCell ref="GKW222:GKZ222"/>
    <mergeCell ref="GLA222:GLD222"/>
    <mergeCell ref="GLE222:GLH222"/>
    <mergeCell ref="GLI222:GLL222"/>
    <mergeCell ref="GLM222:GLP222"/>
    <mergeCell ref="GLQ222:GLT222"/>
    <mergeCell ref="GLU222:GLX222"/>
    <mergeCell ref="GOS222:GOV222"/>
    <mergeCell ref="GOW222:GOZ222"/>
    <mergeCell ref="GPA222:GPD222"/>
    <mergeCell ref="GPE222:GPH222"/>
    <mergeCell ref="GPI222:GPL222"/>
    <mergeCell ref="GPM222:GPP222"/>
    <mergeCell ref="GPQ222:GPT222"/>
    <mergeCell ref="GPU222:GPX222"/>
    <mergeCell ref="GPY222:GQB222"/>
    <mergeCell ref="GNI222:GNL222"/>
    <mergeCell ref="GNM222:GNP222"/>
    <mergeCell ref="GNQ222:GNT222"/>
    <mergeCell ref="GNU222:GNX222"/>
    <mergeCell ref="GNY222:GOB222"/>
    <mergeCell ref="GOC222:GOF222"/>
    <mergeCell ref="GOG222:GOJ222"/>
    <mergeCell ref="GOK222:GON222"/>
    <mergeCell ref="GOO222:GOR222"/>
    <mergeCell ref="GRM222:GRP222"/>
    <mergeCell ref="GRQ222:GRT222"/>
    <mergeCell ref="GRU222:GRX222"/>
    <mergeCell ref="GRY222:GSB222"/>
    <mergeCell ref="GSC222:GSF222"/>
    <mergeCell ref="GSG222:GSJ222"/>
    <mergeCell ref="GSK222:GSN222"/>
    <mergeCell ref="GSO222:GSR222"/>
    <mergeCell ref="GSS222:GSV222"/>
    <mergeCell ref="GQC222:GQF222"/>
    <mergeCell ref="GQG222:GQJ222"/>
    <mergeCell ref="GQK222:GQN222"/>
    <mergeCell ref="GQO222:GQR222"/>
    <mergeCell ref="GQS222:GQV222"/>
    <mergeCell ref="GQW222:GQZ222"/>
    <mergeCell ref="GRA222:GRD222"/>
    <mergeCell ref="GRE222:GRH222"/>
    <mergeCell ref="GRI222:GRL222"/>
    <mergeCell ref="GUG222:GUJ222"/>
    <mergeCell ref="GUK222:GUN222"/>
    <mergeCell ref="GUO222:GUR222"/>
    <mergeCell ref="GUS222:GUV222"/>
    <mergeCell ref="GUW222:GUZ222"/>
    <mergeCell ref="GVA222:GVD222"/>
    <mergeCell ref="GVE222:GVH222"/>
    <mergeCell ref="GVI222:GVL222"/>
    <mergeCell ref="GVM222:GVP222"/>
    <mergeCell ref="GSW222:GSZ222"/>
    <mergeCell ref="GTA222:GTD222"/>
    <mergeCell ref="GTE222:GTH222"/>
    <mergeCell ref="GTI222:GTL222"/>
    <mergeCell ref="GTM222:GTP222"/>
    <mergeCell ref="GTQ222:GTT222"/>
    <mergeCell ref="GTU222:GTX222"/>
    <mergeCell ref="GTY222:GUB222"/>
    <mergeCell ref="GUC222:GUF222"/>
    <mergeCell ref="GXA222:GXD222"/>
    <mergeCell ref="GXE222:GXH222"/>
    <mergeCell ref="GXI222:GXL222"/>
    <mergeCell ref="GXM222:GXP222"/>
    <mergeCell ref="GXQ222:GXT222"/>
    <mergeCell ref="GXU222:GXX222"/>
    <mergeCell ref="GXY222:GYB222"/>
    <mergeCell ref="GYC222:GYF222"/>
    <mergeCell ref="GYG222:GYJ222"/>
    <mergeCell ref="GVQ222:GVT222"/>
    <mergeCell ref="GVU222:GVX222"/>
    <mergeCell ref="GVY222:GWB222"/>
    <mergeCell ref="GWC222:GWF222"/>
    <mergeCell ref="GWG222:GWJ222"/>
    <mergeCell ref="GWK222:GWN222"/>
    <mergeCell ref="GWO222:GWR222"/>
    <mergeCell ref="GWS222:GWV222"/>
    <mergeCell ref="GWW222:GWZ222"/>
    <mergeCell ref="GZU222:GZX222"/>
    <mergeCell ref="GZY222:HAB222"/>
    <mergeCell ref="HAC222:HAF222"/>
    <mergeCell ref="HAG222:HAJ222"/>
    <mergeCell ref="HAK222:HAN222"/>
    <mergeCell ref="HAO222:HAR222"/>
    <mergeCell ref="HAS222:HAV222"/>
    <mergeCell ref="HAW222:HAZ222"/>
    <mergeCell ref="HBA222:HBD222"/>
    <mergeCell ref="GYK222:GYN222"/>
    <mergeCell ref="GYO222:GYR222"/>
    <mergeCell ref="GYS222:GYV222"/>
    <mergeCell ref="GYW222:GYZ222"/>
    <mergeCell ref="GZA222:GZD222"/>
    <mergeCell ref="GZE222:GZH222"/>
    <mergeCell ref="GZI222:GZL222"/>
    <mergeCell ref="GZM222:GZP222"/>
    <mergeCell ref="GZQ222:GZT222"/>
    <mergeCell ref="HCO222:HCR222"/>
    <mergeCell ref="HCS222:HCV222"/>
    <mergeCell ref="HCW222:HCZ222"/>
    <mergeCell ref="HDA222:HDD222"/>
    <mergeCell ref="HDE222:HDH222"/>
    <mergeCell ref="HDI222:HDL222"/>
    <mergeCell ref="HDM222:HDP222"/>
    <mergeCell ref="HDQ222:HDT222"/>
    <mergeCell ref="HDU222:HDX222"/>
    <mergeCell ref="HBE222:HBH222"/>
    <mergeCell ref="HBI222:HBL222"/>
    <mergeCell ref="HBM222:HBP222"/>
    <mergeCell ref="HBQ222:HBT222"/>
    <mergeCell ref="HBU222:HBX222"/>
    <mergeCell ref="HBY222:HCB222"/>
    <mergeCell ref="HCC222:HCF222"/>
    <mergeCell ref="HCG222:HCJ222"/>
    <mergeCell ref="HCK222:HCN222"/>
    <mergeCell ref="HFI222:HFL222"/>
    <mergeCell ref="HFM222:HFP222"/>
    <mergeCell ref="HFQ222:HFT222"/>
    <mergeCell ref="HFU222:HFX222"/>
    <mergeCell ref="HFY222:HGB222"/>
    <mergeCell ref="HGC222:HGF222"/>
    <mergeCell ref="HGG222:HGJ222"/>
    <mergeCell ref="HGK222:HGN222"/>
    <mergeCell ref="HGO222:HGR222"/>
    <mergeCell ref="HDY222:HEB222"/>
    <mergeCell ref="HEC222:HEF222"/>
    <mergeCell ref="HEG222:HEJ222"/>
    <mergeCell ref="HEK222:HEN222"/>
    <mergeCell ref="HEO222:HER222"/>
    <mergeCell ref="HES222:HEV222"/>
    <mergeCell ref="HEW222:HEZ222"/>
    <mergeCell ref="HFA222:HFD222"/>
    <mergeCell ref="HFE222:HFH222"/>
    <mergeCell ref="HIC222:HIF222"/>
    <mergeCell ref="HIG222:HIJ222"/>
    <mergeCell ref="HIK222:HIN222"/>
    <mergeCell ref="HIO222:HIR222"/>
    <mergeCell ref="HIS222:HIV222"/>
    <mergeCell ref="HIW222:HIZ222"/>
    <mergeCell ref="HJA222:HJD222"/>
    <mergeCell ref="HJE222:HJH222"/>
    <mergeCell ref="HJI222:HJL222"/>
    <mergeCell ref="HGS222:HGV222"/>
    <mergeCell ref="HGW222:HGZ222"/>
    <mergeCell ref="HHA222:HHD222"/>
    <mergeCell ref="HHE222:HHH222"/>
    <mergeCell ref="HHI222:HHL222"/>
    <mergeCell ref="HHM222:HHP222"/>
    <mergeCell ref="HHQ222:HHT222"/>
    <mergeCell ref="HHU222:HHX222"/>
    <mergeCell ref="HHY222:HIB222"/>
    <mergeCell ref="HKW222:HKZ222"/>
    <mergeCell ref="HLA222:HLD222"/>
    <mergeCell ref="HLE222:HLH222"/>
    <mergeCell ref="HLI222:HLL222"/>
    <mergeCell ref="HLM222:HLP222"/>
    <mergeCell ref="HLQ222:HLT222"/>
    <mergeCell ref="HLU222:HLX222"/>
    <mergeCell ref="HLY222:HMB222"/>
    <mergeCell ref="HMC222:HMF222"/>
    <mergeCell ref="HJM222:HJP222"/>
    <mergeCell ref="HJQ222:HJT222"/>
    <mergeCell ref="HJU222:HJX222"/>
    <mergeCell ref="HJY222:HKB222"/>
    <mergeCell ref="HKC222:HKF222"/>
    <mergeCell ref="HKG222:HKJ222"/>
    <mergeCell ref="HKK222:HKN222"/>
    <mergeCell ref="HKO222:HKR222"/>
    <mergeCell ref="HKS222:HKV222"/>
    <mergeCell ref="HNQ222:HNT222"/>
    <mergeCell ref="HNU222:HNX222"/>
    <mergeCell ref="HNY222:HOB222"/>
    <mergeCell ref="HOC222:HOF222"/>
    <mergeCell ref="HOG222:HOJ222"/>
    <mergeCell ref="HOK222:HON222"/>
    <mergeCell ref="HOO222:HOR222"/>
    <mergeCell ref="HOS222:HOV222"/>
    <mergeCell ref="HOW222:HOZ222"/>
    <mergeCell ref="HMG222:HMJ222"/>
    <mergeCell ref="HMK222:HMN222"/>
    <mergeCell ref="HMO222:HMR222"/>
    <mergeCell ref="HMS222:HMV222"/>
    <mergeCell ref="HMW222:HMZ222"/>
    <mergeCell ref="HNA222:HND222"/>
    <mergeCell ref="HNE222:HNH222"/>
    <mergeCell ref="HNI222:HNL222"/>
    <mergeCell ref="HNM222:HNP222"/>
    <mergeCell ref="HQK222:HQN222"/>
    <mergeCell ref="HQO222:HQR222"/>
    <mergeCell ref="HQS222:HQV222"/>
    <mergeCell ref="HQW222:HQZ222"/>
    <mergeCell ref="HRA222:HRD222"/>
    <mergeCell ref="HRE222:HRH222"/>
    <mergeCell ref="HRI222:HRL222"/>
    <mergeCell ref="HRM222:HRP222"/>
    <mergeCell ref="HRQ222:HRT222"/>
    <mergeCell ref="HPA222:HPD222"/>
    <mergeCell ref="HPE222:HPH222"/>
    <mergeCell ref="HPI222:HPL222"/>
    <mergeCell ref="HPM222:HPP222"/>
    <mergeCell ref="HPQ222:HPT222"/>
    <mergeCell ref="HPU222:HPX222"/>
    <mergeCell ref="HPY222:HQB222"/>
    <mergeCell ref="HQC222:HQF222"/>
    <mergeCell ref="HQG222:HQJ222"/>
    <mergeCell ref="HTE222:HTH222"/>
    <mergeCell ref="HTI222:HTL222"/>
    <mergeCell ref="HTM222:HTP222"/>
    <mergeCell ref="HTQ222:HTT222"/>
    <mergeCell ref="HTU222:HTX222"/>
    <mergeCell ref="HTY222:HUB222"/>
    <mergeCell ref="HUC222:HUF222"/>
    <mergeCell ref="HUG222:HUJ222"/>
    <mergeCell ref="HUK222:HUN222"/>
    <mergeCell ref="HRU222:HRX222"/>
    <mergeCell ref="HRY222:HSB222"/>
    <mergeCell ref="HSC222:HSF222"/>
    <mergeCell ref="HSG222:HSJ222"/>
    <mergeCell ref="HSK222:HSN222"/>
    <mergeCell ref="HSO222:HSR222"/>
    <mergeCell ref="HSS222:HSV222"/>
    <mergeCell ref="HSW222:HSZ222"/>
    <mergeCell ref="HTA222:HTD222"/>
    <mergeCell ref="HVY222:HWB222"/>
    <mergeCell ref="HWC222:HWF222"/>
    <mergeCell ref="HWG222:HWJ222"/>
    <mergeCell ref="HWK222:HWN222"/>
    <mergeCell ref="HWO222:HWR222"/>
    <mergeCell ref="HWS222:HWV222"/>
    <mergeCell ref="HWW222:HWZ222"/>
    <mergeCell ref="HXA222:HXD222"/>
    <mergeCell ref="HXE222:HXH222"/>
    <mergeCell ref="HUO222:HUR222"/>
    <mergeCell ref="HUS222:HUV222"/>
    <mergeCell ref="HUW222:HUZ222"/>
    <mergeCell ref="HVA222:HVD222"/>
    <mergeCell ref="HVE222:HVH222"/>
    <mergeCell ref="HVI222:HVL222"/>
    <mergeCell ref="HVM222:HVP222"/>
    <mergeCell ref="HVQ222:HVT222"/>
    <mergeCell ref="HVU222:HVX222"/>
    <mergeCell ref="HYS222:HYV222"/>
    <mergeCell ref="HYW222:HYZ222"/>
    <mergeCell ref="HZA222:HZD222"/>
    <mergeCell ref="HZE222:HZH222"/>
    <mergeCell ref="HZI222:HZL222"/>
    <mergeCell ref="HZM222:HZP222"/>
    <mergeCell ref="HZQ222:HZT222"/>
    <mergeCell ref="HZU222:HZX222"/>
    <mergeCell ref="HZY222:IAB222"/>
    <mergeCell ref="HXI222:HXL222"/>
    <mergeCell ref="HXM222:HXP222"/>
    <mergeCell ref="HXQ222:HXT222"/>
    <mergeCell ref="HXU222:HXX222"/>
    <mergeCell ref="HXY222:HYB222"/>
    <mergeCell ref="HYC222:HYF222"/>
    <mergeCell ref="HYG222:HYJ222"/>
    <mergeCell ref="HYK222:HYN222"/>
    <mergeCell ref="HYO222:HYR222"/>
    <mergeCell ref="IBM222:IBP222"/>
    <mergeCell ref="IBQ222:IBT222"/>
    <mergeCell ref="IBU222:IBX222"/>
    <mergeCell ref="IBY222:ICB222"/>
    <mergeCell ref="ICC222:ICF222"/>
    <mergeCell ref="ICG222:ICJ222"/>
    <mergeCell ref="ICK222:ICN222"/>
    <mergeCell ref="ICO222:ICR222"/>
    <mergeCell ref="ICS222:ICV222"/>
    <mergeCell ref="IAC222:IAF222"/>
    <mergeCell ref="IAG222:IAJ222"/>
    <mergeCell ref="IAK222:IAN222"/>
    <mergeCell ref="IAO222:IAR222"/>
    <mergeCell ref="IAS222:IAV222"/>
    <mergeCell ref="IAW222:IAZ222"/>
    <mergeCell ref="IBA222:IBD222"/>
    <mergeCell ref="IBE222:IBH222"/>
    <mergeCell ref="IBI222:IBL222"/>
    <mergeCell ref="IEG222:IEJ222"/>
    <mergeCell ref="IEK222:IEN222"/>
    <mergeCell ref="IEO222:IER222"/>
    <mergeCell ref="IES222:IEV222"/>
    <mergeCell ref="IEW222:IEZ222"/>
    <mergeCell ref="IFA222:IFD222"/>
    <mergeCell ref="IFE222:IFH222"/>
    <mergeCell ref="IFI222:IFL222"/>
    <mergeCell ref="IFM222:IFP222"/>
    <mergeCell ref="ICW222:ICZ222"/>
    <mergeCell ref="IDA222:IDD222"/>
    <mergeCell ref="IDE222:IDH222"/>
    <mergeCell ref="IDI222:IDL222"/>
    <mergeCell ref="IDM222:IDP222"/>
    <mergeCell ref="IDQ222:IDT222"/>
    <mergeCell ref="IDU222:IDX222"/>
    <mergeCell ref="IDY222:IEB222"/>
    <mergeCell ref="IEC222:IEF222"/>
    <mergeCell ref="IHA222:IHD222"/>
    <mergeCell ref="IHE222:IHH222"/>
    <mergeCell ref="IHI222:IHL222"/>
    <mergeCell ref="IHM222:IHP222"/>
    <mergeCell ref="IHQ222:IHT222"/>
    <mergeCell ref="IHU222:IHX222"/>
    <mergeCell ref="IHY222:IIB222"/>
    <mergeCell ref="IIC222:IIF222"/>
    <mergeCell ref="IIG222:IIJ222"/>
    <mergeCell ref="IFQ222:IFT222"/>
    <mergeCell ref="IFU222:IFX222"/>
    <mergeCell ref="IFY222:IGB222"/>
    <mergeCell ref="IGC222:IGF222"/>
    <mergeCell ref="IGG222:IGJ222"/>
    <mergeCell ref="IGK222:IGN222"/>
    <mergeCell ref="IGO222:IGR222"/>
    <mergeCell ref="IGS222:IGV222"/>
    <mergeCell ref="IGW222:IGZ222"/>
    <mergeCell ref="IJU222:IJX222"/>
    <mergeCell ref="IJY222:IKB222"/>
    <mergeCell ref="IKC222:IKF222"/>
    <mergeCell ref="IKG222:IKJ222"/>
    <mergeCell ref="IKK222:IKN222"/>
    <mergeCell ref="IKO222:IKR222"/>
    <mergeCell ref="IKS222:IKV222"/>
    <mergeCell ref="IKW222:IKZ222"/>
    <mergeCell ref="ILA222:ILD222"/>
    <mergeCell ref="IIK222:IIN222"/>
    <mergeCell ref="IIO222:IIR222"/>
    <mergeCell ref="IIS222:IIV222"/>
    <mergeCell ref="IIW222:IIZ222"/>
    <mergeCell ref="IJA222:IJD222"/>
    <mergeCell ref="IJE222:IJH222"/>
    <mergeCell ref="IJI222:IJL222"/>
    <mergeCell ref="IJM222:IJP222"/>
    <mergeCell ref="IJQ222:IJT222"/>
    <mergeCell ref="IMO222:IMR222"/>
    <mergeCell ref="IMS222:IMV222"/>
    <mergeCell ref="IMW222:IMZ222"/>
    <mergeCell ref="INA222:IND222"/>
    <mergeCell ref="INE222:INH222"/>
    <mergeCell ref="INI222:INL222"/>
    <mergeCell ref="INM222:INP222"/>
    <mergeCell ref="INQ222:INT222"/>
    <mergeCell ref="INU222:INX222"/>
    <mergeCell ref="ILE222:ILH222"/>
    <mergeCell ref="ILI222:ILL222"/>
    <mergeCell ref="ILM222:ILP222"/>
    <mergeCell ref="ILQ222:ILT222"/>
    <mergeCell ref="ILU222:ILX222"/>
    <mergeCell ref="ILY222:IMB222"/>
    <mergeCell ref="IMC222:IMF222"/>
    <mergeCell ref="IMG222:IMJ222"/>
    <mergeCell ref="IMK222:IMN222"/>
    <mergeCell ref="IPI222:IPL222"/>
    <mergeCell ref="IPM222:IPP222"/>
    <mergeCell ref="IPQ222:IPT222"/>
    <mergeCell ref="IPU222:IPX222"/>
    <mergeCell ref="IPY222:IQB222"/>
    <mergeCell ref="IQC222:IQF222"/>
    <mergeCell ref="IQG222:IQJ222"/>
    <mergeCell ref="IQK222:IQN222"/>
    <mergeCell ref="IQO222:IQR222"/>
    <mergeCell ref="INY222:IOB222"/>
    <mergeCell ref="IOC222:IOF222"/>
    <mergeCell ref="IOG222:IOJ222"/>
    <mergeCell ref="IOK222:ION222"/>
    <mergeCell ref="IOO222:IOR222"/>
    <mergeCell ref="IOS222:IOV222"/>
    <mergeCell ref="IOW222:IOZ222"/>
    <mergeCell ref="IPA222:IPD222"/>
    <mergeCell ref="IPE222:IPH222"/>
    <mergeCell ref="ISC222:ISF222"/>
    <mergeCell ref="ISG222:ISJ222"/>
    <mergeCell ref="ISK222:ISN222"/>
    <mergeCell ref="ISO222:ISR222"/>
    <mergeCell ref="ISS222:ISV222"/>
    <mergeCell ref="ISW222:ISZ222"/>
    <mergeCell ref="ITA222:ITD222"/>
    <mergeCell ref="ITE222:ITH222"/>
    <mergeCell ref="ITI222:ITL222"/>
    <mergeCell ref="IQS222:IQV222"/>
    <mergeCell ref="IQW222:IQZ222"/>
    <mergeCell ref="IRA222:IRD222"/>
    <mergeCell ref="IRE222:IRH222"/>
    <mergeCell ref="IRI222:IRL222"/>
    <mergeCell ref="IRM222:IRP222"/>
    <mergeCell ref="IRQ222:IRT222"/>
    <mergeCell ref="IRU222:IRX222"/>
    <mergeCell ref="IRY222:ISB222"/>
    <mergeCell ref="IUW222:IUZ222"/>
    <mergeCell ref="IVA222:IVD222"/>
    <mergeCell ref="IVE222:IVH222"/>
    <mergeCell ref="IVI222:IVL222"/>
    <mergeCell ref="IVM222:IVP222"/>
    <mergeCell ref="IVQ222:IVT222"/>
    <mergeCell ref="IVU222:IVX222"/>
    <mergeCell ref="IVY222:IWB222"/>
    <mergeCell ref="IWC222:IWF222"/>
    <mergeCell ref="ITM222:ITP222"/>
    <mergeCell ref="ITQ222:ITT222"/>
    <mergeCell ref="ITU222:ITX222"/>
    <mergeCell ref="ITY222:IUB222"/>
    <mergeCell ref="IUC222:IUF222"/>
    <mergeCell ref="IUG222:IUJ222"/>
    <mergeCell ref="IUK222:IUN222"/>
    <mergeCell ref="IUO222:IUR222"/>
    <mergeCell ref="IUS222:IUV222"/>
    <mergeCell ref="IXQ222:IXT222"/>
    <mergeCell ref="IXU222:IXX222"/>
    <mergeCell ref="IXY222:IYB222"/>
    <mergeCell ref="IYC222:IYF222"/>
    <mergeCell ref="IYG222:IYJ222"/>
    <mergeCell ref="IYK222:IYN222"/>
    <mergeCell ref="IYO222:IYR222"/>
    <mergeCell ref="IYS222:IYV222"/>
    <mergeCell ref="IYW222:IYZ222"/>
    <mergeCell ref="IWG222:IWJ222"/>
    <mergeCell ref="IWK222:IWN222"/>
    <mergeCell ref="IWO222:IWR222"/>
    <mergeCell ref="IWS222:IWV222"/>
    <mergeCell ref="IWW222:IWZ222"/>
    <mergeCell ref="IXA222:IXD222"/>
    <mergeCell ref="IXE222:IXH222"/>
    <mergeCell ref="IXI222:IXL222"/>
    <mergeCell ref="IXM222:IXP222"/>
    <mergeCell ref="JAK222:JAN222"/>
    <mergeCell ref="JAO222:JAR222"/>
    <mergeCell ref="JAS222:JAV222"/>
    <mergeCell ref="JAW222:JAZ222"/>
    <mergeCell ref="JBA222:JBD222"/>
    <mergeCell ref="JBE222:JBH222"/>
    <mergeCell ref="JBI222:JBL222"/>
    <mergeCell ref="JBM222:JBP222"/>
    <mergeCell ref="JBQ222:JBT222"/>
    <mergeCell ref="IZA222:IZD222"/>
    <mergeCell ref="IZE222:IZH222"/>
    <mergeCell ref="IZI222:IZL222"/>
    <mergeCell ref="IZM222:IZP222"/>
    <mergeCell ref="IZQ222:IZT222"/>
    <mergeCell ref="IZU222:IZX222"/>
    <mergeCell ref="IZY222:JAB222"/>
    <mergeCell ref="JAC222:JAF222"/>
    <mergeCell ref="JAG222:JAJ222"/>
    <mergeCell ref="JDE222:JDH222"/>
    <mergeCell ref="JDI222:JDL222"/>
    <mergeCell ref="JDM222:JDP222"/>
    <mergeCell ref="JDQ222:JDT222"/>
    <mergeCell ref="JDU222:JDX222"/>
    <mergeCell ref="JDY222:JEB222"/>
    <mergeCell ref="JEC222:JEF222"/>
    <mergeCell ref="JEG222:JEJ222"/>
    <mergeCell ref="JEK222:JEN222"/>
    <mergeCell ref="JBU222:JBX222"/>
    <mergeCell ref="JBY222:JCB222"/>
    <mergeCell ref="JCC222:JCF222"/>
    <mergeCell ref="JCG222:JCJ222"/>
    <mergeCell ref="JCK222:JCN222"/>
    <mergeCell ref="JCO222:JCR222"/>
    <mergeCell ref="JCS222:JCV222"/>
    <mergeCell ref="JCW222:JCZ222"/>
    <mergeCell ref="JDA222:JDD222"/>
    <mergeCell ref="JFY222:JGB222"/>
    <mergeCell ref="JGC222:JGF222"/>
    <mergeCell ref="JGG222:JGJ222"/>
    <mergeCell ref="JGK222:JGN222"/>
    <mergeCell ref="JGO222:JGR222"/>
    <mergeCell ref="JGS222:JGV222"/>
    <mergeCell ref="JGW222:JGZ222"/>
    <mergeCell ref="JHA222:JHD222"/>
    <mergeCell ref="JHE222:JHH222"/>
    <mergeCell ref="JEO222:JER222"/>
    <mergeCell ref="JES222:JEV222"/>
    <mergeCell ref="JEW222:JEZ222"/>
    <mergeCell ref="JFA222:JFD222"/>
    <mergeCell ref="JFE222:JFH222"/>
    <mergeCell ref="JFI222:JFL222"/>
    <mergeCell ref="JFM222:JFP222"/>
    <mergeCell ref="JFQ222:JFT222"/>
    <mergeCell ref="JFU222:JFX222"/>
    <mergeCell ref="JIS222:JIV222"/>
    <mergeCell ref="JIW222:JIZ222"/>
    <mergeCell ref="JJA222:JJD222"/>
    <mergeCell ref="JJE222:JJH222"/>
    <mergeCell ref="JJI222:JJL222"/>
    <mergeCell ref="JJM222:JJP222"/>
    <mergeCell ref="JJQ222:JJT222"/>
    <mergeCell ref="JJU222:JJX222"/>
    <mergeCell ref="JJY222:JKB222"/>
    <mergeCell ref="JHI222:JHL222"/>
    <mergeCell ref="JHM222:JHP222"/>
    <mergeCell ref="JHQ222:JHT222"/>
    <mergeCell ref="JHU222:JHX222"/>
    <mergeCell ref="JHY222:JIB222"/>
    <mergeCell ref="JIC222:JIF222"/>
    <mergeCell ref="JIG222:JIJ222"/>
    <mergeCell ref="JIK222:JIN222"/>
    <mergeCell ref="JIO222:JIR222"/>
    <mergeCell ref="JLM222:JLP222"/>
    <mergeCell ref="JLQ222:JLT222"/>
    <mergeCell ref="JLU222:JLX222"/>
    <mergeCell ref="JLY222:JMB222"/>
    <mergeCell ref="JMC222:JMF222"/>
    <mergeCell ref="JMG222:JMJ222"/>
    <mergeCell ref="JMK222:JMN222"/>
    <mergeCell ref="JMO222:JMR222"/>
    <mergeCell ref="JMS222:JMV222"/>
    <mergeCell ref="JKC222:JKF222"/>
    <mergeCell ref="JKG222:JKJ222"/>
    <mergeCell ref="JKK222:JKN222"/>
    <mergeCell ref="JKO222:JKR222"/>
    <mergeCell ref="JKS222:JKV222"/>
    <mergeCell ref="JKW222:JKZ222"/>
    <mergeCell ref="JLA222:JLD222"/>
    <mergeCell ref="JLE222:JLH222"/>
    <mergeCell ref="JLI222:JLL222"/>
    <mergeCell ref="JOG222:JOJ222"/>
    <mergeCell ref="JOK222:JON222"/>
    <mergeCell ref="JOO222:JOR222"/>
    <mergeCell ref="JOS222:JOV222"/>
    <mergeCell ref="JOW222:JOZ222"/>
    <mergeCell ref="JPA222:JPD222"/>
    <mergeCell ref="JPE222:JPH222"/>
    <mergeCell ref="JPI222:JPL222"/>
    <mergeCell ref="JPM222:JPP222"/>
    <mergeCell ref="JMW222:JMZ222"/>
    <mergeCell ref="JNA222:JND222"/>
    <mergeCell ref="JNE222:JNH222"/>
    <mergeCell ref="JNI222:JNL222"/>
    <mergeCell ref="JNM222:JNP222"/>
    <mergeCell ref="JNQ222:JNT222"/>
    <mergeCell ref="JNU222:JNX222"/>
    <mergeCell ref="JNY222:JOB222"/>
    <mergeCell ref="JOC222:JOF222"/>
    <mergeCell ref="JRA222:JRD222"/>
    <mergeCell ref="JRE222:JRH222"/>
    <mergeCell ref="JRI222:JRL222"/>
    <mergeCell ref="JRM222:JRP222"/>
    <mergeCell ref="JRQ222:JRT222"/>
    <mergeCell ref="JRU222:JRX222"/>
    <mergeCell ref="JRY222:JSB222"/>
    <mergeCell ref="JSC222:JSF222"/>
    <mergeCell ref="JSG222:JSJ222"/>
    <mergeCell ref="JPQ222:JPT222"/>
    <mergeCell ref="JPU222:JPX222"/>
    <mergeCell ref="JPY222:JQB222"/>
    <mergeCell ref="JQC222:JQF222"/>
    <mergeCell ref="JQG222:JQJ222"/>
    <mergeCell ref="JQK222:JQN222"/>
    <mergeCell ref="JQO222:JQR222"/>
    <mergeCell ref="JQS222:JQV222"/>
    <mergeCell ref="JQW222:JQZ222"/>
    <mergeCell ref="JTU222:JTX222"/>
    <mergeCell ref="JTY222:JUB222"/>
    <mergeCell ref="JUC222:JUF222"/>
    <mergeCell ref="JUG222:JUJ222"/>
    <mergeCell ref="JUK222:JUN222"/>
    <mergeCell ref="JUO222:JUR222"/>
    <mergeCell ref="JUS222:JUV222"/>
    <mergeCell ref="JUW222:JUZ222"/>
    <mergeCell ref="JVA222:JVD222"/>
    <mergeCell ref="JSK222:JSN222"/>
    <mergeCell ref="JSO222:JSR222"/>
    <mergeCell ref="JSS222:JSV222"/>
    <mergeCell ref="JSW222:JSZ222"/>
    <mergeCell ref="JTA222:JTD222"/>
    <mergeCell ref="JTE222:JTH222"/>
    <mergeCell ref="JTI222:JTL222"/>
    <mergeCell ref="JTM222:JTP222"/>
    <mergeCell ref="JTQ222:JTT222"/>
    <mergeCell ref="JWO222:JWR222"/>
    <mergeCell ref="JWS222:JWV222"/>
    <mergeCell ref="JWW222:JWZ222"/>
    <mergeCell ref="JXA222:JXD222"/>
    <mergeCell ref="JXE222:JXH222"/>
    <mergeCell ref="JXI222:JXL222"/>
    <mergeCell ref="JXM222:JXP222"/>
    <mergeCell ref="JXQ222:JXT222"/>
    <mergeCell ref="JXU222:JXX222"/>
    <mergeCell ref="JVE222:JVH222"/>
    <mergeCell ref="JVI222:JVL222"/>
    <mergeCell ref="JVM222:JVP222"/>
    <mergeCell ref="JVQ222:JVT222"/>
    <mergeCell ref="JVU222:JVX222"/>
    <mergeCell ref="JVY222:JWB222"/>
    <mergeCell ref="JWC222:JWF222"/>
    <mergeCell ref="JWG222:JWJ222"/>
    <mergeCell ref="JWK222:JWN222"/>
    <mergeCell ref="JZI222:JZL222"/>
    <mergeCell ref="JZM222:JZP222"/>
    <mergeCell ref="JZQ222:JZT222"/>
    <mergeCell ref="JZU222:JZX222"/>
    <mergeCell ref="JZY222:KAB222"/>
    <mergeCell ref="KAC222:KAF222"/>
    <mergeCell ref="KAG222:KAJ222"/>
    <mergeCell ref="KAK222:KAN222"/>
    <mergeCell ref="KAO222:KAR222"/>
    <mergeCell ref="JXY222:JYB222"/>
    <mergeCell ref="JYC222:JYF222"/>
    <mergeCell ref="JYG222:JYJ222"/>
    <mergeCell ref="JYK222:JYN222"/>
    <mergeCell ref="JYO222:JYR222"/>
    <mergeCell ref="JYS222:JYV222"/>
    <mergeCell ref="JYW222:JYZ222"/>
    <mergeCell ref="JZA222:JZD222"/>
    <mergeCell ref="JZE222:JZH222"/>
    <mergeCell ref="KCC222:KCF222"/>
    <mergeCell ref="KCG222:KCJ222"/>
    <mergeCell ref="KCK222:KCN222"/>
    <mergeCell ref="KCO222:KCR222"/>
    <mergeCell ref="KCS222:KCV222"/>
    <mergeCell ref="KCW222:KCZ222"/>
    <mergeCell ref="KDA222:KDD222"/>
    <mergeCell ref="KDE222:KDH222"/>
    <mergeCell ref="KDI222:KDL222"/>
    <mergeCell ref="KAS222:KAV222"/>
    <mergeCell ref="KAW222:KAZ222"/>
    <mergeCell ref="KBA222:KBD222"/>
    <mergeCell ref="KBE222:KBH222"/>
    <mergeCell ref="KBI222:KBL222"/>
    <mergeCell ref="KBM222:KBP222"/>
    <mergeCell ref="KBQ222:KBT222"/>
    <mergeCell ref="KBU222:KBX222"/>
    <mergeCell ref="KBY222:KCB222"/>
    <mergeCell ref="KEW222:KEZ222"/>
    <mergeCell ref="KFA222:KFD222"/>
    <mergeCell ref="KFE222:KFH222"/>
    <mergeCell ref="KFI222:KFL222"/>
    <mergeCell ref="KFM222:KFP222"/>
    <mergeCell ref="KFQ222:KFT222"/>
    <mergeCell ref="KFU222:KFX222"/>
    <mergeCell ref="KFY222:KGB222"/>
    <mergeCell ref="KGC222:KGF222"/>
    <mergeCell ref="KDM222:KDP222"/>
    <mergeCell ref="KDQ222:KDT222"/>
    <mergeCell ref="KDU222:KDX222"/>
    <mergeCell ref="KDY222:KEB222"/>
    <mergeCell ref="KEC222:KEF222"/>
    <mergeCell ref="KEG222:KEJ222"/>
    <mergeCell ref="KEK222:KEN222"/>
    <mergeCell ref="KEO222:KER222"/>
    <mergeCell ref="KES222:KEV222"/>
    <mergeCell ref="KHQ222:KHT222"/>
    <mergeCell ref="KHU222:KHX222"/>
    <mergeCell ref="KHY222:KIB222"/>
    <mergeCell ref="KIC222:KIF222"/>
    <mergeCell ref="KIG222:KIJ222"/>
    <mergeCell ref="KIK222:KIN222"/>
    <mergeCell ref="KIO222:KIR222"/>
    <mergeCell ref="KIS222:KIV222"/>
    <mergeCell ref="KIW222:KIZ222"/>
    <mergeCell ref="KGG222:KGJ222"/>
    <mergeCell ref="KGK222:KGN222"/>
    <mergeCell ref="KGO222:KGR222"/>
    <mergeCell ref="KGS222:KGV222"/>
    <mergeCell ref="KGW222:KGZ222"/>
    <mergeCell ref="KHA222:KHD222"/>
    <mergeCell ref="KHE222:KHH222"/>
    <mergeCell ref="KHI222:KHL222"/>
    <mergeCell ref="KHM222:KHP222"/>
    <mergeCell ref="KKK222:KKN222"/>
    <mergeCell ref="KKO222:KKR222"/>
    <mergeCell ref="KKS222:KKV222"/>
    <mergeCell ref="KKW222:KKZ222"/>
    <mergeCell ref="KLA222:KLD222"/>
    <mergeCell ref="KLE222:KLH222"/>
    <mergeCell ref="KLI222:KLL222"/>
    <mergeCell ref="KLM222:KLP222"/>
    <mergeCell ref="KLQ222:KLT222"/>
    <mergeCell ref="KJA222:KJD222"/>
    <mergeCell ref="KJE222:KJH222"/>
    <mergeCell ref="KJI222:KJL222"/>
    <mergeCell ref="KJM222:KJP222"/>
    <mergeCell ref="KJQ222:KJT222"/>
    <mergeCell ref="KJU222:KJX222"/>
    <mergeCell ref="KJY222:KKB222"/>
    <mergeCell ref="KKC222:KKF222"/>
    <mergeCell ref="KKG222:KKJ222"/>
    <mergeCell ref="KNE222:KNH222"/>
    <mergeCell ref="KNI222:KNL222"/>
    <mergeCell ref="KNM222:KNP222"/>
    <mergeCell ref="KNQ222:KNT222"/>
    <mergeCell ref="KNU222:KNX222"/>
    <mergeCell ref="KNY222:KOB222"/>
    <mergeCell ref="KOC222:KOF222"/>
    <mergeCell ref="KOG222:KOJ222"/>
    <mergeCell ref="KOK222:KON222"/>
    <mergeCell ref="KLU222:KLX222"/>
    <mergeCell ref="KLY222:KMB222"/>
    <mergeCell ref="KMC222:KMF222"/>
    <mergeCell ref="KMG222:KMJ222"/>
    <mergeCell ref="KMK222:KMN222"/>
    <mergeCell ref="KMO222:KMR222"/>
    <mergeCell ref="KMS222:KMV222"/>
    <mergeCell ref="KMW222:KMZ222"/>
    <mergeCell ref="KNA222:KND222"/>
    <mergeCell ref="KPY222:KQB222"/>
    <mergeCell ref="KQC222:KQF222"/>
    <mergeCell ref="KQG222:KQJ222"/>
    <mergeCell ref="KQK222:KQN222"/>
    <mergeCell ref="KQO222:KQR222"/>
    <mergeCell ref="KQS222:KQV222"/>
    <mergeCell ref="KQW222:KQZ222"/>
    <mergeCell ref="KRA222:KRD222"/>
    <mergeCell ref="KRE222:KRH222"/>
    <mergeCell ref="KOO222:KOR222"/>
    <mergeCell ref="KOS222:KOV222"/>
    <mergeCell ref="KOW222:KOZ222"/>
    <mergeCell ref="KPA222:KPD222"/>
    <mergeCell ref="KPE222:KPH222"/>
    <mergeCell ref="KPI222:KPL222"/>
    <mergeCell ref="KPM222:KPP222"/>
    <mergeCell ref="KPQ222:KPT222"/>
    <mergeCell ref="KPU222:KPX222"/>
    <mergeCell ref="KSS222:KSV222"/>
    <mergeCell ref="KSW222:KSZ222"/>
    <mergeCell ref="KTA222:KTD222"/>
    <mergeCell ref="KTE222:KTH222"/>
    <mergeCell ref="KTI222:KTL222"/>
    <mergeCell ref="KTM222:KTP222"/>
    <mergeCell ref="KTQ222:KTT222"/>
    <mergeCell ref="KTU222:KTX222"/>
    <mergeCell ref="KTY222:KUB222"/>
    <mergeCell ref="KRI222:KRL222"/>
    <mergeCell ref="KRM222:KRP222"/>
    <mergeCell ref="KRQ222:KRT222"/>
    <mergeCell ref="KRU222:KRX222"/>
    <mergeCell ref="KRY222:KSB222"/>
    <mergeCell ref="KSC222:KSF222"/>
    <mergeCell ref="KSG222:KSJ222"/>
    <mergeCell ref="KSK222:KSN222"/>
    <mergeCell ref="KSO222:KSR222"/>
    <mergeCell ref="KVM222:KVP222"/>
    <mergeCell ref="KVQ222:KVT222"/>
    <mergeCell ref="KVU222:KVX222"/>
    <mergeCell ref="KVY222:KWB222"/>
    <mergeCell ref="KWC222:KWF222"/>
    <mergeCell ref="KWG222:KWJ222"/>
    <mergeCell ref="KWK222:KWN222"/>
    <mergeCell ref="KWO222:KWR222"/>
    <mergeCell ref="KWS222:KWV222"/>
    <mergeCell ref="KUC222:KUF222"/>
    <mergeCell ref="KUG222:KUJ222"/>
    <mergeCell ref="KUK222:KUN222"/>
    <mergeCell ref="KUO222:KUR222"/>
    <mergeCell ref="KUS222:KUV222"/>
    <mergeCell ref="KUW222:KUZ222"/>
    <mergeCell ref="KVA222:KVD222"/>
    <mergeCell ref="KVE222:KVH222"/>
    <mergeCell ref="KVI222:KVL222"/>
    <mergeCell ref="KYG222:KYJ222"/>
    <mergeCell ref="KYK222:KYN222"/>
    <mergeCell ref="KYO222:KYR222"/>
    <mergeCell ref="KYS222:KYV222"/>
    <mergeCell ref="KYW222:KYZ222"/>
    <mergeCell ref="KZA222:KZD222"/>
    <mergeCell ref="KZE222:KZH222"/>
    <mergeCell ref="KZI222:KZL222"/>
    <mergeCell ref="KZM222:KZP222"/>
    <mergeCell ref="KWW222:KWZ222"/>
    <mergeCell ref="KXA222:KXD222"/>
    <mergeCell ref="KXE222:KXH222"/>
    <mergeCell ref="KXI222:KXL222"/>
    <mergeCell ref="KXM222:KXP222"/>
    <mergeCell ref="KXQ222:KXT222"/>
    <mergeCell ref="KXU222:KXX222"/>
    <mergeCell ref="KXY222:KYB222"/>
    <mergeCell ref="KYC222:KYF222"/>
    <mergeCell ref="LBA222:LBD222"/>
    <mergeCell ref="LBE222:LBH222"/>
    <mergeCell ref="LBI222:LBL222"/>
    <mergeCell ref="LBM222:LBP222"/>
    <mergeCell ref="LBQ222:LBT222"/>
    <mergeCell ref="LBU222:LBX222"/>
    <mergeCell ref="LBY222:LCB222"/>
    <mergeCell ref="LCC222:LCF222"/>
    <mergeCell ref="LCG222:LCJ222"/>
    <mergeCell ref="KZQ222:KZT222"/>
    <mergeCell ref="KZU222:KZX222"/>
    <mergeCell ref="KZY222:LAB222"/>
    <mergeCell ref="LAC222:LAF222"/>
    <mergeCell ref="LAG222:LAJ222"/>
    <mergeCell ref="LAK222:LAN222"/>
    <mergeCell ref="LAO222:LAR222"/>
    <mergeCell ref="LAS222:LAV222"/>
    <mergeCell ref="LAW222:LAZ222"/>
    <mergeCell ref="LDU222:LDX222"/>
    <mergeCell ref="LDY222:LEB222"/>
    <mergeCell ref="LEC222:LEF222"/>
    <mergeCell ref="LEG222:LEJ222"/>
    <mergeCell ref="LEK222:LEN222"/>
    <mergeCell ref="LEO222:LER222"/>
    <mergeCell ref="LES222:LEV222"/>
    <mergeCell ref="LEW222:LEZ222"/>
    <mergeCell ref="LFA222:LFD222"/>
    <mergeCell ref="LCK222:LCN222"/>
    <mergeCell ref="LCO222:LCR222"/>
    <mergeCell ref="LCS222:LCV222"/>
    <mergeCell ref="LCW222:LCZ222"/>
    <mergeCell ref="LDA222:LDD222"/>
    <mergeCell ref="LDE222:LDH222"/>
    <mergeCell ref="LDI222:LDL222"/>
    <mergeCell ref="LDM222:LDP222"/>
    <mergeCell ref="LDQ222:LDT222"/>
    <mergeCell ref="LGO222:LGR222"/>
    <mergeCell ref="LGS222:LGV222"/>
    <mergeCell ref="LGW222:LGZ222"/>
    <mergeCell ref="LHA222:LHD222"/>
    <mergeCell ref="LHE222:LHH222"/>
    <mergeCell ref="LHI222:LHL222"/>
    <mergeCell ref="LHM222:LHP222"/>
    <mergeCell ref="LHQ222:LHT222"/>
    <mergeCell ref="LHU222:LHX222"/>
    <mergeCell ref="LFE222:LFH222"/>
    <mergeCell ref="LFI222:LFL222"/>
    <mergeCell ref="LFM222:LFP222"/>
    <mergeCell ref="LFQ222:LFT222"/>
    <mergeCell ref="LFU222:LFX222"/>
    <mergeCell ref="LFY222:LGB222"/>
    <mergeCell ref="LGC222:LGF222"/>
    <mergeCell ref="LGG222:LGJ222"/>
    <mergeCell ref="LGK222:LGN222"/>
    <mergeCell ref="LJI222:LJL222"/>
    <mergeCell ref="LJM222:LJP222"/>
    <mergeCell ref="LJQ222:LJT222"/>
    <mergeCell ref="LJU222:LJX222"/>
    <mergeCell ref="LJY222:LKB222"/>
    <mergeCell ref="LKC222:LKF222"/>
    <mergeCell ref="LKG222:LKJ222"/>
    <mergeCell ref="LKK222:LKN222"/>
    <mergeCell ref="LKO222:LKR222"/>
    <mergeCell ref="LHY222:LIB222"/>
    <mergeCell ref="LIC222:LIF222"/>
    <mergeCell ref="LIG222:LIJ222"/>
    <mergeCell ref="LIK222:LIN222"/>
    <mergeCell ref="LIO222:LIR222"/>
    <mergeCell ref="LIS222:LIV222"/>
    <mergeCell ref="LIW222:LIZ222"/>
    <mergeCell ref="LJA222:LJD222"/>
    <mergeCell ref="LJE222:LJH222"/>
    <mergeCell ref="LMC222:LMF222"/>
    <mergeCell ref="LMG222:LMJ222"/>
    <mergeCell ref="LMK222:LMN222"/>
    <mergeCell ref="LMO222:LMR222"/>
    <mergeCell ref="LMS222:LMV222"/>
    <mergeCell ref="LMW222:LMZ222"/>
    <mergeCell ref="LNA222:LND222"/>
    <mergeCell ref="LNE222:LNH222"/>
    <mergeCell ref="LNI222:LNL222"/>
    <mergeCell ref="LKS222:LKV222"/>
    <mergeCell ref="LKW222:LKZ222"/>
    <mergeCell ref="LLA222:LLD222"/>
    <mergeCell ref="LLE222:LLH222"/>
    <mergeCell ref="LLI222:LLL222"/>
    <mergeCell ref="LLM222:LLP222"/>
    <mergeCell ref="LLQ222:LLT222"/>
    <mergeCell ref="LLU222:LLX222"/>
    <mergeCell ref="LLY222:LMB222"/>
    <mergeCell ref="LOW222:LOZ222"/>
    <mergeCell ref="LPA222:LPD222"/>
    <mergeCell ref="LPE222:LPH222"/>
    <mergeCell ref="LPI222:LPL222"/>
    <mergeCell ref="LPM222:LPP222"/>
    <mergeCell ref="LPQ222:LPT222"/>
    <mergeCell ref="LPU222:LPX222"/>
    <mergeCell ref="LPY222:LQB222"/>
    <mergeCell ref="LQC222:LQF222"/>
    <mergeCell ref="LNM222:LNP222"/>
    <mergeCell ref="LNQ222:LNT222"/>
    <mergeCell ref="LNU222:LNX222"/>
    <mergeCell ref="LNY222:LOB222"/>
    <mergeCell ref="LOC222:LOF222"/>
    <mergeCell ref="LOG222:LOJ222"/>
    <mergeCell ref="LOK222:LON222"/>
    <mergeCell ref="LOO222:LOR222"/>
    <mergeCell ref="LOS222:LOV222"/>
    <mergeCell ref="LRQ222:LRT222"/>
    <mergeCell ref="LRU222:LRX222"/>
    <mergeCell ref="LRY222:LSB222"/>
    <mergeCell ref="LSC222:LSF222"/>
    <mergeCell ref="LSG222:LSJ222"/>
    <mergeCell ref="LSK222:LSN222"/>
    <mergeCell ref="LSO222:LSR222"/>
    <mergeCell ref="LSS222:LSV222"/>
    <mergeCell ref="LSW222:LSZ222"/>
    <mergeCell ref="LQG222:LQJ222"/>
    <mergeCell ref="LQK222:LQN222"/>
    <mergeCell ref="LQO222:LQR222"/>
    <mergeCell ref="LQS222:LQV222"/>
    <mergeCell ref="LQW222:LQZ222"/>
    <mergeCell ref="LRA222:LRD222"/>
    <mergeCell ref="LRE222:LRH222"/>
    <mergeCell ref="LRI222:LRL222"/>
    <mergeCell ref="LRM222:LRP222"/>
    <mergeCell ref="LUK222:LUN222"/>
    <mergeCell ref="LUO222:LUR222"/>
    <mergeCell ref="LUS222:LUV222"/>
    <mergeCell ref="LUW222:LUZ222"/>
    <mergeCell ref="LVA222:LVD222"/>
    <mergeCell ref="LVE222:LVH222"/>
    <mergeCell ref="LVI222:LVL222"/>
    <mergeCell ref="LVM222:LVP222"/>
    <mergeCell ref="LVQ222:LVT222"/>
    <mergeCell ref="LTA222:LTD222"/>
    <mergeCell ref="LTE222:LTH222"/>
    <mergeCell ref="LTI222:LTL222"/>
    <mergeCell ref="LTM222:LTP222"/>
    <mergeCell ref="LTQ222:LTT222"/>
    <mergeCell ref="LTU222:LTX222"/>
    <mergeCell ref="LTY222:LUB222"/>
    <mergeCell ref="LUC222:LUF222"/>
    <mergeCell ref="LUG222:LUJ222"/>
    <mergeCell ref="LXE222:LXH222"/>
    <mergeCell ref="LXI222:LXL222"/>
    <mergeCell ref="LXM222:LXP222"/>
    <mergeCell ref="LXQ222:LXT222"/>
    <mergeCell ref="LXU222:LXX222"/>
    <mergeCell ref="LXY222:LYB222"/>
    <mergeCell ref="LYC222:LYF222"/>
    <mergeCell ref="LYG222:LYJ222"/>
    <mergeCell ref="LYK222:LYN222"/>
    <mergeCell ref="LVU222:LVX222"/>
    <mergeCell ref="LVY222:LWB222"/>
    <mergeCell ref="LWC222:LWF222"/>
    <mergeCell ref="LWG222:LWJ222"/>
    <mergeCell ref="LWK222:LWN222"/>
    <mergeCell ref="LWO222:LWR222"/>
    <mergeCell ref="LWS222:LWV222"/>
    <mergeCell ref="LWW222:LWZ222"/>
    <mergeCell ref="LXA222:LXD222"/>
    <mergeCell ref="LZY222:MAB222"/>
    <mergeCell ref="MAC222:MAF222"/>
    <mergeCell ref="MAG222:MAJ222"/>
    <mergeCell ref="MAK222:MAN222"/>
    <mergeCell ref="MAO222:MAR222"/>
    <mergeCell ref="MAS222:MAV222"/>
    <mergeCell ref="MAW222:MAZ222"/>
    <mergeCell ref="MBA222:MBD222"/>
    <mergeCell ref="MBE222:MBH222"/>
    <mergeCell ref="LYO222:LYR222"/>
    <mergeCell ref="LYS222:LYV222"/>
    <mergeCell ref="LYW222:LYZ222"/>
    <mergeCell ref="LZA222:LZD222"/>
    <mergeCell ref="LZE222:LZH222"/>
    <mergeCell ref="LZI222:LZL222"/>
    <mergeCell ref="LZM222:LZP222"/>
    <mergeCell ref="LZQ222:LZT222"/>
    <mergeCell ref="LZU222:LZX222"/>
    <mergeCell ref="MCS222:MCV222"/>
    <mergeCell ref="MCW222:MCZ222"/>
    <mergeCell ref="MDA222:MDD222"/>
    <mergeCell ref="MDE222:MDH222"/>
    <mergeCell ref="MDI222:MDL222"/>
    <mergeCell ref="MDM222:MDP222"/>
    <mergeCell ref="MDQ222:MDT222"/>
    <mergeCell ref="MDU222:MDX222"/>
    <mergeCell ref="MDY222:MEB222"/>
    <mergeCell ref="MBI222:MBL222"/>
    <mergeCell ref="MBM222:MBP222"/>
    <mergeCell ref="MBQ222:MBT222"/>
    <mergeCell ref="MBU222:MBX222"/>
    <mergeCell ref="MBY222:MCB222"/>
    <mergeCell ref="MCC222:MCF222"/>
    <mergeCell ref="MCG222:MCJ222"/>
    <mergeCell ref="MCK222:MCN222"/>
    <mergeCell ref="MCO222:MCR222"/>
    <mergeCell ref="MFM222:MFP222"/>
    <mergeCell ref="MFQ222:MFT222"/>
    <mergeCell ref="MFU222:MFX222"/>
    <mergeCell ref="MFY222:MGB222"/>
    <mergeCell ref="MGC222:MGF222"/>
    <mergeCell ref="MGG222:MGJ222"/>
    <mergeCell ref="MGK222:MGN222"/>
    <mergeCell ref="MGO222:MGR222"/>
    <mergeCell ref="MGS222:MGV222"/>
    <mergeCell ref="MEC222:MEF222"/>
    <mergeCell ref="MEG222:MEJ222"/>
    <mergeCell ref="MEK222:MEN222"/>
    <mergeCell ref="MEO222:MER222"/>
    <mergeCell ref="MES222:MEV222"/>
    <mergeCell ref="MEW222:MEZ222"/>
    <mergeCell ref="MFA222:MFD222"/>
    <mergeCell ref="MFE222:MFH222"/>
    <mergeCell ref="MFI222:MFL222"/>
    <mergeCell ref="MIG222:MIJ222"/>
    <mergeCell ref="MIK222:MIN222"/>
    <mergeCell ref="MIO222:MIR222"/>
    <mergeCell ref="MIS222:MIV222"/>
    <mergeCell ref="MIW222:MIZ222"/>
    <mergeCell ref="MJA222:MJD222"/>
    <mergeCell ref="MJE222:MJH222"/>
    <mergeCell ref="MJI222:MJL222"/>
    <mergeCell ref="MJM222:MJP222"/>
    <mergeCell ref="MGW222:MGZ222"/>
    <mergeCell ref="MHA222:MHD222"/>
    <mergeCell ref="MHE222:MHH222"/>
    <mergeCell ref="MHI222:MHL222"/>
    <mergeCell ref="MHM222:MHP222"/>
    <mergeCell ref="MHQ222:MHT222"/>
    <mergeCell ref="MHU222:MHX222"/>
    <mergeCell ref="MHY222:MIB222"/>
    <mergeCell ref="MIC222:MIF222"/>
    <mergeCell ref="MLA222:MLD222"/>
    <mergeCell ref="MLE222:MLH222"/>
    <mergeCell ref="MLI222:MLL222"/>
    <mergeCell ref="MLM222:MLP222"/>
    <mergeCell ref="MLQ222:MLT222"/>
    <mergeCell ref="MLU222:MLX222"/>
    <mergeCell ref="MLY222:MMB222"/>
    <mergeCell ref="MMC222:MMF222"/>
    <mergeCell ref="MMG222:MMJ222"/>
    <mergeCell ref="MJQ222:MJT222"/>
    <mergeCell ref="MJU222:MJX222"/>
    <mergeCell ref="MJY222:MKB222"/>
    <mergeCell ref="MKC222:MKF222"/>
    <mergeCell ref="MKG222:MKJ222"/>
    <mergeCell ref="MKK222:MKN222"/>
    <mergeCell ref="MKO222:MKR222"/>
    <mergeCell ref="MKS222:MKV222"/>
    <mergeCell ref="MKW222:MKZ222"/>
    <mergeCell ref="MNU222:MNX222"/>
    <mergeCell ref="MNY222:MOB222"/>
    <mergeCell ref="MOC222:MOF222"/>
    <mergeCell ref="MOG222:MOJ222"/>
    <mergeCell ref="MOK222:MON222"/>
    <mergeCell ref="MOO222:MOR222"/>
    <mergeCell ref="MOS222:MOV222"/>
    <mergeCell ref="MOW222:MOZ222"/>
    <mergeCell ref="MPA222:MPD222"/>
    <mergeCell ref="MMK222:MMN222"/>
    <mergeCell ref="MMO222:MMR222"/>
    <mergeCell ref="MMS222:MMV222"/>
    <mergeCell ref="MMW222:MMZ222"/>
    <mergeCell ref="MNA222:MND222"/>
    <mergeCell ref="MNE222:MNH222"/>
    <mergeCell ref="MNI222:MNL222"/>
    <mergeCell ref="MNM222:MNP222"/>
    <mergeCell ref="MNQ222:MNT222"/>
    <mergeCell ref="MQO222:MQR222"/>
    <mergeCell ref="MQS222:MQV222"/>
    <mergeCell ref="MQW222:MQZ222"/>
    <mergeCell ref="MRA222:MRD222"/>
    <mergeCell ref="MRE222:MRH222"/>
    <mergeCell ref="MRI222:MRL222"/>
    <mergeCell ref="MRM222:MRP222"/>
    <mergeCell ref="MRQ222:MRT222"/>
    <mergeCell ref="MRU222:MRX222"/>
    <mergeCell ref="MPE222:MPH222"/>
    <mergeCell ref="MPI222:MPL222"/>
    <mergeCell ref="MPM222:MPP222"/>
    <mergeCell ref="MPQ222:MPT222"/>
    <mergeCell ref="MPU222:MPX222"/>
    <mergeCell ref="MPY222:MQB222"/>
    <mergeCell ref="MQC222:MQF222"/>
    <mergeCell ref="MQG222:MQJ222"/>
    <mergeCell ref="MQK222:MQN222"/>
    <mergeCell ref="MTI222:MTL222"/>
    <mergeCell ref="MTM222:MTP222"/>
    <mergeCell ref="MTQ222:MTT222"/>
    <mergeCell ref="MTU222:MTX222"/>
    <mergeCell ref="MTY222:MUB222"/>
    <mergeCell ref="MUC222:MUF222"/>
    <mergeCell ref="MUG222:MUJ222"/>
    <mergeCell ref="MUK222:MUN222"/>
    <mergeCell ref="MUO222:MUR222"/>
    <mergeCell ref="MRY222:MSB222"/>
    <mergeCell ref="MSC222:MSF222"/>
    <mergeCell ref="MSG222:MSJ222"/>
    <mergeCell ref="MSK222:MSN222"/>
    <mergeCell ref="MSO222:MSR222"/>
    <mergeCell ref="MSS222:MSV222"/>
    <mergeCell ref="MSW222:MSZ222"/>
    <mergeCell ref="MTA222:MTD222"/>
    <mergeCell ref="MTE222:MTH222"/>
    <mergeCell ref="MWC222:MWF222"/>
    <mergeCell ref="MWG222:MWJ222"/>
    <mergeCell ref="MWK222:MWN222"/>
    <mergeCell ref="MWO222:MWR222"/>
    <mergeCell ref="MWS222:MWV222"/>
    <mergeCell ref="MWW222:MWZ222"/>
    <mergeCell ref="MXA222:MXD222"/>
    <mergeCell ref="MXE222:MXH222"/>
    <mergeCell ref="MXI222:MXL222"/>
    <mergeCell ref="MUS222:MUV222"/>
    <mergeCell ref="MUW222:MUZ222"/>
    <mergeCell ref="MVA222:MVD222"/>
    <mergeCell ref="MVE222:MVH222"/>
    <mergeCell ref="MVI222:MVL222"/>
    <mergeCell ref="MVM222:MVP222"/>
    <mergeCell ref="MVQ222:MVT222"/>
    <mergeCell ref="MVU222:MVX222"/>
    <mergeCell ref="MVY222:MWB222"/>
    <mergeCell ref="MYW222:MYZ222"/>
    <mergeCell ref="MZA222:MZD222"/>
    <mergeCell ref="MZE222:MZH222"/>
    <mergeCell ref="MZI222:MZL222"/>
    <mergeCell ref="MZM222:MZP222"/>
    <mergeCell ref="MZQ222:MZT222"/>
    <mergeCell ref="MZU222:MZX222"/>
    <mergeCell ref="MZY222:NAB222"/>
    <mergeCell ref="NAC222:NAF222"/>
    <mergeCell ref="MXM222:MXP222"/>
    <mergeCell ref="MXQ222:MXT222"/>
    <mergeCell ref="MXU222:MXX222"/>
    <mergeCell ref="MXY222:MYB222"/>
    <mergeCell ref="MYC222:MYF222"/>
    <mergeCell ref="MYG222:MYJ222"/>
    <mergeCell ref="MYK222:MYN222"/>
    <mergeCell ref="MYO222:MYR222"/>
    <mergeCell ref="MYS222:MYV222"/>
    <mergeCell ref="NBQ222:NBT222"/>
    <mergeCell ref="NBU222:NBX222"/>
    <mergeCell ref="NBY222:NCB222"/>
    <mergeCell ref="NCC222:NCF222"/>
    <mergeCell ref="NCG222:NCJ222"/>
    <mergeCell ref="NCK222:NCN222"/>
    <mergeCell ref="NCO222:NCR222"/>
    <mergeCell ref="NCS222:NCV222"/>
    <mergeCell ref="NCW222:NCZ222"/>
    <mergeCell ref="NAG222:NAJ222"/>
    <mergeCell ref="NAK222:NAN222"/>
    <mergeCell ref="NAO222:NAR222"/>
    <mergeCell ref="NAS222:NAV222"/>
    <mergeCell ref="NAW222:NAZ222"/>
    <mergeCell ref="NBA222:NBD222"/>
    <mergeCell ref="NBE222:NBH222"/>
    <mergeCell ref="NBI222:NBL222"/>
    <mergeCell ref="NBM222:NBP222"/>
    <mergeCell ref="NEK222:NEN222"/>
    <mergeCell ref="NEO222:NER222"/>
    <mergeCell ref="NES222:NEV222"/>
    <mergeCell ref="NEW222:NEZ222"/>
    <mergeCell ref="NFA222:NFD222"/>
    <mergeCell ref="NFE222:NFH222"/>
    <mergeCell ref="NFI222:NFL222"/>
    <mergeCell ref="NFM222:NFP222"/>
    <mergeCell ref="NFQ222:NFT222"/>
    <mergeCell ref="NDA222:NDD222"/>
    <mergeCell ref="NDE222:NDH222"/>
    <mergeCell ref="NDI222:NDL222"/>
    <mergeCell ref="NDM222:NDP222"/>
    <mergeCell ref="NDQ222:NDT222"/>
    <mergeCell ref="NDU222:NDX222"/>
    <mergeCell ref="NDY222:NEB222"/>
    <mergeCell ref="NEC222:NEF222"/>
    <mergeCell ref="NEG222:NEJ222"/>
    <mergeCell ref="NHE222:NHH222"/>
    <mergeCell ref="NHI222:NHL222"/>
    <mergeCell ref="NHM222:NHP222"/>
    <mergeCell ref="NHQ222:NHT222"/>
    <mergeCell ref="NHU222:NHX222"/>
    <mergeCell ref="NHY222:NIB222"/>
    <mergeCell ref="NIC222:NIF222"/>
    <mergeCell ref="NIG222:NIJ222"/>
    <mergeCell ref="NIK222:NIN222"/>
    <mergeCell ref="NFU222:NFX222"/>
    <mergeCell ref="NFY222:NGB222"/>
    <mergeCell ref="NGC222:NGF222"/>
    <mergeCell ref="NGG222:NGJ222"/>
    <mergeCell ref="NGK222:NGN222"/>
    <mergeCell ref="NGO222:NGR222"/>
    <mergeCell ref="NGS222:NGV222"/>
    <mergeCell ref="NGW222:NGZ222"/>
    <mergeCell ref="NHA222:NHD222"/>
    <mergeCell ref="NJY222:NKB222"/>
    <mergeCell ref="NKC222:NKF222"/>
    <mergeCell ref="NKG222:NKJ222"/>
    <mergeCell ref="NKK222:NKN222"/>
    <mergeCell ref="NKO222:NKR222"/>
    <mergeCell ref="NKS222:NKV222"/>
    <mergeCell ref="NKW222:NKZ222"/>
    <mergeCell ref="NLA222:NLD222"/>
    <mergeCell ref="NLE222:NLH222"/>
    <mergeCell ref="NIO222:NIR222"/>
    <mergeCell ref="NIS222:NIV222"/>
    <mergeCell ref="NIW222:NIZ222"/>
    <mergeCell ref="NJA222:NJD222"/>
    <mergeCell ref="NJE222:NJH222"/>
    <mergeCell ref="NJI222:NJL222"/>
    <mergeCell ref="NJM222:NJP222"/>
    <mergeCell ref="NJQ222:NJT222"/>
    <mergeCell ref="NJU222:NJX222"/>
    <mergeCell ref="NMS222:NMV222"/>
    <mergeCell ref="NMW222:NMZ222"/>
    <mergeCell ref="NNA222:NND222"/>
    <mergeCell ref="NNE222:NNH222"/>
    <mergeCell ref="NNI222:NNL222"/>
    <mergeCell ref="NNM222:NNP222"/>
    <mergeCell ref="NNQ222:NNT222"/>
    <mergeCell ref="NNU222:NNX222"/>
    <mergeCell ref="NNY222:NOB222"/>
    <mergeCell ref="NLI222:NLL222"/>
    <mergeCell ref="NLM222:NLP222"/>
    <mergeCell ref="NLQ222:NLT222"/>
    <mergeCell ref="NLU222:NLX222"/>
    <mergeCell ref="NLY222:NMB222"/>
    <mergeCell ref="NMC222:NMF222"/>
    <mergeCell ref="NMG222:NMJ222"/>
    <mergeCell ref="NMK222:NMN222"/>
    <mergeCell ref="NMO222:NMR222"/>
    <mergeCell ref="NPM222:NPP222"/>
    <mergeCell ref="NPQ222:NPT222"/>
    <mergeCell ref="NPU222:NPX222"/>
    <mergeCell ref="NPY222:NQB222"/>
    <mergeCell ref="NQC222:NQF222"/>
    <mergeCell ref="NQG222:NQJ222"/>
    <mergeCell ref="NQK222:NQN222"/>
    <mergeCell ref="NQO222:NQR222"/>
    <mergeCell ref="NQS222:NQV222"/>
    <mergeCell ref="NOC222:NOF222"/>
    <mergeCell ref="NOG222:NOJ222"/>
    <mergeCell ref="NOK222:NON222"/>
    <mergeCell ref="NOO222:NOR222"/>
    <mergeCell ref="NOS222:NOV222"/>
    <mergeCell ref="NOW222:NOZ222"/>
    <mergeCell ref="NPA222:NPD222"/>
    <mergeCell ref="NPE222:NPH222"/>
    <mergeCell ref="NPI222:NPL222"/>
    <mergeCell ref="NSG222:NSJ222"/>
    <mergeCell ref="NSK222:NSN222"/>
    <mergeCell ref="NSO222:NSR222"/>
    <mergeCell ref="NSS222:NSV222"/>
    <mergeCell ref="NSW222:NSZ222"/>
    <mergeCell ref="NTA222:NTD222"/>
    <mergeCell ref="NTE222:NTH222"/>
    <mergeCell ref="NTI222:NTL222"/>
    <mergeCell ref="NTM222:NTP222"/>
    <mergeCell ref="NQW222:NQZ222"/>
    <mergeCell ref="NRA222:NRD222"/>
    <mergeCell ref="NRE222:NRH222"/>
    <mergeCell ref="NRI222:NRL222"/>
    <mergeCell ref="NRM222:NRP222"/>
    <mergeCell ref="NRQ222:NRT222"/>
    <mergeCell ref="NRU222:NRX222"/>
    <mergeCell ref="NRY222:NSB222"/>
    <mergeCell ref="NSC222:NSF222"/>
    <mergeCell ref="NVA222:NVD222"/>
    <mergeCell ref="NVE222:NVH222"/>
    <mergeCell ref="NVI222:NVL222"/>
    <mergeCell ref="NVM222:NVP222"/>
    <mergeCell ref="NVQ222:NVT222"/>
    <mergeCell ref="NVU222:NVX222"/>
    <mergeCell ref="NVY222:NWB222"/>
    <mergeCell ref="NWC222:NWF222"/>
    <mergeCell ref="NWG222:NWJ222"/>
    <mergeCell ref="NTQ222:NTT222"/>
    <mergeCell ref="NTU222:NTX222"/>
    <mergeCell ref="NTY222:NUB222"/>
    <mergeCell ref="NUC222:NUF222"/>
    <mergeCell ref="NUG222:NUJ222"/>
    <mergeCell ref="NUK222:NUN222"/>
    <mergeCell ref="NUO222:NUR222"/>
    <mergeCell ref="NUS222:NUV222"/>
    <mergeCell ref="NUW222:NUZ222"/>
    <mergeCell ref="NXU222:NXX222"/>
    <mergeCell ref="NXY222:NYB222"/>
    <mergeCell ref="NYC222:NYF222"/>
    <mergeCell ref="NYG222:NYJ222"/>
    <mergeCell ref="NYK222:NYN222"/>
    <mergeCell ref="NYO222:NYR222"/>
    <mergeCell ref="NYS222:NYV222"/>
    <mergeCell ref="NYW222:NYZ222"/>
    <mergeCell ref="NZA222:NZD222"/>
    <mergeCell ref="NWK222:NWN222"/>
    <mergeCell ref="NWO222:NWR222"/>
    <mergeCell ref="NWS222:NWV222"/>
    <mergeCell ref="NWW222:NWZ222"/>
    <mergeCell ref="NXA222:NXD222"/>
    <mergeCell ref="NXE222:NXH222"/>
    <mergeCell ref="NXI222:NXL222"/>
    <mergeCell ref="NXM222:NXP222"/>
    <mergeCell ref="NXQ222:NXT222"/>
    <mergeCell ref="OAO222:OAR222"/>
    <mergeCell ref="OAS222:OAV222"/>
    <mergeCell ref="OAW222:OAZ222"/>
    <mergeCell ref="OBA222:OBD222"/>
    <mergeCell ref="OBE222:OBH222"/>
    <mergeCell ref="OBI222:OBL222"/>
    <mergeCell ref="OBM222:OBP222"/>
    <mergeCell ref="OBQ222:OBT222"/>
    <mergeCell ref="OBU222:OBX222"/>
    <mergeCell ref="NZE222:NZH222"/>
    <mergeCell ref="NZI222:NZL222"/>
    <mergeCell ref="NZM222:NZP222"/>
    <mergeCell ref="NZQ222:NZT222"/>
    <mergeCell ref="NZU222:NZX222"/>
    <mergeCell ref="NZY222:OAB222"/>
    <mergeCell ref="OAC222:OAF222"/>
    <mergeCell ref="OAG222:OAJ222"/>
    <mergeCell ref="OAK222:OAN222"/>
    <mergeCell ref="ODI222:ODL222"/>
    <mergeCell ref="ODM222:ODP222"/>
    <mergeCell ref="ODQ222:ODT222"/>
    <mergeCell ref="ODU222:ODX222"/>
    <mergeCell ref="ODY222:OEB222"/>
    <mergeCell ref="OEC222:OEF222"/>
    <mergeCell ref="OEG222:OEJ222"/>
    <mergeCell ref="OEK222:OEN222"/>
    <mergeCell ref="OEO222:OER222"/>
    <mergeCell ref="OBY222:OCB222"/>
    <mergeCell ref="OCC222:OCF222"/>
    <mergeCell ref="OCG222:OCJ222"/>
    <mergeCell ref="OCK222:OCN222"/>
    <mergeCell ref="OCO222:OCR222"/>
    <mergeCell ref="OCS222:OCV222"/>
    <mergeCell ref="OCW222:OCZ222"/>
    <mergeCell ref="ODA222:ODD222"/>
    <mergeCell ref="ODE222:ODH222"/>
    <mergeCell ref="OGC222:OGF222"/>
    <mergeCell ref="OGG222:OGJ222"/>
    <mergeCell ref="OGK222:OGN222"/>
    <mergeCell ref="OGO222:OGR222"/>
    <mergeCell ref="OGS222:OGV222"/>
    <mergeCell ref="OGW222:OGZ222"/>
    <mergeCell ref="OHA222:OHD222"/>
    <mergeCell ref="OHE222:OHH222"/>
    <mergeCell ref="OHI222:OHL222"/>
    <mergeCell ref="OES222:OEV222"/>
    <mergeCell ref="OEW222:OEZ222"/>
    <mergeCell ref="OFA222:OFD222"/>
    <mergeCell ref="OFE222:OFH222"/>
    <mergeCell ref="OFI222:OFL222"/>
    <mergeCell ref="OFM222:OFP222"/>
    <mergeCell ref="OFQ222:OFT222"/>
    <mergeCell ref="OFU222:OFX222"/>
    <mergeCell ref="OFY222:OGB222"/>
    <mergeCell ref="OIW222:OIZ222"/>
    <mergeCell ref="OJA222:OJD222"/>
    <mergeCell ref="OJE222:OJH222"/>
    <mergeCell ref="OJI222:OJL222"/>
    <mergeCell ref="OJM222:OJP222"/>
    <mergeCell ref="OJQ222:OJT222"/>
    <mergeCell ref="OJU222:OJX222"/>
    <mergeCell ref="OJY222:OKB222"/>
    <mergeCell ref="OKC222:OKF222"/>
    <mergeCell ref="OHM222:OHP222"/>
    <mergeCell ref="OHQ222:OHT222"/>
    <mergeCell ref="OHU222:OHX222"/>
    <mergeCell ref="OHY222:OIB222"/>
    <mergeCell ref="OIC222:OIF222"/>
    <mergeCell ref="OIG222:OIJ222"/>
    <mergeCell ref="OIK222:OIN222"/>
    <mergeCell ref="OIO222:OIR222"/>
    <mergeCell ref="OIS222:OIV222"/>
    <mergeCell ref="OLQ222:OLT222"/>
    <mergeCell ref="OLU222:OLX222"/>
    <mergeCell ref="OLY222:OMB222"/>
    <mergeCell ref="OMC222:OMF222"/>
    <mergeCell ref="OMG222:OMJ222"/>
    <mergeCell ref="OMK222:OMN222"/>
    <mergeCell ref="OMO222:OMR222"/>
    <mergeCell ref="OMS222:OMV222"/>
    <mergeCell ref="OMW222:OMZ222"/>
    <mergeCell ref="OKG222:OKJ222"/>
    <mergeCell ref="OKK222:OKN222"/>
    <mergeCell ref="OKO222:OKR222"/>
    <mergeCell ref="OKS222:OKV222"/>
    <mergeCell ref="OKW222:OKZ222"/>
    <mergeCell ref="OLA222:OLD222"/>
    <mergeCell ref="OLE222:OLH222"/>
    <mergeCell ref="OLI222:OLL222"/>
    <mergeCell ref="OLM222:OLP222"/>
    <mergeCell ref="OOK222:OON222"/>
    <mergeCell ref="OOO222:OOR222"/>
    <mergeCell ref="OOS222:OOV222"/>
    <mergeCell ref="OOW222:OOZ222"/>
    <mergeCell ref="OPA222:OPD222"/>
    <mergeCell ref="OPE222:OPH222"/>
    <mergeCell ref="OPI222:OPL222"/>
    <mergeCell ref="OPM222:OPP222"/>
    <mergeCell ref="OPQ222:OPT222"/>
    <mergeCell ref="ONA222:OND222"/>
    <mergeCell ref="ONE222:ONH222"/>
    <mergeCell ref="ONI222:ONL222"/>
    <mergeCell ref="ONM222:ONP222"/>
    <mergeCell ref="ONQ222:ONT222"/>
    <mergeCell ref="ONU222:ONX222"/>
    <mergeCell ref="ONY222:OOB222"/>
    <mergeCell ref="OOC222:OOF222"/>
    <mergeCell ref="OOG222:OOJ222"/>
    <mergeCell ref="ORE222:ORH222"/>
    <mergeCell ref="ORI222:ORL222"/>
    <mergeCell ref="ORM222:ORP222"/>
    <mergeCell ref="ORQ222:ORT222"/>
    <mergeCell ref="ORU222:ORX222"/>
    <mergeCell ref="ORY222:OSB222"/>
    <mergeCell ref="OSC222:OSF222"/>
    <mergeCell ref="OSG222:OSJ222"/>
    <mergeCell ref="OSK222:OSN222"/>
    <mergeCell ref="OPU222:OPX222"/>
    <mergeCell ref="OPY222:OQB222"/>
    <mergeCell ref="OQC222:OQF222"/>
    <mergeCell ref="OQG222:OQJ222"/>
    <mergeCell ref="OQK222:OQN222"/>
    <mergeCell ref="OQO222:OQR222"/>
    <mergeCell ref="OQS222:OQV222"/>
    <mergeCell ref="OQW222:OQZ222"/>
    <mergeCell ref="ORA222:ORD222"/>
    <mergeCell ref="OTY222:OUB222"/>
    <mergeCell ref="OUC222:OUF222"/>
    <mergeCell ref="OUG222:OUJ222"/>
    <mergeCell ref="OUK222:OUN222"/>
    <mergeCell ref="OUO222:OUR222"/>
    <mergeCell ref="OUS222:OUV222"/>
    <mergeCell ref="OUW222:OUZ222"/>
    <mergeCell ref="OVA222:OVD222"/>
    <mergeCell ref="OVE222:OVH222"/>
    <mergeCell ref="OSO222:OSR222"/>
    <mergeCell ref="OSS222:OSV222"/>
    <mergeCell ref="OSW222:OSZ222"/>
    <mergeCell ref="OTA222:OTD222"/>
    <mergeCell ref="OTE222:OTH222"/>
    <mergeCell ref="OTI222:OTL222"/>
    <mergeCell ref="OTM222:OTP222"/>
    <mergeCell ref="OTQ222:OTT222"/>
    <mergeCell ref="OTU222:OTX222"/>
    <mergeCell ref="OWS222:OWV222"/>
    <mergeCell ref="OWW222:OWZ222"/>
    <mergeCell ref="OXA222:OXD222"/>
    <mergeCell ref="OXE222:OXH222"/>
    <mergeCell ref="OXI222:OXL222"/>
    <mergeCell ref="OXM222:OXP222"/>
    <mergeCell ref="OXQ222:OXT222"/>
    <mergeCell ref="OXU222:OXX222"/>
    <mergeCell ref="OXY222:OYB222"/>
    <mergeCell ref="OVI222:OVL222"/>
    <mergeCell ref="OVM222:OVP222"/>
    <mergeCell ref="OVQ222:OVT222"/>
    <mergeCell ref="OVU222:OVX222"/>
    <mergeCell ref="OVY222:OWB222"/>
    <mergeCell ref="OWC222:OWF222"/>
    <mergeCell ref="OWG222:OWJ222"/>
    <mergeCell ref="OWK222:OWN222"/>
    <mergeCell ref="OWO222:OWR222"/>
    <mergeCell ref="OZM222:OZP222"/>
    <mergeCell ref="OZQ222:OZT222"/>
    <mergeCell ref="OZU222:OZX222"/>
    <mergeCell ref="OZY222:PAB222"/>
    <mergeCell ref="PAC222:PAF222"/>
    <mergeCell ref="PAG222:PAJ222"/>
    <mergeCell ref="PAK222:PAN222"/>
    <mergeCell ref="PAO222:PAR222"/>
    <mergeCell ref="PAS222:PAV222"/>
    <mergeCell ref="OYC222:OYF222"/>
    <mergeCell ref="OYG222:OYJ222"/>
    <mergeCell ref="OYK222:OYN222"/>
    <mergeCell ref="OYO222:OYR222"/>
    <mergeCell ref="OYS222:OYV222"/>
    <mergeCell ref="OYW222:OYZ222"/>
    <mergeCell ref="OZA222:OZD222"/>
    <mergeCell ref="OZE222:OZH222"/>
    <mergeCell ref="OZI222:OZL222"/>
    <mergeCell ref="PCG222:PCJ222"/>
    <mergeCell ref="PCK222:PCN222"/>
    <mergeCell ref="PCO222:PCR222"/>
    <mergeCell ref="PCS222:PCV222"/>
    <mergeCell ref="PCW222:PCZ222"/>
    <mergeCell ref="PDA222:PDD222"/>
    <mergeCell ref="PDE222:PDH222"/>
    <mergeCell ref="PDI222:PDL222"/>
    <mergeCell ref="PDM222:PDP222"/>
    <mergeCell ref="PAW222:PAZ222"/>
    <mergeCell ref="PBA222:PBD222"/>
    <mergeCell ref="PBE222:PBH222"/>
    <mergeCell ref="PBI222:PBL222"/>
    <mergeCell ref="PBM222:PBP222"/>
    <mergeCell ref="PBQ222:PBT222"/>
    <mergeCell ref="PBU222:PBX222"/>
    <mergeCell ref="PBY222:PCB222"/>
    <mergeCell ref="PCC222:PCF222"/>
    <mergeCell ref="PFA222:PFD222"/>
    <mergeCell ref="PFE222:PFH222"/>
    <mergeCell ref="PFI222:PFL222"/>
    <mergeCell ref="PFM222:PFP222"/>
    <mergeCell ref="PFQ222:PFT222"/>
    <mergeCell ref="PFU222:PFX222"/>
    <mergeCell ref="PFY222:PGB222"/>
    <mergeCell ref="PGC222:PGF222"/>
    <mergeCell ref="PGG222:PGJ222"/>
    <mergeCell ref="PDQ222:PDT222"/>
    <mergeCell ref="PDU222:PDX222"/>
    <mergeCell ref="PDY222:PEB222"/>
    <mergeCell ref="PEC222:PEF222"/>
    <mergeCell ref="PEG222:PEJ222"/>
    <mergeCell ref="PEK222:PEN222"/>
    <mergeCell ref="PEO222:PER222"/>
    <mergeCell ref="PES222:PEV222"/>
    <mergeCell ref="PEW222:PEZ222"/>
    <mergeCell ref="PHU222:PHX222"/>
    <mergeCell ref="PHY222:PIB222"/>
    <mergeCell ref="PIC222:PIF222"/>
    <mergeCell ref="PIG222:PIJ222"/>
    <mergeCell ref="PIK222:PIN222"/>
    <mergeCell ref="PIO222:PIR222"/>
    <mergeCell ref="PIS222:PIV222"/>
    <mergeCell ref="PIW222:PIZ222"/>
    <mergeCell ref="PJA222:PJD222"/>
    <mergeCell ref="PGK222:PGN222"/>
    <mergeCell ref="PGO222:PGR222"/>
    <mergeCell ref="PGS222:PGV222"/>
    <mergeCell ref="PGW222:PGZ222"/>
    <mergeCell ref="PHA222:PHD222"/>
    <mergeCell ref="PHE222:PHH222"/>
    <mergeCell ref="PHI222:PHL222"/>
    <mergeCell ref="PHM222:PHP222"/>
    <mergeCell ref="PHQ222:PHT222"/>
    <mergeCell ref="PKO222:PKR222"/>
    <mergeCell ref="PKS222:PKV222"/>
    <mergeCell ref="PKW222:PKZ222"/>
    <mergeCell ref="PLA222:PLD222"/>
    <mergeCell ref="PLE222:PLH222"/>
    <mergeCell ref="PLI222:PLL222"/>
    <mergeCell ref="PLM222:PLP222"/>
    <mergeCell ref="PLQ222:PLT222"/>
    <mergeCell ref="PLU222:PLX222"/>
    <mergeCell ref="PJE222:PJH222"/>
    <mergeCell ref="PJI222:PJL222"/>
    <mergeCell ref="PJM222:PJP222"/>
    <mergeCell ref="PJQ222:PJT222"/>
    <mergeCell ref="PJU222:PJX222"/>
    <mergeCell ref="PJY222:PKB222"/>
    <mergeCell ref="PKC222:PKF222"/>
    <mergeCell ref="PKG222:PKJ222"/>
    <mergeCell ref="PKK222:PKN222"/>
    <mergeCell ref="PNI222:PNL222"/>
    <mergeCell ref="PNM222:PNP222"/>
    <mergeCell ref="PNQ222:PNT222"/>
    <mergeCell ref="PNU222:PNX222"/>
    <mergeCell ref="PNY222:POB222"/>
    <mergeCell ref="POC222:POF222"/>
    <mergeCell ref="POG222:POJ222"/>
    <mergeCell ref="POK222:PON222"/>
    <mergeCell ref="POO222:POR222"/>
    <mergeCell ref="PLY222:PMB222"/>
    <mergeCell ref="PMC222:PMF222"/>
    <mergeCell ref="PMG222:PMJ222"/>
    <mergeCell ref="PMK222:PMN222"/>
    <mergeCell ref="PMO222:PMR222"/>
    <mergeCell ref="PMS222:PMV222"/>
    <mergeCell ref="PMW222:PMZ222"/>
    <mergeCell ref="PNA222:PND222"/>
    <mergeCell ref="PNE222:PNH222"/>
    <mergeCell ref="PQC222:PQF222"/>
    <mergeCell ref="PQG222:PQJ222"/>
    <mergeCell ref="PQK222:PQN222"/>
    <mergeCell ref="PQO222:PQR222"/>
    <mergeCell ref="PQS222:PQV222"/>
    <mergeCell ref="PQW222:PQZ222"/>
    <mergeCell ref="PRA222:PRD222"/>
    <mergeCell ref="PRE222:PRH222"/>
    <mergeCell ref="PRI222:PRL222"/>
    <mergeCell ref="POS222:POV222"/>
    <mergeCell ref="POW222:POZ222"/>
    <mergeCell ref="PPA222:PPD222"/>
    <mergeCell ref="PPE222:PPH222"/>
    <mergeCell ref="PPI222:PPL222"/>
    <mergeCell ref="PPM222:PPP222"/>
    <mergeCell ref="PPQ222:PPT222"/>
    <mergeCell ref="PPU222:PPX222"/>
    <mergeCell ref="PPY222:PQB222"/>
    <mergeCell ref="PSW222:PSZ222"/>
    <mergeCell ref="PTA222:PTD222"/>
    <mergeCell ref="PTE222:PTH222"/>
    <mergeCell ref="PTI222:PTL222"/>
    <mergeCell ref="PTM222:PTP222"/>
    <mergeCell ref="PTQ222:PTT222"/>
    <mergeCell ref="PTU222:PTX222"/>
    <mergeCell ref="PTY222:PUB222"/>
    <mergeCell ref="PUC222:PUF222"/>
    <mergeCell ref="PRM222:PRP222"/>
    <mergeCell ref="PRQ222:PRT222"/>
    <mergeCell ref="PRU222:PRX222"/>
    <mergeCell ref="PRY222:PSB222"/>
    <mergeCell ref="PSC222:PSF222"/>
    <mergeCell ref="PSG222:PSJ222"/>
    <mergeCell ref="PSK222:PSN222"/>
    <mergeCell ref="PSO222:PSR222"/>
    <mergeCell ref="PSS222:PSV222"/>
    <mergeCell ref="PVQ222:PVT222"/>
    <mergeCell ref="PVU222:PVX222"/>
    <mergeCell ref="PVY222:PWB222"/>
    <mergeCell ref="PWC222:PWF222"/>
    <mergeCell ref="PWG222:PWJ222"/>
    <mergeCell ref="PWK222:PWN222"/>
    <mergeCell ref="PWO222:PWR222"/>
    <mergeCell ref="PWS222:PWV222"/>
    <mergeCell ref="PWW222:PWZ222"/>
    <mergeCell ref="PUG222:PUJ222"/>
    <mergeCell ref="PUK222:PUN222"/>
    <mergeCell ref="PUO222:PUR222"/>
    <mergeCell ref="PUS222:PUV222"/>
    <mergeCell ref="PUW222:PUZ222"/>
    <mergeCell ref="PVA222:PVD222"/>
    <mergeCell ref="PVE222:PVH222"/>
    <mergeCell ref="PVI222:PVL222"/>
    <mergeCell ref="PVM222:PVP222"/>
    <mergeCell ref="PYK222:PYN222"/>
    <mergeCell ref="PYO222:PYR222"/>
    <mergeCell ref="PYS222:PYV222"/>
    <mergeCell ref="PYW222:PYZ222"/>
    <mergeCell ref="PZA222:PZD222"/>
    <mergeCell ref="PZE222:PZH222"/>
    <mergeCell ref="PZI222:PZL222"/>
    <mergeCell ref="PZM222:PZP222"/>
    <mergeCell ref="PZQ222:PZT222"/>
    <mergeCell ref="PXA222:PXD222"/>
    <mergeCell ref="PXE222:PXH222"/>
    <mergeCell ref="PXI222:PXL222"/>
    <mergeCell ref="PXM222:PXP222"/>
    <mergeCell ref="PXQ222:PXT222"/>
    <mergeCell ref="PXU222:PXX222"/>
    <mergeCell ref="PXY222:PYB222"/>
    <mergeCell ref="PYC222:PYF222"/>
    <mergeCell ref="PYG222:PYJ222"/>
    <mergeCell ref="QBE222:QBH222"/>
    <mergeCell ref="QBI222:QBL222"/>
    <mergeCell ref="QBM222:QBP222"/>
    <mergeCell ref="QBQ222:QBT222"/>
    <mergeCell ref="QBU222:QBX222"/>
    <mergeCell ref="QBY222:QCB222"/>
    <mergeCell ref="QCC222:QCF222"/>
    <mergeCell ref="QCG222:QCJ222"/>
    <mergeCell ref="QCK222:QCN222"/>
    <mergeCell ref="PZU222:PZX222"/>
    <mergeCell ref="PZY222:QAB222"/>
    <mergeCell ref="QAC222:QAF222"/>
    <mergeCell ref="QAG222:QAJ222"/>
    <mergeCell ref="QAK222:QAN222"/>
    <mergeCell ref="QAO222:QAR222"/>
    <mergeCell ref="QAS222:QAV222"/>
    <mergeCell ref="QAW222:QAZ222"/>
    <mergeCell ref="QBA222:QBD222"/>
    <mergeCell ref="QDY222:QEB222"/>
    <mergeCell ref="QEC222:QEF222"/>
    <mergeCell ref="QEG222:QEJ222"/>
    <mergeCell ref="QEK222:QEN222"/>
    <mergeCell ref="QEO222:QER222"/>
    <mergeCell ref="QES222:QEV222"/>
    <mergeCell ref="QEW222:QEZ222"/>
    <mergeCell ref="QFA222:QFD222"/>
    <mergeCell ref="QFE222:QFH222"/>
    <mergeCell ref="QCO222:QCR222"/>
    <mergeCell ref="QCS222:QCV222"/>
    <mergeCell ref="QCW222:QCZ222"/>
    <mergeCell ref="QDA222:QDD222"/>
    <mergeCell ref="QDE222:QDH222"/>
    <mergeCell ref="QDI222:QDL222"/>
    <mergeCell ref="QDM222:QDP222"/>
    <mergeCell ref="QDQ222:QDT222"/>
    <mergeCell ref="QDU222:QDX222"/>
    <mergeCell ref="QGS222:QGV222"/>
    <mergeCell ref="QGW222:QGZ222"/>
    <mergeCell ref="QHA222:QHD222"/>
    <mergeCell ref="QHE222:QHH222"/>
    <mergeCell ref="QHI222:QHL222"/>
    <mergeCell ref="QHM222:QHP222"/>
    <mergeCell ref="QHQ222:QHT222"/>
    <mergeCell ref="QHU222:QHX222"/>
    <mergeCell ref="QHY222:QIB222"/>
    <mergeCell ref="QFI222:QFL222"/>
    <mergeCell ref="QFM222:QFP222"/>
    <mergeCell ref="QFQ222:QFT222"/>
    <mergeCell ref="QFU222:QFX222"/>
    <mergeCell ref="QFY222:QGB222"/>
    <mergeCell ref="QGC222:QGF222"/>
    <mergeCell ref="QGG222:QGJ222"/>
    <mergeCell ref="QGK222:QGN222"/>
    <mergeCell ref="QGO222:QGR222"/>
    <mergeCell ref="QJM222:QJP222"/>
    <mergeCell ref="QJQ222:QJT222"/>
    <mergeCell ref="QJU222:QJX222"/>
    <mergeCell ref="QJY222:QKB222"/>
    <mergeCell ref="QKC222:QKF222"/>
    <mergeCell ref="QKG222:QKJ222"/>
    <mergeCell ref="QKK222:QKN222"/>
    <mergeCell ref="QKO222:QKR222"/>
    <mergeCell ref="QKS222:QKV222"/>
    <mergeCell ref="QIC222:QIF222"/>
    <mergeCell ref="QIG222:QIJ222"/>
    <mergeCell ref="QIK222:QIN222"/>
    <mergeCell ref="QIO222:QIR222"/>
    <mergeCell ref="QIS222:QIV222"/>
    <mergeCell ref="QIW222:QIZ222"/>
    <mergeCell ref="QJA222:QJD222"/>
    <mergeCell ref="QJE222:QJH222"/>
    <mergeCell ref="QJI222:QJL222"/>
    <mergeCell ref="QMG222:QMJ222"/>
    <mergeCell ref="QMK222:QMN222"/>
    <mergeCell ref="QMO222:QMR222"/>
    <mergeCell ref="QMS222:QMV222"/>
    <mergeCell ref="QMW222:QMZ222"/>
    <mergeCell ref="QNA222:QND222"/>
    <mergeCell ref="QNE222:QNH222"/>
    <mergeCell ref="QNI222:QNL222"/>
    <mergeCell ref="QNM222:QNP222"/>
    <mergeCell ref="QKW222:QKZ222"/>
    <mergeCell ref="QLA222:QLD222"/>
    <mergeCell ref="QLE222:QLH222"/>
    <mergeCell ref="QLI222:QLL222"/>
    <mergeCell ref="QLM222:QLP222"/>
    <mergeCell ref="QLQ222:QLT222"/>
    <mergeCell ref="QLU222:QLX222"/>
    <mergeCell ref="QLY222:QMB222"/>
    <mergeCell ref="QMC222:QMF222"/>
    <mergeCell ref="QPA222:QPD222"/>
    <mergeCell ref="QPE222:QPH222"/>
    <mergeCell ref="QPI222:QPL222"/>
    <mergeCell ref="QPM222:QPP222"/>
    <mergeCell ref="QPQ222:QPT222"/>
    <mergeCell ref="QPU222:QPX222"/>
    <mergeCell ref="QPY222:QQB222"/>
    <mergeCell ref="QQC222:QQF222"/>
    <mergeCell ref="QQG222:QQJ222"/>
    <mergeCell ref="QNQ222:QNT222"/>
    <mergeCell ref="QNU222:QNX222"/>
    <mergeCell ref="QNY222:QOB222"/>
    <mergeCell ref="QOC222:QOF222"/>
    <mergeCell ref="QOG222:QOJ222"/>
    <mergeCell ref="QOK222:QON222"/>
    <mergeCell ref="QOO222:QOR222"/>
    <mergeCell ref="QOS222:QOV222"/>
    <mergeCell ref="QOW222:QOZ222"/>
    <mergeCell ref="QRU222:QRX222"/>
    <mergeCell ref="QRY222:QSB222"/>
    <mergeCell ref="QSC222:QSF222"/>
    <mergeCell ref="QSG222:QSJ222"/>
    <mergeCell ref="QSK222:QSN222"/>
    <mergeCell ref="QSO222:QSR222"/>
    <mergeCell ref="QSS222:QSV222"/>
    <mergeCell ref="QSW222:QSZ222"/>
    <mergeCell ref="QTA222:QTD222"/>
    <mergeCell ref="QQK222:QQN222"/>
    <mergeCell ref="QQO222:QQR222"/>
    <mergeCell ref="QQS222:QQV222"/>
    <mergeCell ref="QQW222:QQZ222"/>
    <mergeCell ref="QRA222:QRD222"/>
    <mergeCell ref="QRE222:QRH222"/>
    <mergeCell ref="QRI222:QRL222"/>
    <mergeCell ref="QRM222:QRP222"/>
    <mergeCell ref="QRQ222:QRT222"/>
    <mergeCell ref="QUO222:QUR222"/>
    <mergeCell ref="QUS222:QUV222"/>
    <mergeCell ref="QUW222:QUZ222"/>
    <mergeCell ref="QVA222:QVD222"/>
    <mergeCell ref="QVE222:QVH222"/>
    <mergeCell ref="QVI222:QVL222"/>
    <mergeCell ref="QVM222:QVP222"/>
    <mergeCell ref="QVQ222:QVT222"/>
    <mergeCell ref="QVU222:QVX222"/>
    <mergeCell ref="QTE222:QTH222"/>
    <mergeCell ref="QTI222:QTL222"/>
    <mergeCell ref="QTM222:QTP222"/>
    <mergeCell ref="QTQ222:QTT222"/>
    <mergeCell ref="QTU222:QTX222"/>
    <mergeCell ref="QTY222:QUB222"/>
    <mergeCell ref="QUC222:QUF222"/>
    <mergeCell ref="QUG222:QUJ222"/>
    <mergeCell ref="QUK222:QUN222"/>
    <mergeCell ref="QXI222:QXL222"/>
    <mergeCell ref="QXM222:QXP222"/>
    <mergeCell ref="QXQ222:QXT222"/>
    <mergeCell ref="QXU222:QXX222"/>
    <mergeCell ref="QXY222:QYB222"/>
    <mergeCell ref="QYC222:QYF222"/>
    <mergeCell ref="QYG222:QYJ222"/>
    <mergeCell ref="QYK222:QYN222"/>
    <mergeCell ref="QYO222:QYR222"/>
    <mergeCell ref="QVY222:QWB222"/>
    <mergeCell ref="QWC222:QWF222"/>
    <mergeCell ref="QWG222:QWJ222"/>
    <mergeCell ref="QWK222:QWN222"/>
    <mergeCell ref="QWO222:QWR222"/>
    <mergeCell ref="QWS222:QWV222"/>
    <mergeCell ref="QWW222:QWZ222"/>
    <mergeCell ref="QXA222:QXD222"/>
    <mergeCell ref="QXE222:QXH222"/>
    <mergeCell ref="RAC222:RAF222"/>
    <mergeCell ref="RAG222:RAJ222"/>
    <mergeCell ref="RAK222:RAN222"/>
    <mergeCell ref="RAO222:RAR222"/>
    <mergeCell ref="RAS222:RAV222"/>
    <mergeCell ref="RAW222:RAZ222"/>
    <mergeCell ref="RBA222:RBD222"/>
    <mergeCell ref="RBE222:RBH222"/>
    <mergeCell ref="RBI222:RBL222"/>
    <mergeCell ref="QYS222:QYV222"/>
    <mergeCell ref="QYW222:QYZ222"/>
    <mergeCell ref="QZA222:QZD222"/>
    <mergeCell ref="QZE222:QZH222"/>
    <mergeCell ref="QZI222:QZL222"/>
    <mergeCell ref="QZM222:QZP222"/>
    <mergeCell ref="QZQ222:QZT222"/>
    <mergeCell ref="QZU222:QZX222"/>
    <mergeCell ref="QZY222:RAB222"/>
    <mergeCell ref="RCW222:RCZ222"/>
    <mergeCell ref="RDA222:RDD222"/>
    <mergeCell ref="RDE222:RDH222"/>
    <mergeCell ref="RDI222:RDL222"/>
    <mergeCell ref="RDM222:RDP222"/>
    <mergeCell ref="RDQ222:RDT222"/>
    <mergeCell ref="RDU222:RDX222"/>
    <mergeCell ref="RDY222:REB222"/>
    <mergeCell ref="REC222:REF222"/>
    <mergeCell ref="RBM222:RBP222"/>
    <mergeCell ref="RBQ222:RBT222"/>
    <mergeCell ref="RBU222:RBX222"/>
    <mergeCell ref="RBY222:RCB222"/>
    <mergeCell ref="RCC222:RCF222"/>
    <mergeCell ref="RCG222:RCJ222"/>
    <mergeCell ref="RCK222:RCN222"/>
    <mergeCell ref="RCO222:RCR222"/>
    <mergeCell ref="RCS222:RCV222"/>
    <mergeCell ref="RFQ222:RFT222"/>
    <mergeCell ref="RFU222:RFX222"/>
    <mergeCell ref="RFY222:RGB222"/>
    <mergeCell ref="RGC222:RGF222"/>
    <mergeCell ref="RGG222:RGJ222"/>
    <mergeCell ref="RGK222:RGN222"/>
    <mergeCell ref="RGO222:RGR222"/>
    <mergeCell ref="RGS222:RGV222"/>
    <mergeCell ref="RGW222:RGZ222"/>
    <mergeCell ref="REG222:REJ222"/>
    <mergeCell ref="REK222:REN222"/>
    <mergeCell ref="REO222:RER222"/>
    <mergeCell ref="RES222:REV222"/>
    <mergeCell ref="REW222:REZ222"/>
    <mergeCell ref="RFA222:RFD222"/>
    <mergeCell ref="RFE222:RFH222"/>
    <mergeCell ref="RFI222:RFL222"/>
    <mergeCell ref="RFM222:RFP222"/>
    <mergeCell ref="RIK222:RIN222"/>
    <mergeCell ref="RIO222:RIR222"/>
    <mergeCell ref="RIS222:RIV222"/>
    <mergeCell ref="RIW222:RIZ222"/>
    <mergeCell ref="RJA222:RJD222"/>
    <mergeCell ref="RJE222:RJH222"/>
    <mergeCell ref="RJI222:RJL222"/>
    <mergeCell ref="RJM222:RJP222"/>
    <mergeCell ref="RJQ222:RJT222"/>
    <mergeCell ref="RHA222:RHD222"/>
    <mergeCell ref="RHE222:RHH222"/>
    <mergeCell ref="RHI222:RHL222"/>
    <mergeCell ref="RHM222:RHP222"/>
    <mergeCell ref="RHQ222:RHT222"/>
    <mergeCell ref="RHU222:RHX222"/>
    <mergeCell ref="RHY222:RIB222"/>
    <mergeCell ref="RIC222:RIF222"/>
    <mergeCell ref="RIG222:RIJ222"/>
    <mergeCell ref="RLE222:RLH222"/>
    <mergeCell ref="RLI222:RLL222"/>
    <mergeCell ref="RLM222:RLP222"/>
    <mergeCell ref="RLQ222:RLT222"/>
    <mergeCell ref="RLU222:RLX222"/>
    <mergeCell ref="RLY222:RMB222"/>
    <mergeCell ref="RMC222:RMF222"/>
    <mergeCell ref="RMG222:RMJ222"/>
    <mergeCell ref="RMK222:RMN222"/>
    <mergeCell ref="RJU222:RJX222"/>
    <mergeCell ref="RJY222:RKB222"/>
    <mergeCell ref="RKC222:RKF222"/>
    <mergeCell ref="RKG222:RKJ222"/>
    <mergeCell ref="RKK222:RKN222"/>
    <mergeCell ref="RKO222:RKR222"/>
    <mergeCell ref="RKS222:RKV222"/>
    <mergeCell ref="RKW222:RKZ222"/>
    <mergeCell ref="RLA222:RLD222"/>
    <mergeCell ref="RNY222:ROB222"/>
    <mergeCell ref="ROC222:ROF222"/>
    <mergeCell ref="ROG222:ROJ222"/>
    <mergeCell ref="ROK222:RON222"/>
    <mergeCell ref="ROO222:ROR222"/>
    <mergeCell ref="ROS222:ROV222"/>
    <mergeCell ref="ROW222:ROZ222"/>
    <mergeCell ref="RPA222:RPD222"/>
    <mergeCell ref="RPE222:RPH222"/>
    <mergeCell ref="RMO222:RMR222"/>
    <mergeCell ref="RMS222:RMV222"/>
    <mergeCell ref="RMW222:RMZ222"/>
    <mergeCell ref="RNA222:RND222"/>
    <mergeCell ref="RNE222:RNH222"/>
    <mergeCell ref="RNI222:RNL222"/>
    <mergeCell ref="RNM222:RNP222"/>
    <mergeCell ref="RNQ222:RNT222"/>
    <mergeCell ref="RNU222:RNX222"/>
    <mergeCell ref="RQS222:RQV222"/>
    <mergeCell ref="RQW222:RQZ222"/>
    <mergeCell ref="RRA222:RRD222"/>
    <mergeCell ref="RRE222:RRH222"/>
    <mergeCell ref="RRI222:RRL222"/>
    <mergeCell ref="RRM222:RRP222"/>
    <mergeCell ref="RRQ222:RRT222"/>
    <mergeCell ref="RRU222:RRX222"/>
    <mergeCell ref="RRY222:RSB222"/>
    <mergeCell ref="RPI222:RPL222"/>
    <mergeCell ref="RPM222:RPP222"/>
    <mergeCell ref="RPQ222:RPT222"/>
    <mergeCell ref="RPU222:RPX222"/>
    <mergeCell ref="RPY222:RQB222"/>
    <mergeCell ref="RQC222:RQF222"/>
    <mergeCell ref="RQG222:RQJ222"/>
    <mergeCell ref="RQK222:RQN222"/>
    <mergeCell ref="RQO222:RQR222"/>
    <mergeCell ref="RTM222:RTP222"/>
    <mergeCell ref="RTQ222:RTT222"/>
    <mergeCell ref="RTU222:RTX222"/>
    <mergeCell ref="RTY222:RUB222"/>
    <mergeCell ref="RUC222:RUF222"/>
    <mergeCell ref="RUG222:RUJ222"/>
    <mergeCell ref="RUK222:RUN222"/>
    <mergeCell ref="RUO222:RUR222"/>
    <mergeCell ref="RUS222:RUV222"/>
    <mergeCell ref="RSC222:RSF222"/>
    <mergeCell ref="RSG222:RSJ222"/>
    <mergeCell ref="RSK222:RSN222"/>
    <mergeCell ref="RSO222:RSR222"/>
    <mergeCell ref="RSS222:RSV222"/>
    <mergeCell ref="RSW222:RSZ222"/>
    <mergeCell ref="RTA222:RTD222"/>
    <mergeCell ref="RTE222:RTH222"/>
    <mergeCell ref="RTI222:RTL222"/>
    <mergeCell ref="RWG222:RWJ222"/>
    <mergeCell ref="RWK222:RWN222"/>
    <mergeCell ref="RWO222:RWR222"/>
    <mergeCell ref="RWS222:RWV222"/>
    <mergeCell ref="RWW222:RWZ222"/>
    <mergeCell ref="RXA222:RXD222"/>
    <mergeCell ref="RXE222:RXH222"/>
    <mergeCell ref="RXI222:RXL222"/>
    <mergeCell ref="RXM222:RXP222"/>
    <mergeCell ref="RUW222:RUZ222"/>
    <mergeCell ref="RVA222:RVD222"/>
    <mergeCell ref="RVE222:RVH222"/>
    <mergeCell ref="RVI222:RVL222"/>
    <mergeCell ref="RVM222:RVP222"/>
    <mergeCell ref="RVQ222:RVT222"/>
    <mergeCell ref="RVU222:RVX222"/>
    <mergeCell ref="RVY222:RWB222"/>
    <mergeCell ref="RWC222:RWF222"/>
    <mergeCell ref="RZA222:RZD222"/>
    <mergeCell ref="RZE222:RZH222"/>
    <mergeCell ref="RZI222:RZL222"/>
    <mergeCell ref="RZM222:RZP222"/>
    <mergeCell ref="RZQ222:RZT222"/>
    <mergeCell ref="RZU222:RZX222"/>
    <mergeCell ref="RZY222:SAB222"/>
    <mergeCell ref="SAC222:SAF222"/>
    <mergeCell ref="SAG222:SAJ222"/>
    <mergeCell ref="RXQ222:RXT222"/>
    <mergeCell ref="RXU222:RXX222"/>
    <mergeCell ref="RXY222:RYB222"/>
    <mergeCell ref="RYC222:RYF222"/>
    <mergeCell ref="RYG222:RYJ222"/>
    <mergeCell ref="RYK222:RYN222"/>
    <mergeCell ref="RYO222:RYR222"/>
    <mergeCell ref="RYS222:RYV222"/>
    <mergeCell ref="RYW222:RYZ222"/>
    <mergeCell ref="SBU222:SBX222"/>
    <mergeCell ref="SBY222:SCB222"/>
    <mergeCell ref="SCC222:SCF222"/>
    <mergeCell ref="SCG222:SCJ222"/>
    <mergeCell ref="SCK222:SCN222"/>
    <mergeCell ref="SCO222:SCR222"/>
    <mergeCell ref="SCS222:SCV222"/>
    <mergeCell ref="SCW222:SCZ222"/>
    <mergeCell ref="SDA222:SDD222"/>
    <mergeCell ref="SAK222:SAN222"/>
    <mergeCell ref="SAO222:SAR222"/>
    <mergeCell ref="SAS222:SAV222"/>
    <mergeCell ref="SAW222:SAZ222"/>
    <mergeCell ref="SBA222:SBD222"/>
    <mergeCell ref="SBE222:SBH222"/>
    <mergeCell ref="SBI222:SBL222"/>
    <mergeCell ref="SBM222:SBP222"/>
    <mergeCell ref="SBQ222:SBT222"/>
    <mergeCell ref="SEO222:SER222"/>
    <mergeCell ref="SES222:SEV222"/>
    <mergeCell ref="SEW222:SEZ222"/>
    <mergeCell ref="SFA222:SFD222"/>
    <mergeCell ref="SFE222:SFH222"/>
    <mergeCell ref="SFI222:SFL222"/>
    <mergeCell ref="SFM222:SFP222"/>
    <mergeCell ref="SFQ222:SFT222"/>
    <mergeCell ref="SFU222:SFX222"/>
    <mergeCell ref="SDE222:SDH222"/>
    <mergeCell ref="SDI222:SDL222"/>
    <mergeCell ref="SDM222:SDP222"/>
    <mergeCell ref="SDQ222:SDT222"/>
    <mergeCell ref="SDU222:SDX222"/>
    <mergeCell ref="SDY222:SEB222"/>
    <mergeCell ref="SEC222:SEF222"/>
    <mergeCell ref="SEG222:SEJ222"/>
    <mergeCell ref="SEK222:SEN222"/>
    <mergeCell ref="SHI222:SHL222"/>
    <mergeCell ref="SHM222:SHP222"/>
    <mergeCell ref="SHQ222:SHT222"/>
    <mergeCell ref="SHU222:SHX222"/>
    <mergeCell ref="SHY222:SIB222"/>
    <mergeCell ref="SIC222:SIF222"/>
    <mergeCell ref="SIG222:SIJ222"/>
    <mergeCell ref="SIK222:SIN222"/>
    <mergeCell ref="SIO222:SIR222"/>
    <mergeCell ref="SFY222:SGB222"/>
    <mergeCell ref="SGC222:SGF222"/>
    <mergeCell ref="SGG222:SGJ222"/>
    <mergeCell ref="SGK222:SGN222"/>
    <mergeCell ref="SGO222:SGR222"/>
    <mergeCell ref="SGS222:SGV222"/>
    <mergeCell ref="SGW222:SGZ222"/>
    <mergeCell ref="SHA222:SHD222"/>
    <mergeCell ref="SHE222:SHH222"/>
    <mergeCell ref="SKC222:SKF222"/>
    <mergeCell ref="SKG222:SKJ222"/>
    <mergeCell ref="SKK222:SKN222"/>
    <mergeCell ref="SKO222:SKR222"/>
    <mergeCell ref="SKS222:SKV222"/>
    <mergeCell ref="SKW222:SKZ222"/>
    <mergeCell ref="SLA222:SLD222"/>
    <mergeCell ref="SLE222:SLH222"/>
    <mergeCell ref="SLI222:SLL222"/>
    <mergeCell ref="SIS222:SIV222"/>
    <mergeCell ref="SIW222:SIZ222"/>
    <mergeCell ref="SJA222:SJD222"/>
    <mergeCell ref="SJE222:SJH222"/>
    <mergeCell ref="SJI222:SJL222"/>
    <mergeCell ref="SJM222:SJP222"/>
    <mergeCell ref="SJQ222:SJT222"/>
    <mergeCell ref="SJU222:SJX222"/>
    <mergeCell ref="SJY222:SKB222"/>
    <mergeCell ref="SMW222:SMZ222"/>
    <mergeCell ref="SNA222:SND222"/>
    <mergeCell ref="SNE222:SNH222"/>
    <mergeCell ref="SNI222:SNL222"/>
    <mergeCell ref="SNM222:SNP222"/>
    <mergeCell ref="SNQ222:SNT222"/>
    <mergeCell ref="SNU222:SNX222"/>
    <mergeCell ref="SNY222:SOB222"/>
    <mergeCell ref="SOC222:SOF222"/>
    <mergeCell ref="SLM222:SLP222"/>
    <mergeCell ref="SLQ222:SLT222"/>
    <mergeCell ref="SLU222:SLX222"/>
    <mergeCell ref="SLY222:SMB222"/>
    <mergeCell ref="SMC222:SMF222"/>
    <mergeCell ref="SMG222:SMJ222"/>
    <mergeCell ref="SMK222:SMN222"/>
    <mergeCell ref="SMO222:SMR222"/>
    <mergeCell ref="SMS222:SMV222"/>
    <mergeCell ref="SPQ222:SPT222"/>
    <mergeCell ref="SPU222:SPX222"/>
    <mergeCell ref="SPY222:SQB222"/>
    <mergeCell ref="SQC222:SQF222"/>
    <mergeCell ref="SQG222:SQJ222"/>
    <mergeCell ref="SQK222:SQN222"/>
    <mergeCell ref="SQO222:SQR222"/>
    <mergeCell ref="SQS222:SQV222"/>
    <mergeCell ref="SQW222:SQZ222"/>
    <mergeCell ref="SOG222:SOJ222"/>
    <mergeCell ref="SOK222:SON222"/>
    <mergeCell ref="SOO222:SOR222"/>
    <mergeCell ref="SOS222:SOV222"/>
    <mergeCell ref="SOW222:SOZ222"/>
    <mergeCell ref="SPA222:SPD222"/>
    <mergeCell ref="SPE222:SPH222"/>
    <mergeCell ref="SPI222:SPL222"/>
    <mergeCell ref="SPM222:SPP222"/>
    <mergeCell ref="SSK222:SSN222"/>
    <mergeCell ref="SSO222:SSR222"/>
    <mergeCell ref="SSS222:SSV222"/>
    <mergeCell ref="SSW222:SSZ222"/>
    <mergeCell ref="STA222:STD222"/>
    <mergeCell ref="STE222:STH222"/>
    <mergeCell ref="STI222:STL222"/>
    <mergeCell ref="STM222:STP222"/>
    <mergeCell ref="STQ222:STT222"/>
    <mergeCell ref="SRA222:SRD222"/>
    <mergeCell ref="SRE222:SRH222"/>
    <mergeCell ref="SRI222:SRL222"/>
    <mergeCell ref="SRM222:SRP222"/>
    <mergeCell ref="SRQ222:SRT222"/>
    <mergeCell ref="SRU222:SRX222"/>
    <mergeCell ref="SRY222:SSB222"/>
    <mergeCell ref="SSC222:SSF222"/>
    <mergeCell ref="SSG222:SSJ222"/>
    <mergeCell ref="SVE222:SVH222"/>
    <mergeCell ref="SVI222:SVL222"/>
    <mergeCell ref="SVM222:SVP222"/>
    <mergeCell ref="SVQ222:SVT222"/>
    <mergeCell ref="SVU222:SVX222"/>
    <mergeCell ref="SVY222:SWB222"/>
    <mergeCell ref="SWC222:SWF222"/>
    <mergeCell ref="SWG222:SWJ222"/>
    <mergeCell ref="SWK222:SWN222"/>
    <mergeCell ref="STU222:STX222"/>
    <mergeCell ref="STY222:SUB222"/>
    <mergeCell ref="SUC222:SUF222"/>
    <mergeCell ref="SUG222:SUJ222"/>
    <mergeCell ref="SUK222:SUN222"/>
    <mergeCell ref="SUO222:SUR222"/>
    <mergeCell ref="SUS222:SUV222"/>
    <mergeCell ref="SUW222:SUZ222"/>
    <mergeCell ref="SVA222:SVD222"/>
    <mergeCell ref="SXY222:SYB222"/>
    <mergeCell ref="SYC222:SYF222"/>
    <mergeCell ref="SYG222:SYJ222"/>
    <mergeCell ref="SYK222:SYN222"/>
    <mergeCell ref="SYO222:SYR222"/>
    <mergeCell ref="SYS222:SYV222"/>
    <mergeCell ref="SYW222:SYZ222"/>
    <mergeCell ref="SZA222:SZD222"/>
    <mergeCell ref="SZE222:SZH222"/>
    <mergeCell ref="SWO222:SWR222"/>
    <mergeCell ref="SWS222:SWV222"/>
    <mergeCell ref="SWW222:SWZ222"/>
    <mergeCell ref="SXA222:SXD222"/>
    <mergeCell ref="SXE222:SXH222"/>
    <mergeCell ref="SXI222:SXL222"/>
    <mergeCell ref="SXM222:SXP222"/>
    <mergeCell ref="SXQ222:SXT222"/>
    <mergeCell ref="SXU222:SXX222"/>
    <mergeCell ref="TAS222:TAV222"/>
    <mergeCell ref="TAW222:TAZ222"/>
    <mergeCell ref="TBA222:TBD222"/>
    <mergeCell ref="TBE222:TBH222"/>
    <mergeCell ref="TBI222:TBL222"/>
    <mergeCell ref="TBM222:TBP222"/>
    <mergeCell ref="TBQ222:TBT222"/>
    <mergeCell ref="TBU222:TBX222"/>
    <mergeCell ref="TBY222:TCB222"/>
    <mergeCell ref="SZI222:SZL222"/>
    <mergeCell ref="SZM222:SZP222"/>
    <mergeCell ref="SZQ222:SZT222"/>
    <mergeCell ref="SZU222:SZX222"/>
    <mergeCell ref="SZY222:TAB222"/>
    <mergeCell ref="TAC222:TAF222"/>
    <mergeCell ref="TAG222:TAJ222"/>
    <mergeCell ref="TAK222:TAN222"/>
    <mergeCell ref="TAO222:TAR222"/>
    <mergeCell ref="TDM222:TDP222"/>
    <mergeCell ref="TDQ222:TDT222"/>
    <mergeCell ref="TDU222:TDX222"/>
    <mergeCell ref="TDY222:TEB222"/>
    <mergeCell ref="TEC222:TEF222"/>
    <mergeCell ref="TEG222:TEJ222"/>
    <mergeCell ref="TEK222:TEN222"/>
    <mergeCell ref="TEO222:TER222"/>
    <mergeCell ref="TES222:TEV222"/>
    <mergeCell ref="TCC222:TCF222"/>
    <mergeCell ref="TCG222:TCJ222"/>
    <mergeCell ref="TCK222:TCN222"/>
    <mergeCell ref="TCO222:TCR222"/>
    <mergeCell ref="TCS222:TCV222"/>
    <mergeCell ref="TCW222:TCZ222"/>
    <mergeCell ref="TDA222:TDD222"/>
    <mergeCell ref="TDE222:TDH222"/>
    <mergeCell ref="TDI222:TDL222"/>
    <mergeCell ref="TGG222:TGJ222"/>
    <mergeCell ref="TGK222:TGN222"/>
    <mergeCell ref="TGO222:TGR222"/>
    <mergeCell ref="TGS222:TGV222"/>
    <mergeCell ref="TGW222:TGZ222"/>
    <mergeCell ref="THA222:THD222"/>
    <mergeCell ref="THE222:THH222"/>
    <mergeCell ref="THI222:THL222"/>
    <mergeCell ref="THM222:THP222"/>
    <mergeCell ref="TEW222:TEZ222"/>
    <mergeCell ref="TFA222:TFD222"/>
    <mergeCell ref="TFE222:TFH222"/>
    <mergeCell ref="TFI222:TFL222"/>
    <mergeCell ref="TFM222:TFP222"/>
    <mergeCell ref="TFQ222:TFT222"/>
    <mergeCell ref="TFU222:TFX222"/>
    <mergeCell ref="TFY222:TGB222"/>
    <mergeCell ref="TGC222:TGF222"/>
    <mergeCell ref="TJA222:TJD222"/>
    <mergeCell ref="TJE222:TJH222"/>
    <mergeCell ref="TJI222:TJL222"/>
    <mergeCell ref="TJM222:TJP222"/>
    <mergeCell ref="TJQ222:TJT222"/>
    <mergeCell ref="TJU222:TJX222"/>
    <mergeCell ref="TJY222:TKB222"/>
    <mergeCell ref="TKC222:TKF222"/>
    <mergeCell ref="TKG222:TKJ222"/>
    <mergeCell ref="THQ222:THT222"/>
    <mergeCell ref="THU222:THX222"/>
    <mergeCell ref="THY222:TIB222"/>
    <mergeCell ref="TIC222:TIF222"/>
    <mergeCell ref="TIG222:TIJ222"/>
    <mergeCell ref="TIK222:TIN222"/>
    <mergeCell ref="TIO222:TIR222"/>
    <mergeCell ref="TIS222:TIV222"/>
    <mergeCell ref="TIW222:TIZ222"/>
    <mergeCell ref="TLU222:TLX222"/>
    <mergeCell ref="TLY222:TMB222"/>
    <mergeCell ref="TMC222:TMF222"/>
    <mergeCell ref="TMG222:TMJ222"/>
    <mergeCell ref="TMK222:TMN222"/>
    <mergeCell ref="TMO222:TMR222"/>
    <mergeCell ref="TMS222:TMV222"/>
    <mergeCell ref="TMW222:TMZ222"/>
    <mergeCell ref="TNA222:TND222"/>
    <mergeCell ref="TKK222:TKN222"/>
    <mergeCell ref="TKO222:TKR222"/>
    <mergeCell ref="TKS222:TKV222"/>
    <mergeCell ref="TKW222:TKZ222"/>
    <mergeCell ref="TLA222:TLD222"/>
    <mergeCell ref="TLE222:TLH222"/>
    <mergeCell ref="TLI222:TLL222"/>
    <mergeCell ref="TLM222:TLP222"/>
    <mergeCell ref="TLQ222:TLT222"/>
    <mergeCell ref="TOO222:TOR222"/>
    <mergeCell ref="TOS222:TOV222"/>
    <mergeCell ref="TOW222:TOZ222"/>
    <mergeCell ref="TPA222:TPD222"/>
    <mergeCell ref="TPE222:TPH222"/>
    <mergeCell ref="TPI222:TPL222"/>
    <mergeCell ref="TPM222:TPP222"/>
    <mergeCell ref="TPQ222:TPT222"/>
    <mergeCell ref="TPU222:TPX222"/>
    <mergeCell ref="TNE222:TNH222"/>
    <mergeCell ref="TNI222:TNL222"/>
    <mergeCell ref="TNM222:TNP222"/>
    <mergeCell ref="TNQ222:TNT222"/>
    <mergeCell ref="TNU222:TNX222"/>
    <mergeCell ref="TNY222:TOB222"/>
    <mergeCell ref="TOC222:TOF222"/>
    <mergeCell ref="TOG222:TOJ222"/>
    <mergeCell ref="TOK222:TON222"/>
    <mergeCell ref="TRI222:TRL222"/>
    <mergeCell ref="TRM222:TRP222"/>
    <mergeCell ref="TRQ222:TRT222"/>
    <mergeCell ref="TRU222:TRX222"/>
    <mergeCell ref="TRY222:TSB222"/>
    <mergeCell ref="TSC222:TSF222"/>
    <mergeCell ref="TSG222:TSJ222"/>
    <mergeCell ref="TSK222:TSN222"/>
    <mergeCell ref="TSO222:TSR222"/>
    <mergeCell ref="TPY222:TQB222"/>
    <mergeCell ref="TQC222:TQF222"/>
    <mergeCell ref="TQG222:TQJ222"/>
    <mergeCell ref="TQK222:TQN222"/>
    <mergeCell ref="TQO222:TQR222"/>
    <mergeCell ref="TQS222:TQV222"/>
    <mergeCell ref="TQW222:TQZ222"/>
    <mergeCell ref="TRA222:TRD222"/>
    <mergeCell ref="TRE222:TRH222"/>
    <mergeCell ref="TUC222:TUF222"/>
    <mergeCell ref="TUG222:TUJ222"/>
    <mergeCell ref="TUK222:TUN222"/>
    <mergeCell ref="TUO222:TUR222"/>
    <mergeCell ref="TUS222:TUV222"/>
    <mergeCell ref="TUW222:TUZ222"/>
    <mergeCell ref="TVA222:TVD222"/>
    <mergeCell ref="TVE222:TVH222"/>
    <mergeCell ref="TVI222:TVL222"/>
    <mergeCell ref="TSS222:TSV222"/>
    <mergeCell ref="TSW222:TSZ222"/>
    <mergeCell ref="TTA222:TTD222"/>
    <mergeCell ref="TTE222:TTH222"/>
    <mergeCell ref="TTI222:TTL222"/>
    <mergeCell ref="TTM222:TTP222"/>
    <mergeCell ref="TTQ222:TTT222"/>
    <mergeCell ref="TTU222:TTX222"/>
    <mergeCell ref="TTY222:TUB222"/>
    <mergeCell ref="TWW222:TWZ222"/>
    <mergeCell ref="TXA222:TXD222"/>
    <mergeCell ref="TXE222:TXH222"/>
    <mergeCell ref="TXI222:TXL222"/>
    <mergeCell ref="TXM222:TXP222"/>
    <mergeCell ref="TXQ222:TXT222"/>
    <mergeCell ref="TXU222:TXX222"/>
    <mergeCell ref="TXY222:TYB222"/>
    <mergeCell ref="TYC222:TYF222"/>
    <mergeCell ref="TVM222:TVP222"/>
    <mergeCell ref="TVQ222:TVT222"/>
    <mergeCell ref="TVU222:TVX222"/>
    <mergeCell ref="TVY222:TWB222"/>
    <mergeCell ref="TWC222:TWF222"/>
    <mergeCell ref="TWG222:TWJ222"/>
    <mergeCell ref="TWK222:TWN222"/>
    <mergeCell ref="TWO222:TWR222"/>
    <mergeCell ref="TWS222:TWV222"/>
    <mergeCell ref="TZQ222:TZT222"/>
    <mergeCell ref="TZU222:TZX222"/>
    <mergeCell ref="TZY222:UAB222"/>
    <mergeCell ref="UAC222:UAF222"/>
    <mergeCell ref="UAG222:UAJ222"/>
    <mergeCell ref="UAK222:UAN222"/>
    <mergeCell ref="UAO222:UAR222"/>
    <mergeCell ref="UAS222:UAV222"/>
    <mergeCell ref="UAW222:UAZ222"/>
    <mergeCell ref="TYG222:TYJ222"/>
    <mergeCell ref="TYK222:TYN222"/>
    <mergeCell ref="TYO222:TYR222"/>
    <mergeCell ref="TYS222:TYV222"/>
    <mergeCell ref="TYW222:TYZ222"/>
    <mergeCell ref="TZA222:TZD222"/>
    <mergeCell ref="TZE222:TZH222"/>
    <mergeCell ref="TZI222:TZL222"/>
    <mergeCell ref="TZM222:TZP222"/>
    <mergeCell ref="UCK222:UCN222"/>
    <mergeCell ref="UCO222:UCR222"/>
    <mergeCell ref="UCS222:UCV222"/>
    <mergeCell ref="UCW222:UCZ222"/>
    <mergeCell ref="UDA222:UDD222"/>
    <mergeCell ref="UDE222:UDH222"/>
    <mergeCell ref="UDI222:UDL222"/>
    <mergeCell ref="UDM222:UDP222"/>
    <mergeCell ref="UDQ222:UDT222"/>
    <mergeCell ref="UBA222:UBD222"/>
    <mergeCell ref="UBE222:UBH222"/>
    <mergeCell ref="UBI222:UBL222"/>
    <mergeCell ref="UBM222:UBP222"/>
    <mergeCell ref="UBQ222:UBT222"/>
    <mergeCell ref="UBU222:UBX222"/>
    <mergeCell ref="UBY222:UCB222"/>
    <mergeCell ref="UCC222:UCF222"/>
    <mergeCell ref="UCG222:UCJ222"/>
    <mergeCell ref="UFE222:UFH222"/>
    <mergeCell ref="UFI222:UFL222"/>
    <mergeCell ref="UFM222:UFP222"/>
    <mergeCell ref="UFQ222:UFT222"/>
    <mergeCell ref="UFU222:UFX222"/>
    <mergeCell ref="UFY222:UGB222"/>
    <mergeCell ref="UGC222:UGF222"/>
    <mergeCell ref="UGG222:UGJ222"/>
    <mergeCell ref="UGK222:UGN222"/>
    <mergeCell ref="UDU222:UDX222"/>
    <mergeCell ref="UDY222:UEB222"/>
    <mergeCell ref="UEC222:UEF222"/>
    <mergeCell ref="UEG222:UEJ222"/>
    <mergeCell ref="UEK222:UEN222"/>
    <mergeCell ref="UEO222:UER222"/>
    <mergeCell ref="UES222:UEV222"/>
    <mergeCell ref="UEW222:UEZ222"/>
    <mergeCell ref="UFA222:UFD222"/>
    <mergeCell ref="UHY222:UIB222"/>
    <mergeCell ref="UIC222:UIF222"/>
    <mergeCell ref="UIG222:UIJ222"/>
    <mergeCell ref="UIK222:UIN222"/>
    <mergeCell ref="UIO222:UIR222"/>
    <mergeCell ref="UIS222:UIV222"/>
    <mergeCell ref="UIW222:UIZ222"/>
    <mergeCell ref="UJA222:UJD222"/>
    <mergeCell ref="UJE222:UJH222"/>
    <mergeCell ref="UGO222:UGR222"/>
    <mergeCell ref="UGS222:UGV222"/>
    <mergeCell ref="UGW222:UGZ222"/>
    <mergeCell ref="UHA222:UHD222"/>
    <mergeCell ref="UHE222:UHH222"/>
    <mergeCell ref="UHI222:UHL222"/>
    <mergeCell ref="UHM222:UHP222"/>
    <mergeCell ref="UHQ222:UHT222"/>
    <mergeCell ref="UHU222:UHX222"/>
    <mergeCell ref="UKS222:UKV222"/>
    <mergeCell ref="UKW222:UKZ222"/>
    <mergeCell ref="ULA222:ULD222"/>
    <mergeCell ref="ULE222:ULH222"/>
    <mergeCell ref="ULI222:ULL222"/>
    <mergeCell ref="ULM222:ULP222"/>
    <mergeCell ref="ULQ222:ULT222"/>
    <mergeCell ref="ULU222:ULX222"/>
    <mergeCell ref="ULY222:UMB222"/>
    <mergeCell ref="UJI222:UJL222"/>
    <mergeCell ref="UJM222:UJP222"/>
    <mergeCell ref="UJQ222:UJT222"/>
    <mergeCell ref="UJU222:UJX222"/>
    <mergeCell ref="UJY222:UKB222"/>
    <mergeCell ref="UKC222:UKF222"/>
    <mergeCell ref="UKG222:UKJ222"/>
    <mergeCell ref="UKK222:UKN222"/>
    <mergeCell ref="UKO222:UKR222"/>
    <mergeCell ref="UNM222:UNP222"/>
    <mergeCell ref="UNQ222:UNT222"/>
    <mergeCell ref="UNU222:UNX222"/>
    <mergeCell ref="UNY222:UOB222"/>
    <mergeCell ref="UOC222:UOF222"/>
    <mergeCell ref="UOG222:UOJ222"/>
    <mergeCell ref="UOK222:UON222"/>
    <mergeCell ref="UOO222:UOR222"/>
    <mergeCell ref="UOS222:UOV222"/>
    <mergeCell ref="UMC222:UMF222"/>
    <mergeCell ref="UMG222:UMJ222"/>
    <mergeCell ref="UMK222:UMN222"/>
    <mergeCell ref="UMO222:UMR222"/>
    <mergeCell ref="UMS222:UMV222"/>
    <mergeCell ref="UMW222:UMZ222"/>
    <mergeCell ref="UNA222:UND222"/>
    <mergeCell ref="UNE222:UNH222"/>
    <mergeCell ref="UNI222:UNL222"/>
    <mergeCell ref="UQG222:UQJ222"/>
    <mergeCell ref="UQK222:UQN222"/>
    <mergeCell ref="UQO222:UQR222"/>
    <mergeCell ref="UQS222:UQV222"/>
    <mergeCell ref="UQW222:UQZ222"/>
    <mergeCell ref="URA222:URD222"/>
    <mergeCell ref="URE222:URH222"/>
    <mergeCell ref="URI222:URL222"/>
    <mergeCell ref="URM222:URP222"/>
    <mergeCell ref="UOW222:UOZ222"/>
    <mergeCell ref="UPA222:UPD222"/>
    <mergeCell ref="UPE222:UPH222"/>
    <mergeCell ref="UPI222:UPL222"/>
    <mergeCell ref="UPM222:UPP222"/>
    <mergeCell ref="UPQ222:UPT222"/>
    <mergeCell ref="UPU222:UPX222"/>
    <mergeCell ref="UPY222:UQB222"/>
    <mergeCell ref="UQC222:UQF222"/>
    <mergeCell ref="UTA222:UTD222"/>
    <mergeCell ref="UTE222:UTH222"/>
    <mergeCell ref="UTI222:UTL222"/>
    <mergeCell ref="UTM222:UTP222"/>
    <mergeCell ref="UTQ222:UTT222"/>
    <mergeCell ref="UTU222:UTX222"/>
    <mergeCell ref="UTY222:UUB222"/>
    <mergeCell ref="UUC222:UUF222"/>
    <mergeCell ref="UUG222:UUJ222"/>
    <mergeCell ref="URQ222:URT222"/>
    <mergeCell ref="URU222:URX222"/>
    <mergeCell ref="URY222:USB222"/>
    <mergeCell ref="USC222:USF222"/>
    <mergeCell ref="USG222:USJ222"/>
    <mergeCell ref="USK222:USN222"/>
    <mergeCell ref="USO222:USR222"/>
    <mergeCell ref="USS222:USV222"/>
    <mergeCell ref="USW222:USZ222"/>
    <mergeCell ref="UVU222:UVX222"/>
    <mergeCell ref="UVY222:UWB222"/>
    <mergeCell ref="UWC222:UWF222"/>
    <mergeCell ref="UWG222:UWJ222"/>
    <mergeCell ref="UWK222:UWN222"/>
    <mergeCell ref="UWO222:UWR222"/>
    <mergeCell ref="UWS222:UWV222"/>
    <mergeCell ref="UWW222:UWZ222"/>
    <mergeCell ref="UXA222:UXD222"/>
    <mergeCell ref="UUK222:UUN222"/>
    <mergeCell ref="UUO222:UUR222"/>
    <mergeCell ref="UUS222:UUV222"/>
    <mergeCell ref="UUW222:UUZ222"/>
    <mergeCell ref="UVA222:UVD222"/>
    <mergeCell ref="UVE222:UVH222"/>
    <mergeCell ref="UVI222:UVL222"/>
    <mergeCell ref="UVM222:UVP222"/>
    <mergeCell ref="UVQ222:UVT222"/>
    <mergeCell ref="UYO222:UYR222"/>
    <mergeCell ref="UYS222:UYV222"/>
    <mergeCell ref="UYW222:UYZ222"/>
    <mergeCell ref="UZA222:UZD222"/>
    <mergeCell ref="UZE222:UZH222"/>
    <mergeCell ref="UZI222:UZL222"/>
    <mergeCell ref="UZM222:UZP222"/>
    <mergeCell ref="UZQ222:UZT222"/>
    <mergeCell ref="UZU222:UZX222"/>
    <mergeCell ref="UXE222:UXH222"/>
    <mergeCell ref="UXI222:UXL222"/>
    <mergeCell ref="UXM222:UXP222"/>
    <mergeCell ref="UXQ222:UXT222"/>
    <mergeCell ref="UXU222:UXX222"/>
    <mergeCell ref="UXY222:UYB222"/>
    <mergeCell ref="UYC222:UYF222"/>
    <mergeCell ref="UYG222:UYJ222"/>
    <mergeCell ref="UYK222:UYN222"/>
    <mergeCell ref="VBI222:VBL222"/>
    <mergeCell ref="VBM222:VBP222"/>
    <mergeCell ref="VBQ222:VBT222"/>
    <mergeCell ref="VBU222:VBX222"/>
    <mergeCell ref="VBY222:VCB222"/>
    <mergeCell ref="VCC222:VCF222"/>
    <mergeCell ref="VCG222:VCJ222"/>
    <mergeCell ref="VCK222:VCN222"/>
    <mergeCell ref="VCO222:VCR222"/>
    <mergeCell ref="UZY222:VAB222"/>
    <mergeCell ref="VAC222:VAF222"/>
    <mergeCell ref="VAG222:VAJ222"/>
    <mergeCell ref="VAK222:VAN222"/>
    <mergeCell ref="VAO222:VAR222"/>
    <mergeCell ref="VAS222:VAV222"/>
    <mergeCell ref="VAW222:VAZ222"/>
    <mergeCell ref="VBA222:VBD222"/>
    <mergeCell ref="VBE222:VBH222"/>
    <mergeCell ref="VEC222:VEF222"/>
    <mergeCell ref="VEG222:VEJ222"/>
    <mergeCell ref="VEK222:VEN222"/>
    <mergeCell ref="VEO222:VER222"/>
    <mergeCell ref="VES222:VEV222"/>
    <mergeCell ref="VEW222:VEZ222"/>
    <mergeCell ref="VFA222:VFD222"/>
    <mergeCell ref="VFE222:VFH222"/>
    <mergeCell ref="VFI222:VFL222"/>
    <mergeCell ref="VCS222:VCV222"/>
    <mergeCell ref="VCW222:VCZ222"/>
    <mergeCell ref="VDA222:VDD222"/>
    <mergeCell ref="VDE222:VDH222"/>
    <mergeCell ref="VDI222:VDL222"/>
    <mergeCell ref="VDM222:VDP222"/>
    <mergeCell ref="VDQ222:VDT222"/>
    <mergeCell ref="VDU222:VDX222"/>
    <mergeCell ref="VDY222:VEB222"/>
    <mergeCell ref="VGW222:VGZ222"/>
    <mergeCell ref="VHA222:VHD222"/>
    <mergeCell ref="VHE222:VHH222"/>
    <mergeCell ref="VHI222:VHL222"/>
    <mergeCell ref="VHM222:VHP222"/>
    <mergeCell ref="VHQ222:VHT222"/>
    <mergeCell ref="VHU222:VHX222"/>
    <mergeCell ref="VHY222:VIB222"/>
    <mergeCell ref="VIC222:VIF222"/>
    <mergeCell ref="VFM222:VFP222"/>
    <mergeCell ref="VFQ222:VFT222"/>
    <mergeCell ref="VFU222:VFX222"/>
    <mergeCell ref="VFY222:VGB222"/>
    <mergeCell ref="VGC222:VGF222"/>
    <mergeCell ref="VGG222:VGJ222"/>
    <mergeCell ref="VGK222:VGN222"/>
    <mergeCell ref="VGO222:VGR222"/>
    <mergeCell ref="VGS222:VGV222"/>
    <mergeCell ref="VJQ222:VJT222"/>
    <mergeCell ref="VJU222:VJX222"/>
    <mergeCell ref="VJY222:VKB222"/>
    <mergeCell ref="VKC222:VKF222"/>
    <mergeCell ref="VKG222:VKJ222"/>
    <mergeCell ref="VKK222:VKN222"/>
    <mergeCell ref="VKO222:VKR222"/>
    <mergeCell ref="VKS222:VKV222"/>
    <mergeCell ref="VKW222:VKZ222"/>
    <mergeCell ref="VIG222:VIJ222"/>
    <mergeCell ref="VIK222:VIN222"/>
    <mergeCell ref="VIO222:VIR222"/>
    <mergeCell ref="VIS222:VIV222"/>
    <mergeCell ref="VIW222:VIZ222"/>
    <mergeCell ref="VJA222:VJD222"/>
    <mergeCell ref="VJE222:VJH222"/>
    <mergeCell ref="VJI222:VJL222"/>
    <mergeCell ref="VJM222:VJP222"/>
    <mergeCell ref="VMK222:VMN222"/>
    <mergeCell ref="VMO222:VMR222"/>
    <mergeCell ref="VMS222:VMV222"/>
    <mergeCell ref="VMW222:VMZ222"/>
    <mergeCell ref="VNA222:VND222"/>
    <mergeCell ref="VNE222:VNH222"/>
    <mergeCell ref="VNI222:VNL222"/>
    <mergeCell ref="VNM222:VNP222"/>
    <mergeCell ref="VNQ222:VNT222"/>
    <mergeCell ref="VLA222:VLD222"/>
    <mergeCell ref="VLE222:VLH222"/>
    <mergeCell ref="VLI222:VLL222"/>
    <mergeCell ref="VLM222:VLP222"/>
    <mergeCell ref="VLQ222:VLT222"/>
    <mergeCell ref="VLU222:VLX222"/>
    <mergeCell ref="VLY222:VMB222"/>
    <mergeCell ref="VMC222:VMF222"/>
    <mergeCell ref="VMG222:VMJ222"/>
    <mergeCell ref="VPE222:VPH222"/>
    <mergeCell ref="VPI222:VPL222"/>
    <mergeCell ref="VPM222:VPP222"/>
    <mergeCell ref="VPQ222:VPT222"/>
    <mergeCell ref="VPU222:VPX222"/>
    <mergeCell ref="VPY222:VQB222"/>
    <mergeCell ref="VQC222:VQF222"/>
    <mergeCell ref="VQG222:VQJ222"/>
    <mergeCell ref="VQK222:VQN222"/>
    <mergeCell ref="VNU222:VNX222"/>
    <mergeCell ref="VNY222:VOB222"/>
    <mergeCell ref="VOC222:VOF222"/>
    <mergeCell ref="VOG222:VOJ222"/>
    <mergeCell ref="VOK222:VON222"/>
    <mergeCell ref="VOO222:VOR222"/>
    <mergeCell ref="VOS222:VOV222"/>
    <mergeCell ref="VOW222:VOZ222"/>
    <mergeCell ref="VPA222:VPD222"/>
    <mergeCell ref="VRY222:VSB222"/>
    <mergeCell ref="VSC222:VSF222"/>
    <mergeCell ref="VSG222:VSJ222"/>
    <mergeCell ref="VSK222:VSN222"/>
    <mergeCell ref="VSO222:VSR222"/>
    <mergeCell ref="VSS222:VSV222"/>
    <mergeCell ref="VSW222:VSZ222"/>
    <mergeCell ref="VTA222:VTD222"/>
    <mergeCell ref="VTE222:VTH222"/>
    <mergeCell ref="VQO222:VQR222"/>
    <mergeCell ref="VQS222:VQV222"/>
    <mergeCell ref="VQW222:VQZ222"/>
    <mergeCell ref="VRA222:VRD222"/>
    <mergeCell ref="VRE222:VRH222"/>
    <mergeCell ref="VRI222:VRL222"/>
    <mergeCell ref="VRM222:VRP222"/>
    <mergeCell ref="VRQ222:VRT222"/>
    <mergeCell ref="VRU222:VRX222"/>
    <mergeCell ref="VUS222:VUV222"/>
    <mergeCell ref="VUW222:VUZ222"/>
    <mergeCell ref="VVA222:VVD222"/>
    <mergeCell ref="VVE222:VVH222"/>
    <mergeCell ref="VVI222:VVL222"/>
    <mergeCell ref="VVM222:VVP222"/>
    <mergeCell ref="VVQ222:VVT222"/>
    <mergeCell ref="VVU222:VVX222"/>
    <mergeCell ref="VVY222:VWB222"/>
    <mergeCell ref="VTI222:VTL222"/>
    <mergeCell ref="VTM222:VTP222"/>
    <mergeCell ref="VTQ222:VTT222"/>
    <mergeCell ref="VTU222:VTX222"/>
    <mergeCell ref="VTY222:VUB222"/>
    <mergeCell ref="VUC222:VUF222"/>
    <mergeCell ref="VUG222:VUJ222"/>
    <mergeCell ref="VUK222:VUN222"/>
    <mergeCell ref="VUO222:VUR222"/>
    <mergeCell ref="VXM222:VXP222"/>
    <mergeCell ref="VXQ222:VXT222"/>
    <mergeCell ref="VXU222:VXX222"/>
    <mergeCell ref="VXY222:VYB222"/>
    <mergeCell ref="VYC222:VYF222"/>
    <mergeCell ref="VYG222:VYJ222"/>
    <mergeCell ref="VYK222:VYN222"/>
    <mergeCell ref="VYO222:VYR222"/>
    <mergeCell ref="VYS222:VYV222"/>
    <mergeCell ref="VWC222:VWF222"/>
    <mergeCell ref="VWG222:VWJ222"/>
    <mergeCell ref="VWK222:VWN222"/>
    <mergeCell ref="VWO222:VWR222"/>
    <mergeCell ref="VWS222:VWV222"/>
    <mergeCell ref="VWW222:VWZ222"/>
    <mergeCell ref="VXA222:VXD222"/>
    <mergeCell ref="VXE222:VXH222"/>
    <mergeCell ref="VXI222:VXL222"/>
    <mergeCell ref="WAG222:WAJ222"/>
    <mergeCell ref="WAK222:WAN222"/>
    <mergeCell ref="WAO222:WAR222"/>
    <mergeCell ref="WAS222:WAV222"/>
    <mergeCell ref="WAW222:WAZ222"/>
    <mergeCell ref="WBA222:WBD222"/>
    <mergeCell ref="WBE222:WBH222"/>
    <mergeCell ref="WBI222:WBL222"/>
    <mergeCell ref="WBM222:WBP222"/>
    <mergeCell ref="VYW222:VYZ222"/>
    <mergeCell ref="VZA222:VZD222"/>
    <mergeCell ref="VZE222:VZH222"/>
    <mergeCell ref="VZI222:VZL222"/>
    <mergeCell ref="VZM222:VZP222"/>
    <mergeCell ref="VZQ222:VZT222"/>
    <mergeCell ref="VZU222:VZX222"/>
    <mergeCell ref="VZY222:WAB222"/>
    <mergeCell ref="WAC222:WAF222"/>
    <mergeCell ref="WDA222:WDD222"/>
    <mergeCell ref="WDE222:WDH222"/>
    <mergeCell ref="WDI222:WDL222"/>
    <mergeCell ref="WDM222:WDP222"/>
    <mergeCell ref="WDQ222:WDT222"/>
    <mergeCell ref="WDU222:WDX222"/>
    <mergeCell ref="WDY222:WEB222"/>
    <mergeCell ref="WEC222:WEF222"/>
    <mergeCell ref="WEG222:WEJ222"/>
    <mergeCell ref="WBQ222:WBT222"/>
    <mergeCell ref="WBU222:WBX222"/>
    <mergeCell ref="WBY222:WCB222"/>
    <mergeCell ref="WCC222:WCF222"/>
    <mergeCell ref="WCG222:WCJ222"/>
    <mergeCell ref="WCK222:WCN222"/>
    <mergeCell ref="WCO222:WCR222"/>
    <mergeCell ref="WCS222:WCV222"/>
    <mergeCell ref="WCW222:WCZ222"/>
    <mergeCell ref="WFU222:WFX222"/>
    <mergeCell ref="WFY222:WGB222"/>
    <mergeCell ref="WGC222:WGF222"/>
    <mergeCell ref="WGG222:WGJ222"/>
    <mergeCell ref="WGK222:WGN222"/>
    <mergeCell ref="WGO222:WGR222"/>
    <mergeCell ref="WGS222:WGV222"/>
    <mergeCell ref="WGW222:WGZ222"/>
    <mergeCell ref="WHA222:WHD222"/>
    <mergeCell ref="WEK222:WEN222"/>
    <mergeCell ref="WEO222:WER222"/>
    <mergeCell ref="WES222:WEV222"/>
    <mergeCell ref="WEW222:WEZ222"/>
    <mergeCell ref="WFA222:WFD222"/>
    <mergeCell ref="WFE222:WFH222"/>
    <mergeCell ref="WFI222:WFL222"/>
    <mergeCell ref="WFM222:WFP222"/>
    <mergeCell ref="WFQ222:WFT222"/>
    <mergeCell ref="WIO222:WIR222"/>
    <mergeCell ref="WIS222:WIV222"/>
    <mergeCell ref="WIW222:WIZ222"/>
    <mergeCell ref="WJA222:WJD222"/>
    <mergeCell ref="WJE222:WJH222"/>
    <mergeCell ref="WJI222:WJL222"/>
    <mergeCell ref="WJM222:WJP222"/>
    <mergeCell ref="WJQ222:WJT222"/>
    <mergeCell ref="WJU222:WJX222"/>
    <mergeCell ref="WHE222:WHH222"/>
    <mergeCell ref="WHI222:WHL222"/>
    <mergeCell ref="WHM222:WHP222"/>
    <mergeCell ref="WHQ222:WHT222"/>
    <mergeCell ref="WHU222:WHX222"/>
    <mergeCell ref="WHY222:WIB222"/>
    <mergeCell ref="WIC222:WIF222"/>
    <mergeCell ref="WIG222:WIJ222"/>
    <mergeCell ref="WIK222:WIN222"/>
    <mergeCell ref="WLI222:WLL222"/>
    <mergeCell ref="WLM222:WLP222"/>
    <mergeCell ref="WLQ222:WLT222"/>
    <mergeCell ref="WLU222:WLX222"/>
    <mergeCell ref="WLY222:WMB222"/>
    <mergeCell ref="WMC222:WMF222"/>
    <mergeCell ref="WMG222:WMJ222"/>
    <mergeCell ref="WMK222:WMN222"/>
    <mergeCell ref="WMO222:WMR222"/>
    <mergeCell ref="WJY222:WKB222"/>
    <mergeCell ref="WKC222:WKF222"/>
    <mergeCell ref="WKG222:WKJ222"/>
    <mergeCell ref="WKK222:WKN222"/>
    <mergeCell ref="WKO222:WKR222"/>
    <mergeCell ref="WKS222:WKV222"/>
    <mergeCell ref="WKW222:WKZ222"/>
    <mergeCell ref="WLA222:WLD222"/>
    <mergeCell ref="WLE222:WLH222"/>
    <mergeCell ref="WOC222:WOF222"/>
    <mergeCell ref="WOG222:WOJ222"/>
    <mergeCell ref="WOK222:WON222"/>
    <mergeCell ref="WOO222:WOR222"/>
    <mergeCell ref="WOS222:WOV222"/>
    <mergeCell ref="WOW222:WOZ222"/>
    <mergeCell ref="WPA222:WPD222"/>
    <mergeCell ref="WPE222:WPH222"/>
    <mergeCell ref="WPI222:WPL222"/>
    <mergeCell ref="WMS222:WMV222"/>
    <mergeCell ref="WMW222:WMZ222"/>
    <mergeCell ref="WNA222:WND222"/>
    <mergeCell ref="WNE222:WNH222"/>
    <mergeCell ref="WNI222:WNL222"/>
    <mergeCell ref="WNM222:WNP222"/>
    <mergeCell ref="WNQ222:WNT222"/>
    <mergeCell ref="WNU222:WNX222"/>
    <mergeCell ref="WNY222:WOB222"/>
    <mergeCell ref="WQW222:WQZ222"/>
    <mergeCell ref="WRA222:WRD222"/>
    <mergeCell ref="WRE222:WRH222"/>
    <mergeCell ref="WRI222:WRL222"/>
    <mergeCell ref="WRM222:WRP222"/>
    <mergeCell ref="WRQ222:WRT222"/>
    <mergeCell ref="WRU222:WRX222"/>
    <mergeCell ref="WRY222:WSB222"/>
    <mergeCell ref="WSC222:WSF222"/>
    <mergeCell ref="WPM222:WPP222"/>
    <mergeCell ref="WPQ222:WPT222"/>
    <mergeCell ref="WPU222:WPX222"/>
    <mergeCell ref="WPY222:WQB222"/>
    <mergeCell ref="WQC222:WQF222"/>
    <mergeCell ref="WQG222:WQJ222"/>
    <mergeCell ref="WQK222:WQN222"/>
    <mergeCell ref="WQO222:WQR222"/>
    <mergeCell ref="WQS222:WQV222"/>
    <mergeCell ref="WTQ222:WTT222"/>
    <mergeCell ref="WTU222:WTX222"/>
    <mergeCell ref="WTY222:WUB222"/>
    <mergeCell ref="WUC222:WUF222"/>
    <mergeCell ref="WUG222:WUJ222"/>
    <mergeCell ref="WUK222:WUN222"/>
    <mergeCell ref="WUO222:WUR222"/>
    <mergeCell ref="WUS222:WUV222"/>
    <mergeCell ref="WUW222:WUZ222"/>
    <mergeCell ref="WSG222:WSJ222"/>
    <mergeCell ref="WSK222:WSN222"/>
    <mergeCell ref="WSO222:WSR222"/>
    <mergeCell ref="WSS222:WSV222"/>
    <mergeCell ref="WSW222:WSZ222"/>
    <mergeCell ref="WTA222:WTD222"/>
    <mergeCell ref="WTE222:WTH222"/>
    <mergeCell ref="WTI222:WTL222"/>
    <mergeCell ref="WTM222:WTP222"/>
    <mergeCell ref="WWK222:WWN222"/>
    <mergeCell ref="WWO222:WWR222"/>
    <mergeCell ref="WWS222:WWV222"/>
    <mergeCell ref="WWW222:WWZ222"/>
    <mergeCell ref="WXA222:WXD222"/>
    <mergeCell ref="WXE222:WXH222"/>
    <mergeCell ref="WXI222:WXL222"/>
    <mergeCell ref="WXM222:WXP222"/>
    <mergeCell ref="WXQ222:WXT222"/>
    <mergeCell ref="WVA222:WVD222"/>
    <mergeCell ref="WVE222:WVH222"/>
    <mergeCell ref="WVI222:WVL222"/>
    <mergeCell ref="WVM222:WVP222"/>
    <mergeCell ref="WVQ222:WVT222"/>
    <mergeCell ref="WVU222:WVX222"/>
    <mergeCell ref="WVY222:WWB222"/>
    <mergeCell ref="WWC222:WWF222"/>
    <mergeCell ref="WWG222:WWJ222"/>
    <mergeCell ref="WZI222:WZL222"/>
    <mergeCell ref="WZM222:WZP222"/>
    <mergeCell ref="WZQ222:WZT222"/>
    <mergeCell ref="WZU222:WZX222"/>
    <mergeCell ref="WZY222:XAB222"/>
    <mergeCell ref="XAC222:XAF222"/>
    <mergeCell ref="XAG222:XAJ222"/>
    <mergeCell ref="XAK222:XAN222"/>
    <mergeCell ref="WXU222:WXX222"/>
    <mergeCell ref="WXY222:WYB222"/>
    <mergeCell ref="WYC222:WYF222"/>
    <mergeCell ref="WYG222:WYJ222"/>
    <mergeCell ref="WYK222:WYN222"/>
    <mergeCell ref="WYO222:WYR222"/>
    <mergeCell ref="WYS222:WYV222"/>
    <mergeCell ref="WYW222:WYZ222"/>
    <mergeCell ref="WZA222:WZD222"/>
    <mergeCell ref="XES222:XEV222"/>
    <mergeCell ref="XEW222:XEZ222"/>
    <mergeCell ref="XFA222:XFD222"/>
    <mergeCell ref="A221:D221"/>
    <mergeCell ref="XDI222:XDL222"/>
    <mergeCell ref="XDM222:XDP222"/>
    <mergeCell ref="XDQ222:XDT222"/>
    <mergeCell ref="XDU222:XDX222"/>
    <mergeCell ref="XDY222:XEB222"/>
    <mergeCell ref="XEC222:XEF222"/>
    <mergeCell ref="XEG222:XEJ222"/>
    <mergeCell ref="XEK222:XEN222"/>
    <mergeCell ref="XEO222:XER222"/>
    <mergeCell ref="XBY222:XCB222"/>
    <mergeCell ref="XCC222:XCF222"/>
    <mergeCell ref="XCG222:XCJ222"/>
    <mergeCell ref="XCK222:XCN222"/>
    <mergeCell ref="XCO222:XCR222"/>
    <mergeCell ref="XCS222:XCV222"/>
    <mergeCell ref="XCW222:XCZ222"/>
    <mergeCell ref="XDA222:XDD222"/>
    <mergeCell ref="XDE222:XDH222"/>
    <mergeCell ref="XAO222:XAR222"/>
    <mergeCell ref="XAS222:XAV222"/>
    <mergeCell ref="XAW222:XAZ222"/>
    <mergeCell ref="XBA222:XBD222"/>
    <mergeCell ref="XBE222:XBH222"/>
    <mergeCell ref="XBI222:XBL222"/>
    <mergeCell ref="XBM222:XBP222"/>
    <mergeCell ref="XBQ222:XBT222"/>
    <mergeCell ref="XBU222:XBX222"/>
    <mergeCell ref="WZE222:WZH222"/>
  </mergeCells>
  <printOptions horizontalCentered="1"/>
  <pageMargins left="0.118110236220472" right="0.118110236220472" top="0.15748031496063" bottom="0.15748031496063" header="0.118110236220472" footer="0.118110236220472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64"/>
  <sheetViews>
    <sheetView topLeftCell="A25" zoomScaleNormal="100" workbookViewId="0">
      <selection activeCell="C43" sqref="C43:D43"/>
    </sheetView>
  </sheetViews>
  <sheetFormatPr defaultRowHeight="16.5"/>
  <cols>
    <col min="1" max="1" width="25.42578125" style="39" customWidth="1"/>
    <col min="2" max="2" width="62.5703125" style="13" customWidth="1"/>
    <col min="3" max="3" width="17.42578125" style="40" customWidth="1"/>
    <col min="4" max="4" width="16.85546875" style="40" customWidth="1"/>
    <col min="5" max="16384" width="9.140625" style="15"/>
  </cols>
  <sheetData>
    <row r="1" spans="1:8" ht="69.75" customHeight="1">
      <c r="C1" s="324" t="s">
        <v>360</v>
      </c>
      <c r="D1" s="324"/>
    </row>
    <row r="3" spans="1:8" ht="52.5" customHeight="1">
      <c r="A3" s="324" t="s">
        <v>147</v>
      </c>
      <c r="B3" s="324"/>
      <c r="C3" s="324"/>
      <c r="D3" s="324"/>
      <c r="E3" s="17"/>
      <c r="F3" s="17"/>
      <c r="G3" s="17"/>
      <c r="H3" s="17"/>
    </row>
    <row r="5" spans="1:8" ht="17.25">
      <c r="A5" s="441" t="s">
        <v>88</v>
      </c>
      <c r="B5" s="441"/>
      <c r="C5" s="441"/>
      <c r="D5" s="441"/>
    </row>
    <row r="8" spans="1:8">
      <c r="A8" s="435" t="s">
        <v>104</v>
      </c>
      <c r="B8" s="435"/>
      <c r="C8" s="435"/>
      <c r="D8" s="435"/>
    </row>
    <row r="9" spans="1:8">
      <c r="A9" s="26" t="s">
        <v>92</v>
      </c>
      <c r="B9" s="435" t="s">
        <v>99</v>
      </c>
      <c r="C9" s="435"/>
      <c r="D9" s="435"/>
    </row>
    <row r="10" spans="1:8">
      <c r="A10" s="26">
        <v>1080</v>
      </c>
      <c r="B10" s="444" t="s">
        <v>105</v>
      </c>
      <c r="C10" s="445"/>
      <c r="D10" s="434"/>
    </row>
    <row r="11" spans="1:8">
      <c r="A11" s="26"/>
      <c r="B11" s="435"/>
      <c r="C11" s="435"/>
      <c r="D11" s="435"/>
    </row>
    <row r="12" spans="1:8">
      <c r="A12" s="26" t="s">
        <v>93</v>
      </c>
      <c r="B12" s="435"/>
      <c r="C12" s="435"/>
      <c r="D12" s="435"/>
    </row>
    <row r="13" spans="1:8">
      <c r="A13" s="26"/>
      <c r="B13" s="435"/>
      <c r="C13" s="435"/>
      <c r="D13" s="435"/>
    </row>
    <row r="14" spans="1:8" ht="17.25" customHeight="1" thickBot="1">
      <c r="A14" s="26" t="s">
        <v>94</v>
      </c>
      <c r="B14" s="41" t="s">
        <v>15</v>
      </c>
      <c r="C14" s="400"/>
      <c r="D14" s="401"/>
    </row>
    <row r="15" spans="1:8" ht="60.75" customHeight="1">
      <c r="A15" s="42" t="s">
        <v>95</v>
      </c>
      <c r="B15" s="52">
        <v>11007</v>
      </c>
      <c r="C15" s="402" t="s">
        <v>60</v>
      </c>
      <c r="D15" s="403"/>
    </row>
    <row r="16" spans="1:8" ht="66">
      <c r="A16" s="26" t="s">
        <v>96</v>
      </c>
      <c r="B16" s="43" t="s">
        <v>122</v>
      </c>
      <c r="C16" s="383" t="s">
        <v>100</v>
      </c>
      <c r="D16" s="383" t="s">
        <v>66</v>
      </c>
    </row>
    <row r="17" spans="1:4" ht="75.75" customHeight="1">
      <c r="A17" s="26" t="s">
        <v>97</v>
      </c>
      <c r="B17" s="43" t="s">
        <v>123</v>
      </c>
      <c r="C17" s="384"/>
      <c r="D17" s="384"/>
    </row>
    <row r="18" spans="1:4">
      <c r="A18" s="26" t="s">
        <v>98</v>
      </c>
      <c r="B18" s="41" t="s">
        <v>77</v>
      </c>
      <c r="C18" s="384"/>
      <c r="D18" s="384"/>
    </row>
    <row r="19" spans="1:4" ht="49.5">
      <c r="A19" s="44" t="s">
        <v>107</v>
      </c>
      <c r="B19" s="43" t="s">
        <v>124</v>
      </c>
      <c r="C19" s="384"/>
      <c r="D19" s="384"/>
    </row>
    <row r="20" spans="1:4">
      <c r="A20" s="439" t="s">
        <v>101</v>
      </c>
      <c r="B20" s="440"/>
      <c r="C20" s="326"/>
      <c r="D20" s="326"/>
    </row>
    <row r="21" spans="1:4" ht="16.5" customHeight="1">
      <c r="A21" s="442" t="s">
        <v>255</v>
      </c>
      <c r="B21" s="443"/>
      <c r="C21" s="171">
        <f>+'Հավելված 5(9)'!C20</f>
        <v>-59499</v>
      </c>
      <c r="D21" s="171">
        <f>+'Հավելված 5(9)'!D20</f>
        <v>-118998</v>
      </c>
    </row>
    <row r="22" spans="1:4" ht="16.5" customHeight="1">
      <c r="A22" s="442" t="s">
        <v>256</v>
      </c>
      <c r="B22" s="443"/>
      <c r="C22" s="171">
        <f>+'Հավելված 5(9)'!C21</f>
        <v>-50744</v>
      </c>
      <c r="D22" s="171">
        <f>+'Հավելված 5(9)'!D21</f>
        <v>-101488</v>
      </c>
    </row>
    <row r="23" spans="1:4" ht="16.5" customHeight="1">
      <c r="A23" s="442" t="s">
        <v>168</v>
      </c>
      <c r="B23" s="443"/>
      <c r="C23" s="171">
        <f>+'Հավելված 5(9)'!C22</f>
        <v>-44446</v>
      </c>
      <c r="D23" s="171">
        <f>+'Հավելված 5(9)'!D22</f>
        <v>-88892</v>
      </c>
    </row>
    <row r="24" spans="1:4" ht="16.5" customHeight="1">
      <c r="A24" s="442" t="s">
        <v>169</v>
      </c>
      <c r="B24" s="443"/>
      <c r="C24" s="171">
        <f>+'Հավելված 5(9)'!C23</f>
        <v>-15053</v>
      </c>
      <c r="D24" s="171">
        <f>+'Հավելված 5(9)'!D23</f>
        <v>-30106</v>
      </c>
    </row>
    <row r="25" spans="1:4">
      <c r="A25" s="433" t="s">
        <v>102</v>
      </c>
      <c r="B25" s="434"/>
      <c r="C25" s="91">
        <f>+'Հավելված 4(3,4)'!G18</f>
        <v>-763271.70000000007</v>
      </c>
      <c r="D25" s="91">
        <f>+'Հավելված 4(3,4)'!H18</f>
        <v>-1605405.5000000002</v>
      </c>
    </row>
    <row r="26" spans="1:4">
      <c r="A26" s="433"/>
      <c r="B26" s="445"/>
      <c r="C26" s="445"/>
      <c r="D26" s="434"/>
    </row>
    <row r="27" spans="1:4" ht="17.25" customHeight="1" thickBot="1">
      <c r="A27" s="60" t="s">
        <v>94</v>
      </c>
      <c r="B27" s="41" t="s">
        <v>15</v>
      </c>
      <c r="C27" s="400"/>
      <c r="D27" s="401"/>
    </row>
    <row r="28" spans="1:4" ht="53.25" customHeight="1">
      <c r="A28" s="52" t="s">
        <v>95</v>
      </c>
      <c r="B28" s="52">
        <v>11008</v>
      </c>
      <c r="C28" s="402" t="s">
        <v>60</v>
      </c>
      <c r="D28" s="403"/>
    </row>
    <row r="29" spans="1:4" ht="82.5">
      <c r="A29" s="60" t="s">
        <v>96</v>
      </c>
      <c r="B29" s="43" t="s">
        <v>125</v>
      </c>
      <c r="C29" s="383" t="s">
        <v>100</v>
      </c>
      <c r="D29" s="383" t="s">
        <v>66</v>
      </c>
    </row>
    <row r="30" spans="1:4" ht="82.5">
      <c r="A30" s="60" t="s">
        <v>97</v>
      </c>
      <c r="B30" s="43" t="s">
        <v>123</v>
      </c>
      <c r="C30" s="384"/>
      <c r="D30" s="384"/>
    </row>
    <row r="31" spans="1:4">
      <c r="A31" s="60" t="s">
        <v>98</v>
      </c>
      <c r="B31" s="41" t="s">
        <v>77</v>
      </c>
      <c r="C31" s="384"/>
      <c r="D31" s="384"/>
    </row>
    <row r="32" spans="1:4" ht="49.5">
      <c r="A32" s="44" t="s">
        <v>107</v>
      </c>
      <c r="B32" s="43" t="s">
        <v>126</v>
      </c>
      <c r="C32" s="384"/>
      <c r="D32" s="384"/>
    </row>
    <row r="33" spans="1:4">
      <c r="A33" s="439" t="s">
        <v>101</v>
      </c>
      <c r="B33" s="440"/>
      <c r="C33" s="326"/>
      <c r="D33" s="326"/>
    </row>
    <row r="34" spans="1:4" ht="16.5" hidden="1" customHeight="1">
      <c r="A34" s="431" t="s">
        <v>50</v>
      </c>
      <c r="B34" s="432"/>
      <c r="C34" s="45"/>
      <c r="D34" s="45"/>
    </row>
    <row r="35" spans="1:4" ht="16.5" hidden="1" customHeight="1">
      <c r="A35" s="431" t="s">
        <v>51</v>
      </c>
      <c r="B35" s="432"/>
      <c r="C35" s="45"/>
      <c r="D35" s="45"/>
    </row>
    <row r="36" spans="1:4" ht="16.5" hidden="1" customHeight="1">
      <c r="A36" s="431" t="s">
        <v>52</v>
      </c>
      <c r="B36" s="432"/>
      <c r="C36" s="45"/>
      <c r="D36" s="45"/>
    </row>
    <row r="37" spans="1:4" ht="16.5" hidden="1" customHeight="1">
      <c r="A37" s="431" t="s">
        <v>53</v>
      </c>
      <c r="B37" s="432"/>
      <c r="C37" s="45"/>
      <c r="D37" s="45"/>
    </row>
    <row r="38" spans="1:4" ht="16.5" hidden="1" customHeight="1">
      <c r="A38" s="431" t="s">
        <v>54</v>
      </c>
      <c r="B38" s="432"/>
      <c r="C38" s="45"/>
      <c r="D38" s="45"/>
    </row>
    <row r="39" spans="1:4" ht="16.5" hidden="1" customHeight="1">
      <c r="A39" s="431" t="s">
        <v>55</v>
      </c>
      <c r="B39" s="432"/>
      <c r="C39" s="45"/>
      <c r="D39" s="45"/>
    </row>
    <row r="40" spans="1:4">
      <c r="A40" s="433" t="s">
        <v>102</v>
      </c>
      <c r="B40" s="434"/>
      <c r="C40" s="91">
        <f>+'Հավելված 4(3,4)'!G44</f>
        <v>17903.3</v>
      </c>
      <c r="D40" s="91">
        <f>+'Հավելված 4(3,4)'!H44</f>
        <v>26854.9</v>
      </c>
    </row>
    <row r="41" spans="1:4" ht="15.75" customHeight="1">
      <c r="A41" s="436"/>
      <c r="B41" s="437"/>
      <c r="C41" s="437"/>
      <c r="D41" s="438"/>
    </row>
    <row r="42" spans="1:4" ht="17.25" customHeight="1" thickBot="1">
      <c r="A42" s="60" t="s">
        <v>94</v>
      </c>
      <c r="B42" s="41" t="s">
        <v>15</v>
      </c>
      <c r="C42" s="400"/>
      <c r="D42" s="401"/>
    </row>
    <row r="43" spans="1:4" ht="60.75" customHeight="1">
      <c r="A43" s="52" t="s">
        <v>95</v>
      </c>
      <c r="B43" s="52">
        <v>11010</v>
      </c>
      <c r="C43" s="402" t="s">
        <v>60</v>
      </c>
      <c r="D43" s="403"/>
    </row>
    <row r="44" spans="1:4" ht="66">
      <c r="A44" s="60" t="s">
        <v>96</v>
      </c>
      <c r="B44" s="43" t="s">
        <v>127</v>
      </c>
      <c r="C44" s="383" t="s">
        <v>100</v>
      </c>
      <c r="D44" s="383" t="s">
        <v>66</v>
      </c>
    </row>
    <row r="45" spans="1:4" ht="82.5">
      <c r="A45" s="60" t="s">
        <v>97</v>
      </c>
      <c r="B45" s="43" t="s">
        <v>123</v>
      </c>
      <c r="C45" s="384"/>
      <c r="D45" s="384"/>
    </row>
    <row r="46" spans="1:4">
      <c r="A46" s="60" t="s">
        <v>98</v>
      </c>
      <c r="B46" s="41" t="s">
        <v>77</v>
      </c>
      <c r="C46" s="384"/>
      <c r="D46" s="384"/>
    </row>
    <row r="47" spans="1:4" ht="49.5">
      <c r="A47" s="44" t="s">
        <v>107</v>
      </c>
      <c r="B47" s="43" t="s">
        <v>128</v>
      </c>
      <c r="C47" s="384"/>
      <c r="D47" s="384"/>
    </row>
    <row r="48" spans="1:4">
      <c r="A48" s="439" t="s">
        <v>101</v>
      </c>
      <c r="B48" s="440"/>
      <c r="C48" s="326"/>
      <c r="D48" s="326"/>
    </row>
    <row r="49" spans="1:4" ht="16.5" hidden="1" customHeight="1">
      <c r="A49" s="431" t="s">
        <v>50</v>
      </c>
      <c r="B49" s="432"/>
      <c r="C49" s="45"/>
      <c r="D49" s="45"/>
    </row>
    <row r="50" spans="1:4" ht="16.5" hidden="1" customHeight="1">
      <c r="A50" s="431" t="s">
        <v>51</v>
      </c>
      <c r="B50" s="432"/>
      <c r="C50" s="45"/>
      <c r="D50" s="45"/>
    </row>
    <row r="51" spans="1:4" ht="16.5" hidden="1" customHeight="1">
      <c r="A51" s="431" t="s">
        <v>52</v>
      </c>
      <c r="B51" s="432"/>
      <c r="C51" s="45"/>
      <c r="D51" s="45"/>
    </row>
    <row r="52" spans="1:4" ht="16.5" hidden="1" customHeight="1">
      <c r="A52" s="431" t="s">
        <v>53</v>
      </c>
      <c r="B52" s="432"/>
      <c r="C52" s="45"/>
      <c r="D52" s="45"/>
    </row>
    <row r="53" spans="1:4" ht="16.5" hidden="1" customHeight="1">
      <c r="A53" s="431" t="s">
        <v>54</v>
      </c>
      <c r="B53" s="432"/>
      <c r="C53" s="45"/>
      <c r="D53" s="45"/>
    </row>
    <row r="54" spans="1:4" ht="16.5" hidden="1" customHeight="1">
      <c r="A54" s="431" t="s">
        <v>55</v>
      </c>
      <c r="B54" s="432"/>
      <c r="C54" s="45"/>
      <c r="D54" s="45"/>
    </row>
    <row r="55" spans="1:4">
      <c r="A55" s="433" t="s">
        <v>102</v>
      </c>
      <c r="B55" s="434"/>
      <c r="C55" s="91">
        <f>+'Հավելված 4(3,4)'!G53</f>
        <v>17741.7</v>
      </c>
      <c r="D55" s="91">
        <f>+'Հավելված 4(3,4)'!H53</f>
        <v>26612.6</v>
      </c>
    </row>
    <row r="56" spans="1:4" ht="15.75" customHeight="1">
      <c r="A56" s="436"/>
      <c r="B56" s="437"/>
      <c r="C56" s="437"/>
      <c r="D56" s="438"/>
    </row>
    <row r="57" spans="1:4" ht="17.25" customHeight="1" thickBot="1">
      <c r="A57" s="60" t="s">
        <v>94</v>
      </c>
      <c r="B57" s="41" t="s">
        <v>15</v>
      </c>
      <c r="C57" s="400"/>
      <c r="D57" s="401"/>
    </row>
    <row r="58" spans="1:4" ht="54.75" customHeight="1">
      <c r="A58" s="52" t="s">
        <v>95</v>
      </c>
      <c r="B58" s="52">
        <v>11011</v>
      </c>
      <c r="C58" s="402" t="s">
        <v>60</v>
      </c>
      <c r="D58" s="403"/>
    </row>
    <row r="59" spans="1:4" ht="82.5">
      <c r="A59" s="60" t="s">
        <v>96</v>
      </c>
      <c r="B59" s="43" t="s">
        <v>129</v>
      </c>
      <c r="C59" s="383" t="s">
        <v>100</v>
      </c>
      <c r="D59" s="383" t="s">
        <v>66</v>
      </c>
    </row>
    <row r="60" spans="1:4" ht="82.5">
      <c r="A60" s="60" t="s">
        <v>97</v>
      </c>
      <c r="B60" s="43" t="s">
        <v>123</v>
      </c>
      <c r="C60" s="384"/>
      <c r="D60" s="384"/>
    </row>
    <row r="61" spans="1:4">
      <c r="A61" s="60" t="s">
        <v>98</v>
      </c>
      <c r="B61" s="41" t="s">
        <v>77</v>
      </c>
      <c r="C61" s="384"/>
      <c r="D61" s="384"/>
    </row>
    <row r="62" spans="1:4" ht="49.5">
      <c r="A62" s="44" t="s">
        <v>107</v>
      </c>
      <c r="B62" s="43" t="s">
        <v>130</v>
      </c>
      <c r="C62" s="384"/>
      <c r="D62" s="384"/>
    </row>
    <row r="63" spans="1:4">
      <c r="A63" s="439" t="s">
        <v>101</v>
      </c>
      <c r="B63" s="440"/>
      <c r="C63" s="326"/>
      <c r="D63" s="326"/>
    </row>
    <row r="64" spans="1:4" ht="16.5" hidden="1" customHeight="1">
      <c r="A64" s="431" t="s">
        <v>50</v>
      </c>
      <c r="B64" s="432"/>
      <c r="C64" s="45"/>
      <c r="D64" s="45"/>
    </row>
    <row r="65" spans="1:4" ht="16.5" hidden="1" customHeight="1">
      <c r="A65" s="431" t="s">
        <v>51</v>
      </c>
      <c r="B65" s="432"/>
      <c r="C65" s="45"/>
      <c r="D65" s="45"/>
    </row>
    <row r="66" spans="1:4" ht="16.5" hidden="1" customHeight="1">
      <c r="A66" s="431" t="s">
        <v>52</v>
      </c>
      <c r="B66" s="432"/>
      <c r="C66" s="45"/>
      <c r="D66" s="45"/>
    </row>
    <row r="67" spans="1:4" ht="16.5" hidden="1" customHeight="1">
      <c r="A67" s="431" t="s">
        <v>53</v>
      </c>
      <c r="B67" s="432"/>
      <c r="C67" s="45"/>
      <c r="D67" s="45"/>
    </row>
    <row r="68" spans="1:4" ht="16.5" hidden="1" customHeight="1">
      <c r="A68" s="431" t="s">
        <v>54</v>
      </c>
      <c r="B68" s="432"/>
      <c r="C68" s="45"/>
      <c r="D68" s="45"/>
    </row>
    <row r="69" spans="1:4" ht="16.5" hidden="1" customHeight="1">
      <c r="A69" s="431" t="s">
        <v>55</v>
      </c>
      <c r="B69" s="432"/>
      <c r="C69" s="45"/>
      <c r="D69" s="45"/>
    </row>
    <row r="70" spans="1:4">
      <c r="A70" s="433" t="s">
        <v>102</v>
      </c>
      <c r="B70" s="434"/>
      <c r="C70" s="91">
        <f>+'Հավելված 4(3,4)'!G62</f>
        <v>5454</v>
      </c>
      <c r="D70" s="91">
        <f>+'Հավելված 4(3,4)'!H62</f>
        <v>8180.9</v>
      </c>
    </row>
    <row r="71" spans="1:4" ht="15.75" customHeight="1">
      <c r="A71" s="436"/>
      <c r="B71" s="437"/>
      <c r="C71" s="437"/>
      <c r="D71" s="438"/>
    </row>
    <row r="72" spans="1:4" ht="17.25" customHeight="1" thickBot="1">
      <c r="A72" s="60" t="s">
        <v>94</v>
      </c>
      <c r="B72" s="41" t="s">
        <v>15</v>
      </c>
      <c r="C72" s="400"/>
      <c r="D72" s="401"/>
    </row>
    <row r="73" spans="1:4" ht="53.25" customHeight="1">
      <c r="A73" s="52" t="s">
        <v>95</v>
      </c>
      <c r="B73" s="52">
        <v>11012</v>
      </c>
      <c r="C73" s="402" t="s">
        <v>60</v>
      </c>
      <c r="D73" s="403"/>
    </row>
    <row r="74" spans="1:4" ht="66">
      <c r="A74" s="60" t="s">
        <v>96</v>
      </c>
      <c r="B74" s="43" t="s">
        <v>131</v>
      </c>
      <c r="C74" s="383" t="s">
        <v>100</v>
      </c>
      <c r="D74" s="383" t="s">
        <v>66</v>
      </c>
    </row>
    <row r="75" spans="1:4" ht="82.5">
      <c r="A75" s="60" t="s">
        <v>97</v>
      </c>
      <c r="B75" s="43" t="s">
        <v>123</v>
      </c>
      <c r="C75" s="384"/>
      <c r="D75" s="384"/>
    </row>
    <row r="76" spans="1:4">
      <c r="A76" s="60" t="s">
        <v>98</v>
      </c>
      <c r="B76" s="41" t="s">
        <v>77</v>
      </c>
      <c r="C76" s="384"/>
      <c r="D76" s="384"/>
    </row>
    <row r="77" spans="1:4" ht="49.5">
      <c r="A77" s="44" t="s">
        <v>107</v>
      </c>
      <c r="B77" s="43" t="s">
        <v>132</v>
      </c>
      <c r="C77" s="384"/>
      <c r="D77" s="384"/>
    </row>
    <row r="78" spans="1:4">
      <c r="A78" s="439" t="s">
        <v>101</v>
      </c>
      <c r="B78" s="440"/>
      <c r="C78" s="326"/>
      <c r="D78" s="326"/>
    </row>
    <row r="79" spans="1:4" ht="16.5" hidden="1" customHeight="1">
      <c r="A79" s="431" t="s">
        <v>50</v>
      </c>
      <c r="B79" s="432"/>
      <c r="C79" s="45"/>
      <c r="D79" s="45"/>
    </row>
    <row r="80" spans="1:4" ht="16.5" hidden="1" customHeight="1">
      <c r="A80" s="431" t="s">
        <v>51</v>
      </c>
      <c r="B80" s="432"/>
      <c r="C80" s="45"/>
      <c r="D80" s="45"/>
    </row>
    <row r="81" spans="1:4" ht="16.5" hidden="1" customHeight="1">
      <c r="A81" s="431" t="s">
        <v>52</v>
      </c>
      <c r="B81" s="432"/>
      <c r="C81" s="45"/>
      <c r="D81" s="45"/>
    </row>
    <row r="82" spans="1:4" ht="16.5" hidden="1" customHeight="1">
      <c r="A82" s="431" t="s">
        <v>53</v>
      </c>
      <c r="B82" s="432"/>
      <c r="C82" s="45"/>
      <c r="D82" s="45"/>
    </row>
    <row r="83" spans="1:4" ht="16.5" hidden="1" customHeight="1">
      <c r="A83" s="431" t="s">
        <v>54</v>
      </c>
      <c r="B83" s="432"/>
      <c r="C83" s="45"/>
      <c r="D83" s="45"/>
    </row>
    <row r="84" spans="1:4" ht="16.5" hidden="1" customHeight="1">
      <c r="A84" s="431" t="s">
        <v>55</v>
      </c>
      <c r="B84" s="432"/>
      <c r="C84" s="45"/>
      <c r="D84" s="45"/>
    </row>
    <row r="85" spans="1:4">
      <c r="A85" s="433" t="s">
        <v>102</v>
      </c>
      <c r="B85" s="434"/>
      <c r="C85" s="91">
        <f>+'Հավելված 4(3,4)'!G71</f>
        <v>17766.7</v>
      </c>
      <c r="D85" s="91">
        <f>+'Հավելված 4(3,4)'!H71</f>
        <v>26650</v>
      </c>
    </row>
    <row r="86" spans="1:4" ht="15.75" customHeight="1">
      <c r="A86" s="436"/>
      <c r="B86" s="437"/>
      <c r="C86" s="437"/>
      <c r="D86" s="438"/>
    </row>
    <row r="87" spans="1:4" ht="17.25" customHeight="1" thickBot="1">
      <c r="A87" s="26" t="s">
        <v>94</v>
      </c>
      <c r="B87" s="41" t="s">
        <v>15</v>
      </c>
      <c r="C87" s="400"/>
      <c r="D87" s="401"/>
    </row>
    <row r="88" spans="1:4" ht="56.25" customHeight="1">
      <c r="A88" s="42" t="s">
        <v>95</v>
      </c>
      <c r="B88" s="52">
        <v>11013</v>
      </c>
      <c r="C88" s="402" t="s">
        <v>60</v>
      </c>
      <c r="D88" s="403"/>
    </row>
    <row r="89" spans="1:4" ht="82.5">
      <c r="A89" s="26" t="s">
        <v>96</v>
      </c>
      <c r="B89" s="43" t="s">
        <v>133</v>
      </c>
      <c r="C89" s="383" t="s">
        <v>100</v>
      </c>
      <c r="D89" s="383" t="s">
        <v>66</v>
      </c>
    </row>
    <row r="90" spans="1:4" ht="82.5">
      <c r="A90" s="26" t="s">
        <v>97</v>
      </c>
      <c r="B90" s="43" t="s">
        <v>123</v>
      </c>
      <c r="C90" s="384"/>
      <c r="D90" s="384"/>
    </row>
    <row r="91" spans="1:4">
      <c r="A91" s="26" t="s">
        <v>98</v>
      </c>
      <c r="B91" s="41" t="s">
        <v>77</v>
      </c>
      <c r="C91" s="384"/>
      <c r="D91" s="384"/>
    </row>
    <row r="92" spans="1:4" ht="49.5">
      <c r="A92" s="44" t="s">
        <v>107</v>
      </c>
      <c r="B92" s="43" t="s">
        <v>134</v>
      </c>
      <c r="C92" s="384"/>
      <c r="D92" s="384"/>
    </row>
    <row r="93" spans="1:4">
      <c r="A93" s="439" t="s">
        <v>101</v>
      </c>
      <c r="B93" s="440"/>
      <c r="C93" s="326"/>
      <c r="D93" s="326"/>
    </row>
    <row r="94" spans="1:4" ht="16.5" hidden="1" customHeight="1">
      <c r="A94" s="431" t="s">
        <v>50</v>
      </c>
      <c r="B94" s="432"/>
      <c r="C94" s="45"/>
      <c r="D94" s="45"/>
    </row>
    <row r="95" spans="1:4" ht="16.5" hidden="1" customHeight="1">
      <c r="A95" s="431" t="s">
        <v>51</v>
      </c>
      <c r="B95" s="432"/>
      <c r="C95" s="45"/>
      <c r="D95" s="45"/>
    </row>
    <row r="96" spans="1:4" ht="16.5" hidden="1" customHeight="1">
      <c r="A96" s="431" t="s">
        <v>52</v>
      </c>
      <c r="B96" s="432"/>
      <c r="C96" s="45"/>
      <c r="D96" s="45"/>
    </row>
    <row r="97" spans="1:4" ht="16.5" hidden="1" customHeight="1">
      <c r="A97" s="431" t="s">
        <v>53</v>
      </c>
      <c r="B97" s="432"/>
      <c r="C97" s="45"/>
      <c r="D97" s="45"/>
    </row>
    <row r="98" spans="1:4" ht="16.5" hidden="1" customHeight="1">
      <c r="A98" s="431" t="s">
        <v>54</v>
      </c>
      <c r="B98" s="432"/>
      <c r="C98" s="45"/>
      <c r="D98" s="45"/>
    </row>
    <row r="99" spans="1:4" ht="16.5" hidden="1" customHeight="1">
      <c r="A99" s="431" t="s">
        <v>55</v>
      </c>
      <c r="B99" s="432"/>
      <c r="C99" s="45"/>
      <c r="D99" s="45"/>
    </row>
    <row r="100" spans="1:4">
      <c r="A100" s="433" t="s">
        <v>102</v>
      </c>
      <c r="B100" s="434"/>
      <c r="C100" s="91">
        <f>+'Հավելված 4(3,4)'!G80</f>
        <v>17667.7</v>
      </c>
      <c r="D100" s="91">
        <f>+'Հավելված 4(3,4)'!H80</f>
        <v>26501.599999999999</v>
      </c>
    </row>
    <row r="101" spans="1:4" ht="15.75" customHeight="1">
      <c r="A101" s="436"/>
      <c r="B101" s="437"/>
      <c r="C101" s="437"/>
      <c r="D101" s="438"/>
    </row>
    <row r="102" spans="1:4" ht="17.25" thickBot="1">
      <c r="A102" s="60" t="s">
        <v>94</v>
      </c>
      <c r="B102" s="41" t="s">
        <v>15</v>
      </c>
      <c r="C102" s="380"/>
      <c r="D102" s="380"/>
    </row>
    <row r="103" spans="1:4" ht="52.5" customHeight="1">
      <c r="A103" s="52" t="s">
        <v>95</v>
      </c>
      <c r="B103" s="52">
        <v>11014</v>
      </c>
      <c r="C103" s="413" t="s">
        <v>60</v>
      </c>
      <c r="D103" s="414"/>
    </row>
    <row r="104" spans="1:4" ht="82.5">
      <c r="A104" s="60" t="s">
        <v>96</v>
      </c>
      <c r="B104" s="43" t="s">
        <v>135</v>
      </c>
      <c r="C104" s="383" t="s">
        <v>100</v>
      </c>
      <c r="D104" s="383" t="s">
        <v>66</v>
      </c>
    </row>
    <row r="105" spans="1:4" ht="82.5">
      <c r="A105" s="60" t="s">
        <v>97</v>
      </c>
      <c r="B105" s="43" t="s">
        <v>123</v>
      </c>
      <c r="C105" s="384"/>
      <c r="D105" s="384"/>
    </row>
    <row r="106" spans="1:4">
      <c r="A106" s="60" t="s">
        <v>98</v>
      </c>
      <c r="B106" s="41" t="s">
        <v>77</v>
      </c>
      <c r="C106" s="384"/>
      <c r="D106" s="384"/>
    </row>
    <row r="107" spans="1:4" ht="49.5">
      <c r="A107" s="44" t="s">
        <v>107</v>
      </c>
      <c r="B107" s="43" t="s">
        <v>136</v>
      </c>
      <c r="C107" s="384"/>
      <c r="D107" s="384"/>
    </row>
    <row r="108" spans="1:4">
      <c r="A108" s="353" t="s">
        <v>101</v>
      </c>
      <c r="B108" s="353"/>
      <c r="C108" s="326"/>
      <c r="D108" s="326"/>
    </row>
    <row r="109" spans="1:4" hidden="1">
      <c r="A109" s="431" t="s">
        <v>56</v>
      </c>
      <c r="B109" s="432"/>
      <c r="C109" s="45"/>
      <c r="D109" s="45"/>
    </row>
    <row r="110" spans="1:4" hidden="1">
      <c r="A110" s="431" t="s">
        <v>57</v>
      </c>
      <c r="B110" s="432"/>
      <c r="C110" s="45"/>
      <c r="D110" s="45"/>
    </row>
    <row r="111" spans="1:4" hidden="1">
      <c r="A111" s="431" t="s">
        <v>52</v>
      </c>
      <c r="B111" s="432"/>
      <c r="C111" s="45"/>
      <c r="D111" s="45"/>
    </row>
    <row r="112" spans="1:4" hidden="1">
      <c r="A112" s="431" t="s">
        <v>53</v>
      </c>
      <c r="B112" s="432"/>
      <c r="C112" s="45"/>
      <c r="D112" s="45"/>
    </row>
    <row r="113" spans="1:4" hidden="1">
      <c r="A113" s="431" t="s">
        <v>54</v>
      </c>
      <c r="B113" s="432"/>
      <c r="C113" s="45"/>
      <c r="D113" s="45"/>
    </row>
    <row r="114" spans="1:4" hidden="1">
      <c r="A114" s="431" t="s">
        <v>55</v>
      </c>
      <c r="B114" s="432"/>
      <c r="C114" s="45"/>
      <c r="D114" s="45"/>
    </row>
    <row r="115" spans="1:4">
      <c r="A115" s="433" t="s">
        <v>102</v>
      </c>
      <c r="B115" s="434"/>
      <c r="C115" s="91">
        <f>+'Հավելված 4(3,4)'!G89</f>
        <v>17817.3</v>
      </c>
      <c r="D115" s="91">
        <f>+'Հավելված 4(3,4)'!H89</f>
        <v>26725.9</v>
      </c>
    </row>
    <row r="116" spans="1:4">
      <c r="A116" s="435"/>
      <c r="B116" s="435"/>
      <c r="C116" s="435"/>
      <c r="D116" s="435"/>
    </row>
    <row r="117" spans="1:4" ht="17.25" thickBot="1">
      <c r="A117" s="60" t="s">
        <v>94</v>
      </c>
      <c r="B117" s="41" t="s">
        <v>15</v>
      </c>
      <c r="C117" s="380"/>
      <c r="D117" s="380"/>
    </row>
    <row r="118" spans="1:4" ht="52.5" customHeight="1">
      <c r="A118" s="52" t="s">
        <v>95</v>
      </c>
      <c r="B118" s="52">
        <v>11015</v>
      </c>
      <c r="C118" s="413" t="s">
        <v>60</v>
      </c>
      <c r="D118" s="414"/>
    </row>
    <row r="119" spans="1:4" ht="82.5">
      <c r="A119" s="60" t="s">
        <v>96</v>
      </c>
      <c r="B119" s="43" t="s">
        <v>137</v>
      </c>
      <c r="C119" s="383" t="s">
        <v>100</v>
      </c>
      <c r="D119" s="383" t="s">
        <v>66</v>
      </c>
    </row>
    <row r="120" spans="1:4" ht="82.5">
      <c r="A120" s="60" t="s">
        <v>97</v>
      </c>
      <c r="B120" s="43" t="s">
        <v>123</v>
      </c>
      <c r="C120" s="384"/>
      <c r="D120" s="384"/>
    </row>
    <row r="121" spans="1:4">
      <c r="A121" s="60" t="s">
        <v>98</v>
      </c>
      <c r="B121" s="41" t="s">
        <v>77</v>
      </c>
      <c r="C121" s="384"/>
      <c r="D121" s="384"/>
    </row>
    <row r="122" spans="1:4" ht="49.5">
      <c r="A122" s="44" t="s">
        <v>107</v>
      </c>
      <c r="B122" s="43" t="s">
        <v>138</v>
      </c>
      <c r="C122" s="384"/>
      <c r="D122" s="384"/>
    </row>
    <row r="123" spans="1:4">
      <c r="A123" s="353" t="s">
        <v>101</v>
      </c>
      <c r="B123" s="353"/>
      <c r="C123" s="326"/>
      <c r="D123" s="326"/>
    </row>
    <row r="124" spans="1:4" hidden="1">
      <c r="A124" s="431" t="s">
        <v>56</v>
      </c>
      <c r="B124" s="432"/>
      <c r="C124" s="45"/>
      <c r="D124" s="45"/>
    </row>
    <row r="125" spans="1:4" hidden="1">
      <c r="A125" s="431" t="s">
        <v>57</v>
      </c>
      <c r="B125" s="432"/>
      <c r="C125" s="45"/>
      <c r="D125" s="45"/>
    </row>
    <row r="126" spans="1:4" hidden="1">
      <c r="A126" s="431" t="s">
        <v>52</v>
      </c>
      <c r="B126" s="432"/>
      <c r="C126" s="45"/>
      <c r="D126" s="45"/>
    </row>
    <row r="127" spans="1:4" hidden="1">
      <c r="A127" s="431" t="s">
        <v>53</v>
      </c>
      <c r="B127" s="432"/>
      <c r="C127" s="45"/>
      <c r="D127" s="45"/>
    </row>
    <row r="128" spans="1:4" hidden="1">
      <c r="A128" s="431" t="s">
        <v>54</v>
      </c>
      <c r="B128" s="432"/>
      <c r="C128" s="45"/>
      <c r="D128" s="45"/>
    </row>
    <row r="129" spans="1:4" hidden="1">
      <c r="A129" s="431" t="s">
        <v>55</v>
      </c>
      <c r="B129" s="432"/>
      <c r="C129" s="45"/>
      <c r="D129" s="45"/>
    </row>
    <row r="130" spans="1:4">
      <c r="A130" s="433" t="s">
        <v>102</v>
      </c>
      <c r="B130" s="434"/>
      <c r="C130" s="91">
        <f>+'Հավելված 4(3,4)'!G98</f>
        <v>22782.6</v>
      </c>
      <c r="D130" s="91">
        <f>+'Հավելված 4(3,4)'!H98</f>
        <v>34173.9</v>
      </c>
    </row>
    <row r="131" spans="1:4">
      <c r="A131" s="435"/>
      <c r="B131" s="435"/>
      <c r="C131" s="435"/>
      <c r="D131" s="435"/>
    </row>
    <row r="132" spans="1:4" ht="17.25" thickBot="1">
      <c r="A132" s="64" t="s">
        <v>94</v>
      </c>
      <c r="B132" s="41" t="s">
        <v>15</v>
      </c>
      <c r="C132" s="380"/>
      <c r="D132" s="380"/>
    </row>
    <row r="133" spans="1:4" ht="53.25" customHeight="1">
      <c r="A133" s="52" t="s">
        <v>95</v>
      </c>
      <c r="B133" s="52">
        <v>11016</v>
      </c>
      <c r="C133" s="413" t="s">
        <v>60</v>
      </c>
      <c r="D133" s="414"/>
    </row>
    <row r="134" spans="1:4" ht="82.5">
      <c r="A134" s="64" t="s">
        <v>96</v>
      </c>
      <c r="B134" s="43" t="s">
        <v>139</v>
      </c>
      <c r="C134" s="383" t="s">
        <v>100</v>
      </c>
      <c r="D134" s="383" t="s">
        <v>66</v>
      </c>
    </row>
    <row r="135" spans="1:4" ht="82.5">
      <c r="A135" s="64" t="s">
        <v>97</v>
      </c>
      <c r="B135" s="43" t="s">
        <v>123</v>
      </c>
      <c r="C135" s="384"/>
      <c r="D135" s="384"/>
    </row>
    <row r="136" spans="1:4">
      <c r="A136" s="64" t="s">
        <v>98</v>
      </c>
      <c r="B136" s="41" t="s">
        <v>77</v>
      </c>
      <c r="C136" s="384"/>
      <c r="D136" s="384"/>
    </row>
    <row r="137" spans="1:4" ht="49.5">
      <c r="A137" s="44" t="s">
        <v>107</v>
      </c>
      <c r="B137" s="43" t="s">
        <v>140</v>
      </c>
      <c r="C137" s="384"/>
      <c r="D137" s="384"/>
    </row>
    <row r="138" spans="1:4">
      <c r="A138" s="353" t="s">
        <v>101</v>
      </c>
      <c r="B138" s="353"/>
      <c r="C138" s="326"/>
      <c r="D138" s="326"/>
    </row>
    <row r="139" spans="1:4" hidden="1">
      <c r="A139" s="431" t="s">
        <v>56</v>
      </c>
      <c r="B139" s="432"/>
      <c r="C139" s="45"/>
      <c r="D139" s="45"/>
    </row>
    <row r="140" spans="1:4" hidden="1">
      <c r="A140" s="431" t="s">
        <v>57</v>
      </c>
      <c r="B140" s="432"/>
      <c r="C140" s="45"/>
      <c r="D140" s="45"/>
    </row>
    <row r="141" spans="1:4" hidden="1">
      <c r="A141" s="431" t="s">
        <v>52</v>
      </c>
      <c r="B141" s="432"/>
      <c r="C141" s="45"/>
      <c r="D141" s="45"/>
    </row>
    <row r="142" spans="1:4" hidden="1">
      <c r="A142" s="431" t="s">
        <v>53</v>
      </c>
      <c r="B142" s="432"/>
      <c r="C142" s="45"/>
      <c r="D142" s="45"/>
    </row>
    <row r="143" spans="1:4" hidden="1">
      <c r="A143" s="431" t="s">
        <v>54</v>
      </c>
      <c r="B143" s="432"/>
      <c r="C143" s="45"/>
      <c r="D143" s="45"/>
    </row>
    <row r="144" spans="1:4" hidden="1">
      <c r="A144" s="431" t="s">
        <v>55</v>
      </c>
      <c r="B144" s="432"/>
      <c r="C144" s="45"/>
      <c r="D144" s="45"/>
    </row>
    <row r="145" spans="1:4">
      <c r="A145" s="433" t="s">
        <v>102</v>
      </c>
      <c r="B145" s="434"/>
      <c r="C145" s="91">
        <f>+'Հավելված 4(3,4)'!G107</f>
        <v>18004.8</v>
      </c>
      <c r="D145" s="91">
        <f>+'Հավելված 4(3,4)'!H107</f>
        <v>27007.200000000001</v>
      </c>
    </row>
    <row r="146" spans="1:4">
      <c r="A146" s="435"/>
      <c r="B146" s="435"/>
      <c r="C146" s="435"/>
      <c r="D146" s="435"/>
    </row>
    <row r="147" spans="1:4" ht="17.25" thickBot="1">
      <c r="A147" s="60" t="s">
        <v>94</v>
      </c>
      <c r="B147" s="41" t="s">
        <v>15</v>
      </c>
      <c r="C147" s="380"/>
      <c r="D147" s="380"/>
    </row>
    <row r="148" spans="1:4" ht="52.5" customHeight="1">
      <c r="A148" s="52" t="s">
        <v>95</v>
      </c>
      <c r="B148" s="52">
        <v>11017</v>
      </c>
      <c r="C148" s="413" t="s">
        <v>60</v>
      </c>
      <c r="D148" s="414"/>
    </row>
    <row r="149" spans="1:4" ht="49.5">
      <c r="A149" s="60" t="s">
        <v>96</v>
      </c>
      <c r="B149" s="43" t="s">
        <v>144</v>
      </c>
      <c r="C149" s="383" t="s">
        <v>100</v>
      </c>
      <c r="D149" s="383" t="s">
        <v>66</v>
      </c>
    </row>
    <row r="150" spans="1:4" ht="82.5">
      <c r="A150" s="60" t="s">
        <v>97</v>
      </c>
      <c r="B150" s="43" t="s">
        <v>123</v>
      </c>
      <c r="C150" s="384"/>
      <c r="D150" s="384"/>
    </row>
    <row r="151" spans="1:4">
      <c r="A151" s="60" t="s">
        <v>98</v>
      </c>
      <c r="B151" s="41" t="s">
        <v>77</v>
      </c>
      <c r="C151" s="384"/>
      <c r="D151" s="384"/>
    </row>
    <row r="152" spans="1:4" ht="49.5">
      <c r="A152" s="44" t="s">
        <v>107</v>
      </c>
      <c r="B152" s="43" t="s">
        <v>146</v>
      </c>
      <c r="C152" s="384"/>
      <c r="D152" s="384"/>
    </row>
    <row r="153" spans="1:4">
      <c r="A153" s="353" t="s">
        <v>101</v>
      </c>
      <c r="B153" s="353"/>
      <c r="C153" s="326"/>
      <c r="D153" s="326"/>
    </row>
    <row r="154" spans="1:4" hidden="1">
      <c r="A154" s="431" t="s">
        <v>56</v>
      </c>
      <c r="B154" s="432"/>
      <c r="C154" s="45"/>
      <c r="D154" s="45"/>
    </row>
    <row r="155" spans="1:4" hidden="1">
      <c r="A155" s="431" t="s">
        <v>57</v>
      </c>
      <c r="B155" s="432"/>
      <c r="C155" s="45"/>
      <c r="D155" s="45"/>
    </row>
    <row r="156" spans="1:4" hidden="1">
      <c r="A156" s="431" t="s">
        <v>52</v>
      </c>
      <c r="B156" s="432"/>
      <c r="C156" s="45"/>
      <c r="D156" s="45"/>
    </row>
    <row r="157" spans="1:4" hidden="1">
      <c r="A157" s="431" t="s">
        <v>53</v>
      </c>
      <c r="B157" s="432"/>
      <c r="C157" s="45"/>
      <c r="D157" s="45"/>
    </row>
    <row r="158" spans="1:4" hidden="1">
      <c r="A158" s="431" t="s">
        <v>54</v>
      </c>
      <c r="B158" s="432"/>
      <c r="C158" s="45"/>
      <c r="D158" s="45"/>
    </row>
    <row r="159" spans="1:4" hidden="1">
      <c r="A159" s="431" t="s">
        <v>55</v>
      </c>
      <c r="B159" s="432"/>
      <c r="C159" s="45"/>
      <c r="D159" s="45"/>
    </row>
    <row r="160" spans="1:4">
      <c r="A160" s="433" t="s">
        <v>102</v>
      </c>
      <c r="B160" s="434"/>
      <c r="C160" s="91">
        <f>+'Հավելված 4(3,4)'!G116</f>
        <v>11891.1</v>
      </c>
      <c r="D160" s="91">
        <f>+'Հավելված 4(3,4)'!H116</f>
        <v>17836.599999999999</v>
      </c>
    </row>
    <row r="162" spans="1:4" ht="17.25" thickBot="1">
      <c r="A162" s="72" t="s">
        <v>94</v>
      </c>
      <c r="B162" s="41" t="s">
        <v>15</v>
      </c>
      <c r="C162" s="380"/>
      <c r="D162" s="380"/>
    </row>
    <row r="163" spans="1:4" ht="56.25" customHeight="1">
      <c r="A163" s="52" t="s">
        <v>95</v>
      </c>
      <c r="B163" s="52">
        <v>11019</v>
      </c>
      <c r="C163" s="413" t="s">
        <v>60</v>
      </c>
      <c r="D163" s="414"/>
    </row>
    <row r="164" spans="1:4" ht="49.5">
      <c r="A164" s="72" t="s">
        <v>96</v>
      </c>
      <c r="B164" s="43" t="s">
        <v>172</v>
      </c>
      <c r="C164" s="383" t="s">
        <v>100</v>
      </c>
      <c r="D164" s="383" t="s">
        <v>66</v>
      </c>
    </row>
    <row r="165" spans="1:4" ht="82.5">
      <c r="A165" s="72" t="s">
        <v>97</v>
      </c>
      <c r="B165" s="43" t="s">
        <v>123</v>
      </c>
      <c r="C165" s="384"/>
      <c r="D165" s="384"/>
    </row>
    <row r="166" spans="1:4">
      <c r="A166" s="72" t="s">
        <v>98</v>
      </c>
      <c r="B166" s="41" t="s">
        <v>77</v>
      </c>
      <c r="C166" s="384"/>
      <c r="D166" s="384"/>
    </row>
    <row r="167" spans="1:4" ht="49.5">
      <c r="A167" s="44" t="s">
        <v>107</v>
      </c>
      <c r="B167" s="43" t="s">
        <v>174</v>
      </c>
      <c r="C167" s="384"/>
      <c r="D167" s="384"/>
    </row>
    <row r="168" spans="1:4">
      <c r="A168" s="353" t="s">
        <v>101</v>
      </c>
      <c r="B168" s="353"/>
      <c r="C168" s="326"/>
      <c r="D168" s="326"/>
    </row>
    <row r="169" spans="1:4" hidden="1">
      <c r="A169" s="431" t="s">
        <v>56</v>
      </c>
      <c r="B169" s="432"/>
      <c r="C169" s="45"/>
      <c r="D169" s="45"/>
    </row>
    <row r="170" spans="1:4" hidden="1">
      <c r="A170" s="431" t="s">
        <v>57</v>
      </c>
      <c r="B170" s="432"/>
      <c r="C170" s="45"/>
      <c r="D170" s="45"/>
    </row>
    <row r="171" spans="1:4" hidden="1">
      <c r="A171" s="431" t="s">
        <v>52</v>
      </c>
      <c r="B171" s="432"/>
      <c r="C171" s="45"/>
      <c r="D171" s="45"/>
    </row>
    <row r="172" spans="1:4" hidden="1">
      <c r="A172" s="431" t="s">
        <v>53</v>
      </c>
      <c r="B172" s="432"/>
      <c r="C172" s="45"/>
      <c r="D172" s="45"/>
    </row>
    <row r="173" spans="1:4" hidden="1">
      <c r="A173" s="431" t="s">
        <v>54</v>
      </c>
      <c r="B173" s="432"/>
      <c r="C173" s="45"/>
      <c r="D173" s="45"/>
    </row>
    <row r="174" spans="1:4" hidden="1">
      <c r="A174" s="431" t="s">
        <v>55</v>
      </c>
      <c r="B174" s="432"/>
      <c r="C174" s="45"/>
      <c r="D174" s="45"/>
    </row>
    <row r="175" spans="1:4">
      <c r="A175" s="433" t="s">
        <v>102</v>
      </c>
      <c r="B175" s="434"/>
      <c r="C175" s="91">
        <f>+'Հավելված 4(3,4)'!G125</f>
        <v>27982.6</v>
      </c>
      <c r="D175" s="91">
        <f>+'Հավելված 4(3,4)'!H125</f>
        <v>41974</v>
      </c>
    </row>
    <row r="177" spans="1:4" ht="17.25" thickBot="1">
      <c r="A177" s="72" t="s">
        <v>94</v>
      </c>
      <c r="B177" s="41" t="s">
        <v>15</v>
      </c>
      <c r="C177" s="380"/>
      <c r="D177" s="380"/>
    </row>
    <row r="178" spans="1:4" ht="54" customHeight="1">
      <c r="A178" s="52" t="s">
        <v>95</v>
      </c>
      <c r="B178" s="52">
        <v>11022</v>
      </c>
      <c r="C178" s="413" t="s">
        <v>60</v>
      </c>
      <c r="D178" s="414"/>
    </row>
    <row r="179" spans="1:4" ht="82.5">
      <c r="A179" s="72" t="s">
        <v>96</v>
      </c>
      <c r="B179" s="43" t="s">
        <v>149</v>
      </c>
      <c r="C179" s="383" t="s">
        <v>100</v>
      </c>
      <c r="D179" s="383" t="s">
        <v>66</v>
      </c>
    </row>
    <row r="180" spans="1:4" ht="82.5">
      <c r="A180" s="72" t="s">
        <v>97</v>
      </c>
      <c r="B180" s="43" t="s">
        <v>123</v>
      </c>
      <c r="C180" s="384"/>
      <c r="D180" s="384"/>
    </row>
    <row r="181" spans="1:4">
      <c r="A181" s="72" t="s">
        <v>98</v>
      </c>
      <c r="B181" s="41" t="s">
        <v>77</v>
      </c>
      <c r="C181" s="384"/>
      <c r="D181" s="384"/>
    </row>
    <row r="182" spans="1:4" ht="49.5">
      <c r="A182" s="44" t="s">
        <v>107</v>
      </c>
      <c r="B182" s="43" t="s">
        <v>175</v>
      </c>
      <c r="C182" s="384"/>
      <c r="D182" s="384"/>
    </row>
    <row r="183" spans="1:4">
      <c r="A183" s="353" t="s">
        <v>101</v>
      </c>
      <c r="B183" s="353"/>
      <c r="C183" s="326"/>
      <c r="D183" s="326"/>
    </row>
    <row r="184" spans="1:4">
      <c r="A184" s="442" t="s">
        <v>257</v>
      </c>
      <c r="B184" s="443"/>
      <c r="C184" s="156">
        <f>+'Հավելված 5(9)'!C184</f>
        <v>52954</v>
      </c>
      <c r="D184" s="156">
        <f>+'Հավելված 5(9)'!D184</f>
        <v>105908</v>
      </c>
    </row>
    <row r="185" spans="1:4">
      <c r="A185" s="442" t="s">
        <v>256</v>
      </c>
      <c r="B185" s="443"/>
      <c r="C185" s="156">
        <f>+'Հավելված 5(9)'!C185</f>
        <v>45162</v>
      </c>
      <c r="D185" s="156">
        <f>+'Հավելված 5(9)'!D185</f>
        <v>90324</v>
      </c>
    </row>
    <row r="186" spans="1:4">
      <c r="A186" s="442" t="s">
        <v>168</v>
      </c>
      <c r="B186" s="443"/>
      <c r="C186" s="156">
        <f>+'Հավելված 5(9)'!C186</f>
        <v>39717</v>
      </c>
      <c r="D186" s="156">
        <f>+'Հավելված 5(9)'!D186</f>
        <v>79434</v>
      </c>
    </row>
    <row r="187" spans="1:4">
      <c r="A187" s="442" t="s">
        <v>169</v>
      </c>
      <c r="B187" s="443"/>
      <c r="C187" s="156">
        <f>+'Հավելված 5(9)'!C187</f>
        <v>10499</v>
      </c>
      <c r="D187" s="156">
        <f>+'Հավելված 5(9)'!D187</f>
        <v>20999</v>
      </c>
    </row>
    <row r="188" spans="1:4">
      <c r="A188" s="442" t="s">
        <v>170</v>
      </c>
      <c r="B188" s="443"/>
      <c r="C188" s="156">
        <f>+'Հավելված 5(9)'!C188</f>
        <v>75.002832647203235</v>
      </c>
      <c r="D188" s="156">
        <f>+'Հավելված 5(9)'!D188</f>
        <v>75.002832647203235</v>
      </c>
    </row>
    <row r="189" spans="1:4">
      <c r="A189" s="442" t="s">
        <v>171</v>
      </c>
      <c r="B189" s="443"/>
      <c r="C189" s="156" t="str">
        <f>+'Հավելված 5(9)'!C189</f>
        <v xml:space="preserve"> 0.5 </v>
      </c>
      <c r="D189" s="156" t="str">
        <f>+'Հավելված 5(9)'!D189</f>
        <v xml:space="preserve"> 0.5 </v>
      </c>
    </row>
    <row r="190" spans="1:4">
      <c r="A190" s="442" t="s">
        <v>238</v>
      </c>
      <c r="B190" s="443"/>
      <c r="C190" s="156" t="str">
        <f>+'Հավելված 5(9)'!C190</f>
        <v>45/55</v>
      </c>
      <c r="D190" s="156" t="str">
        <f>+'Հավելված 5(9)'!D190</f>
        <v>45/55</v>
      </c>
    </row>
    <row r="191" spans="1:4">
      <c r="A191" s="442" t="s">
        <v>239</v>
      </c>
      <c r="B191" s="443"/>
      <c r="C191" s="156" t="str">
        <f>+'Հավելված 5(9)'!C191</f>
        <v>85/15</v>
      </c>
      <c r="D191" s="156" t="str">
        <f>+'Հավելված 5(9)'!D191</f>
        <v>85/15</v>
      </c>
    </row>
    <row r="192" spans="1:4">
      <c r="A192" s="433" t="s">
        <v>102</v>
      </c>
      <c r="B192" s="434"/>
      <c r="C192" s="91">
        <f>+'Հավելված 4(3,4)'!G134</f>
        <v>343994.3</v>
      </c>
      <c r="D192" s="91">
        <f>+'Հավելված 4(3,4)'!H134</f>
        <v>748791.49999999988</v>
      </c>
    </row>
    <row r="194" spans="1:4" ht="17.25" thickBot="1">
      <c r="A194" s="72" t="s">
        <v>94</v>
      </c>
      <c r="B194" s="41" t="s">
        <v>15</v>
      </c>
      <c r="C194" s="380"/>
      <c r="D194" s="380"/>
    </row>
    <row r="195" spans="1:4" ht="57.75" customHeight="1">
      <c r="A195" s="52" t="s">
        <v>95</v>
      </c>
      <c r="B195" s="52">
        <v>11023</v>
      </c>
      <c r="C195" s="413" t="s">
        <v>60</v>
      </c>
      <c r="D195" s="414"/>
    </row>
    <row r="196" spans="1:4" ht="82.5">
      <c r="A196" s="72" t="s">
        <v>96</v>
      </c>
      <c r="B196" s="43" t="s">
        <v>150</v>
      </c>
      <c r="C196" s="383" t="s">
        <v>100</v>
      </c>
      <c r="D196" s="383" t="s">
        <v>66</v>
      </c>
    </row>
    <row r="197" spans="1:4" ht="82.5">
      <c r="A197" s="72" t="s">
        <v>97</v>
      </c>
      <c r="B197" s="43" t="s">
        <v>123</v>
      </c>
      <c r="C197" s="384"/>
      <c r="D197" s="384"/>
    </row>
    <row r="198" spans="1:4">
      <c r="A198" s="72" t="s">
        <v>98</v>
      </c>
      <c r="B198" s="41" t="s">
        <v>77</v>
      </c>
      <c r="C198" s="384"/>
      <c r="D198" s="384"/>
    </row>
    <row r="199" spans="1:4" ht="49.5">
      <c r="A199" s="44" t="s">
        <v>107</v>
      </c>
      <c r="B199" s="43" t="s">
        <v>176</v>
      </c>
      <c r="C199" s="384"/>
      <c r="D199" s="384"/>
    </row>
    <row r="200" spans="1:4">
      <c r="A200" s="353" t="s">
        <v>101</v>
      </c>
      <c r="B200" s="353"/>
      <c r="C200" s="326"/>
      <c r="D200" s="326"/>
    </row>
    <row r="201" spans="1:4">
      <c r="A201" s="442" t="s">
        <v>255</v>
      </c>
      <c r="B201" s="443"/>
      <c r="C201" s="156">
        <f>+'Հավելված 5(9)'!C201</f>
        <v>6545</v>
      </c>
      <c r="D201" s="156">
        <f>+'Հավելված 5(9)'!D201</f>
        <v>13090</v>
      </c>
    </row>
    <row r="202" spans="1:4">
      <c r="A202" s="442" t="s">
        <v>256</v>
      </c>
      <c r="B202" s="443"/>
      <c r="C202" s="156">
        <f>+'Հավելված 5(9)'!C202</f>
        <v>5582</v>
      </c>
      <c r="D202" s="156">
        <f>+'Հավելված 5(9)'!D202</f>
        <v>11164</v>
      </c>
    </row>
    <row r="203" spans="1:4">
      <c r="A203" s="442" t="s">
        <v>168</v>
      </c>
      <c r="B203" s="443"/>
      <c r="C203" s="156">
        <f>+'Հավելված 5(9)'!C203</f>
        <v>4729</v>
      </c>
      <c r="D203" s="156">
        <f>+'Հավելված 5(9)'!D203</f>
        <v>9458</v>
      </c>
    </row>
    <row r="204" spans="1:4">
      <c r="A204" s="442" t="s">
        <v>169</v>
      </c>
      <c r="B204" s="443"/>
      <c r="C204" s="156">
        <f>+'Հավելված 5(9)'!C204</f>
        <v>4554</v>
      </c>
      <c r="D204" s="156">
        <f>+'Հավելված 5(9)'!D204</f>
        <v>9107</v>
      </c>
    </row>
    <row r="205" spans="1:4">
      <c r="A205" s="442" t="s">
        <v>170</v>
      </c>
      <c r="B205" s="443"/>
      <c r="C205" s="156">
        <f>+'Հավելված 5(9)'!C205</f>
        <v>72.253628724216952</v>
      </c>
      <c r="D205" s="156">
        <f>+'Հավելված 5(9)'!D205</f>
        <v>72.253628724216952</v>
      </c>
    </row>
    <row r="206" spans="1:4">
      <c r="A206" s="442" t="s">
        <v>171</v>
      </c>
      <c r="B206" s="443"/>
      <c r="C206" s="156" t="str">
        <f>+'Հավելված 5(9)'!C206</f>
        <v xml:space="preserve"> 0.5 </v>
      </c>
      <c r="D206" s="156" t="str">
        <f>+'Հավելված 5(9)'!D206</f>
        <v xml:space="preserve"> 0.5 </v>
      </c>
    </row>
    <row r="207" spans="1:4">
      <c r="A207" s="442" t="s">
        <v>238</v>
      </c>
      <c r="B207" s="443"/>
      <c r="C207" s="156" t="str">
        <f>+'Հավելված 5(9)'!C207</f>
        <v>25/75</v>
      </c>
      <c r="D207" s="156" t="str">
        <f>+'Հավելված 5(9)'!D207</f>
        <v>25/75</v>
      </c>
    </row>
    <row r="208" spans="1:4">
      <c r="A208" s="442" t="s">
        <v>239</v>
      </c>
      <c r="B208" s="443"/>
      <c r="C208" s="156" t="str">
        <f>+'Հավելված 5(9)'!C208</f>
        <v xml:space="preserve"> 74/26 </v>
      </c>
      <c r="D208" s="156" t="str">
        <f>+'Հավելված 5(9)'!D208</f>
        <v xml:space="preserve"> 74/26 </v>
      </c>
    </row>
    <row r="209" spans="1:7">
      <c r="A209" s="433" t="s">
        <v>102</v>
      </c>
      <c r="B209" s="434"/>
      <c r="C209" s="91">
        <f>+'Հավելված 4(3,4)'!G158</f>
        <v>489973.3</v>
      </c>
      <c r="D209" s="91">
        <f>+'Հավելված 4(3,4)'!H158</f>
        <v>946425.8</v>
      </c>
    </row>
    <row r="211" spans="1:7">
      <c r="A211" s="160" t="s">
        <v>94</v>
      </c>
      <c r="B211" s="160" t="s">
        <v>103</v>
      </c>
      <c r="C211" s="326"/>
      <c r="D211" s="326"/>
    </row>
    <row r="212" spans="1:7" ht="66" customHeight="1">
      <c r="A212" s="84" t="s">
        <v>95</v>
      </c>
      <c r="B212" s="84">
        <v>31001</v>
      </c>
      <c r="C212" s="406" t="s">
        <v>60</v>
      </c>
      <c r="D212" s="407"/>
    </row>
    <row r="213" spans="1:7" ht="33">
      <c r="A213" s="160" t="s">
        <v>96</v>
      </c>
      <c r="B213" s="35" t="s">
        <v>268</v>
      </c>
      <c r="C213" s="383" t="s">
        <v>100</v>
      </c>
      <c r="D213" s="383" t="s">
        <v>66</v>
      </c>
    </row>
    <row r="214" spans="1:7" ht="49.5">
      <c r="A214" s="160" t="s">
        <v>97</v>
      </c>
      <c r="B214" s="35" t="s">
        <v>264</v>
      </c>
      <c r="C214" s="384"/>
      <c r="D214" s="384"/>
    </row>
    <row r="215" spans="1:7" ht="33">
      <c r="A215" s="160" t="s">
        <v>98</v>
      </c>
      <c r="B215" s="159" t="s">
        <v>265</v>
      </c>
      <c r="C215" s="384"/>
      <c r="D215" s="384"/>
    </row>
    <row r="216" spans="1:7" ht="49.5">
      <c r="A216" s="159" t="s">
        <v>106</v>
      </c>
      <c r="B216" s="159" t="s">
        <v>173</v>
      </c>
      <c r="C216" s="384"/>
      <c r="D216" s="384"/>
    </row>
    <row r="217" spans="1:7">
      <c r="A217" s="404" t="s">
        <v>101</v>
      </c>
      <c r="B217" s="405"/>
      <c r="C217" s="326"/>
      <c r="D217" s="326"/>
    </row>
    <row r="218" spans="1:7">
      <c r="A218" s="388" t="s">
        <v>102</v>
      </c>
      <c r="B218" s="388"/>
      <c r="C218" s="91">
        <f>+'Հավելված 4(3,4)'!G184</f>
        <v>-14021</v>
      </c>
      <c r="D218" s="91">
        <f>+'Հավելված 4(3,4)'!H184</f>
        <v>-14021</v>
      </c>
    </row>
    <row r="219" spans="1:7" s="83" customFormat="1">
      <c r="A219" s="20"/>
      <c r="B219" s="20"/>
      <c r="C219" s="166"/>
      <c r="D219" s="166"/>
    </row>
    <row r="220" spans="1:7" s="172" customFormat="1" ht="42" customHeight="1">
      <c r="A220" s="374" t="s">
        <v>349</v>
      </c>
      <c r="B220" s="374"/>
      <c r="C220" s="374"/>
      <c r="D220" s="374"/>
    </row>
    <row r="221" spans="1:7" s="279" customFormat="1" ht="17.25">
      <c r="A221" s="446" t="s">
        <v>318</v>
      </c>
      <c r="B221" s="446"/>
      <c r="C221" s="446"/>
      <c r="D221" s="446"/>
      <c r="E221" s="278"/>
      <c r="F221" s="278"/>
      <c r="G221" s="278"/>
    </row>
    <row r="222" spans="1:7" s="83" customFormat="1">
      <c r="A222" s="20"/>
      <c r="B222" s="20"/>
      <c r="C222" s="166"/>
      <c r="D222" s="166"/>
    </row>
    <row r="223" spans="1:7" s="83" customFormat="1">
      <c r="A223" s="20"/>
      <c r="B223" s="20"/>
      <c r="C223" s="166"/>
      <c r="D223" s="166"/>
    </row>
    <row r="224" spans="1:7" s="274" customFormat="1" ht="17.25">
      <c r="A224" s="272" t="s">
        <v>326</v>
      </c>
      <c r="B224" s="273" t="s">
        <v>327</v>
      </c>
    </row>
    <row r="225" spans="1:5" s="274" customFormat="1" ht="51.75">
      <c r="A225" s="213" t="s">
        <v>328</v>
      </c>
      <c r="B225" s="275" t="s">
        <v>329</v>
      </c>
    </row>
    <row r="226" spans="1:5" s="274" customFormat="1" ht="17.25">
      <c r="A226" s="276"/>
      <c r="B226" s="276"/>
    </row>
    <row r="227" spans="1:5" s="274" customFormat="1" ht="17.25">
      <c r="A227" s="375" t="s">
        <v>330</v>
      </c>
      <c r="B227" s="375"/>
    </row>
    <row r="228" spans="1:5" s="274" customFormat="1" ht="17.25">
      <c r="A228" s="276"/>
      <c r="B228" s="276"/>
    </row>
    <row r="229" spans="1:5" s="274" customFormat="1" ht="17.25">
      <c r="A229" s="215" t="s">
        <v>331</v>
      </c>
      <c r="B229" s="213" t="s">
        <v>328</v>
      </c>
      <c r="C229" s="376"/>
      <c r="D229" s="377"/>
    </row>
    <row r="230" spans="1:5" s="274" customFormat="1" ht="60.75" customHeight="1">
      <c r="A230" s="215" t="s">
        <v>332</v>
      </c>
      <c r="B230" s="213" t="s">
        <v>333</v>
      </c>
      <c r="C230" s="406" t="s">
        <v>60</v>
      </c>
      <c r="D230" s="407"/>
    </row>
    <row r="231" spans="1:5" s="274" customFormat="1" ht="34.5">
      <c r="A231" s="215" t="s">
        <v>336</v>
      </c>
      <c r="B231" s="213" t="s">
        <v>337</v>
      </c>
      <c r="C231" s="394" t="s">
        <v>334</v>
      </c>
      <c r="D231" s="394" t="s">
        <v>335</v>
      </c>
    </row>
    <row r="232" spans="1:5" s="274" customFormat="1" ht="51.75">
      <c r="A232" s="215" t="s">
        <v>338</v>
      </c>
      <c r="B232" s="213" t="s">
        <v>339</v>
      </c>
      <c r="C232" s="395"/>
      <c r="D232" s="395"/>
    </row>
    <row r="233" spans="1:5" s="274" customFormat="1" ht="34.5">
      <c r="A233" s="215" t="s">
        <v>340</v>
      </c>
      <c r="B233" s="213" t="s">
        <v>341</v>
      </c>
      <c r="C233" s="395"/>
      <c r="D233" s="395"/>
    </row>
    <row r="234" spans="1:5" s="274" customFormat="1" ht="69">
      <c r="A234" s="215" t="s">
        <v>342</v>
      </c>
      <c r="B234" s="213" t="s">
        <v>343</v>
      </c>
      <c r="C234" s="396"/>
      <c r="D234" s="396"/>
    </row>
    <row r="235" spans="1:5" s="274" customFormat="1" ht="17.25">
      <c r="A235" s="303" t="s">
        <v>344</v>
      </c>
      <c r="B235" s="303"/>
      <c r="C235" s="271"/>
      <c r="D235" s="271"/>
    </row>
    <row r="236" spans="1:5" s="274" customFormat="1" ht="17.25">
      <c r="A236" s="378" t="s">
        <v>345</v>
      </c>
      <c r="B236" s="378"/>
      <c r="C236" s="277">
        <v>-231686.7</v>
      </c>
      <c r="D236" s="277">
        <v>-338308.4</v>
      </c>
    </row>
    <row r="237" spans="1:5">
      <c r="A237" s="20"/>
      <c r="B237" s="20"/>
      <c r="C237" s="166"/>
      <c r="D237" s="166"/>
    </row>
    <row r="238" spans="1:5" s="103" customFormat="1" ht="39.6" customHeight="1">
      <c r="A238" s="426" t="s">
        <v>212</v>
      </c>
      <c r="B238" s="426"/>
      <c r="C238" s="426"/>
      <c r="D238" s="426"/>
      <c r="E238" s="112"/>
    </row>
    <row r="239" spans="1:5" s="103" customFormat="1" ht="17.25">
      <c r="A239" s="113"/>
      <c r="B239" s="113"/>
      <c r="C239" s="112"/>
      <c r="D239" s="112"/>
      <c r="E239" s="112"/>
    </row>
    <row r="240" spans="1:5" s="103" customFormat="1" ht="17.25">
      <c r="A240" s="427" t="s">
        <v>196</v>
      </c>
      <c r="B240" s="428"/>
      <c r="C240" s="428"/>
      <c r="D240" s="428"/>
      <c r="E240" s="112"/>
    </row>
    <row r="241" spans="1:5" s="103" customFormat="1" ht="17.25">
      <c r="A241" s="114"/>
      <c r="B241" s="114"/>
      <c r="C241" s="114"/>
      <c r="D241" s="114"/>
      <c r="E241" s="112"/>
    </row>
    <row r="242" spans="1:5" s="103" customFormat="1" ht="17.25" customHeight="1">
      <c r="A242" s="429" t="s">
        <v>104</v>
      </c>
      <c r="B242" s="429"/>
      <c r="C242" s="429"/>
      <c r="D242" s="429"/>
      <c r="E242" s="112"/>
    </row>
    <row r="243" spans="1:5" s="103" customFormat="1" ht="17.25">
      <c r="A243" s="115" t="s">
        <v>92</v>
      </c>
      <c r="B243" s="430" t="s">
        <v>99</v>
      </c>
      <c r="C243" s="430"/>
      <c r="D243" s="430"/>
      <c r="E243" s="112"/>
    </row>
    <row r="244" spans="1:5" s="103" customFormat="1" ht="17.25">
      <c r="A244" s="106" t="s">
        <v>205</v>
      </c>
      <c r="B244" s="430" t="s">
        <v>206</v>
      </c>
      <c r="C244" s="430"/>
      <c r="D244" s="430"/>
      <c r="E244" s="112"/>
    </row>
    <row r="245" spans="1:5" s="103" customFormat="1" ht="17.25">
      <c r="A245" s="106"/>
      <c r="B245" s="430"/>
      <c r="C245" s="430"/>
      <c r="D245" s="430"/>
      <c r="E245" s="112"/>
    </row>
    <row r="246" spans="1:5" s="103" customFormat="1" ht="17.25">
      <c r="A246" s="116" t="s">
        <v>93</v>
      </c>
      <c r="B246" s="430"/>
      <c r="C246" s="430"/>
      <c r="D246" s="430"/>
      <c r="E246" s="112"/>
    </row>
    <row r="247" spans="1:5" s="103" customFormat="1" ht="17.25">
      <c r="A247" s="106"/>
      <c r="B247" s="430"/>
      <c r="C247" s="430"/>
      <c r="D247" s="430"/>
      <c r="E247" s="112"/>
    </row>
    <row r="248" spans="1:5" s="103" customFormat="1" ht="18" thickBot="1">
      <c r="A248" s="106" t="s">
        <v>94</v>
      </c>
      <c r="B248" s="117">
        <v>1139</v>
      </c>
      <c r="C248" s="400"/>
      <c r="D248" s="401"/>
      <c r="E248" s="112"/>
    </row>
    <row r="249" spans="1:5" s="103" customFormat="1" ht="51.75" customHeight="1">
      <c r="A249" s="106" t="s">
        <v>95</v>
      </c>
      <c r="B249" s="106" t="s">
        <v>207</v>
      </c>
      <c r="C249" s="406" t="s">
        <v>60</v>
      </c>
      <c r="D249" s="407"/>
      <c r="E249" s="112"/>
    </row>
    <row r="250" spans="1:5" s="103" customFormat="1" ht="17.25" customHeight="1">
      <c r="A250" s="106" t="s">
        <v>96</v>
      </c>
      <c r="B250" s="108" t="s">
        <v>206</v>
      </c>
      <c r="C250" s="383" t="s">
        <v>100</v>
      </c>
      <c r="D250" s="383" t="s">
        <v>66</v>
      </c>
      <c r="E250" s="112"/>
    </row>
    <row r="251" spans="1:5" s="103" customFormat="1" ht="66">
      <c r="A251" s="106" t="s">
        <v>97</v>
      </c>
      <c r="B251" s="109" t="s">
        <v>208</v>
      </c>
      <c r="C251" s="384"/>
      <c r="D251" s="384"/>
      <c r="E251" s="112"/>
    </row>
    <row r="252" spans="1:5" s="103" customFormat="1" ht="17.25">
      <c r="A252" s="106" t="s">
        <v>98</v>
      </c>
      <c r="B252" s="106" t="s">
        <v>209</v>
      </c>
      <c r="C252" s="384"/>
      <c r="D252" s="384"/>
      <c r="E252" s="112"/>
    </row>
    <row r="253" spans="1:5" s="103" customFormat="1" ht="49.5">
      <c r="A253" s="108" t="s">
        <v>210</v>
      </c>
      <c r="B253" s="109" t="s">
        <v>211</v>
      </c>
      <c r="C253" s="384"/>
      <c r="D253" s="384"/>
      <c r="E253" s="112"/>
    </row>
    <row r="254" spans="1:5" s="103" customFormat="1" ht="17.25">
      <c r="A254" s="385" t="s">
        <v>101</v>
      </c>
      <c r="B254" s="386"/>
      <c r="C254" s="326"/>
      <c r="D254" s="326"/>
      <c r="E254" s="112"/>
    </row>
    <row r="255" spans="1:5" s="103" customFormat="1" ht="17.25">
      <c r="A255" s="387" t="s">
        <v>102</v>
      </c>
      <c r="B255" s="387"/>
      <c r="C255" s="91">
        <f>+'Հավելված 4(3,4)'!G219</f>
        <v>1008979.4</v>
      </c>
      <c r="D255" s="91">
        <f>+'Հավելված 4(3,4)'!H219</f>
        <v>1957734.9</v>
      </c>
      <c r="E255" s="112"/>
    </row>
    <row r="257" spans="1:5" s="103" customFormat="1" ht="18" thickBot="1">
      <c r="A257" s="170" t="s">
        <v>94</v>
      </c>
      <c r="B257" s="207">
        <v>1139</v>
      </c>
      <c r="C257" s="400"/>
      <c r="D257" s="401"/>
      <c r="E257" s="112"/>
    </row>
    <row r="258" spans="1:5" s="103" customFormat="1" ht="51.75" customHeight="1">
      <c r="A258" s="170" t="s">
        <v>95</v>
      </c>
      <c r="B258" s="170" t="s">
        <v>207</v>
      </c>
      <c r="C258" s="424" t="s">
        <v>60</v>
      </c>
      <c r="D258" s="425"/>
      <c r="E258" s="112"/>
    </row>
    <row r="259" spans="1:5" s="103" customFormat="1" ht="17.25" customHeight="1">
      <c r="A259" s="170" t="s">
        <v>96</v>
      </c>
      <c r="B259" s="108" t="s">
        <v>206</v>
      </c>
      <c r="C259" s="383" t="s">
        <v>100</v>
      </c>
      <c r="D259" s="383" t="s">
        <v>66</v>
      </c>
      <c r="E259" s="112"/>
    </row>
    <row r="260" spans="1:5" s="103" customFormat="1" ht="66">
      <c r="A260" s="170" t="s">
        <v>97</v>
      </c>
      <c r="B260" s="109" t="s">
        <v>208</v>
      </c>
      <c r="C260" s="384"/>
      <c r="D260" s="384"/>
      <c r="E260" s="112"/>
    </row>
    <row r="261" spans="1:5" s="103" customFormat="1" ht="17.25">
      <c r="A261" s="170" t="s">
        <v>98</v>
      </c>
      <c r="B261" s="170" t="s">
        <v>209</v>
      </c>
      <c r="C261" s="384"/>
      <c r="D261" s="384"/>
      <c r="E261" s="112"/>
    </row>
    <row r="262" spans="1:5" s="103" customFormat="1" ht="49.5">
      <c r="A262" s="108" t="s">
        <v>210</v>
      </c>
      <c r="B262" s="109" t="s">
        <v>211</v>
      </c>
      <c r="C262" s="384"/>
      <c r="D262" s="384"/>
      <c r="E262" s="112"/>
    </row>
    <row r="263" spans="1:5" s="103" customFormat="1" ht="17.25">
      <c r="A263" s="385" t="s">
        <v>101</v>
      </c>
      <c r="B263" s="386"/>
      <c r="C263" s="326"/>
      <c r="D263" s="326"/>
      <c r="E263" s="112"/>
    </row>
    <row r="264" spans="1:5" s="103" customFormat="1" ht="17.25">
      <c r="A264" s="387" t="s">
        <v>102</v>
      </c>
      <c r="B264" s="387"/>
      <c r="C264" s="91">
        <v>-1008979.3999999999</v>
      </c>
      <c r="D264" s="91">
        <v>-1957734.9</v>
      </c>
      <c r="E264" s="112"/>
    </row>
  </sheetData>
  <autoFilter ref="A1:A160"/>
  <mergeCells count="227">
    <mergeCell ref="C231:C234"/>
    <mergeCell ref="D231:D234"/>
    <mergeCell ref="B244:D244"/>
    <mergeCell ref="B245:D245"/>
    <mergeCell ref="B246:D246"/>
    <mergeCell ref="B247:D247"/>
    <mergeCell ref="C248:D248"/>
    <mergeCell ref="A205:B205"/>
    <mergeCell ref="A206:B206"/>
    <mergeCell ref="A209:B209"/>
    <mergeCell ref="A227:B227"/>
    <mergeCell ref="C229:D229"/>
    <mergeCell ref="A235:B235"/>
    <mergeCell ref="A236:B236"/>
    <mergeCell ref="A221:D221"/>
    <mergeCell ref="A220:D220"/>
    <mergeCell ref="C230:D230"/>
    <mergeCell ref="C194:D194"/>
    <mergeCell ref="C195:D195"/>
    <mergeCell ref="C196:C199"/>
    <mergeCell ref="D196:D199"/>
    <mergeCell ref="A200:B200"/>
    <mergeCell ref="C200:D200"/>
    <mergeCell ref="A201:B201"/>
    <mergeCell ref="A207:B207"/>
    <mergeCell ref="A208:B208"/>
    <mergeCell ref="A187:B187"/>
    <mergeCell ref="A188:B188"/>
    <mergeCell ref="A189:B189"/>
    <mergeCell ref="A192:B192"/>
    <mergeCell ref="A202:B202"/>
    <mergeCell ref="A203:B203"/>
    <mergeCell ref="A204:B204"/>
    <mergeCell ref="A190:B190"/>
    <mergeCell ref="A191:B191"/>
    <mergeCell ref="C177:D177"/>
    <mergeCell ref="C178:D178"/>
    <mergeCell ref="C179:C182"/>
    <mergeCell ref="D179:D182"/>
    <mergeCell ref="A183:B183"/>
    <mergeCell ref="C183:D183"/>
    <mergeCell ref="A184:B184"/>
    <mergeCell ref="A185:B185"/>
    <mergeCell ref="A186:B186"/>
    <mergeCell ref="A168:B168"/>
    <mergeCell ref="C168:D168"/>
    <mergeCell ref="A169:B169"/>
    <mergeCell ref="A170:B170"/>
    <mergeCell ref="A171:B171"/>
    <mergeCell ref="A172:B172"/>
    <mergeCell ref="A173:B173"/>
    <mergeCell ref="A174:B174"/>
    <mergeCell ref="A175:B175"/>
    <mergeCell ref="A159:B159"/>
    <mergeCell ref="A160:B160"/>
    <mergeCell ref="A156:B156"/>
    <mergeCell ref="A157:B157"/>
    <mergeCell ref="A158:B158"/>
    <mergeCell ref="C162:D162"/>
    <mergeCell ref="C163:D163"/>
    <mergeCell ref="C164:C167"/>
    <mergeCell ref="D164:D167"/>
    <mergeCell ref="C119:C122"/>
    <mergeCell ref="D119:D122"/>
    <mergeCell ref="C117:D117"/>
    <mergeCell ref="C118:D118"/>
    <mergeCell ref="C149:C152"/>
    <mergeCell ref="D149:D152"/>
    <mergeCell ref="C147:D147"/>
    <mergeCell ref="C148:D148"/>
    <mergeCell ref="C123:D123"/>
    <mergeCell ref="A70:B70"/>
    <mergeCell ref="A71:D71"/>
    <mergeCell ref="C42:D42"/>
    <mergeCell ref="C43:D43"/>
    <mergeCell ref="C33:D33"/>
    <mergeCell ref="B9:D9"/>
    <mergeCell ref="B10:D10"/>
    <mergeCell ref="B11:D11"/>
    <mergeCell ref="B12:D12"/>
    <mergeCell ref="B13:D13"/>
    <mergeCell ref="A26:D26"/>
    <mergeCell ref="C14:D14"/>
    <mergeCell ref="A23:B23"/>
    <mergeCell ref="A20:B20"/>
    <mergeCell ref="A25:B25"/>
    <mergeCell ref="A21:B21"/>
    <mergeCell ref="A22:B22"/>
    <mergeCell ref="C15:D15"/>
    <mergeCell ref="C16:C19"/>
    <mergeCell ref="D16:D19"/>
    <mergeCell ref="C20:D20"/>
    <mergeCell ref="A48:B48"/>
    <mergeCell ref="C1:D1"/>
    <mergeCell ref="A3:D3"/>
    <mergeCell ref="A5:D5"/>
    <mergeCell ref="A8:D8"/>
    <mergeCell ref="A24:B24"/>
    <mergeCell ref="A41:D41"/>
    <mergeCell ref="C27:D27"/>
    <mergeCell ref="C28:D28"/>
    <mergeCell ref="A33:B33"/>
    <mergeCell ref="A34:B34"/>
    <mergeCell ref="A35:B35"/>
    <mergeCell ref="A36:B36"/>
    <mergeCell ref="A37:B37"/>
    <mergeCell ref="A38:B38"/>
    <mergeCell ref="A39:B39"/>
    <mergeCell ref="A40:B40"/>
    <mergeCell ref="C29:C32"/>
    <mergeCell ref="D29:D32"/>
    <mergeCell ref="A49:B49"/>
    <mergeCell ref="A50:B50"/>
    <mergeCell ref="A51:B51"/>
    <mergeCell ref="A52:B52"/>
    <mergeCell ref="C44:C47"/>
    <mergeCell ref="D44:D47"/>
    <mergeCell ref="C48:D48"/>
    <mergeCell ref="A53:B53"/>
    <mergeCell ref="A63:B63"/>
    <mergeCell ref="C57:D57"/>
    <mergeCell ref="C58:D58"/>
    <mergeCell ref="A54:B54"/>
    <mergeCell ref="A55:B55"/>
    <mergeCell ref="A86:D86"/>
    <mergeCell ref="A83:B83"/>
    <mergeCell ref="A84:B84"/>
    <mergeCell ref="C72:D72"/>
    <mergeCell ref="C73:D73"/>
    <mergeCell ref="A85:B85"/>
    <mergeCell ref="A78:B78"/>
    <mergeCell ref="A79:B79"/>
    <mergeCell ref="A80:B80"/>
    <mergeCell ref="A81:B81"/>
    <mergeCell ref="A82:B82"/>
    <mergeCell ref="C74:C77"/>
    <mergeCell ref="D74:D77"/>
    <mergeCell ref="C78:D78"/>
    <mergeCell ref="A56:D56"/>
    <mergeCell ref="C59:C62"/>
    <mergeCell ref="D59:D62"/>
    <mergeCell ref="C63:D63"/>
    <mergeCell ref="A68:B68"/>
    <mergeCell ref="A69:B69"/>
    <mergeCell ref="A123:B123"/>
    <mergeCell ref="A124:B124"/>
    <mergeCell ref="A125:B125"/>
    <mergeCell ref="A126:B126"/>
    <mergeCell ref="A127:B127"/>
    <mergeCell ref="A128:B128"/>
    <mergeCell ref="A64:B64"/>
    <mergeCell ref="A65:B65"/>
    <mergeCell ref="A66:B66"/>
    <mergeCell ref="A67:B67"/>
    <mergeCell ref="A101:D101"/>
    <mergeCell ref="A99:B99"/>
    <mergeCell ref="A98:B98"/>
    <mergeCell ref="A97:B97"/>
    <mergeCell ref="A96:B96"/>
    <mergeCell ref="A94:B94"/>
    <mergeCell ref="A93:B93"/>
    <mergeCell ref="C88:D88"/>
    <mergeCell ref="C87:D87"/>
    <mergeCell ref="D89:D92"/>
    <mergeCell ref="C93:D93"/>
    <mergeCell ref="C89:C92"/>
    <mergeCell ref="A100:B100"/>
    <mergeCell ref="A95:B95"/>
    <mergeCell ref="C102:D102"/>
    <mergeCell ref="C103:D103"/>
    <mergeCell ref="A113:B113"/>
    <mergeCell ref="A114:B114"/>
    <mergeCell ref="A115:B115"/>
    <mergeCell ref="A116:D116"/>
    <mergeCell ref="A108:B108"/>
    <mergeCell ref="A109:B109"/>
    <mergeCell ref="A110:B110"/>
    <mergeCell ref="A111:B111"/>
    <mergeCell ref="A112:B112"/>
    <mergeCell ref="C104:C107"/>
    <mergeCell ref="D104:D107"/>
    <mergeCell ref="C108:D108"/>
    <mergeCell ref="A129:B129"/>
    <mergeCell ref="A154:B154"/>
    <mergeCell ref="A155:B155"/>
    <mergeCell ref="A140:B140"/>
    <mergeCell ref="A141:B141"/>
    <mergeCell ref="A142:B142"/>
    <mergeCell ref="A143:B143"/>
    <mergeCell ref="A144:B144"/>
    <mergeCell ref="A145:B145"/>
    <mergeCell ref="A146:D146"/>
    <mergeCell ref="C132:D132"/>
    <mergeCell ref="C134:C137"/>
    <mergeCell ref="D134:D137"/>
    <mergeCell ref="C153:D153"/>
    <mergeCell ref="A153:B153"/>
    <mergeCell ref="A130:B130"/>
    <mergeCell ref="A131:D131"/>
    <mergeCell ref="C133:D133"/>
    <mergeCell ref="A138:B138"/>
    <mergeCell ref="A139:B139"/>
    <mergeCell ref="C138:D138"/>
    <mergeCell ref="C257:D257"/>
    <mergeCell ref="C258:D258"/>
    <mergeCell ref="C259:C262"/>
    <mergeCell ref="D259:D262"/>
    <mergeCell ref="A263:B263"/>
    <mergeCell ref="C263:D263"/>
    <mergeCell ref="A264:B264"/>
    <mergeCell ref="C211:D211"/>
    <mergeCell ref="C212:D212"/>
    <mergeCell ref="C213:C216"/>
    <mergeCell ref="D213:D216"/>
    <mergeCell ref="A217:B217"/>
    <mergeCell ref="C217:D217"/>
    <mergeCell ref="A218:B218"/>
    <mergeCell ref="C249:D249"/>
    <mergeCell ref="C250:C253"/>
    <mergeCell ref="D250:D253"/>
    <mergeCell ref="A254:B254"/>
    <mergeCell ref="C254:D254"/>
    <mergeCell ref="A255:B255"/>
    <mergeCell ref="A238:D238"/>
    <mergeCell ref="A240:D240"/>
    <mergeCell ref="A242:D242"/>
    <mergeCell ref="B243:D243"/>
  </mergeCells>
  <printOptions horizontalCentered="1"/>
  <pageMargins left="0.118110236220472" right="0.118110236220472" top="0.15748031496063" bottom="0.15748031496063" header="0.118110236220472" footer="0.118110236220472"/>
  <pageSetup paperSize="9" scale="72" orientation="portrait" r:id="rId1"/>
  <rowBreaks count="6" manualBreakCount="6">
    <brk id="40" max="5" man="1"/>
    <brk id="85" max="5" man="1"/>
    <brk id="130" max="5" man="1"/>
    <brk id="161" max="5" man="1"/>
    <brk id="193" max="5" man="1"/>
    <brk id="237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28" zoomScaleNormal="100" workbookViewId="0">
      <selection activeCell="H47" sqref="H47"/>
    </sheetView>
  </sheetViews>
  <sheetFormatPr defaultRowHeight="16.5"/>
  <cols>
    <col min="1" max="1" width="16.5703125" style="123" bestFit="1" customWidth="1"/>
    <col min="2" max="2" width="26.7109375" style="123" customWidth="1"/>
    <col min="3" max="4" width="8.28515625" style="123" customWidth="1"/>
    <col min="5" max="5" width="12.42578125" style="123" customWidth="1"/>
    <col min="6" max="6" width="16.85546875" style="140" bestFit="1" customWidth="1"/>
    <col min="7" max="7" width="10.85546875" style="140" bestFit="1" customWidth="1"/>
    <col min="8" max="8" width="22" style="154" customWidth="1"/>
    <col min="9" max="9" width="14.42578125" style="140" customWidth="1"/>
    <col min="10" max="10" width="9.140625" style="123" customWidth="1"/>
    <col min="11" max="247" width="9.140625" style="123"/>
    <col min="248" max="248" width="12.42578125" style="123" customWidth="1"/>
    <col min="249" max="249" width="29" style="123" customWidth="1"/>
    <col min="250" max="250" width="12.42578125" style="123" customWidth="1"/>
    <col min="251" max="251" width="15.28515625" style="123" customWidth="1"/>
    <col min="252" max="252" width="9.85546875" style="123" customWidth="1"/>
    <col min="253" max="253" width="2.42578125" style="123" customWidth="1"/>
    <col min="254" max="254" width="8.5703125" style="123" customWidth="1"/>
    <col min="255" max="255" width="7.28515625" style="123" customWidth="1"/>
    <col min="256" max="256" width="12.140625" style="123" customWidth="1"/>
    <col min="257" max="257" width="9.7109375" style="123" customWidth="1"/>
    <col min="258" max="258" width="14.42578125" style="123" customWidth="1"/>
    <col min="259" max="261" width="0" style="123" hidden="1" customWidth="1"/>
    <col min="262" max="503" width="9.140625" style="123"/>
    <col min="504" max="504" width="12.42578125" style="123" customWidth="1"/>
    <col min="505" max="505" width="29" style="123" customWidth="1"/>
    <col min="506" max="506" width="12.42578125" style="123" customWidth="1"/>
    <col min="507" max="507" width="15.28515625" style="123" customWidth="1"/>
    <col min="508" max="508" width="9.85546875" style="123" customWidth="1"/>
    <col min="509" max="509" width="2.42578125" style="123" customWidth="1"/>
    <col min="510" max="510" width="8.5703125" style="123" customWidth="1"/>
    <col min="511" max="511" width="7.28515625" style="123" customWidth="1"/>
    <col min="512" max="512" width="12.140625" style="123" customWidth="1"/>
    <col min="513" max="513" width="9.7109375" style="123" customWidth="1"/>
    <col min="514" max="514" width="14.42578125" style="123" customWidth="1"/>
    <col min="515" max="517" width="0" style="123" hidden="1" customWidth="1"/>
    <col min="518" max="759" width="9.140625" style="123"/>
    <col min="760" max="760" width="12.42578125" style="123" customWidth="1"/>
    <col min="761" max="761" width="29" style="123" customWidth="1"/>
    <col min="762" max="762" width="12.42578125" style="123" customWidth="1"/>
    <col min="763" max="763" width="15.28515625" style="123" customWidth="1"/>
    <col min="764" max="764" width="9.85546875" style="123" customWidth="1"/>
    <col min="765" max="765" width="2.42578125" style="123" customWidth="1"/>
    <col min="766" max="766" width="8.5703125" style="123" customWidth="1"/>
    <col min="767" max="767" width="7.28515625" style="123" customWidth="1"/>
    <col min="768" max="768" width="12.140625" style="123" customWidth="1"/>
    <col min="769" max="769" width="9.7109375" style="123" customWidth="1"/>
    <col min="770" max="770" width="14.42578125" style="123" customWidth="1"/>
    <col min="771" max="773" width="0" style="123" hidden="1" customWidth="1"/>
    <col min="774" max="1015" width="9.140625" style="123"/>
    <col min="1016" max="1016" width="12.42578125" style="123" customWidth="1"/>
    <col min="1017" max="1017" width="29" style="123" customWidth="1"/>
    <col min="1018" max="1018" width="12.42578125" style="123" customWidth="1"/>
    <col min="1019" max="1019" width="15.28515625" style="123" customWidth="1"/>
    <col min="1020" max="1020" width="9.85546875" style="123" customWidth="1"/>
    <col min="1021" max="1021" width="2.42578125" style="123" customWidth="1"/>
    <col min="1022" max="1022" width="8.5703125" style="123" customWidth="1"/>
    <col min="1023" max="1023" width="7.28515625" style="123" customWidth="1"/>
    <col min="1024" max="1024" width="12.140625" style="123" customWidth="1"/>
    <col min="1025" max="1025" width="9.7109375" style="123" customWidth="1"/>
    <col min="1026" max="1026" width="14.42578125" style="123" customWidth="1"/>
    <col min="1027" max="1029" width="0" style="123" hidden="1" customWidth="1"/>
    <col min="1030" max="1271" width="9.140625" style="123"/>
    <col min="1272" max="1272" width="12.42578125" style="123" customWidth="1"/>
    <col min="1273" max="1273" width="29" style="123" customWidth="1"/>
    <col min="1274" max="1274" width="12.42578125" style="123" customWidth="1"/>
    <col min="1275" max="1275" width="15.28515625" style="123" customWidth="1"/>
    <col min="1276" max="1276" width="9.85546875" style="123" customWidth="1"/>
    <col min="1277" max="1277" width="2.42578125" style="123" customWidth="1"/>
    <col min="1278" max="1278" width="8.5703125" style="123" customWidth="1"/>
    <col min="1279" max="1279" width="7.28515625" style="123" customWidth="1"/>
    <col min="1280" max="1280" width="12.140625" style="123" customWidth="1"/>
    <col min="1281" max="1281" width="9.7109375" style="123" customWidth="1"/>
    <col min="1282" max="1282" width="14.42578125" style="123" customWidth="1"/>
    <col min="1283" max="1285" width="0" style="123" hidden="1" customWidth="1"/>
    <col min="1286" max="1527" width="9.140625" style="123"/>
    <col min="1528" max="1528" width="12.42578125" style="123" customWidth="1"/>
    <col min="1529" max="1529" width="29" style="123" customWidth="1"/>
    <col min="1530" max="1530" width="12.42578125" style="123" customWidth="1"/>
    <col min="1531" max="1531" width="15.28515625" style="123" customWidth="1"/>
    <col min="1532" max="1532" width="9.85546875" style="123" customWidth="1"/>
    <col min="1533" max="1533" width="2.42578125" style="123" customWidth="1"/>
    <col min="1534" max="1534" width="8.5703125" style="123" customWidth="1"/>
    <col min="1535" max="1535" width="7.28515625" style="123" customWidth="1"/>
    <col min="1536" max="1536" width="12.140625" style="123" customWidth="1"/>
    <col min="1537" max="1537" width="9.7109375" style="123" customWidth="1"/>
    <col min="1538" max="1538" width="14.42578125" style="123" customWidth="1"/>
    <col min="1539" max="1541" width="0" style="123" hidden="1" customWidth="1"/>
    <col min="1542" max="1783" width="9.140625" style="123"/>
    <col min="1784" max="1784" width="12.42578125" style="123" customWidth="1"/>
    <col min="1785" max="1785" width="29" style="123" customWidth="1"/>
    <col min="1786" max="1786" width="12.42578125" style="123" customWidth="1"/>
    <col min="1787" max="1787" width="15.28515625" style="123" customWidth="1"/>
    <col min="1788" max="1788" width="9.85546875" style="123" customWidth="1"/>
    <col min="1789" max="1789" width="2.42578125" style="123" customWidth="1"/>
    <col min="1790" max="1790" width="8.5703125" style="123" customWidth="1"/>
    <col min="1791" max="1791" width="7.28515625" style="123" customWidth="1"/>
    <col min="1792" max="1792" width="12.140625" style="123" customWidth="1"/>
    <col min="1793" max="1793" width="9.7109375" style="123" customWidth="1"/>
    <col min="1794" max="1794" width="14.42578125" style="123" customWidth="1"/>
    <col min="1795" max="1797" width="0" style="123" hidden="1" customWidth="1"/>
    <col min="1798" max="2039" width="9.140625" style="123"/>
    <col min="2040" max="2040" width="12.42578125" style="123" customWidth="1"/>
    <col min="2041" max="2041" width="29" style="123" customWidth="1"/>
    <col min="2042" max="2042" width="12.42578125" style="123" customWidth="1"/>
    <col min="2043" max="2043" width="15.28515625" style="123" customWidth="1"/>
    <col min="2044" max="2044" width="9.85546875" style="123" customWidth="1"/>
    <col min="2045" max="2045" width="2.42578125" style="123" customWidth="1"/>
    <col min="2046" max="2046" width="8.5703125" style="123" customWidth="1"/>
    <col min="2047" max="2047" width="7.28515625" style="123" customWidth="1"/>
    <col min="2048" max="2048" width="12.140625" style="123" customWidth="1"/>
    <col min="2049" max="2049" width="9.7109375" style="123" customWidth="1"/>
    <col min="2050" max="2050" width="14.42578125" style="123" customWidth="1"/>
    <col min="2051" max="2053" width="0" style="123" hidden="1" customWidth="1"/>
    <col min="2054" max="2295" width="9.140625" style="123"/>
    <col min="2296" max="2296" width="12.42578125" style="123" customWidth="1"/>
    <col min="2297" max="2297" width="29" style="123" customWidth="1"/>
    <col min="2298" max="2298" width="12.42578125" style="123" customWidth="1"/>
    <col min="2299" max="2299" width="15.28515625" style="123" customWidth="1"/>
    <col min="2300" max="2300" width="9.85546875" style="123" customWidth="1"/>
    <col min="2301" max="2301" width="2.42578125" style="123" customWidth="1"/>
    <col min="2302" max="2302" width="8.5703125" style="123" customWidth="1"/>
    <col min="2303" max="2303" width="7.28515625" style="123" customWidth="1"/>
    <col min="2304" max="2304" width="12.140625" style="123" customWidth="1"/>
    <col min="2305" max="2305" width="9.7109375" style="123" customWidth="1"/>
    <col min="2306" max="2306" width="14.42578125" style="123" customWidth="1"/>
    <col min="2307" max="2309" width="0" style="123" hidden="1" customWidth="1"/>
    <col min="2310" max="2551" width="9.140625" style="123"/>
    <col min="2552" max="2552" width="12.42578125" style="123" customWidth="1"/>
    <col min="2553" max="2553" width="29" style="123" customWidth="1"/>
    <col min="2554" max="2554" width="12.42578125" style="123" customWidth="1"/>
    <col min="2555" max="2555" width="15.28515625" style="123" customWidth="1"/>
    <col min="2556" max="2556" width="9.85546875" style="123" customWidth="1"/>
    <col min="2557" max="2557" width="2.42578125" style="123" customWidth="1"/>
    <col min="2558" max="2558" width="8.5703125" style="123" customWidth="1"/>
    <col min="2559" max="2559" width="7.28515625" style="123" customWidth="1"/>
    <col min="2560" max="2560" width="12.140625" style="123" customWidth="1"/>
    <col min="2561" max="2561" width="9.7109375" style="123" customWidth="1"/>
    <col min="2562" max="2562" width="14.42578125" style="123" customWidth="1"/>
    <col min="2563" max="2565" width="0" style="123" hidden="1" customWidth="1"/>
    <col min="2566" max="2807" width="9.140625" style="123"/>
    <col min="2808" max="2808" width="12.42578125" style="123" customWidth="1"/>
    <col min="2809" max="2809" width="29" style="123" customWidth="1"/>
    <col min="2810" max="2810" width="12.42578125" style="123" customWidth="1"/>
    <col min="2811" max="2811" width="15.28515625" style="123" customWidth="1"/>
    <col min="2812" max="2812" width="9.85546875" style="123" customWidth="1"/>
    <col min="2813" max="2813" width="2.42578125" style="123" customWidth="1"/>
    <col min="2814" max="2814" width="8.5703125" style="123" customWidth="1"/>
    <col min="2815" max="2815" width="7.28515625" style="123" customWidth="1"/>
    <col min="2816" max="2816" width="12.140625" style="123" customWidth="1"/>
    <col min="2817" max="2817" width="9.7109375" style="123" customWidth="1"/>
    <col min="2818" max="2818" width="14.42578125" style="123" customWidth="1"/>
    <col min="2819" max="2821" width="0" style="123" hidden="1" customWidth="1"/>
    <col min="2822" max="3063" width="9.140625" style="123"/>
    <col min="3064" max="3064" width="12.42578125" style="123" customWidth="1"/>
    <col min="3065" max="3065" width="29" style="123" customWidth="1"/>
    <col min="3066" max="3066" width="12.42578125" style="123" customWidth="1"/>
    <col min="3067" max="3067" width="15.28515625" style="123" customWidth="1"/>
    <col min="3068" max="3068" width="9.85546875" style="123" customWidth="1"/>
    <col min="3069" max="3069" width="2.42578125" style="123" customWidth="1"/>
    <col min="3070" max="3070" width="8.5703125" style="123" customWidth="1"/>
    <col min="3071" max="3071" width="7.28515625" style="123" customWidth="1"/>
    <col min="3072" max="3072" width="12.140625" style="123" customWidth="1"/>
    <col min="3073" max="3073" width="9.7109375" style="123" customWidth="1"/>
    <col min="3074" max="3074" width="14.42578125" style="123" customWidth="1"/>
    <col min="3075" max="3077" width="0" style="123" hidden="1" customWidth="1"/>
    <col min="3078" max="3319" width="9.140625" style="123"/>
    <col min="3320" max="3320" width="12.42578125" style="123" customWidth="1"/>
    <col min="3321" max="3321" width="29" style="123" customWidth="1"/>
    <col min="3322" max="3322" width="12.42578125" style="123" customWidth="1"/>
    <col min="3323" max="3323" width="15.28515625" style="123" customWidth="1"/>
    <col min="3324" max="3324" width="9.85546875" style="123" customWidth="1"/>
    <col min="3325" max="3325" width="2.42578125" style="123" customWidth="1"/>
    <col min="3326" max="3326" width="8.5703125" style="123" customWidth="1"/>
    <col min="3327" max="3327" width="7.28515625" style="123" customWidth="1"/>
    <col min="3328" max="3328" width="12.140625" style="123" customWidth="1"/>
    <col min="3329" max="3329" width="9.7109375" style="123" customWidth="1"/>
    <col min="3330" max="3330" width="14.42578125" style="123" customWidth="1"/>
    <col min="3331" max="3333" width="0" style="123" hidden="1" customWidth="1"/>
    <col min="3334" max="3575" width="9.140625" style="123"/>
    <col min="3576" max="3576" width="12.42578125" style="123" customWidth="1"/>
    <col min="3577" max="3577" width="29" style="123" customWidth="1"/>
    <col min="3578" max="3578" width="12.42578125" style="123" customWidth="1"/>
    <col min="3579" max="3579" width="15.28515625" style="123" customWidth="1"/>
    <col min="3580" max="3580" width="9.85546875" style="123" customWidth="1"/>
    <col min="3581" max="3581" width="2.42578125" style="123" customWidth="1"/>
    <col min="3582" max="3582" width="8.5703125" style="123" customWidth="1"/>
    <col min="3583" max="3583" width="7.28515625" style="123" customWidth="1"/>
    <col min="3584" max="3584" width="12.140625" style="123" customWidth="1"/>
    <col min="3585" max="3585" width="9.7109375" style="123" customWidth="1"/>
    <col min="3586" max="3586" width="14.42578125" style="123" customWidth="1"/>
    <col min="3587" max="3589" width="0" style="123" hidden="1" customWidth="1"/>
    <col min="3590" max="3831" width="9.140625" style="123"/>
    <col min="3832" max="3832" width="12.42578125" style="123" customWidth="1"/>
    <col min="3833" max="3833" width="29" style="123" customWidth="1"/>
    <col min="3834" max="3834" width="12.42578125" style="123" customWidth="1"/>
    <col min="3835" max="3835" width="15.28515625" style="123" customWidth="1"/>
    <col min="3836" max="3836" width="9.85546875" style="123" customWidth="1"/>
    <col min="3837" max="3837" width="2.42578125" style="123" customWidth="1"/>
    <col min="3838" max="3838" width="8.5703125" style="123" customWidth="1"/>
    <col min="3839" max="3839" width="7.28515625" style="123" customWidth="1"/>
    <col min="3840" max="3840" width="12.140625" style="123" customWidth="1"/>
    <col min="3841" max="3841" width="9.7109375" style="123" customWidth="1"/>
    <col min="3842" max="3842" width="14.42578125" style="123" customWidth="1"/>
    <col min="3843" max="3845" width="0" style="123" hidden="1" customWidth="1"/>
    <col min="3846" max="4087" width="9.140625" style="123"/>
    <col min="4088" max="4088" width="12.42578125" style="123" customWidth="1"/>
    <col min="4089" max="4089" width="29" style="123" customWidth="1"/>
    <col min="4090" max="4090" width="12.42578125" style="123" customWidth="1"/>
    <col min="4091" max="4091" width="15.28515625" style="123" customWidth="1"/>
    <col min="4092" max="4092" width="9.85546875" style="123" customWidth="1"/>
    <col min="4093" max="4093" width="2.42578125" style="123" customWidth="1"/>
    <col min="4094" max="4094" width="8.5703125" style="123" customWidth="1"/>
    <col min="4095" max="4095" width="7.28515625" style="123" customWidth="1"/>
    <col min="4096" max="4096" width="12.140625" style="123" customWidth="1"/>
    <col min="4097" max="4097" width="9.7109375" style="123" customWidth="1"/>
    <col min="4098" max="4098" width="14.42578125" style="123" customWidth="1"/>
    <col min="4099" max="4101" width="0" style="123" hidden="1" customWidth="1"/>
    <col min="4102" max="4343" width="9.140625" style="123"/>
    <col min="4344" max="4344" width="12.42578125" style="123" customWidth="1"/>
    <col min="4345" max="4345" width="29" style="123" customWidth="1"/>
    <col min="4346" max="4346" width="12.42578125" style="123" customWidth="1"/>
    <col min="4347" max="4347" width="15.28515625" style="123" customWidth="1"/>
    <col min="4348" max="4348" width="9.85546875" style="123" customWidth="1"/>
    <col min="4349" max="4349" width="2.42578125" style="123" customWidth="1"/>
    <col min="4350" max="4350" width="8.5703125" style="123" customWidth="1"/>
    <col min="4351" max="4351" width="7.28515625" style="123" customWidth="1"/>
    <col min="4352" max="4352" width="12.140625" style="123" customWidth="1"/>
    <col min="4353" max="4353" width="9.7109375" style="123" customWidth="1"/>
    <col min="4354" max="4354" width="14.42578125" style="123" customWidth="1"/>
    <col min="4355" max="4357" width="0" style="123" hidden="1" customWidth="1"/>
    <col min="4358" max="4599" width="9.140625" style="123"/>
    <col min="4600" max="4600" width="12.42578125" style="123" customWidth="1"/>
    <col min="4601" max="4601" width="29" style="123" customWidth="1"/>
    <col min="4602" max="4602" width="12.42578125" style="123" customWidth="1"/>
    <col min="4603" max="4603" width="15.28515625" style="123" customWidth="1"/>
    <col min="4604" max="4604" width="9.85546875" style="123" customWidth="1"/>
    <col min="4605" max="4605" width="2.42578125" style="123" customWidth="1"/>
    <col min="4606" max="4606" width="8.5703125" style="123" customWidth="1"/>
    <col min="4607" max="4607" width="7.28515625" style="123" customWidth="1"/>
    <col min="4608" max="4608" width="12.140625" style="123" customWidth="1"/>
    <col min="4609" max="4609" width="9.7109375" style="123" customWidth="1"/>
    <col min="4610" max="4610" width="14.42578125" style="123" customWidth="1"/>
    <col min="4611" max="4613" width="0" style="123" hidden="1" customWidth="1"/>
    <col min="4614" max="4855" width="9.140625" style="123"/>
    <col min="4856" max="4856" width="12.42578125" style="123" customWidth="1"/>
    <col min="4857" max="4857" width="29" style="123" customWidth="1"/>
    <col min="4858" max="4858" width="12.42578125" style="123" customWidth="1"/>
    <col min="4859" max="4859" width="15.28515625" style="123" customWidth="1"/>
    <col min="4860" max="4860" width="9.85546875" style="123" customWidth="1"/>
    <col min="4861" max="4861" width="2.42578125" style="123" customWidth="1"/>
    <col min="4862" max="4862" width="8.5703125" style="123" customWidth="1"/>
    <col min="4863" max="4863" width="7.28515625" style="123" customWidth="1"/>
    <col min="4864" max="4864" width="12.140625" style="123" customWidth="1"/>
    <col min="4865" max="4865" width="9.7109375" style="123" customWidth="1"/>
    <col min="4866" max="4866" width="14.42578125" style="123" customWidth="1"/>
    <col min="4867" max="4869" width="0" style="123" hidden="1" customWidth="1"/>
    <col min="4870" max="5111" width="9.140625" style="123"/>
    <col min="5112" max="5112" width="12.42578125" style="123" customWidth="1"/>
    <col min="5113" max="5113" width="29" style="123" customWidth="1"/>
    <col min="5114" max="5114" width="12.42578125" style="123" customWidth="1"/>
    <col min="5115" max="5115" width="15.28515625" style="123" customWidth="1"/>
    <col min="5116" max="5116" width="9.85546875" style="123" customWidth="1"/>
    <col min="5117" max="5117" width="2.42578125" style="123" customWidth="1"/>
    <col min="5118" max="5118" width="8.5703125" style="123" customWidth="1"/>
    <col min="5119" max="5119" width="7.28515625" style="123" customWidth="1"/>
    <col min="5120" max="5120" width="12.140625" style="123" customWidth="1"/>
    <col min="5121" max="5121" width="9.7109375" style="123" customWidth="1"/>
    <col min="5122" max="5122" width="14.42578125" style="123" customWidth="1"/>
    <col min="5123" max="5125" width="0" style="123" hidden="1" customWidth="1"/>
    <col min="5126" max="5367" width="9.140625" style="123"/>
    <col min="5368" max="5368" width="12.42578125" style="123" customWidth="1"/>
    <col min="5369" max="5369" width="29" style="123" customWidth="1"/>
    <col min="5370" max="5370" width="12.42578125" style="123" customWidth="1"/>
    <col min="5371" max="5371" width="15.28515625" style="123" customWidth="1"/>
    <col min="5372" max="5372" width="9.85546875" style="123" customWidth="1"/>
    <col min="5373" max="5373" width="2.42578125" style="123" customWidth="1"/>
    <col min="5374" max="5374" width="8.5703125" style="123" customWidth="1"/>
    <col min="5375" max="5375" width="7.28515625" style="123" customWidth="1"/>
    <col min="5376" max="5376" width="12.140625" style="123" customWidth="1"/>
    <col min="5377" max="5377" width="9.7109375" style="123" customWidth="1"/>
    <col min="5378" max="5378" width="14.42578125" style="123" customWidth="1"/>
    <col min="5379" max="5381" width="0" style="123" hidden="1" customWidth="1"/>
    <col min="5382" max="5623" width="9.140625" style="123"/>
    <col min="5624" max="5624" width="12.42578125" style="123" customWidth="1"/>
    <col min="5625" max="5625" width="29" style="123" customWidth="1"/>
    <col min="5626" max="5626" width="12.42578125" style="123" customWidth="1"/>
    <col min="5627" max="5627" width="15.28515625" style="123" customWidth="1"/>
    <col min="5628" max="5628" width="9.85546875" style="123" customWidth="1"/>
    <col min="5629" max="5629" width="2.42578125" style="123" customWidth="1"/>
    <col min="5630" max="5630" width="8.5703125" style="123" customWidth="1"/>
    <col min="5631" max="5631" width="7.28515625" style="123" customWidth="1"/>
    <col min="5632" max="5632" width="12.140625" style="123" customWidth="1"/>
    <col min="5633" max="5633" width="9.7109375" style="123" customWidth="1"/>
    <col min="5634" max="5634" width="14.42578125" style="123" customWidth="1"/>
    <col min="5635" max="5637" width="0" style="123" hidden="1" customWidth="1"/>
    <col min="5638" max="5879" width="9.140625" style="123"/>
    <col min="5880" max="5880" width="12.42578125" style="123" customWidth="1"/>
    <col min="5881" max="5881" width="29" style="123" customWidth="1"/>
    <col min="5882" max="5882" width="12.42578125" style="123" customWidth="1"/>
    <col min="5883" max="5883" width="15.28515625" style="123" customWidth="1"/>
    <col min="5884" max="5884" width="9.85546875" style="123" customWidth="1"/>
    <col min="5885" max="5885" width="2.42578125" style="123" customWidth="1"/>
    <col min="5886" max="5886" width="8.5703125" style="123" customWidth="1"/>
    <col min="5887" max="5887" width="7.28515625" style="123" customWidth="1"/>
    <col min="5888" max="5888" width="12.140625" style="123" customWidth="1"/>
    <col min="5889" max="5889" width="9.7109375" style="123" customWidth="1"/>
    <col min="5890" max="5890" width="14.42578125" style="123" customWidth="1"/>
    <col min="5891" max="5893" width="0" style="123" hidden="1" customWidth="1"/>
    <col min="5894" max="6135" width="9.140625" style="123"/>
    <col min="6136" max="6136" width="12.42578125" style="123" customWidth="1"/>
    <col min="6137" max="6137" width="29" style="123" customWidth="1"/>
    <col min="6138" max="6138" width="12.42578125" style="123" customWidth="1"/>
    <col min="6139" max="6139" width="15.28515625" style="123" customWidth="1"/>
    <col min="6140" max="6140" width="9.85546875" style="123" customWidth="1"/>
    <col min="6141" max="6141" width="2.42578125" style="123" customWidth="1"/>
    <col min="6142" max="6142" width="8.5703125" style="123" customWidth="1"/>
    <col min="6143" max="6143" width="7.28515625" style="123" customWidth="1"/>
    <col min="6144" max="6144" width="12.140625" style="123" customWidth="1"/>
    <col min="6145" max="6145" width="9.7109375" style="123" customWidth="1"/>
    <col min="6146" max="6146" width="14.42578125" style="123" customWidth="1"/>
    <col min="6147" max="6149" width="0" style="123" hidden="1" customWidth="1"/>
    <col min="6150" max="6391" width="9.140625" style="123"/>
    <col min="6392" max="6392" width="12.42578125" style="123" customWidth="1"/>
    <col min="6393" max="6393" width="29" style="123" customWidth="1"/>
    <col min="6394" max="6394" width="12.42578125" style="123" customWidth="1"/>
    <col min="6395" max="6395" width="15.28515625" style="123" customWidth="1"/>
    <col min="6396" max="6396" width="9.85546875" style="123" customWidth="1"/>
    <col min="6397" max="6397" width="2.42578125" style="123" customWidth="1"/>
    <col min="6398" max="6398" width="8.5703125" style="123" customWidth="1"/>
    <col min="6399" max="6399" width="7.28515625" style="123" customWidth="1"/>
    <col min="6400" max="6400" width="12.140625" style="123" customWidth="1"/>
    <col min="6401" max="6401" width="9.7109375" style="123" customWidth="1"/>
    <col min="6402" max="6402" width="14.42578125" style="123" customWidth="1"/>
    <col min="6403" max="6405" width="0" style="123" hidden="1" customWidth="1"/>
    <col min="6406" max="6647" width="9.140625" style="123"/>
    <col min="6648" max="6648" width="12.42578125" style="123" customWidth="1"/>
    <col min="6649" max="6649" width="29" style="123" customWidth="1"/>
    <col min="6650" max="6650" width="12.42578125" style="123" customWidth="1"/>
    <col min="6651" max="6651" width="15.28515625" style="123" customWidth="1"/>
    <col min="6652" max="6652" width="9.85546875" style="123" customWidth="1"/>
    <col min="6653" max="6653" width="2.42578125" style="123" customWidth="1"/>
    <col min="6654" max="6654" width="8.5703125" style="123" customWidth="1"/>
    <col min="6655" max="6655" width="7.28515625" style="123" customWidth="1"/>
    <col min="6656" max="6656" width="12.140625" style="123" customWidth="1"/>
    <col min="6657" max="6657" width="9.7109375" style="123" customWidth="1"/>
    <col min="6658" max="6658" width="14.42578125" style="123" customWidth="1"/>
    <col min="6659" max="6661" width="0" style="123" hidden="1" customWidth="1"/>
    <col min="6662" max="6903" width="9.140625" style="123"/>
    <col min="6904" max="6904" width="12.42578125" style="123" customWidth="1"/>
    <col min="6905" max="6905" width="29" style="123" customWidth="1"/>
    <col min="6906" max="6906" width="12.42578125" style="123" customWidth="1"/>
    <col min="6907" max="6907" width="15.28515625" style="123" customWidth="1"/>
    <col min="6908" max="6908" width="9.85546875" style="123" customWidth="1"/>
    <col min="6909" max="6909" width="2.42578125" style="123" customWidth="1"/>
    <col min="6910" max="6910" width="8.5703125" style="123" customWidth="1"/>
    <col min="6911" max="6911" width="7.28515625" style="123" customWidth="1"/>
    <col min="6912" max="6912" width="12.140625" style="123" customWidth="1"/>
    <col min="6913" max="6913" width="9.7109375" style="123" customWidth="1"/>
    <col min="6914" max="6914" width="14.42578125" style="123" customWidth="1"/>
    <col min="6915" max="6917" width="0" style="123" hidden="1" customWidth="1"/>
    <col min="6918" max="7159" width="9.140625" style="123"/>
    <col min="7160" max="7160" width="12.42578125" style="123" customWidth="1"/>
    <col min="7161" max="7161" width="29" style="123" customWidth="1"/>
    <col min="7162" max="7162" width="12.42578125" style="123" customWidth="1"/>
    <col min="7163" max="7163" width="15.28515625" style="123" customWidth="1"/>
    <col min="7164" max="7164" width="9.85546875" style="123" customWidth="1"/>
    <col min="7165" max="7165" width="2.42578125" style="123" customWidth="1"/>
    <col min="7166" max="7166" width="8.5703125" style="123" customWidth="1"/>
    <col min="7167" max="7167" width="7.28515625" style="123" customWidth="1"/>
    <col min="7168" max="7168" width="12.140625" style="123" customWidth="1"/>
    <col min="7169" max="7169" width="9.7109375" style="123" customWidth="1"/>
    <col min="7170" max="7170" width="14.42578125" style="123" customWidth="1"/>
    <col min="7171" max="7173" width="0" style="123" hidden="1" customWidth="1"/>
    <col min="7174" max="7415" width="9.140625" style="123"/>
    <col min="7416" max="7416" width="12.42578125" style="123" customWidth="1"/>
    <col min="7417" max="7417" width="29" style="123" customWidth="1"/>
    <col min="7418" max="7418" width="12.42578125" style="123" customWidth="1"/>
    <col min="7419" max="7419" width="15.28515625" style="123" customWidth="1"/>
    <col min="7420" max="7420" width="9.85546875" style="123" customWidth="1"/>
    <col min="7421" max="7421" width="2.42578125" style="123" customWidth="1"/>
    <col min="7422" max="7422" width="8.5703125" style="123" customWidth="1"/>
    <col min="7423" max="7423" width="7.28515625" style="123" customWidth="1"/>
    <col min="7424" max="7424" width="12.140625" style="123" customWidth="1"/>
    <col min="7425" max="7425" width="9.7109375" style="123" customWidth="1"/>
    <col min="7426" max="7426" width="14.42578125" style="123" customWidth="1"/>
    <col min="7427" max="7429" width="0" style="123" hidden="1" customWidth="1"/>
    <col min="7430" max="7671" width="9.140625" style="123"/>
    <col min="7672" max="7672" width="12.42578125" style="123" customWidth="1"/>
    <col min="7673" max="7673" width="29" style="123" customWidth="1"/>
    <col min="7674" max="7674" width="12.42578125" style="123" customWidth="1"/>
    <col min="7675" max="7675" width="15.28515625" style="123" customWidth="1"/>
    <col min="7676" max="7676" width="9.85546875" style="123" customWidth="1"/>
    <col min="7677" max="7677" width="2.42578125" style="123" customWidth="1"/>
    <col min="7678" max="7678" width="8.5703125" style="123" customWidth="1"/>
    <col min="7679" max="7679" width="7.28515625" style="123" customWidth="1"/>
    <col min="7680" max="7680" width="12.140625" style="123" customWidth="1"/>
    <col min="7681" max="7681" width="9.7109375" style="123" customWidth="1"/>
    <col min="7682" max="7682" width="14.42578125" style="123" customWidth="1"/>
    <col min="7683" max="7685" width="0" style="123" hidden="1" customWidth="1"/>
    <col min="7686" max="7927" width="9.140625" style="123"/>
    <col min="7928" max="7928" width="12.42578125" style="123" customWidth="1"/>
    <col min="7929" max="7929" width="29" style="123" customWidth="1"/>
    <col min="7930" max="7930" width="12.42578125" style="123" customWidth="1"/>
    <col min="7931" max="7931" width="15.28515625" style="123" customWidth="1"/>
    <col min="7932" max="7932" width="9.85546875" style="123" customWidth="1"/>
    <col min="7933" max="7933" width="2.42578125" style="123" customWidth="1"/>
    <col min="7934" max="7934" width="8.5703125" style="123" customWidth="1"/>
    <col min="7935" max="7935" width="7.28515625" style="123" customWidth="1"/>
    <col min="7936" max="7936" width="12.140625" style="123" customWidth="1"/>
    <col min="7937" max="7937" width="9.7109375" style="123" customWidth="1"/>
    <col min="7938" max="7938" width="14.42578125" style="123" customWidth="1"/>
    <col min="7939" max="7941" width="0" style="123" hidden="1" customWidth="1"/>
    <col min="7942" max="8183" width="9.140625" style="123"/>
    <col min="8184" max="8184" width="12.42578125" style="123" customWidth="1"/>
    <col min="8185" max="8185" width="29" style="123" customWidth="1"/>
    <col min="8186" max="8186" width="12.42578125" style="123" customWidth="1"/>
    <col min="8187" max="8187" width="15.28515625" style="123" customWidth="1"/>
    <col min="8188" max="8188" width="9.85546875" style="123" customWidth="1"/>
    <col min="8189" max="8189" width="2.42578125" style="123" customWidth="1"/>
    <col min="8190" max="8190" width="8.5703125" style="123" customWidth="1"/>
    <col min="8191" max="8191" width="7.28515625" style="123" customWidth="1"/>
    <col min="8192" max="8192" width="12.140625" style="123" customWidth="1"/>
    <col min="8193" max="8193" width="9.7109375" style="123" customWidth="1"/>
    <col min="8194" max="8194" width="14.42578125" style="123" customWidth="1"/>
    <col min="8195" max="8197" width="0" style="123" hidden="1" customWidth="1"/>
    <col min="8198" max="8439" width="9.140625" style="123"/>
    <col min="8440" max="8440" width="12.42578125" style="123" customWidth="1"/>
    <col min="8441" max="8441" width="29" style="123" customWidth="1"/>
    <col min="8442" max="8442" width="12.42578125" style="123" customWidth="1"/>
    <col min="8443" max="8443" width="15.28515625" style="123" customWidth="1"/>
    <col min="8444" max="8444" width="9.85546875" style="123" customWidth="1"/>
    <col min="8445" max="8445" width="2.42578125" style="123" customWidth="1"/>
    <col min="8446" max="8446" width="8.5703125" style="123" customWidth="1"/>
    <col min="8447" max="8447" width="7.28515625" style="123" customWidth="1"/>
    <col min="8448" max="8448" width="12.140625" style="123" customWidth="1"/>
    <col min="8449" max="8449" width="9.7109375" style="123" customWidth="1"/>
    <col min="8450" max="8450" width="14.42578125" style="123" customWidth="1"/>
    <col min="8451" max="8453" width="0" style="123" hidden="1" customWidth="1"/>
    <col min="8454" max="8695" width="9.140625" style="123"/>
    <col min="8696" max="8696" width="12.42578125" style="123" customWidth="1"/>
    <col min="8697" max="8697" width="29" style="123" customWidth="1"/>
    <col min="8698" max="8698" width="12.42578125" style="123" customWidth="1"/>
    <col min="8699" max="8699" width="15.28515625" style="123" customWidth="1"/>
    <col min="8700" max="8700" width="9.85546875" style="123" customWidth="1"/>
    <col min="8701" max="8701" width="2.42578125" style="123" customWidth="1"/>
    <col min="8702" max="8702" width="8.5703125" style="123" customWidth="1"/>
    <col min="8703" max="8703" width="7.28515625" style="123" customWidth="1"/>
    <col min="8704" max="8704" width="12.140625" style="123" customWidth="1"/>
    <col min="8705" max="8705" width="9.7109375" style="123" customWidth="1"/>
    <col min="8706" max="8706" width="14.42578125" style="123" customWidth="1"/>
    <col min="8707" max="8709" width="0" style="123" hidden="1" customWidth="1"/>
    <col min="8710" max="8951" width="9.140625" style="123"/>
    <col min="8952" max="8952" width="12.42578125" style="123" customWidth="1"/>
    <col min="8953" max="8953" width="29" style="123" customWidth="1"/>
    <col min="8954" max="8954" width="12.42578125" style="123" customWidth="1"/>
    <col min="8955" max="8955" width="15.28515625" style="123" customWidth="1"/>
    <col min="8956" max="8956" width="9.85546875" style="123" customWidth="1"/>
    <col min="8957" max="8957" width="2.42578125" style="123" customWidth="1"/>
    <col min="8958" max="8958" width="8.5703125" style="123" customWidth="1"/>
    <col min="8959" max="8959" width="7.28515625" style="123" customWidth="1"/>
    <col min="8960" max="8960" width="12.140625" style="123" customWidth="1"/>
    <col min="8961" max="8961" width="9.7109375" style="123" customWidth="1"/>
    <col min="8962" max="8962" width="14.42578125" style="123" customWidth="1"/>
    <col min="8963" max="8965" width="0" style="123" hidden="1" customWidth="1"/>
    <col min="8966" max="9207" width="9.140625" style="123"/>
    <col min="9208" max="9208" width="12.42578125" style="123" customWidth="1"/>
    <col min="9209" max="9209" width="29" style="123" customWidth="1"/>
    <col min="9210" max="9210" width="12.42578125" style="123" customWidth="1"/>
    <col min="9211" max="9211" width="15.28515625" style="123" customWidth="1"/>
    <col min="9212" max="9212" width="9.85546875" style="123" customWidth="1"/>
    <col min="9213" max="9213" width="2.42578125" style="123" customWidth="1"/>
    <col min="9214" max="9214" width="8.5703125" style="123" customWidth="1"/>
    <col min="9215" max="9215" width="7.28515625" style="123" customWidth="1"/>
    <col min="9216" max="9216" width="12.140625" style="123" customWidth="1"/>
    <col min="9217" max="9217" width="9.7109375" style="123" customWidth="1"/>
    <col min="9218" max="9218" width="14.42578125" style="123" customWidth="1"/>
    <col min="9219" max="9221" width="0" style="123" hidden="1" customWidth="1"/>
    <col min="9222" max="9463" width="9.140625" style="123"/>
    <col min="9464" max="9464" width="12.42578125" style="123" customWidth="1"/>
    <col min="9465" max="9465" width="29" style="123" customWidth="1"/>
    <col min="9466" max="9466" width="12.42578125" style="123" customWidth="1"/>
    <col min="9467" max="9467" width="15.28515625" style="123" customWidth="1"/>
    <col min="9468" max="9468" width="9.85546875" style="123" customWidth="1"/>
    <col min="9469" max="9469" width="2.42578125" style="123" customWidth="1"/>
    <col min="9470" max="9470" width="8.5703125" style="123" customWidth="1"/>
    <col min="9471" max="9471" width="7.28515625" style="123" customWidth="1"/>
    <col min="9472" max="9472" width="12.140625" style="123" customWidth="1"/>
    <col min="9473" max="9473" width="9.7109375" style="123" customWidth="1"/>
    <col min="9474" max="9474" width="14.42578125" style="123" customWidth="1"/>
    <col min="9475" max="9477" width="0" style="123" hidden="1" customWidth="1"/>
    <col min="9478" max="9719" width="9.140625" style="123"/>
    <col min="9720" max="9720" width="12.42578125" style="123" customWidth="1"/>
    <col min="9721" max="9721" width="29" style="123" customWidth="1"/>
    <col min="9722" max="9722" width="12.42578125" style="123" customWidth="1"/>
    <col min="9723" max="9723" width="15.28515625" style="123" customWidth="1"/>
    <col min="9724" max="9724" width="9.85546875" style="123" customWidth="1"/>
    <col min="9725" max="9725" width="2.42578125" style="123" customWidth="1"/>
    <col min="9726" max="9726" width="8.5703125" style="123" customWidth="1"/>
    <col min="9727" max="9727" width="7.28515625" style="123" customWidth="1"/>
    <col min="9728" max="9728" width="12.140625" style="123" customWidth="1"/>
    <col min="9729" max="9729" width="9.7109375" style="123" customWidth="1"/>
    <col min="9730" max="9730" width="14.42578125" style="123" customWidth="1"/>
    <col min="9731" max="9733" width="0" style="123" hidden="1" customWidth="1"/>
    <col min="9734" max="9975" width="9.140625" style="123"/>
    <col min="9976" max="9976" width="12.42578125" style="123" customWidth="1"/>
    <col min="9977" max="9977" width="29" style="123" customWidth="1"/>
    <col min="9978" max="9978" width="12.42578125" style="123" customWidth="1"/>
    <col min="9979" max="9979" width="15.28515625" style="123" customWidth="1"/>
    <col min="9980" max="9980" width="9.85546875" style="123" customWidth="1"/>
    <col min="9981" max="9981" width="2.42578125" style="123" customWidth="1"/>
    <col min="9982" max="9982" width="8.5703125" style="123" customWidth="1"/>
    <col min="9983" max="9983" width="7.28515625" style="123" customWidth="1"/>
    <col min="9984" max="9984" width="12.140625" style="123" customWidth="1"/>
    <col min="9985" max="9985" width="9.7109375" style="123" customWidth="1"/>
    <col min="9986" max="9986" width="14.42578125" style="123" customWidth="1"/>
    <col min="9987" max="9989" width="0" style="123" hidden="1" customWidth="1"/>
    <col min="9990" max="10231" width="9.140625" style="123"/>
    <col min="10232" max="10232" width="12.42578125" style="123" customWidth="1"/>
    <col min="10233" max="10233" width="29" style="123" customWidth="1"/>
    <col min="10234" max="10234" width="12.42578125" style="123" customWidth="1"/>
    <col min="10235" max="10235" width="15.28515625" style="123" customWidth="1"/>
    <col min="10236" max="10236" width="9.85546875" style="123" customWidth="1"/>
    <col min="10237" max="10237" width="2.42578125" style="123" customWidth="1"/>
    <col min="10238" max="10238" width="8.5703125" style="123" customWidth="1"/>
    <col min="10239" max="10239" width="7.28515625" style="123" customWidth="1"/>
    <col min="10240" max="10240" width="12.140625" style="123" customWidth="1"/>
    <col min="10241" max="10241" width="9.7109375" style="123" customWidth="1"/>
    <col min="10242" max="10242" width="14.42578125" style="123" customWidth="1"/>
    <col min="10243" max="10245" width="0" style="123" hidden="1" customWidth="1"/>
    <col min="10246" max="10487" width="9.140625" style="123"/>
    <col min="10488" max="10488" width="12.42578125" style="123" customWidth="1"/>
    <col min="10489" max="10489" width="29" style="123" customWidth="1"/>
    <col min="10490" max="10490" width="12.42578125" style="123" customWidth="1"/>
    <col min="10491" max="10491" width="15.28515625" style="123" customWidth="1"/>
    <col min="10492" max="10492" width="9.85546875" style="123" customWidth="1"/>
    <col min="10493" max="10493" width="2.42578125" style="123" customWidth="1"/>
    <col min="10494" max="10494" width="8.5703125" style="123" customWidth="1"/>
    <col min="10495" max="10495" width="7.28515625" style="123" customWidth="1"/>
    <col min="10496" max="10496" width="12.140625" style="123" customWidth="1"/>
    <col min="10497" max="10497" width="9.7109375" style="123" customWidth="1"/>
    <col min="10498" max="10498" width="14.42578125" style="123" customWidth="1"/>
    <col min="10499" max="10501" width="0" style="123" hidden="1" customWidth="1"/>
    <col min="10502" max="10743" width="9.140625" style="123"/>
    <col min="10744" max="10744" width="12.42578125" style="123" customWidth="1"/>
    <col min="10745" max="10745" width="29" style="123" customWidth="1"/>
    <col min="10746" max="10746" width="12.42578125" style="123" customWidth="1"/>
    <col min="10747" max="10747" width="15.28515625" style="123" customWidth="1"/>
    <col min="10748" max="10748" width="9.85546875" style="123" customWidth="1"/>
    <col min="10749" max="10749" width="2.42578125" style="123" customWidth="1"/>
    <col min="10750" max="10750" width="8.5703125" style="123" customWidth="1"/>
    <col min="10751" max="10751" width="7.28515625" style="123" customWidth="1"/>
    <col min="10752" max="10752" width="12.140625" style="123" customWidth="1"/>
    <col min="10753" max="10753" width="9.7109375" style="123" customWidth="1"/>
    <col min="10754" max="10754" width="14.42578125" style="123" customWidth="1"/>
    <col min="10755" max="10757" width="0" style="123" hidden="1" customWidth="1"/>
    <col min="10758" max="10999" width="9.140625" style="123"/>
    <col min="11000" max="11000" width="12.42578125" style="123" customWidth="1"/>
    <col min="11001" max="11001" width="29" style="123" customWidth="1"/>
    <col min="11002" max="11002" width="12.42578125" style="123" customWidth="1"/>
    <col min="11003" max="11003" width="15.28515625" style="123" customWidth="1"/>
    <col min="11004" max="11004" width="9.85546875" style="123" customWidth="1"/>
    <col min="11005" max="11005" width="2.42578125" style="123" customWidth="1"/>
    <col min="11006" max="11006" width="8.5703125" style="123" customWidth="1"/>
    <col min="11007" max="11007" width="7.28515625" style="123" customWidth="1"/>
    <col min="11008" max="11008" width="12.140625" style="123" customWidth="1"/>
    <col min="11009" max="11009" width="9.7109375" style="123" customWidth="1"/>
    <col min="11010" max="11010" width="14.42578125" style="123" customWidth="1"/>
    <col min="11011" max="11013" width="0" style="123" hidden="1" customWidth="1"/>
    <col min="11014" max="11255" width="9.140625" style="123"/>
    <col min="11256" max="11256" width="12.42578125" style="123" customWidth="1"/>
    <col min="11257" max="11257" width="29" style="123" customWidth="1"/>
    <col min="11258" max="11258" width="12.42578125" style="123" customWidth="1"/>
    <col min="11259" max="11259" width="15.28515625" style="123" customWidth="1"/>
    <col min="11260" max="11260" width="9.85546875" style="123" customWidth="1"/>
    <col min="11261" max="11261" width="2.42578125" style="123" customWidth="1"/>
    <col min="11262" max="11262" width="8.5703125" style="123" customWidth="1"/>
    <col min="11263" max="11263" width="7.28515625" style="123" customWidth="1"/>
    <col min="11264" max="11264" width="12.140625" style="123" customWidth="1"/>
    <col min="11265" max="11265" width="9.7109375" style="123" customWidth="1"/>
    <col min="11266" max="11266" width="14.42578125" style="123" customWidth="1"/>
    <col min="11267" max="11269" width="0" style="123" hidden="1" customWidth="1"/>
    <col min="11270" max="11511" width="9.140625" style="123"/>
    <col min="11512" max="11512" width="12.42578125" style="123" customWidth="1"/>
    <col min="11513" max="11513" width="29" style="123" customWidth="1"/>
    <col min="11514" max="11514" width="12.42578125" style="123" customWidth="1"/>
    <col min="11515" max="11515" width="15.28515625" style="123" customWidth="1"/>
    <col min="11516" max="11516" width="9.85546875" style="123" customWidth="1"/>
    <col min="11517" max="11517" width="2.42578125" style="123" customWidth="1"/>
    <col min="11518" max="11518" width="8.5703125" style="123" customWidth="1"/>
    <col min="11519" max="11519" width="7.28515625" style="123" customWidth="1"/>
    <col min="11520" max="11520" width="12.140625" style="123" customWidth="1"/>
    <col min="11521" max="11521" width="9.7109375" style="123" customWidth="1"/>
    <col min="11522" max="11522" width="14.42578125" style="123" customWidth="1"/>
    <col min="11523" max="11525" width="0" style="123" hidden="1" customWidth="1"/>
    <col min="11526" max="11767" width="9.140625" style="123"/>
    <col min="11768" max="11768" width="12.42578125" style="123" customWidth="1"/>
    <col min="11769" max="11769" width="29" style="123" customWidth="1"/>
    <col min="11770" max="11770" width="12.42578125" style="123" customWidth="1"/>
    <col min="11771" max="11771" width="15.28515625" style="123" customWidth="1"/>
    <col min="11772" max="11772" width="9.85546875" style="123" customWidth="1"/>
    <col min="11773" max="11773" width="2.42578125" style="123" customWidth="1"/>
    <col min="11774" max="11774" width="8.5703125" style="123" customWidth="1"/>
    <col min="11775" max="11775" width="7.28515625" style="123" customWidth="1"/>
    <col min="11776" max="11776" width="12.140625" style="123" customWidth="1"/>
    <col min="11777" max="11777" width="9.7109375" style="123" customWidth="1"/>
    <col min="11778" max="11778" width="14.42578125" style="123" customWidth="1"/>
    <col min="11779" max="11781" width="0" style="123" hidden="1" customWidth="1"/>
    <col min="11782" max="12023" width="9.140625" style="123"/>
    <col min="12024" max="12024" width="12.42578125" style="123" customWidth="1"/>
    <col min="12025" max="12025" width="29" style="123" customWidth="1"/>
    <col min="12026" max="12026" width="12.42578125" style="123" customWidth="1"/>
    <col min="12027" max="12027" width="15.28515625" style="123" customWidth="1"/>
    <col min="12028" max="12028" width="9.85546875" style="123" customWidth="1"/>
    <col min="12029" max="12029" width="2.42578125" style="123" customWidth="1"/>
    <col min="12030" max="12030" width="8.5703125" style="123" customWidth="1"/>
    <col min="12031" max="12031" width="7.28515625" style="123" customWidth="1"/>
    <col min="12032" max="12032" width="12.140625" style="123" customWidth="1"/>
    <col min="12033" max="12033" width="9.7109375" style="123" customWidth="1"/>
    <col min="12034" max="12034" width="14.42578125" style="123" customWidth="1"/>
    <col min="12035" max="12037" width="0" style="123" hidden="1" customWidth="1"/>
    <col min="12038" max="12279" width="9.140625" style="123"/>
    <col min="12280" max="12280" width="12.42578125" style="123" customWidth="1"/>
    <col min="12281" max="12281" width="29" style="123" customWidth="1"/>
    <col min="12282" max="12282" width="12.42578125" style="123" customWidth="1"/>
    <col min="12283" max="12283" width="15.28515625" style="123" customWidth="1"/>
    <col min="12284" max="12284" width="9.85546875" style="123" customWidth="1"/>
    <col min="12285" max="12285" width="2.42578125" style="123" customWidth="1"/>
    <col min="12286" max="12286" width="8.5703125" style="123" customWidth="1"/>
    <col min="12287" max="12287" width="7.28515625" style="123" customWidth="1"/>
    <col min="12288" max="12288" width="12.140625" style="123" customWidth="1"/>
    <col min="12289" max="12289" width="9.7109375" style="123" customWidth="1"/>
    <col min="12290" max="12290" width="14.42578125" style="123" customWidth="1"/>
    <col min="12291" max="12293" width="0" style="123" hidden="1" customWidth="1"/>
    <col min="12294" max="12535" width="9.140625" style="123"/>
    <col min="12536" max="12536" width="12.42578125" style="123" customWidth="1"/>
    <col min="12537" max="12537" width="29" style="123" customWidth="1"/>
    <col min="12538" max="12538" width="12.42578125" style="123" customWidth="1"/>
    <col min="12539" max="12539" width="15.28515625" style="123" customWidth="1"/>
    <col min="12540" max="12540" width="9.85546875" style="123" customWidth="1"/>
    <col min="12541" max="12541" width="2.42578125" style="123" customWidth="1"/>
    <col min="12542" max="12542" width="8.5703125" style="123" customWidth="1"/>
    <col min="12543" max="12543" width="7.28515625" style="123" customWidth="1"/>
    <col min="12544" max="12544" width="12.140625" style="123" customWidth="1"/>
    <col min="12545" max="12545" width="9.7109375" style="123" customWidth="1"/>
    <col min="12546" max="12546" width="14.42578125" style="123" customWidth="1"/>
    <col min="12547" max="12549" width="0" style="123" hidden="1" customWidth="1"/>
    <col min="12550" max="12791" width="9.140625" style="123"/>
    <col min="12792" max="12792" width="12.42578125" style="123" customWidth="1"/>
    <col min="12793" max="12793" width="29" style="123" customWidth="1"/>
    <col min="12794" max="12794" width="12.42578125" style="123" customWidth="1"/>
    <col min="12795" max="12795" width="15.28515625" style="123" customWidth="1"/>
    <col min="12796" max="12796" width="9.85546875" style="123" customWidth="1"/>
    <col min="12797" max="12797" width="2.42578125" style="123" customWidth="1"/>
    <col min="12798" max="12798" width="8.5703125" style="123" customWidth="1"/>
    <col min="12799" max="12799" width="7.28515625" style="123" customWidth="1"/>
    <col min="12800" max="12800" width="12.140625" style="123" customWidth="1"/>
    <col min="12801" max="12801" width="9.7109375" style="123" customWidth="1"/>
    <col min="12802" max="12802" width="14.42578125" style="123" customWidth="1"/>
    <col min="12803" max="12805" width="0" style="123" hidden="1" customWidth="1"/>
    <col min="12806" max="13047" width="9.140625" style="123"/>
    <col min="13048" max="13048" width="12.42578125" style="123" customWidth="1"/>
    <col min="13049" max="13049" width="29" style="123" customWidth="1"/>
    <col min="13050" max="13050" width="12.42578125" style="123" customWidth="1"/>
    <col min="13051" max="13051" width="15.28515625" style="123" customWidth="1"/>
    <col min="13052" max="13052" width="9.85546875" style="123" customWidth="1"/>
    <col min="13053" max="13053" width="2.42578125" style="123" customWidth="1"/>
    <col min="13054" max="13054" width="8.5703125" style="123" customWidth="1"/>
    <col min="13055" max="13055" width="7.28515625" style="123" customWidth="1"/>
    <col min="13056" max="13056" width="12.140625" style="123" customWidth="1"/>
    <col min="13057" max="13057" width="9.7109375" style="123" customWidth="1"/>
    <col min="13058" max="13058" width="14.42578125" style="123" customWidth="1"/>
    <col min="13059" max="13061" width="0" style="123" hidden="1" customWidth="1"/>
    <col min="13062" max="13303" width="9.140625" style="123"/>
    <col min="13304" max="13304" width="12.42578125" style="123" customWidth="1"/>
    <col min="13305" max="13305" width="29" style="123" customWidth="1"/>
    <col min="13306" max="13306" width="12.42578125" style="123" customWidth="1"/>
    <col min="13307" max="13307" width="15.28515625" style="123" customWidth="1"/>
    <col min="13308" max="13308" width="9.85546875" style="123" customWidth="1"/>
    <col min="13309" max="13309" width="2.42578125" style="123" customWidth="1"/>
    <col min="13310" max="13310" width="8.5703125" style="123" customWidth="1"/>
    <col min="13311" max="13311" width="7.28515625" style="123" customWidth="1"/>
    <col min="13312" max="13312" width="12.140625" style="123" customWidth="1"/>
    <col min="13313" max="13313" width="9.7109375" style="123" customWidth="1"/>
    <col min="13314" max="13314" width="14.42578125" style="123" customWidth="1"/>
    <col min="13315" max="13317" width="0" style="123" hidden="1" customWidth="1"/>
    <col min="13318" max="13559" width="9.140625" style="123"/>
    <col min="13560" max="13560" width="12.42578125" style="123" customWidth="1"/>
    <col min="13561" max="13561" width="29" style="123" customWidth="1"/>
    <col min="13562" max="13562" width="12.42578125" style="123" customWidth="1"/>
    <col min="13563" max="13563" width="15.28515625" style="123" customWidth="1"/>
    <col min="13564" max="13564" width="9.85546875" style="123" customWidth="1"/>
    <col min="13565" max="13565" width="2.42578125" style="123" customWidth="1"/>
    <col min="13566" max="13566" width="8.5703125" style="123" customWidth="1"/>
    <col min="13567" max="13567" width="7.28515625" style="123" customWidth="1"/>
    <col min="13568" max="13568" width="12.140625" style="123" customWidth="1"/>
    <col min="13569" max="13569" width="9.7109375" style="123" customWidth="1"/>
    <col min="13570" max="13570" width="14.42578125" style="123" customWidth="1"/>
    <col min="13571" max="13573" width="0" style="123" hidden="1" customWidth="1"/>
    <col min="13574" max="13815" width="9.140625" style="123"/>
    <col min="13816" max="13816" width="12.42578125" style="123" customWidth="1"/>
    <col min="13817" max="13817" width="29" style="123" customWidth="1"/>
    <col min="13818" max="13818" width="12.42578125" style="123" customWidth="1"/>
    <col min="13819" max="13819" width="15.28515625" style="123" customWidth="1"/>
    <col min="13820" max="13820" width="9.85546875" style="123" customWidth="1"/>
    <col min="13821" max="13821" width="2.42578125" style="123" customWidth="1"/>
    <col min="13822" max="13822" width="8.5703125" style="123" customWidth="1"/>
    <col min="13823" max="13823" width="7.28515625" style="123" customWidth="1"/>
    <col min="13824" max="13824" width="12.140625" style="123" customWidth="1"/>
    <col min="13825" max="13825" width="9.7109375" style="123" customWidth="1"/>
    <col min="13826" max="13826" width="14.42578125" style="123" customWidth="1"/>
    <col min="13827" max="13829" width="0" style="123" hidden="1" customWidth="1"/>
    <col min="13830" max="14071" width="9.140625" style="123"/>
    <col min="14072" max="14072" width="12.42578125" style="123" customWidth="1"/>
    <col min="14073" max="14073" width="29" style="123" customWidth="1"/>
    <col min="14074" max="14074" width="12.42578125" style="123" customWidth="1"/>
    <col min="14075" max="14075" width="15.28515625" style="123" customWidth="1"/>
    <col min="14076" max="14076" width="9.85546875" style="123" customWidth="1"/>
    <col min="14077" max="14077" width="2.42578125" style="123" customWidth="1"/>
    <col min="14078" max="14078" width="8.5703125" style="123" customWidth="1"/>
    <col min="14079" max="14079" width="7.28515625" style="123" customWidth="1"/>
    <col min="14080" max="14080" width="12.140625" style="123" customWidth="1"/>
    <col min="14081" max="14081" width="9.7109375" style="123" customWidth="1"/>
    <col min="14082" max="14082" width="14.42578125" style="123" customWidth="1"/>
    <col min="14083" max="14085" width="0" style="123" hidden="1" customWidth="1"/>
    <col min="14086" max="14327" width="9.140625" style="123"/>
    <col min="14328" max="14328" width="12.42578125" style="123" customWidth="1"/>
    <col min="14329" max="14329" width="29" style="123" customWidth="1"/>
    <col min="14330" max="14330" width="12.42578125" style="123" customWidth="1"/>
    <col min="14331" max="14331" width="15.28515625" style="123" customWidth="1"/>
    <col min="14332" max="14332" width="9.85546875" style="123" customWidth="1"/>
    <col min="14333" max="14333" width="2.42578125" style="123" customWidth="1"/>
    <col min="14334" max="14334" width="8.5703125" style="123" customWidth="1"/>
    <col min="14335" max="14335" width="7.28515625" style="123" customWidth="1"/>
    <col min="14336" max="14336" width="12.140625" style="123" customWidth="1"/>
    <col min="14337" max="14337" width="9.7109375" style="123" customWidth="1"/>
    <col min="14338" max="14338" width="14.42578125" style="123" customWidth="1"/>
    <col min="14339" max="14341" width="0" style="123" hidden="1" customWidth="1"/>
    <col min="14342" max="14583" width="9.140625" style="123"/>
    <col min="14584" max="14584" width="12.42578125" style="123" customWidth="1"/>
    <col min="14585" max="14585" width="29" style="123" customWidth="1"/>
    <col min="14586" max="14586" width="12.42578125" style="123" customWidth="1"/>
    <col min="14587" max="14587" width="15.28515625" style="123" customWidth="1"/>
    <col min="14588" max="14588" width="9.85546875" style="123" customWidth="1"/>
    <col min="14589" max="14589" width="2.42578125" style="123" customWidth="1"/>
    <col min="14590" max="14590" width="8.5703125" style="123" customWidth="1"/>
    <col min="14591" max="14591" width="7.28515625" style="123" customWidth="1"/>
    <col min="14592" max="14592" width="12.140625" style="123" customWidth="1"/>
    <col min="14593" max="14593" width="9.7109375" style="123" customWidth="1"/>
    <col min="14594" max="14594" width="14.42578125" style="123" customWidth="1"/>
    <col min="14595" max="14597" width="0" style="123" hidden="1" customWidth="1"/>
    <col min="14598" max="14839" width="9.140625" style="123"/>
    <col min="14840" max="14840" width="12.42578125" style="123" customWidth="1"/>
    <col min="14841" max="14841" width="29" style="123" customWidth="1"/>
    <col min="14842" max="14842" width="12.42578125" style="123" customWidth="1"/>
    <col min="14843" max="14843" width="15.28515625" style="123" customWidth="1"/>
    <col min="14844" max="14844" width="9.85546875" style="123" customWidth="1"/>
    <col min="14845" max="14845" width="2.42578125" style="123" customWidth="1"/>
    <col min="14846" max="14846" width="8.5703125" style="123" customWidth="1"/>
    <col min="14847" max="14847" width="7.28515625" style="123" customWidth="1"/>
    <col min="14848" max="14848" width="12.140625" style="123" customWidth="1"/>
    <col min="14849" max="14849" width="9.7109375" style="123" customWidth="1"/>
    <col min="14850" max="14850" width="14.42578125" style="123" customWidth="1"/>
    <col min="14851" max="14853" width="0" style="123" hidden="1" customWidth="1"/>
    <col min="14854" max="15095" width="9.140625" style="123"/>
    <col min="15096" max="15096" width="12.42578125" style="123" customWidth="1"/>
    <col min="15097" max="15097" width="29" style="123" customWidth="1"/>
    <col min="15098" max="15098" width="12.42578125" style="123" customWidth="1"/>
    <col min="15099" max="15099" width="15.28515625" style="123" customWidth="1"/>
    <col min="15100" max="15100" width="9.85546875" style="123" customWidth="1"/>
    <col min="15101" max="15101" width="2.42578125" style="123" customWidth="1"/>
    <col min="15102" max="15102" width="8.5703125" style="123" customWidth="1"/>
    <col min="15103" max="15103" width="7.28515625" style="123" customWidth="1"/>
    <col min="15104" max="15104" width="12.140625" style="123" customWidth="1"/>
    <col min="15105" max="15105" width="9.7109375" style="123" customWidth="1"/>
    <col min="15106" max="15106" width="14.42578125" style="123" customWidth="1"/>
    <col min="15107" max="15109" width="0" style="123" hidden="1" customWidth="1"/>
    <col min="15110" max="15351" width="9.140625" style="123"/>
    <col min="15352" max="15352" width="12.42578125" style="123" customWidth="1"/>
    <col min="15353" max="15353" width="29" style="123" customWidth="1"/>
    <col min="15354" max="15354" width="12.42578125" style="123" customWidth="1"/>
    <col min="15355" max="15355" width="15.28515625" style="123" customWidth="1"/>
    <col min="15356" max="15356" width="9.85546875" style="123" customWidth="1"/>
    <col min="15357" max="15357" width="2.42578125" style="123" customWidth="1"/>
    <col min="15358" max="15358" width="8.5703125" style="123" customWidth="1"/>
    <col min="15359" max="15359" width="7.28515625" style="123" customWidth="1"/>
    <col min="15360" max="15360" width="12.140625" style="123" customWidth="1"/>
    <col min="15361" max="15361" width="9.7109375" style="123" customWidth="1"/>
    <col min="15362" max="15362" width="14.42578125" style="123" customWidth="1"/>
    <col min="15363" max="15365" width="0" style="123" hidden="1" customWidth="1"/>
    <col min="15366" max="15607" width="9.140625" style="123"/>
    <col min="15608" max="15608" width="12.42578125" style="123" customWidth="1"/>
    <col min="15609" max="15609" width="29" style="123" customWidth="1"/>
    <col min="15610" max="15610" width="12.42578125" style="123" customWidth="1"/>
    <col min="15611" max="15611" width="15.28515625" style="123" customWidth="1"/>
    <col min="15612" max="15612" width="9.85546875" style="123" customWidth="1"/>
    <col min="15613" max="15613" width="2.42578125" style="123" customWidth="1"/>
    <col min="15614" max="15614" width="8.5703125" style="123" customWidth="1"/>
    <col min="15615" max="15615" width="7.28515625" style="123" customWidth="1"/>
    <col min="15616" max="15616" width="12.140625" style="123" customWidth="1"/>
    <col min="15617" max="15617" width="9.7109375" style="123" customWidth="1"/>
    <col min="15618" max="15618" width="14.42578125" style="123" customWidth="1"/>
    <col min="15619" max="15621" width="0" style="123" hidden="1" customWidth="1"/>
    <col min="15622" max="15863" width="9.140625" style="123"/>
    <col min="15864" max="15864" width="12.42578125" style="123" customWidth="1"/>
    <col min="15865" max="15865" width="29" style="123" customWidth="1"/>
    <col min="15866" max="15866" width="12.42578125" style="123" customWidth="1"/>
    <col min="15867" max="15867" width="15.28515625" style="123" customWidth="1"/>
    <col min="15868" max="15868" width="9.85546875" style="123" customWidth="1"/>
    <col min="15869" max="15869" width="2.42578125" style="123" customWidth="1"/>
    <col min="15870" max="15870" width="8.5703125" style="123" customWidth="1"/>
    <col min="15871" max="15871" width="7.28515625" style="123" customWidth="1"/>
    <col min="15872" max="15872" width="12.140625" style="123" customWidth="1"/>
    <col min="15873" max="15873" width="9.7109375" style="123" customWidth="1"/>
    <col min="15874" max="15874" width="14.42578125" style="123" customWidth="1"/>
    <col min="15875" max="15877" width="0" style="123" hidden="1" customWidth="1"/>
    <col min="15878" max="16119" width="9.140625" style="123"/>
    <col min="16120" max="16120" width="12.42578125" style="123" customWidth="1"/>
    <col min="16121" max="16121" width="29" style="123" customWidth="1"/>
    <col min="16122" max="16122" width="12.42578125" style="123" customWidth="1"/>
    <col min="16123" max="16123" width="15.28515625" style="123" customWidth="1"/>
    <col min="16124" max="16124" width="9.85546875" style="123" customWidth="1"/>
    <col min="16125" max="16125" width="2.42578125" style="123" customWidth="1"/>
    <col min="16126" max="16126" width="8.5703125" style="123" customWidth="1"/>
    <col min="16127" max="16127" width="7.28515625" style="123" customWidth="1"/>
    <col min="16128" max="16128" width="12.140625" style="123" customWidth="1"/>
    <col min="16129" max="16129" width="9.7109375" style="123" customWidth="1"/>
    <col min="16130" max="16130" width="14.42578125" style="123" customWidth="1"/>
    <col min="16131" max="16133" width="0" style="123" hidden="1" customWidth="1"/>
    <col min="16134" max="16384" width="9.140625" style="123"/>
  </cols>
  <sheetData>
    <row r="1" spans="1:9" ht="72" customHeight="1">
      <c r="A1" s="118"/>
      <c r="B1" s="119"/>
      <c r="C1" s="119"/>
      <c r="D1" s="120"/>
      <c r="E1" s="121"/>
      <c r="F1" s="452" t="s">
        <v>303</v>
      </c>
      <c r="G1" s="452"/>
      <c r="H1" s="452"/>
      <c r="I1" s="122"/>
    </row>
    <row r="2" spans="1:9">
      <c r="A2" s="118"/>
      <c r="B2" s="119"/>
      <c r="C2" s="119"/>
      <c r="D2" s="120"/>
      <c r="E2" s="121"/>
      <c r="F2" s="122"/>
      <c r="G2" s="122"/>
      <c r="H2" s="147"/>
      <c r="I2" s="122"/>
    </row>
    <row r="3" spans="1:9" ht="54.75" customHeight="1">
      <c r="A3" s="453" t="s">
        <v>237</v>
      </c>
      <c r="B3" s="453"/>
      <c r="C3" s="453"/>
      <c r="D3" s="453"/>
      <c r="E3" s="453"/>
      <c r="F3" s="453"/>
      <c r="G3" s="453"/>
      <c r="H3" s="453"/>
      <c r="I3" s="124"/>
    </row>
    <row r="4" spans="1:9">
      <c r="A4" s="125"/>
      <c r="B4" s="125"/>
      <c r="C4" s="125"/>
      <c r="D4" s="125"/>
      <c r="E4" s="125"/>
      <c r="F4" s="125"/>
      <c r="G4" s="125"/>
      <c r="H4" s="150"/>
      <c r="I4" s="124"/>
    </row>
    <row r="5" spans="1:9" ht="88.5" customHeight="1">
      <c r="A5" s="454" t="s">
        <v>213</v>
      </c>
      <c r="B5" s="454" t="s">
        <v>214</v>
      </c>
      <c r="C5" s="454"/>
      <c r="D5" s="454" t="s">
        <v>215</v>
      </c>
      <c r="E5" s="454" t="s">
        <v>216</v>
      </c>
      <c r="F5" s="455" t="s">
        <v>217</v>
      </c>
      <c r="G5" s="456" t="s">
        <v>60</v>
      </c>
      <c r="H5" s="457"/>
      <c r="I5" s="126"/>
    </row>
    <row r="6" spans="1:9" ht="33">
      <c r="A6" s="454"/>
      <c r="B6" s="454"/>
      <c r="C6" s="454"/>
      <c r="D6" s="454"/>
      <c r="E6" s="454"/>
      <c r="F6" s="455"/>
      <c r="G6" s="127" t="s">
        <v>218</v>
      </c>
      <c r="H6" s="148" t="s">
        <v>219</v>
      </c>
      <c r="I6" s="126"/>
    </row>
    <row r="7" spans="1:9" s="129" customFormat="1">
      <c r="A7" s="447" t="s">
        <v>220</v>
      </c>
      <c r="B7" s="447"/>
      <c r="C7" s="447"/>
      <c r="D7" s="447"/>
      <c r="E7" s="447"/>
      <c r="F7" s="447"/>
      <c r="G7" s="447"/>
      <c r="H7" s="151">
        <f>H8</f>
        <v>-14021.0036</v>
      </c>
      <c r="I7" s="128"/>
    </row>
    <row r="8" spans="1:9" s="129" customFormat="1" ht="33">
      <c r="A8" s="130" t="s">
        <v>221</v>
      </c>
      <c r="B8" s="130" t="s">
        <v>222</v>
      </c>
      <c r="C8" s="130" t="s">
        <v>223</v>
      </c>
      <c r="D8" s="447"/>
      <c r="E8" s="447"/>
      <c r="F8" s="447"/>
      <c r="G8" s="447"/>
      <c r="H8" s="151">
        <f>+H9+H17+H20+H28</f>
        <v>-14021.0036</v>
      </c>
      <c r="I8" s="128"/>
    </row>
    <row r="9" spans="1:9" ht="51" customHeight="1">
      <c r="A9" s="130" t="s">
        <v>227</v>
      </c>
      <c r="B9" s="447" t="s">
        <v>232</v>
      </c>
      <c r="C9" s="447"/>
      <c r="D9" s="447"/>
      <c r="E9" s="447"/>
      <c r="F9" s="447"/>
      <c r="G9" s="447"/>
      <c r="H9" s="151">
        <f>+H10</f>
        <v>-261375.7971</v>
      </c>
      <c r="I9" s="131"/>
    </row>
    <row r="10" spans="1:9" s="136" customFormat="1">
      <c r="A10" s="132" t="s">
        <v>225</v>
      </c>
      <c r="B10" s="448" t="s">
        <v>226</v>
      </c>
      <c r="C10" s="448"/>
      <c r="D10" s="133" t="s">
        <v>225</v>
      </c>
      <c r="E10" s="133" t="s">
        <v>225</v>
      </c>
      <c r="F10" s="134" t="s">
        <v>225</v>
      </c>
      <c r="G10" s="134" t="s">
        <v>225</v>
      </c>
      <c r="H10" s="152">
        <f>SUM(H11:H16)</f>
        <v>-261375.7971</v>
      </c>
      <c r="I10" s="135"/>
    </row>
    <row r="11" spans="1:9" s="139" customFormat="1" ht="49.5">
      <c r="A11" s="137" t="s">
        <v>245</v>
      </c>
      <c r="B11" s="137" t="s">
        <v>246</v>
      </c>
      <c r="C11" s="137"/>
      <c r="D11" s="137" t="s">
        <v>229</v>
      </c>
      <c r="E11" s="137" t="s">
        <v>230</v>
      </c>
      <c r="F11" s="149"/>
      <c r="G11" s="149"/>
      <c r="H11" s="153">
        <v>-5985.47</v>
      </c>
      <c r="I11" s="138"/>
    </row>
    <row r="12" spans="1:9" s="139" customFormat="1">
      <c r="A12" s="137" t="s">
        <v>247</v>
      </c>
      <c r="B12" s="137" t="s">
        <v>248</v>
      </c>
      <c r="C12" s="137"/>
      <c r="D12" s="137" t="s">
        <v>229</v>
      </c>
      <c r="E12" s="137" t="s">
        <v>230</v>
      </c>
      <c r="F12" s="149"/>
      <c r="G12" s="149"/>
      <c r="H12" s="153">
        <v>-4496.04</v>
      </c>
      <c r="I12" s="138"/>
    </row>
    <row r="13" spans="1:9" s="139" customFormat="1">
      <c r="A13" s="137" t="s">
        <v>249</v>
      </c>
      <c r="B13" s="137" t="s">
        <v>250</v>
      </c>
      <c r="C13" s="137"/>
      <c r="D13" s="137" t="s">
        <v>229</v>
      </c>
      <c r="E13" s="137" t="s">
        <v>230</v>
      </c>
      <c r="F13" s="149"/>
      <c r="G13" s="149"/>
      <c r="H13" s="153">
        <v>-6615.7939999999999</v>
      </c>
      <c r="I13" s="138"/>
    </row>
    <row r="14" spans="1:9" s="139" customFormat="1" ht="33">
      <c r="A14" s="137" t="s">
        <v>251</v>
      </c>
      <c r="B14" s="137" t="s">
        <v>252</v>
      </c>
      <c r="C14" s="137"/>
      <c r="D14" s="137" t="s">
        <v>229</v>
      </c>
      <c r="E14" s="137" t="s">
        <v>230</v>
      </c>
      <c r="F14" s="149"/>
      <c r="G14" s="149"/>
      <c r="H14" s="153">
        <v>-46412.379099999998</v>
      </c>
      <c r="I14" s="138"/>
    </row>
    <row r="15" spans="1:9" s="139" customFormat="1" ht="82.5">
      <c r="A15" s="137" t="s">
        <v>253</v>
      </c>
      <c r="B15" s="137" t="s">
        <v>254</v>
      </c>
      <c r="C15" s="137"/>
      <c r="D15" s="137" t="s">
        <v>229</v>
      </c>
      <c r="E15" s="137" t="s">
        <v>230</v>
      </c>
      <c r="F15" s="149">
        <v>540899</v>
      </c>
      <c r="G15" s="149">
        <v>-1</v>
      </c>
      <c r="H15" s="153">
        <v>-540.899</v>
      </c>
      <c r="I15" s="138"/>
    </row>
    <row r="16" spans="1:9" s="139" customFormat="1" ht="33">
      <c r="A16" s="137" t="s">
        <v>228</v>
      </c>
      <c r="B16" s="137" t="s">
        <v>231</v>
      </c>
      <c r="C16" s="137"/>
      <c r="D16" s="137" t="s">
        <v>229</v>
      </c>
      <c r="E16" s="137" t="s">
        <v>230</v>
      </c>
      <c r="F16" s="149"/>
      <c r="G16" s="149"/>
      <c r="H16" s="153">
        <v>-197325.215</v>
      </c>
      <c r="I16" s="138"/>
    </row>
    <row r="17" spans="1:9" ht="68.25" customHeight="1">
      <c r="A17" s="130" t="s">
        <v>233</v>
      </c>
      <c r="B17" s="447" t="s">
        <v>235</v>
      </c>
      <c r="C17" s="447"/>
      <c r="D17" s="447"/>
      <c r="E17" s="447"/>
      <c r="F17" s="447"/>
      <c r="G17" s="447"/>
      <c r="H17" s="151">
        <f>+H18</f>
        <v>58890.1</v>
      </c>
      <c r="I17" s="131"/>
    </row>
    <row r="18" spans="1:9" s="136" customFormat="1">
      <c r="A18" s="132" t="s">
        <v>225</v>
      </c>
      <c r="B18" s="448" t="s">
        <v>226</v>
      </c>
      <c r="C18" s="448"/>
      <c r="D18" s="133" t="s">
        <v>225</v>
      </c>
      <c r="E18" s="133" t="s">
        <v>225</v>
      </c>
      <c r="F18" s="134" t="s">
        <v>225</v>
      </c>
      <c r="G18" s="134" t="s">
        <v>225</v>
      </c>
      <c r="H18" s="152">
        <f>SUM(H19)</f>
        <v>58890.1</v>
      </c>
      <c r="I18" s="135"/>
    </row>
    <row r="19" spans="1:9" s="139" customFormat="1" ht="33">
      <c r="A19" s="137" t="s">
        <v>228</v>
      </c>
      <c r="B19" s="137" t="s">
        <v>231</v>
      </c>
      <c r="C19" s="137"/>
      <c r="D19" s="137" t="s">
        <v>229</v>
      </c>
      <c r="E19" s="137" t="s">
        <v>230</v>
      </c>
      <c r="F19" s="149">
        <v>58890100</v>
      </c>
      <c r="G19" s="149">
        <v>1</v>
      </c>
      <c r="H19" s="153">
        <v>58890.1</v>
      </c>
      <c r="I19" s="138"/>
    </row>
    <row r="20" spans="1:9" ht="64.5" customHeight="1">
      <c r="A20" s="130" t="s">
        <v>234</v>
      </c>
      <c r="B20" s="447" t="s">
        <v>236</v>
      </c>
      <c r="C20" s="447"/>
      <c r="D20" s="447"/>
      <c r="E20" s="447"/>
      <c r="F20" s="447"/>
      <c r="G20" s="447"/>
      <c r="H20" s="151">
        <f>+H21</f>
        <v>202485.69709999999</v>
      </c>
      <c r="I20" s="131"/>
    </row>
    <row r="21" spans="1:9" s="136" customFormat="1">
      <c r="A21" s="132" t="s">
        <v>225</v>
      </c>
      <c r="B21" s="448" t="s">
        <v>226</v>
      </c>
      <c r="C21" s="448"/>
      <c r="D21" s="133" t="s">
        <v>225</v>
      </c>
      <c r="E21" s="133" t="s">
        <v>225</v>
      </c>
      <c r="F21" s="134" t="s">
        <v>225</v>
      </c>
      <c r="G21" s="134" t="s">
        <v>225</v>
      </c>
      <c r="H21" s="152">
        <f>SUM(H22:H27)</f>
        <v>202485.69709999999</v>
      </c>
      <c r="I21" s="135"/>
    </row>
    <row r="22" spans="1:9" s="139" customFormat="1" ht="49.5">
      <c r="A22" s="137" t="s">
        <v>245</v>
      </c>
      <c r="B22" s="137" t="s">
        <v>246</v>
      </c>
      <c r="C22" s="137"/>
      <c r="D22" s="137" t="s">
        <v>229</v>
      </c>
      <c r="E22" s="137" t="s">
        <v>230</v>
      </c>
      <c r="F22" s="149">
        <f>+H22*1000</f>
        <v>5985470</v>
      </c>
      <c r="G22" s="149">
        <v>1</v>
      </c>
      <c r="H22" s="153">
        <v>5985.47</v>
      </c>
      <c r="I22" s="138"/>
    </row>
    <row r="23" spans="1:9" s="139" customFormat="1">
      <c r="A23" s="137" t="s">
        <v>247</v>
      </c>
      <c r="B23" s="137" t="s">
        <v>248</v>
      </c>
      <c r="C23" s="137"/>
      <c r="D23" s="137" t="s">
        <v>229</v>
      </c>
      <c r="E23" s="137" t="s">
        <v>230</v>
      </c>
      <c r="F23" s="149">
        <f t="shared" ref="F23:F26" si="0">+H23*1000</f>
        <v>4496040</v>
      </c>
      <c r="G23" s="149">
        <v>1</v>
      </c>
      <c r="H23" s="153">
        <v>4496.04</v>
      </c>
      <c r="I23" s="138"/>
    </row>
    <row r="24" spans="1:9" s="139" customFormat="1">
      <c r="A24" s="137" t="s">
        <v>249</v>
      </c>
      <c r="B24" s="137" t="s">
        <v>250</v>
      </c>
      <c r="C24" s="137"/>
      <c r="D24" s="137" t="s">
        <v>229</v>
      </c>
      <c r="E24" s="137" t="s">
        <v>230</v>
      </c>
      <c r="F24" s="149">
        <f t="shared" si="0"/>
        <v>6615794</v>
      </c>
      <c r="G24" s="149">
        <v>1</v>
      </c>
      <c r="H24" s="153">
        <v>6615.7939999999999</v>
      </c>
      <c r="I24" s="138"/>
    </row>
    <row r="25" spans="1:9" s="139" customFormat="1" ht="33">
      <c r="A25" s="137" t="s">
        <v>251</v>
      </c>
      <c r="B25" s="137" t="s">
        <v>252</v>
      </c>
      <c r="C25" s="137"/>
      <c r="D25" s="137" t="s">
        <v>229</v>
      </c>
      <c r="E25" s="137" t="s">
        <v>230</v>
      </c>
      <c r="F25" s="149">
        <f t="shared" si="0"/>
        <v>46412379.100000001</v>
      </c>
      <c r="G25" s="149">
        <v>1</v>
      </c>
      <c r="H25" s="153">
        <v>46412.379099999998</v>
      </c>
      <c r="I25" s="138"/>
    </row>
    <row r="26" spans="1:9" s="139" customFormat="1" ht="82.5">
      <c r="A26" s="137" t="s">
        <v>253</v>
      </c>
      <c r="B26" s="137" t="s">
        <v>254</v>
      </c>
      <c r="C26" s="137"/>
      <c r="D26" s="137" t="s">
        <v>229</v>
      </c>
      <c r="E26" s="137" t="s">
        <v>230</v>
      </c>
      <c r="F26" s="149">
        <f t="shared" si="0"/>
        <v>540899</v>
      </c>
      <c r="G26" s="149">
        <v>1</v>
      </c>
      <c r="H26" s="153">
        <v>540.899</v>
      </c>
      <c r="I26" s="138"/>
    </row>
    <row r="27" spans="1:9" s="139" customFormat="1" ht="33">
      <c r="A27" s="137" t="s">
        <v>228</v>
      </c>
      <c r="B27" s="137" t="s">
        <v>231</v>
      </c>
      <c r="C27" s="137"/>
      <c r="D27" s="137" t="s">
        <v>229</v>
      </c>
      <c r="E27" s="137" t="s">
        <v>230</v>
      </c>
      <c r="F27" s="149">
        <v>138435115</v>
      </c>
      <c r="G27" s="149">
        <v>1</v>
      </c>
      <c r="H27" s="153">
        <v>138435.11499999999</v>
      </c>
      <c r="I27" s="138"/>
    </row>
    <row r="28" spans="1:9">
      <c r="A28" s="167" t="s">
        <v>269</v>
      </c>
      <c r="B28" s="447" t="s">
        <v>263</v>
      </c>
      <c r="C28" s="447"/>
      <c r="D28" s="447"/>
      <c r="E28" s="447"/>
      <c r="F28" s="447"/>
      <c r="G28" s="447"/>
      <c r="H28" s="151">
        <f>+H29</f>
        <v>-14021.0036</v>
      </c>
      <c r="I28" s="131"/>
    </row>
    <row r="29" spans="1:9" s="136" customFormat="1">
      <c r="A29" s="132" t="s">
        <v>225</v>
      </c>
      <c r="B29" s="448" t="s">
        <v>270</v>
      </c>
      <c r="C29" s="448"/>
      <c r="D29" s="133" t="s">
        <v>225</v>
      </c>
      <c r="E29" s="133" t="s">
        <v>225</v>
      </c>
      <c r="F29" s="134" t="s">
        <v>225</v>
      </c>
      <c r="G29" s="134" t="s">
        <v>225</v>
      </c>
      <c r="H29" s="152">
        <f>SUM(H30:H36)</f>
        <v>-14021.0036</v>
      </c>
      <c r="I29" s="135"/>
    </row>
    <row r="30" spans="1:9" s="139" customFormat="1">
      <c r="A30" s="137" t="s">
        <v>271</v>
      </c>
      <c r="B30" s="137" t="s">
        <v>272</v>
      </c>
      <c r="C30" s="137"/>
      <c r="D30" s="137" t="s">
        <v>273</v>
      </c>
      <c r="E30" s="137" t="s">
        <v>274</v>
      </c>
      <c r="F30" s="149"/>
      <c r="G30" s="149"/>
      <c r="H30" s="153">
        <v>-1999.2239999999999</v>
      </c>
      <c r="I30" s="138"/>
    </row>
    <row r="31" spans="1:9" s="139" customFormat="1">
      <c r="A31" s="137" t="s">
        <v>275</v>
      </c>
      <c r="B31" s="137" t="s">
        <v>276</v>
      </c>
      <c r="C31" s="137"/>
      <c r="D31" s="137" t="s">
        <v>277</v>
      </c>
      <c r="E31" s="137" t="s">
        <v>274</v>
      </c>
      <c r="F31" s="149"/>
      <c r="G31" s="149"/>
      <c r="H31" s="153">
        <v>-2</v>
      </c>
      <c r="I31" s="138"/>
    </row>
    <row r="32" spans="1:9" s="139" customFormat="1" ht="33">
      <c r="A32" s="137" t="s">
        <v>278</v>
      </c>
      <c r="B32" s="137" t="s">
        <v>279</v>
      </c>
      <c r="C32" s="137"/>
      <c r="D32" s="137" t="s">
        <v>273</v>
      </c>
      <c r="E32" s="137" t="s">
        <v>274</v>
      </c>
      <c r="F32" s="149"/>
      <c r="G32" s="149"/>
      <c r="H32" s="153">
        <v>-2160</v>
      </c>
      <c r="I32" s="138"/>
    </row>
    <row r="33" spans="1:9" s="139" customFormat="1">
      <c r="A33" s="137" t="s">
        <v>280</v>
      </c>
      <c r="B33" s="137" t="s">
        <v>281</v>
      </c>
      <c r="C33" s="137"/>
      <c r="D33" s="137" t="s">
        <v>273</v>
      </c>
      <c r="E33" s="137" t="s">
        <v>274</v>
      </c>
      <c r="F33" s="149"/>
      <c r="G33" s="149"/>
      <c r="H33" s="153">
        <v>-2085</v>
      </c>
      <c r="I33" s="138"/>
    </row>
    <row r="34" spans="1:9" s="139" customFormat="1">
      <c r="A34" s="137" t="s">
        <v>282</v>
      </c>
      <c r="B34" s="137" t="s">
        <v>283</v>
      </c>
      <c r="C34" s="137"/>
      <c r="D34" s="137" t="s">
        <v>273</v>
      </c>
      <c r="E34" s="137" t="s">
        <v>274</v>
      </c>
      <c r="F34" s="149"/>
      <c r="G34" s="149"/>
      <c r="H34" s="153">
        <v>-1028.3184000000001</v>
      </c>
      <c r="I34" s="138"/>
    </row>
    <row r="35" spans="1:9" s="139" customFormat="1">
      <c r="A35" s="137" t="s">
        <v>284</v>
      </c>
      <c r="B35" s="137" t="s">
        <v>285</v>
      </c>
      <c r="C35" s="137"/>
      <c r="D35" s="137" t="s">
        <v>273</v>
      </c>
      <c r="E35" s="137" t="s">
        <v>274</v>
      </c>
      <c r="F35" s="149"/>
      <c r="G35" s="149"/>
      <c r="H35" s="153">
        <v>-6086.4611999999997</v>
      </c>
      <c r="I35" s="138"/>
    </row>
    <row r="36" spans="1:9" s="139" customFormat="1" ht="18.75" customHeight="1">
      <c r="A36" s="137" t="s">
        <v>286</v>
      </c>
      <c r="B36" s="137" t="s">
        <v>283</v>
      </c>
      <c r="C36" s="137"/>
      <c r="D36" s="137" t="s">
        <v>273</v>
      </c>
      <c r="E36" s="137" t="s">
        <v>274</v>
      </c>
      <c r="F36" s="149"/>
      <c r="G36" s="149"/>
      <c r="H36" s="153">
        <v>-660</v>
      </c>
      <c r="I36" s="138"/>
    </row>
    <row r="37" spans="1:9" s="284" customFormat="1" ht="17.25" customHeight="1">
      <c r="A37" s="458" t="s">
        <v>350</v>
      </c>
      <c r="B37" s="459"/>
      <c r="C37" s="459"/>
      <c r="D37" s="459"/>
      <c r="E37" s="459"/>
      <c r="F37" s="459"/>
      <c r="G37" s="460"/>
      <c r="H37" s="288">
        <f>+H41</f>
        <v>-338308.4</v>
      </c>
      <c r="I37" s="283"/>
    </row>
    <row r="38" spans="1:9" s="284" customFormat="1" ht="16.5" customHeight="1">
      <c r="A38" s="461" t="s">
        <v>351</v>
      </c>
      <c r="B38" s="462"/>
      <c r="C38" s="462"/>
      <c r="D38" s="462"/>
      <c r="E38" s="462"/>
      <c r="F38" s="462"/>
      <c r="G38" s="462"/>
      <c r="H38" s="285"/>
      <c r="I38" s="283"/>
    </row>
    <row r="39" spans="1:9" s="284" customFormat="1" ht="38.25" customHeight="1">
      <c r="A39" s="286" t="s">
        <v>356</v>
      </c>
      <c r="B39" s="449" t="s">
        <v>309</v>
      </c>
      <c r="C39" s="450"/>
      <c r="D39" s="450"/>
      <c r="E39" s="450"/>
      <c r="F39" s="451"/>
      <c r="G39" s="287"/>
      <c r="H39" s="282"/>
      <c r="I39" s="283"/>
    </row>
    <row r="40" spans="1:9" s="136" customFormat="1">
      <c r="A40" s="132"/>
      <c r="B40" s="448" t="s">
        <v>352</v>
      </c>
      <c r="C40" s="448"/>
      <c r="D40" s="133"/>
      <c r="E40" s="133"/>
      <c r="F40" s="134"/>
      <c r="G40" s="134"/>
      <c r="H40" s="152"/>
      <c r="I40" s="135"/>
    </row>
    <row r="41" spans="1:9" ht="59.25" customHeight="1">
      <c r="A41" s="290" t="s">
        <v>353</v>
      </c>
      <c r="B41" s="290" t="s">
        <v>354</v>
      </c>
      <c r="C41" s="290"/>
      <c r="D41" s="290" t="s">
        <v>355</v>
      </c>
      <c r="E41" s="291" t="s">
        <v>230</v>
      </c>
      <c r="F41" s="280"/>
      <c r="G41" s="280"/>
      <c r="H41" s="281">
        <v>-338308.4</v>
      </c>
    </row>
  </sheetData>
  <mergeCells count="22">
    <mergeCell ref="B40:C40"/>
    <mergeCell ref="B39:F39"/>
    <mergeCell ref="F1:H1"/>
    <mergeCell ref="A3:H3"/>
    <mergeCell ref="A5:A6"/>
    <mergeCell ref="B5:C6"/>
    <mergeCell ref="D5:D6"/>
    <mergeCell ref="E5:E6"/>
    <mergeCell ref="F5:F6"/>
    <mergeCell ref="G5:H5"/>
    <mergeCell ref="A37:G37"/>
    <mergeCell ref="A38:G38"/>
    <mergeCell ref="A7:G7"/>
    <mergeCell ref="D8:G8"/>
    <mergeCell ref="B9:G9"/>
    <mergeCell ref="B10:C10"/>
    <mergeCell ref="B17:G17"/>
    <mergeCell ref="B28:G28"/>
    <mergeCell ref="B29:C29"/>
    <mergeCell ref="B18:C18"/>
    <mergeCell ref="B20:G20"/>
    <mergeCell ref="B21:C21"/>
  </mergeCells>
  <pageMargins left="0.7" right="0.7" top="0.75" bottom="0.75" header="0.3" footer="0.3"/>
  <pageSetup scale="62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Հավելված 1(3)</vt:lpstr>
      <vt:lpstr>Հավելված 1(5)</vt:lpstr>
      <vt:lpstr>Հավելված 2</vt:lpstr>
      <vt:lpstr>Հավելված 3</vt:lpstr>
      <vt:lpstr>Հավելված 4(3,4)</vt:lpstr>
      <vt:lpstr>Հավելված 5(9)</vt:lpstr>
      <vt:lpstr>Հավելված 6(9.1)</vt:lpstr>
      <vt:lpstr>Հավելված 7(10)</vt:lpstr>
      <vt:lpstr>'Հավելված 1(5)'!Print_Area</vt:lpstr>
      <vt:lpstr>'Հավելված 3'!Print_Area</vt:lpstr>
      <vt:lpstr>'Հավելված 4(3,4)'!Print_Area</vt:lpstr>
      <vt:lpstr>'Հավելված 5(9)'!Print_Area</vt:lpstr>
      <vt:lpstr>'Հավելված 6(9.1)'!Print_Area</vt:lpstr>
      <vt:lpstr>'Հավելված 7(10)'!Print_Area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keywords>https://mul2.gov.am/tasks/820564/oneclick/havelvacner.xlsx?token=9f139992a6da15ea2a9859bfc696cd94</cp:keywords>
  <cp:lastModifiedBy>Arpine Martirosyan</cp:lastModifiedBy>
  <cp:lastPrinted>2023-06-21T07:06:36Z</cp:lastPrinted>
  <dcterms:created xsi:type="dcterms:W3CDTF">2019-01-16T07:54:34Z</dcterms:created>
  <dcterms:modified xsi:type="dcterms:W3CDTF">2023-07-11T12:53:04Z</dcterms:modified>
</cp:coreProperties>
</file>