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Ե-12.2022 կովիդ\"/>
    </mc:Choice>
  </mc:AlternateContent>
  <bookViews>
    <workbookView xWindow="0" yWindow="0" windowWidth="21570" windowHeight="7485" activeTab="3"/>
  </bookViews>
  <sheets>
    <sheet name="1." sheetId="44" r:id="rId1"/>
    <sheet name="2." sheetId="37" r:id="rId2"/>
    <sheet name="3." sheetId="36" r:id="rId3"/>
    <sheet name="4." sheetId="26" r:id="rId4"/>
    <sheet name="5." sheetId="27" r:id="rId5"/>
    <sheet name="6." sheetId="42" r:id="rId6"/>
    <sheet name="7." sheetId="43" r:id="rId7"/>
  </sheets>
  <definedNames>
    <definedName name="_tab10" localSheetId="2">#REF!</definedName>
    <definedName name="_tab10" localSheetId="5">#REF!</definedName>
    <definedName name="_tab10">#REF!</definedName>
    <definedName name="_tab11" localSheetId="2">#REF!</definedName>
    <definedName name="_tab11" localSheetId="5">#REF!</definedName>
    <definedName name="_tab11">#REF!</definedName>
    <definedName name="_tab12" localSheetId="2">#REF!</definedName>
    <definedName name="_tab12" localSheetId="5">#REF!</definedName>
    <definedName name="_tab12">#REF!</definedName>
    <definedName name="_tab13" localSheetId="2">#REF!</definedName>
    <definedName name="_tab13" localSheetId="5">#REF!</definedName>
    <definedName name="_tab13">#REF!</definedName>
    <definedName name="_tab14" localSheetId="2">#REF!</definedName>
    <definedName name="_tab14" localSheetId="5">#REF!</definedName>
    <definedName name="_tab14">#REF!</definedName>
    <definedName name="_tab15" localSheetId="2">#REF!</definedName>
    <definedName name="_tab15" localSheetId="5">#REF!</definedName>
    <definedName name="_tab15">#REF!</definedName>
    <definedName name="_tab16" localSheetId="2">#REF!</definedName>
    <definedName name="_tab16" localSheetId="5">#REF!</definedName>
    <definedName name="_tab16">#REF!</definedName>
    <definedName name="_tab17" localSheetId="2">#REF!</definedName>
    <definedName name="_tab17" localSheetId="5">#REF!</definedName>
    <definedName name="_tab17">#REF!</definedName>
    <definedName name="_tab18" localSheetId="2">#REF!</definedName>
    <definedName name="_tab18" localSheetId="5">#REF!</definedName>
    <definedName name="_tab18">#REF!</definedName>
    <definedName name="_tab19" localSheetId="2">#REF!</definedName>
    <definedName name="_tab19" localSheetId="5">#REF!</definedName>
    <definedName name="_tab19">#REF!</definedName>
    <definedName name="_tab20" localSheetId="2">#REF!</definedName>
    <definedName name="_tab20" localSheetId="5">#REF!</definedName>
    <definedName name="_tab20">#REF!</definedName>
    <definedName name="_tab21" localSheetId="2">#REF!</definedName>
    <definedName name="_tab21" localSheetId="5">#REF!</definedName>
    <definedName name="_tab21">#REF!</definedName>
    <definedName name="_tab22" localSheetId="2">#REF!</definedName>
    <definedName name="_tab22" localSheetId="5">#REF!</definedName>
    <definedName name="_tab22">#REF!</definedName>
    <definedName name="_tab23" localSheetId="2">#REF!</definedName>
    <definedName name="_tab23" localSheetId="5">#REF!</definedName>
    <definedName name="_tab23">#REF!</definedName>
    <definedName name="_tab24" localSheetId="2">#REF!</definedName>
    <definedName name="_tab24" localSheetId="5">#REF!</definedName>
    <definedName name="_tab24">#REF!</definedName>
    <definedName name="_tab5" localSheetId="2">#REF!</definedName>
    <definedName name="_tab5" localSheetId="5">#REF!</definedName>
    <definedName name="_tab5">#REF!</definedName>
    <definedName name="_tab6" localSheetId="2">#REF!</definedName>
    <definedName name="_tab6" localSheetId="5">#REF!</definedName>
    <definedName name="_tab6">#REF!</definedName>
    <definedName name="_tab7" localSheetId="2">#REF!</definedName>
    <definedName name="_tab7" localSheetId="5">#REF!</definedName>
    <definedName name="_tab7">#REF!</definedName>
    <definedName name="_tab8" localSheetId="2">#REF!</definedName>
    <definedName name="_tab8" localSheetId="5">#REF!</definedName>
    <definedName name="_tab8">#REF!</definedName>
    <definedName name="_tab9" localSheetId="2">#REF!</definedName>
    <definedName name="_tab9" localSheetId="5">#REF!</definedName>
    <definedName name="_tab9">#REF!</definedName>
    <definedName name="par_count" localSheetId="2">#REF!,#REF!,#REF!,#REF!,#REF!,#REF!,#REF!,#REF!,#REF!,#REF!,#REF!,#REF!,#REF!,#REF!,#REF!</definedName>
    <definedName name="par_count" localSheetId="5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2">#REF!,#REF!,#REF!,#REF!,#REF!</definedName>
    <definedName name="par_qual" localSheetId="5">#REF!,#REF!,#REF!,#REF!,#REF!</definedName>
    <definedName name="par_qual">#REF!,#REF!,#REF!,#REF!,#REF!</definedName>
    <definedName name="par_time" localSheetId="2">#REF!,#REF!,#REF!,#REF!</definedName>
    <definedName name="par_time" localSheetId="5">#REF!,#REF!,#REF!,#REF!</definedName>
    <definedName name="par_time">#REF!,#REF!,#REF!,#REF!</definedName>
    <definedName name="par2.12s" localSheetId="2">#REF!</definedName>
    <definedName name="par2.12s" localSheetId="5">#REF!</definedName>
    <definedName name="par2.12s">#REF!</definedName>
    <definedName name="par2.4s" localSheetId="2">#REF!,#REF!,#REF!,#REF!,#REF!,#REF!,#REF!,#REF!,#REF!,#REF!,#REF!,#REF!,#REF!,#REF!,#REF!,#REF!</definedName>
    <definedName name="par2.4s" localSheetId="5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2">#REF!,#REF!</definedName>
    <definedName name="par2.5s" localSheetId="5">#REF!,#REF!</definedName>
    <definedName name="par2.5s">#REF!,#REF!</definedName>
    <definedName name="par2.6s" localSheetId="2">#REF!,#REF!,#REF!,#REF!</definedName>
    <definedName name="par2.6s" localSheetId="5">#REF!,#REF!,#REF!,#REF!</definedName>
    <definedName name="par2.6s">#REF!,#REF!,#REF!,#REF!</definedName>
    <definedName name="par2.7s" localSheetId="2">#REF!,#REF!</definedName>
    <definedName name="par2.7s" localSheetId="5">#REF!,#REF!</definedName>
    <definedName name="par2.7s">#REF!,#REF!</definedName>
    <definedName name="par2.9s" localSheetId="2">#REF!,#REF!,#REF!,#REF!,#REF!,#REF!,#REF!,#REF!,#REF!,#REF!,#REF!,#REF!,#REF!,#REF!,#REF!,#REF!</definedName>
    <definedName name="par2.9s" localSheetId="5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2">#REF!,#REF!</definedName>
    <definedName name="par4.10s" localSheetId="5">#REF!,#REF!</definedName>
    <definedName name="par4.10s">#REF!,#REF!</definedName>
    <definedName name="par4.11d" localSheetId="2">#REF!,#REF!,#REF!,#REF!,#REF!</definedName>
    <definedName name="par4.11d" localSheetId="5">#REF!,#REF!,#REF!,#REF!,#REF!</definedName>
    <definedName name="par4.11d">#REF!,#REF!,#REF!,#REF!,#REF!</definedName>
    <definedName name="par4.12d" localSheetId="2">#REF!</definedName>
    <definedName name="par4.12d" localSheetId="5">#REF!</definedName>
    <definedName name="par4.12d">#REF!</definedName>
    <definedName name="par4.13s" localSheetId="2">#REF!</definedName>
    <definedName name="par4.13s" localSheetId="5">#REF!</definedName>
    <definedName name="par4.13s">#REF!</definedName>
    <definedName name="par4.14" localSheetId="2">#REF!,#REF!,#REF!,#REF!,#REF!,#REF!</definedName>
    <definedName name="par4.14" localSheetId="5">#REF!,#REF!,#REF!,#REF!,#REF!,#REF!</definedName>
    <definedName name="par4.14">#REF!,#REF!,#REF!,#REF!,#REF!,#REF!</definedName>
    <definedName name="par4.15" localSheetId="2">#REF!,#REF!,#REF!</definedName>
    <definedName name="par4.15" localSheetId="5">#REF!,#REF!,#REF!</definedName>
    <definedName name="par4.15">#REF!,#REF!,#REF!</definedName>
    <definedName name="par4.16" localSheetId="2">#REF!,#REF!,#REF!</definedName>
    <definedName name="par4.16" localSheetId="5">#REF!,#REF!,#REF!</definedName>
    <definedName name="par4.16">#REF!,#REF!,#REF!</definedName>
    <definedName name="par4.17" localSheetId="2">#REF!,#REF!,#REF!,#REF!</definedName>
    <definedName name="par4.17" localSheetId="5">#REF!,#REF!,#REF!,#REF!</definedName>
    <definedName name="par4.17">#REF!,#REF!,#REF!,#REF!</definedName>
    <definedName name="par4.18d" localSheetId="2">#REF!,#REF!</definedName>
    <definedName name="par4.18d" localSheetId="5">#REF!,#REF!</definedName>
    <definedName name="par4.18d">#REF!,#REF!</definedName>
    <definedName name="par4.19s" localSheetId="2">#REF!</definedName>
    <definedName name="par4.19s" localSheetId="5">#REF!</definedName>
    <definedName name="par4.19s">#REF!</definedName>
    <definedName name="par4.20f" localSheetId="2">#REF!</definedName>
    <definedName name="par4.20f" localSheetId="5">#REF!</definedName>
    <definedName name="par4.20f">#REF!</definedName>
    <definedName name="par4.21f" localSheetId="2">#REF!</definedName>
    <definedName name="par4.21f" localSheetId="5">#REF!</definedName>
    <definedName name="par4.21f">#REF!</definedName>
    <definedName name="par4.22" localSheetId="2">#REF!</definedName>
    <definedName name="par4.22" localSheetId="5">#REF!</definedName>
    <definedName name="par4.22">#REF!</definedName>
    <definedName name="par4.4" localSheetId="2">#REF!</definedName>
    <definedName name="par4.4" localSheetId="5">#REF!</definedName>
    <definedName name="par4.4">#REF!</definedName>
    <definedName name="par4.5" localSheetId="2">#REF!</definedName>
    <definedName name="par4.5" localSheetId="5">#REF!</definedName>
    <definedName name="par4.5">#REF!</definedName>
    <definedName name="par4.6s" localSheetId="2">#REF!</definedName>
    <definedName name="par4.6s" localSheetId="5">#REF!</definedName>
    <definedName name="par4.6s">#REF!</definedName>
    <definedName name="par4.7s" localSheetId="2">#REF!</definedName>
    <definedName name="par4.7s" localSheetId="5">#REF!</definedName>
    <definedName name="par4.7s">#REF!</definedName>
    <definedName name="par4.8" localSheetId="2">#REF!,#REF!,#REF!,#REF!,#REF!</definedName>
    <definedName name="par4.8" localSheetId="5">#REF!,#REF!,#REF!,#REF!,#REF!</definedName>
    <definedName name="par4.8">#REF!,#REF!,#REF!,#REF!,#REF!</definedName>
    <definedName name="par4.9" localSheetId="2">#REF!,#REF!,#REF!,#REF!,#REF!,#REF!</definedName>
    <definedName name="par4.9" localSheetId="5">#REF!,#REF!,#REF!,#REF!,#REF!,#REF!</definedName>
    <definedName name="par4.9">#REF!,#REF!,#REF!,#REF!,#REF!,#REF!</definedName>
    <definedName name="par5.1" localSheetId="2">#REF!,#REF!</definedName>
    <definedName name="par5.1" localSheetId="5">#REF!,#REF!</definedName>
    <definedName name="par5.1">#REF!,#REF!</definedName>
    <definedName name="par5.3" localSheetId="2">#REF!,#REF!,#REF!,#REF!,#REF!,#REF!</definedName>
    <definedName name="par5.3" localSheetId="5">#REF!,#REF!,#REF!,#REF!,#REF!,#REF!</definedName>
    <definedName name="par5.3">#REF!,#REF!,#REF!,#REF!,#REF!,#REF!</definedName>
    <definedName name="par5.4" localSheetId="2">#REF!,#REF!,#REF!,#REF!,#REF!</definedName>
    <definedName name="par5.4" localSheetId="5">#REF!,#REF!,#REF!,#REF!,#REF!</definedName>
    <definedName name="par5.4">#REF!,#REF!,#REF!,#REF!,#REF!</definedName>
    <definedName name="par5.5" localSheetId="2">#REF!</definedName>
    <definedName name="par5.5" localSheetId="5">#REF!</definedName>
    <definedName name="par5.5">#REF!</definedName>
    <definedName name="par5.6" localSheetId="2">#REF!,#REF!</definedName>
    <definedName name="par5.6" localSheetId="5">#REF!,#REF!</definedName>
    <definedName name="par5.6">#REF!,#REF!</definedName>
    <definedName name="_xlnm.Print_Titles" localSheetId="3">'4.'!$5:$6</definedName>
    <definedName name="program" localSheetId="2">#REF!,#REF!,#REF!,#REF!,#REF!,#REF!,#REF!,#REF!,#REF!,#REF!,#REF!,#REF!,#REF!,#REF!,#REF!,#REF!,#REF!,#REF!,#REF!,#REF!</definedName>
    <definedName name="program" localSheetId="5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I12" i="43" l="1"/>
  <c r="I11" i="43" l="1"/>
  <c r="I10" i="43" s="1"/>
  <c r="B8" i="44" l="1"/>
  <c r="B9" i="44" s="1"/>
  <c r="E16" i="36" l="1"/>
  <c r="E9" i="36"/>
  <c r="E8" i="36" s="1"/>
  <c r="I9" i="43"/>
  <c r="C18" i="42" l="1"/>
  <c r="C18" i="27"/>
  <c r="G25" i="26"/>
  <c r="B14" i="37"/>
  <c r="B10" i="37" s="1"/>
  <c r="B8" i="37" s="1"/>
  <c r="G24" i="26" l="1"/>
  <c r="E7" i="36"/>
  <c r="G23" i="26" l="1"/>
  <c r="G22" i="26"/>
  <c r="G20" i="26" s="1"/>
  <c r="G18" i="26" s="1"/>
  <c r="G16" i="26" s="1"/>
  <c r="G12" i="26" l="1"/>
  <c r="G10" i="26" s="1"/>
  <c r="G8" i="26" s="1"/>
  <c r="G7" i="26" s="1"/>
  <c r="G14" i="26"/>
</calcChain>
</file>

<file path=xl/sharedStrings.xml><?xml version="1.0" encoding="utf-8"?>
<sst xmlns="http://schemas.openxmlformats.org/spreadsheetml/2006/main" count="166" uniqueCount="112">
  <si>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</si>
  <si>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</si>
  <si>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</si>
  <si>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</si>
  <si>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</si>
  <si>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>ԸՆԹԱՑԻԿ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</si>
  <si>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</si>
  <si>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</si>
  <si>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</si>
  <si>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</si>
  <si>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</si>
  <si>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</si>
  <si>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</si>
  <si>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</si>
  <si>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</si>
  <si>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Միջոցառումն իրականացնողի անվանումը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</si>
  <si>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</si>
  <si>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</si>
  <si>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</si>
  <si>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</si>
  <si>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</si>
  <si>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</si>
  <si>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</si>
  <si>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</si>
  <si>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Բյուջետային հատկացումների գլխավոր կարգադրիչների, ծրագրերի և միջոցառումների անվանումները</t>
  </si>
  <si>
    <t>Ծրագրի միջոցառումներ</t>
  </si>
  <si>
    <t>ՀՀ առողջապահության նախարարություն</t>
  </si>
  <si>
    <t>ՀՀ Առողջապահության նախարարություն</t>
  </si>
  <si>
    <t>Հավելված  № 5</t>
  </si>
  <si>
    <t>ՄԱՍ 2. ՊԵՏԱԿԱՆ ՄԱՐՄՆԻ ԳԾՈՎ ԱՐԴՅՈՒՆՔԱՅԻՆ (ԿԱՏԱՐՈՂԱԿԱՆ) ՑՈՒՑԱՆԻՇՆԵՐԸ</t>
  </si>
  <si>
    <t xml:space="preserve">Միջոցառման տեսակը` </t>
  </si>
  <si>
    <t>Հավելված  № 4</t>
  </si>
  <si>
    <t>01</t>
  </si>
  <si>
    <t>ԱՅԼ ԾԱԽՍԵՐ</t>
  </si>
  <si>
    <t xml:space="preserve">Ծրագրի անվանումը </t>
  </si>
  <si>
    <t>Ծրագրի նպատակը</t>
  </si>
  <si>
    <t>Վերջնական արդյունքի նկարագրությունը</t>
  </si>
  <si>
    <t>Միջոցառման անվանումը</t>
  </si>
  <si>
    <t>Միջոցառման նկարագրությունը</t>
  </si>
  <si>
    <t>Միջոցառման տեսակը</t>
  </si>
  <si>
    <t>Հանրային առողջության պահպանում</t>
  </si>
  <si>
    <t xml:space="preserve">այդ թվում` </t>
  </si>
  <si>
    <t>այդ թվում ըստ կատարողների</t>
  </si>
  <si>
    <t>այդ թվում` բյուջետային ծախսերի տնտեսագիտական դասակարգման հոդվածներ</t>
  </si>
  <si>
    <t>Հավելված  № 3</t>
  </si>
  <si>
    <t>07</t>
  </si>
  <si>
    <t>ԱՌՈՂՋԱՊԱՀՈՒԹՅՈՒՆ</t>
  </si>
  <si>
    <t>Հանրային առողջապահական ծառայություններ</t>
  </si>
  <si>
    <t>04</t>
  </si>
  <si>
    <t>Բնակչության սանիտարահամաճարակային անվտանգության և վարակիչ հիվանդությունների նկատմամբ բնակչության անընկալության ապահովում: Հանրապետությունում արյան` արյան բաղադրամասերի և արյան պատրաստուկների անհրաժեշտ քանակության ապահովում</t>
  </si>
  <si>
    <t>Հավելված  № 2</t>
  </si>
  <si>
    <t xml:space="preserve">Ծրագրի դասիչը </t>
  </si>
  <si>
    <t>Ցուցանիշների փոփոխությունը
 (ավելացումը նշված է դրական նշանով)</t>
  </si>
  <si>
    <t>Այլ ծախսեր</t>
  </si>
  <si>
    <t>Հայաստանի Հանրապետությանում կորոնավիրուսային վարակի (COVID-19) կանխարգելման, վերահսկման, բուժման և այլ համալիր միջոցառումների իրականացում</t>
  </si>
  <si>
    <t>ՀՀ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</si>
  <si>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t>Ծառայությունների մատուցում</t>
  </si>
  <si>
    <t>ՀՀ-ում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</si>
  <si>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t>Հայաստանի Հանրապետությանում կորոնավիրուսային վարակի  (COVID-19) կանխարգելման, վերահսկման, բուժման և այլ համալիր միջոցառումների իրականացում</t>
  </si>
  <si>
    <t>Ցուցանիշների փոփոխությունները (ավելացումները նշված են դրական նշանով, իսկ նվազեցումները` փակագծերում)</t>
  </si>
  <si>
    <t>Մարդու օրգանիզմի վրա շրջակա միջավայրի վնասակար և վտանգավոր գործոնների ազդեցության բացառում և նվազեցում, կառավարելի վարակիչ հիվանդությունների դեմ պայքար</t>
  </si>
  <si>
    <t>Ցուցանիշների փոփոխությունները     
      (ավելացումները նշված են դրական նշանով, իսկ նվազեցումները` փակագծերում)</t>
  </si>
  <si>
    <t>ՀՀ կառավարության           2022 թվականի</t>
  </si>
  <si>
    <t xml:space="preserve">ՀՀ կառավարության  2022 թվականի ----------- </t>
  </si>
  <si>
    <t>(հազ. դրամ)</t>
  </si>
  <si>
    <t>Պետական  բյուջեի  դեֆիցիտի ֆինանսավորման աղբյուրներն ու դրանց տարրերի անվանումները</t>
  </si>
  <si>
    <t xml:space="preserve">Ցուցանիշների փոփոխությունը 
(նվազեցումները նշված են փակագծերում) </t>
  </si>
  <si>
    <t xml:space="preserve">  ԸՆԴԱՄԵՆԸ</t>
  </si>
  <si>
    <t xml:space="preserve">         այդ թվում`</t>
  </si>
  <si>
    <t>Ա.Ներքին աղբյուրներ-ընդամենը</t>
  </si>
  <si>
    <t xml:space="preserve">        այդ թվում`</t>
  </si>
  <si>
    <t>2.Ֆինանսական զուտ ակտիվներ</t>
  </si>
  <si>
    <t xml:space="preserve">2.6 Այլ </t>
  </si>
  <si>
    <t>Կայունացման դեպոզիտային հաշվից օգտագործում</t>
  </si>
  <si>
    <t>ՀԱՅԱՍՏԱՆԻ ՀԱՆՐԱՊԵՏՈՒԹՅԱՆ</t>
  </si>
  <si>
    <t>ՎԱՐՉԱՊԵՏԻ ԱՇԽԱՏԱԿԱԶՄԻ</t>
  </si>
  <si>
    <t>ՂԵԿԱՎԱՐ</t>
  </si>
  <si>
    <t>Ա. ՀԱՐՈՒԹՅՈՒՆՅԱՆ</t>
  </si>
  <si>
    <t xml:space="preserve"> «ՀԱՅԱՍՏԱՆԻ ՀԱՆՐԱՊԵՏՈՒԹՅԱՆ 2022 ԹՎԱԿԱՆԻ ՊԵՏԱԿԱՆ ԲՅՈՒՋԵԻ ՄԱՍԻՆ» ՀԱՅԱՍՏԱՆԻ ՀԱՆՐԱՊԵՏՈՒԹՅԱՆ N 3 ՀԱՎԵԼՎԱԾԻ N 1 ԱՂՅՈՒՍԱԿՈՒՄ ԵՎ ՀԱՅԱՍՏԱՆԻ ՀԱՆՐԱՊԵՏՈՒԹՅԱՆ ԿԱՌԱՎԱՐՈՒԹՅԱՆ 2021 ԹՎԱԿԱՆԻ ԴԵԿՏԵՄԲԵՐԻ 23-Ի N 2121-Ն ՈՐՈՇՄԱՆ N 1 ՀԱՎԵԼՎԱԾԻ N 1 ԱՂՅՈՒՍԱԿՈՒՄ ԿԱՏԱՐՎՈՂ  ՓՈՓՈԽՈՒԹՅՈՒՆԸ</t>
  </si>
  <si>
    <t xml:space="preserve">«ՀԱՅԱՍՏԱՆԻ ՀԱՆՐԱՊԵՏՈՒԹՅԱՆ 2022 ԹՎԱԿԱՆԻ ՊԵՏԱԿԱՆ ԲՅՈՒՋԵԻ ՄԱՍԻՆ» ՀԱՅԱՍՏԱՆԻ ՀԱՆՐԱՊԵՏՈՒԹՅԱՆ ՕՐԵՆՔԻ N 1 ՀԱՎԵԼՎԱԾԻ N 2 ԱՂՅՈՒՍԱԿՈՒՄ  ԵՎ ՀԱՅԱՍՏԱՆԻ ՀԱՆՐԱՊԵՏՈՒԹՅԱՆ ԿԱՌԱՎԱՐՈՒԹՅԱՆ 2021 ԹՎԱԿԱՆԻ ԴԵԿՏԵՄԲԵՐԻ 23-Ի  №  2121-Ն ՈՐՈՇՄԱՆ № 5 ՀԱՎԵԼՎԱԾԻ № 1 ԱՂՅՈՒՍԱԿՈՒՄ ԿԱՏԱՐՎՈՂ ՓՈՓՈԽՈՒԹՅՈՒՆԸ </t>
  </si>
  <si>
    <t xml:space="preserve">ՀԱՅԱՍՏԱՆԻ ՀԱՆՐԱՊԵՏՈՒԹՅԱՆ ԿԱՌԱՎԱՐՈՒԹՅԱՆ 2021 ԹՎԱԿԱՆԻ ԴԵԿՏԵՄԲԵՐԻ 23-Ի № 2121-Ն ՈՐՈՇՄԱՆ NN 3 և 4 ՀԱՎԵԼՎԱԾՆԵՐՈՒՄ ԿԱՏԱՐՎՈՂ ՓՈՓՈԽՈՒԹՅՈՒՆԸ </t>
  </si>
  <si>
    <t xml:space="preserve">        այդ թվում՝</t>
  </si>
  <si>
    <t>Հավելված  № 7</t>
  </si>
  <si>
    <t>Հայաստանի Հանրապետության 2022 թվականի պետական բյուջեի մասին  Հայաստանի Հանրապետության օրենքի N 1 հավելվածով սահմանված բյուջետային հատկացումների հաշվին` ներառյալ սույն որոշմամբ կատարված փոփոխությունները, պետության կարիքների (բացառությամբ արտասահմանում գտնվող Հայաստանի Հանրապետության պետական հիմնարկների և ներկայացուցիչների գործունեության ապահովման ծրագրերի, ինչպես նաև օտարերկրյա պետությունների, միջազգային կազմակերպությունների և այլ արտաքին դոնորների աջակցությամբ Հայաստանի Հանրապետությունում իրականացվող նպատակային ծրագրերի) համար 2022 թվականին իրականացվող գնումների պլանը ըստ բյուջետային ծախսերի ծրագրային և գործառական դասակարգման և ըստ ծրագրերի միջոցառումները կատարող հանրային իշխանության մարմինների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</si>
  <si>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</si>
  <si>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</si>
  <si>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</si>
  <si>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</si>
  <si>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</si>
  <si>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</si>
  <si>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 xml:space="preserve"> Գումարը                       (հազար դրամով)</t>
  </si>
  <si>
    <t xml:space="preserve"> Բաժին N 07</t>
  </si>
  <si>
    <t xml:space="preserve"> Դաս N 01</t>
  </si>
  <si>
    <t xml:space="preserve"> </t>
  </si>
  <si>
    <t xml:space="preserve"> Խումբ N 04</t>
  </si>
  <si>
    <t>Հավելված  № 6</t>
  </si>
  <si>
    <t xml:space="preserve">ՀԱՅԱՍՏԱՆԻ ՀԱՆՐԱՊԵՏՈՒԹՅԱՆ ԿԱՌԱՎԱՐՈՒԹՅԱՆ 2021 ԹՎԱԿԱՆԻ ԴԵԿՏԵՄԲԵՐԻ 23-Ի N 2121-Ն ՈՐՈՇՄԱՆ N 10 ՀԱՎԵԼՎԱԾՈՒՄ ԿԱՏԱՐՎՈՂ ԼՐԱՑՈՒՄԸ  </t>
  </si>
  <si>
    <t>1003   11006</t>
  </si>
  <si>
    <t xml:space="preserve">                                                              Հավելված N 1</t>
  </si>
  <si>
    <t xml:space="preserve">ՀՀ կառավարության  2022 թվականի </t>
  </si>
  <si>
    <t>______________ ի    ___Ն որոշման</t>
  </si>
  <si>
    <t xml:space="preserve">
Ցուցանիշների փոփոխությունը 
(նվազեցումները նշված են փակագծերում)
</t>
  </si>
  <si>
    <t>1. Եկամուտների գծով</t>
  </si>
  <si>
    <t>2. Ծախսերի գծով</t>
  </si>
  <si>
    <t xml:space="preserve">«ՀԱՅԱՍՏԱՆԻ ՀԱՆՐԱՊԵՏՈՒԹՅԱՆ 2022 ԹՎԱԿԱՆԻ ՊԵՏԱԿԱՆ ԲՅՈՒՋԵԻ
ՄԱՍԻՆ» ՕՐԵՆՔԻ N 2 ՀՈԴՎԱԾԻ ԱՂՅՈՒՍԱԿՈՒՄ ԿԱՏԱՐՎՈՂ ՓՈՓՈԽՈՒԹՅՈՒՆԸ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</si>
  <si>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HEA Grapalat"/>
        <family val="3"/>
      </rPr>
      <t>ՀԱՅԱՍՏԱՆԻ ՀԱՆՐԱՊԵՏՈՒԹՅԱՆ ԿԱՌԱՎԱՐՈՒԹՅԱՆ 2021 ԹՎԱԿԱՆԻ ԴԵԿՏԵՄԲԵՐԻ 23-Ի N 2121-Ն ՈՐՈՇՄԱՆ N  9 ՀԱՎԵԼՎԱԾԻ 9.8 ԱՂՅՈՒՍԱԿՈՒՄ ԿԱՏԱՐՎՈՂ ՓՈՓՈԽՈՒԹՅՈՒՆԸ</t>
    </r>
    <r>
      <rPr>
        <sz val="10"/>
        <color indexed="8"/>
        <rFont val="GHEA Grapalat"/>
        <family val="3"/>
      </rPr>
      <t xml:space="preserve">
 </t>
    </r>
  </si>
  <si>
    <t xml:space="preserve"> ՄԱՍ III. ԾԱՌԱՅՈՒԹՅՈՒՆՆԵՐ</t>
  </si>
  <si>
    <t>գնում չհանդիսացող ծախս</t>
  </si>
  <si>
    <t>ԳՉԾ</t>
  </si>
  <si>
    <t xml:space="preserve"> դրամ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</si>
  <si>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HEA Grapalat"/>
        <family val="3"/>
      </rPr>
      <t>ՀԱՅԱՍՏԱՆԻ ՀԱՆՐԱՊԵՏՈՒԹՅԱՆ ԿԱՌԱՎԱՐՈՒԹՅԱՆ 2021 ԹՎԱԿԱՆԻ ԴԵԿՏԵՄԲԵՐԻ 23-Ի N 2121-Ն ՈՐՈՇՄԱՆ N  9.1 ՀԱՎԵԼՎԱԾԻ 9.1.9 ԱՂՅՈՒՍԱԿՈՒՄ ԿԱՏԱՐՎՈՂ ՓՈՓՈԽՈՒԹՅՈՒՆԸ</t>
    </r>
    <r>
      <rPr>
        <sz val="10"/>
        <color indexed="8"/>
        <rFont val="GHEA Grapalat"/>
        <family val="3"/>
      </rPr>
      <t xml:space="preserve">
 </t>
    </r>
  </si>
  <si>
    <t>3.Դեֆիցիտը (պակասուրդը)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</si>
</sst>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,##0.0_);\(#,##0.0\)"/>
    <numFmt numFmtId="168" formatCode="_(* #,##0.0_);_(* \(#,##0.0\);_(* &quot;-&quot;??_);_(@_)"/>
    <numFmt numFmtId="169" formatCode="##,##0.0;\(##,##0.0\);\-"/>
    <numFmt numFmtId="170" formatCode="_-* #,##0.00\ _ _-;\-* #,##0.00\ _ _-;_-* &quot;-&quot;??\ _ _-;_-@_-"/>
  </numFmts>
  <fonts count="64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color rgb="FFFF0000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u/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i/>
      <sz val="8"/>
      <name val="GHEA Grapalat"/>
      <family val="3"/>
    </font>
    <font>
      <sz val="8"/>
      <name val="GHEA Grapalat"/>
      <family val="3"/>
    </font>
    <font>
      <sz val="10"/>
      <color rgb="FF000000"/>
      <name val="Times New Roman"/>
      <family val="1"/>
    </font>
    <font>
      <sz val="10"/>
      <color rgb="FF000000"/>
      <name val="GHEA Grapalat"/>
      <family val="3"/>
    </font>
    <font>
      <sz val="8"/>
      <name val="GHEA Grapalat"/>
      <family val="2"/>
    </font>
    <font>
      <b/>
      <sz val="12"/>
      <color rgb="FFFA7D00"/>
      <name val="GHEA Grapalat"/>
      <family val="3"/>
    </font>
    <font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7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4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5" fillId="0" borderId="0"/>
    <xf numFmtId="0" fontId="6" fillId="0" borderId="0"/>
    <xf numFmtId="0" fontId="47" fillId="0" borderId="0"/>
    <xf numFmtId="0" fontId="6" fillId="0" borderId="0"/>
    <xf numFmtId="0" fontId="29" fillId="23" borderId="7" applyNumberFormat="0" applyFon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3" fillId="0" borderId="0"/>
    <xf numFmtId="164" fontId="47" fillId="0" borderId="0" applyFont="0" applyFill="0" applyBorder="0" applyAlignment="0" applyProtection="0"/>
    <xf numFmtId="0" fontId="54" fillId="25" borderId="20" applyNumberFormat="0" applyAlignment="0" applyProtection="0"/>
    <xf numFmtId="0" fontId="6" fillId="0" borderId="0"/>
    <xf numFmtId="0" fontId="57" fillId="0" borderId="0"/>
    <xf numFmtId="169" fontId="59" fillId="0" borderId="0" applyFill="0" applyBorder="0" applyProtection="0">
      <alignment horizontal="right" vertical="top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28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0" xfId="0" applyFont="1" applyFill="1" applyAlignment="1">
      <alignment horizontal="centerContinuous"/>
    </xf>
    <xf numFmtId="0" fontId="26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167" fontId="26" fillId="24" borderId="10" xfId="0" applyNumberFormat="1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/>
    </xf>
    <xf numFmtId="0" fontId="1" fillId="0" borderId="0" xfId="0" applyFont="1"/>
    <xf numFmtId="0" fontId="48" fillId="0" borderId="0" xfId="0" applyFont="1" applyAlignment="1">
      <alignment horizontal="left" vertical="top" wrapText="1"/>
    </xf>
    <xf numFmtId="0" fontId="48" fillId="0" borderId="0" xfId="0" applyFont="1"/>
    <xf numFmtId="0" fontId="48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8" fillId="0" borderId="0" xfId="0" applyFont="1" applyFill="1" applyBorder="1" applyAlignment="1"/>
    <xf numFmtId="0" fontId="1" fillId="0" borderId="10" xfId="0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7" fontId="1" fillId="24" borderId="10" xfId="99" applyNumberFormat="1" applyFont="1" applyFill="1" applyBorder="1" applyAlignment="1">
      <alignment horizontal="center" vertical="center" wrapText="1"/>
    </xf>
    <xf numFmtId="167" fontId="26" fillId="24" borderId="10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166" fontId="26" fillId="24" borderId="10" xfId="99" applyNumberFormat="1" applyFont="1" applyFill="1" applyBorder="1" applyAlignment="1">
      <alignment horizontal="center" vertical="center" wrapText="1"/>
    </xf>
    <xf numFmtId="167" fontId="26" fillId="0" borderId="10" xfId="99" applyNumberFormat="1" applyFont="1" applyBorder="1" applyAlignment="1">
      <alignment horizontal="center" vertical="center" wrapText="1"/>
    </xf>
    <xf numFmtId="167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0" fontId="56" fillId="0" borderId="0" xfId="108" applyFont="1" applyAlignment="1">
      <alignment vertical="center"/>
    </xf>
    <xf numFmtId="0" fontId="1" fillId="0" borderId="0" xfId="108" applyFont="1" applyAlignment="1">
      <alignment vertical="center"/>
    </xf>
    <xf numFmtId="0" fontId="24" fillId="0" borderId="22" xfId="109" applyFont="1" applyBorder="1" applyAlignment="1">
      <alignment horizontal="right" vertical="center"/>
    </xf>
    <xf numFmtId="0" fontId="1" fillId="0" borderId="0" xfId="108" applyFont="1" applyAlignment="1">
      <alignment horizontal="center" vertical="center"/>
    </xf>
    <xf numFmtId="0" fontId="1" fillId="0" borderId="25" xfId="108" applyFont="1" applyBorder="1" applyAlignment="1">
      <alignment vertical="center" wrapText="1"/>
    </xf>
    <xf numFmtId="167" fontId="26" fillId="0" borderId="25" xfId="2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108" applyFont="1" applyAlignment="1">
      <alignment vertical="center"/>
    </xf>
    <xf numFmtId="168" fontId="26" fillId="0" borderId="0" xfId="108" applyNumberFormat="1" applyFont="1" applyAlignment="1">
      <alignment vertical="center"/>
    </xf>
    <xf numFmtId="0" fontId="1" fillId="0" borderId="25" xfId="108" applyFont="1" applyBorder="1" applyAlignment="1">
      <alignment horizontal="left" vertical="center" wrapText="1"/>
    </xf>
    <xf numFmtId="167" fontId="1" fillId="0" borderId="25" xfId="22" applyNumberFormat="1" applyFont="1" applyFill="1" applyBorder="1" applyAlignment="1" applyProtection="1">
      <alignment horizontal="right" vertical="center" wrapText="1"/>
      <protection locked="0"/>
    </xf>
    <xf numFmtId="167" fontId="1" fillId="0" borderId="25" xfId="22" applyNumberFormat="1" applyFont="1" applyFill="1" applyBorder="1" applyAlignment="1">
      <alignment horizontal="right" vertical="center"/>
    </xf>
    <xf numFmtId="0" fontId="1" fillId="0" borderId="0" xfId="22" applyFont="1" applyFill="1" applyBorder="1" applyAlignment="1">
      <alignment vertical="center"/>
    </xf>
    <xf numFmtId="0" fontId="1" fillId="24" borderId="25" xfId="108" applyFont="1" applyFill="1" applyBorder="1" applyAlignment="1">
      <alignment vertical="center" wrapText="1"/>
    </xf>
    <xf numFmtId="167" fontId="1" fillId="24" borderId="25" xfId="22" applyNumberFormat="1" applyFont="1" applyFill="1" applyBorder="1" applyAlignment="1" applyProtection="1">
      <alignment horizontal="right" vertical="center" wrapText="1"/>
      <protection locked="0"/>
    </xf>
    <xf numFmtId="0" fontId="1" fillId="24" borderId="25" xfId="0" applyFont="1" applyFill="1" applyBorder="1" applyAlignment="1">
      <alignment horizontal="left" vertical="center" wrapText="1"/>
    </xf>
    <xf numFmtId="0" fontId="26" fillId="0" borderId="0" xfId="108" applyFont="1" applyFill="1" applyBorder="1" applyAlignment="1">
      <alignment vertical="center" wrapText="1"/>
    </xf>
    <xf numFmtId="167" fontId="1" fillId="0" borderId="0" xfId="22" applyNumberFormat="1" applyFont="1" applyBorder="1" applyAlignment="1">
      <alignment horizontal="right" vertical="center"/>
    </xf>
    <xf numFmtId="0" fontId="1" fillId="0" borderId="0" xfId="108" applyFont="1" applyFill="1" applyBorder="1" applyAlignment="1">
      <alignment vertical="center" wrapText="1"/>
    </xf>
    <xf numFmtId="0" fontId="1" fillId="0" borderId="0" xfId="109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8" fillId="0" borderId="0" xfId="109" applyFont="1" applyAlignment="1">
      <alignment horizontal="left" vertical="center"/>
    </xf>
    <xf numFmtId="0" fontId="1" fillId="0" borderId="0" xfId="108" applyFont="1" applyAlignment="1">
      <alignment vertical="center" wrapText="1"/>
    </xf>
    <xf numFmtId="0" fontId="25" fillId="0" borderId="0" xfId="108" applyFont="1" applyAlignment="1">
      <alignment vertical="center" wrapText="1"/>
    </xf>
    <xf numFmtId="0" fontId="25" fillId="0" borderId="0" xfId="108" applyFont="1" applyAlignment="1">
      <alignment vertical="center"/>
    </xf>
    <xf numFmtId="0" fontId="1" fillId="24" borderId="25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4" fillId="0" borderId="0" xfId="0" applyFont="1" applyAlignment="1"/>
    <xf numFmtId="0" fontId="24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9" fontId="26" fillId="0" borderId="10" xfId="11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9" fontId="1" fillId="0" borderId="10" xfId="11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/>
    <xf numFmtId="0" fontId="25" fillId="0" borderId="0" xfId="0" applyFont="1" applyAlignment="1">
      <alignment horizontal="left" vertical="top" wrapText="1"/>
    </xf>
    <xf numFmtId="0" fontId="49" fillId="0" borderId="0" xfId="0" applyFont="1" applyAlignment="1">
      <alignment horizontal="right"/>
    </xf>
    <xf numFmtId="0" fontId="60" fillId="0" borderId="0" xfId="107" applyFont="1" applyFill="1" applyBorder="1"/>
    <xf numFmtId="168" fontId="49" fillId="0" borderId="0" xfId="0" applyNumberFormat="1" applyFont="1" applyAlignment="1"/>
    <xf numFmtId="0" fontId="26" fillId="0" borderId="25" xfId="108" applyFont="1" applyBorder="1" applyAlignment="1">
      <alignment horizontal="center" vertical="center" wrapText="1"/>
    </xf>
    <xf numFmtId="0" fontId="1" fillId="0" borderId="25" xfId="108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 wrapText="1"/>
    </xf>
    <xf numFmtId="0" fontId="48" fillId="0" borderId="0" xfId="0" applyFont="1" applyAlignment="1"/>
    <xf numFmtId="0" fontId="48" fillId="0" borderId="0" xfId="0" applyFont="1" applyAlignment="1">
      <alignment horizontal="center" vertical="center"/>
    </xf>
    <xf numFmtId="0" fontId="48" fillId="0" borderId="30" xfId="0" applyFont="1" applyFill="1" applyBorder="1" applyAlignment="1"/>
    <xf numFmtId="0" fontId="48" fillId="0" borderId="3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vertical="center"/>
    </xf>
    <xf numFmtId="168" fontId="48" fillId="0" borderId="30" xfId="112" applyNumberFormat="1" applyFont="1" applyFill="1" applyBorder="1" applyAlignment="1">
      <alignment horizontal="right" vertical="center"/>
    </xf>
    <xf numFmtId="168" fontId="48" fillId="0" borderId="0" xfId="0" applyNumberFormat="1" applyFont="1" applyAlignment="1">
      <alignment horizontal="center" vertical="center"/>
    </xf>
    <xf numFmtId="39" fontId="48" fillId="0" borderId="0" xfId="0" applyNumberFormat="1" applyFont="1" applyAlignment="1">
      <alignment horizontal="center" vertical="center"/>
    </xf>
    <xf numFmtId="168" fontId="48" fillId="0" borderId="0" xfId="0" applyNumberFormat="1" applyFont="1" applyAlignment="1"/>
    <xf numFmtId="168" fontId="1" fillId="0" borderId="25" xfId="108" applyNumberFormat="1" applyFont="1" applyBorder="1" applyAlignment="1">
      <alignment horizontal="center" vertical="center" wrapText="1"/>
    </xf>
    <xf numFmtId="167" fontId="1" fillId="0" borderId="25" xfId="22" applyNumberFormat="1" applyFont="1" applyBorder="1" applyAlignment="1">
      <alignment horizontal="right" vertical="center"/>
    </xf>
    <xf numFmtId="0" fontId="1" fillId="24" borderId="10" xfId="0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67" fontId="1" fillId="24" borderId="30" xfId="0" applyNumberFormat="1" applyFont="1" applyFill="1" applyBorder="1" applyAlignment="1">
      <alignment horizontal="center" vertical="top" wrapText="1"/>
    </xf>
    <xf numFmtId="4" fontId="28" fillId="0" borderId="3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0" fontId="26" fillId="0" borderId="10" xfId="99" applyFont="1" applyBorder="1" applyAlignment="1">
      <alignment vertical="center"/>
    </xf>
    <xf numFmtId="0" fontId="1" fillId="0" borderId="10" xfId="99" applyFont="1" applyBorder="1" applyAlignment="1">
      <alignment vertical="center"/>
    </xf>
    <xf numFmtId="167" fontId="1" fillId="0" borderId="10" xfId="99" applyNumberFormat="1" applyFont="1" applyBorder="1" applyAlignment="1">
      <alignment horizontal="center" vertical="center" wrapText="1"/>
    </xf>
    <xf numFmtId="0" fontId="1" fillId="0" borderId="16" xfId="99" applyFont="1" applyBorder="1" applyAlignment="1">
      <alignment vertical="center"/>
    </xf>
    <xf numFmtId="0" fontId="1" fillId="0" borderId="10" xfId="99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/>
    <xf numFmtId="0" fontId="48" fillId="0" borderId="0" xfId="0" applyFont="1" applyAlignment="1">
      <alignment vertical="center" wrapText="1"/>
    </xf>
    <xf numFmtId="0" fontId="26" fillId="0" borderId="3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169" fontId="1" fillId="0" borderId="34" xfId="11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61" fillId="0" borderId="31" xfId="111" applyNumberFormat="1" applyFont="1" applyFill="1" applyBorder="1" applyAlignment="1">
      <alignment horizontal="right"/>
    </xf>
    <xf numFmtId="168" fontId="61" fillId="0" borderId="32" xfId="111" applyNumberFormat="1" applyFont="1" applyFill="1" applyBorder="1" applyAlignment="1">
      <alignment horizontal="right"/>
    </xf>
    <xf numFmtId="0" fontId="26" fillId="0" borderId="30" xfId="108" applyFont="1" applyBorder="1" applyAlignment="1">
      <alignment horizontal="center" vertical="center" wrapText="1"/>
    </xf>
    <xf numFmtId="0" fontId="55" fillId="0" borderId="26" xfId="108" applyFont="1" applyBorder="1" applyAlignment="1">
      <alignment horizontal="right" vertical="center" wrapText="1"/>
    </xf>
    <xf numFmtId="0" fontId="55" fillId="0" borderId="28" xfId="108" applyFont="1" applyBorder="1" applyAlignment="1">
      <alignment horizontal="right" vertical="center" wrapText="1"/>
    </xf>
    <xf numFmtId="0" fontId="55" fillId="0" borderId="21" xfId="108" applyFont="1" applyBorder="1" applyAlignment="1">
      <alignment horizontal="right" vertical="center" wrapText="1"/>
    </xf>
    <xf numFmtId="0" fontId="55" fillId="0" borderId="22" xfId="108" applyFont="1" applyBorder="1" applyAlignment="1">
      <alignment horizontal="right" vertical="center" wrapText="1"/>
    </xf>
    <xf numFmtId="0" fontId="1" fillId="0" borderId="25" xfId="108" applyFont="1" applyBorder="1" applyAlignment="1">
      <alignment horizontal="center" vertical="center" wrapText="1"/>
    </xf>
    <xf numFmtId="0" fontId="55" fillId="0" borderId="19" xfId="108" applyFont="1" applyBorder="1" applyAlignment="1">
      <alignment horizontal="right" vertical="center" wrapText="1"/>
    </xf>
    <xf numFmtId="0" fontId="55" fillId="0" borderId="18" xfId="108" applyFont="1" applyBorder="1" applyAlignment="1">
      <alignment horizontal="right" vertical="center" wrapText="1"/>
    </xf>
    <xf numFmtId="0" fontId="55" fillId="0" borderId="23" xfId="108" applyFont="1" applyBorder="1" applyAlignment="1">
      <alignment horizontal="right" vertical="center" wrapText="1"/>
    </xf>
    <xf numFmtId="0" fontId="55" fillId="0" borderId="24" xfId="108" applyFont="1" applyBorder="1" applyAlignment="1">
      <alignment horizontal="right" vertical="center" wrapText="1"/>
    </xf>
    <xf numFmtId="0" fontId="26" fillId="0" borderId="25" xfId="108" applyFont="1" applyBorder="1" applyAlignment="1">
      <alignment horizontal="center" vertical="center" wrapText="1"/>
    </xf>
    <xf numFmtId="0" fontId="55" fillId="24" borderId="31" xfId="0" applyFont="1" applyFill="1" applyBorder="1" applyAlignment="1">
      <alignment horizontal="right"/>
    </xf>
    <xf numFmtId="0" fontId="55" fillId="24" borderId="29" xfId="0" applyFont="1" applyFill="1" applyBorder="1" applyAlignment="1">
      <alignment horizontal="right"/>
    </xf>
    <xf numFmtId="0" fontId="55" fillId="24" borderId="32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55" fillId="24" borderId="26" xfId="0" applyFont="1" applyFill="1" applyBorder="1" applyAlignment="1">
      <alignment horizontal="right" vertical="center"/>
    </xf>
    <xf numFmtId="0" fontId="55" fillId="24" borderId="27" xfId="0" applyFont="1" applyFill="1" applyBorder="1" applyAlignment="1">
      <alignment horizontal="right" vertical="center"/>
    </xf>
    <xf numFmtId="0" fontId="55" fillId="24" borderId="28" xfId="0" applyFont="1" applyFill="1" applyBorder="1" applyAlignment="1">
      <alignment horizontal="right" vertical="center"/>
    </xf>
    <xf numFmtId="0" fontId="55" fillId="24" borderId="21" xfId="0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horizontal="right" vertical="center"/>
    </xf>
    <xf numFmtId="0" fontId="55" fillId="24" borderId="22" xfId="0" applyFont="1" applyFill="1" applyBorder="1" applyAlignment="1">
      <alignment horizontal="right" vertical="center"/>
    </xf>
    <xf numFmtId="49" fontId="1" fillId="0" borderId="10" xfId="99" applyNumberFormat="1" applyFont="1" applyBorder="1" applyAlignment="1">
      <alignment horizontal="center" vertical="top"/>
    </xf>
    <xf numFmtId="0" fontId="1" fillId="0" borderId="10" xfId="99" applyFont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" fillId="0" borderId="16" xfId="99" applyFont="1" applyBorder="1" applyAlignment="1">
      <alignment horizontal="center" vertical="top"/>
    </xf>
    <xf numFmtId="0" fontId="1" fillId="0" borderId="11" xfId="99" applyFont="1" applyBorder="1" applyAlignment="1">
      <alignment horizontal="center" vertical="top"/>
    </xf>
    <xf numFmtId="0" fontId="1" fillId="0" borderId="12" xfId="99" applyFont="1" applyBorder="1" applyAlignment="1">
      <alignment horizontal="center" vertical="top"/>
    </xf>
    <xf numFmtId="0" fontId="55" fillId="0" borderId="26" xfId="0" applyFont="1" applyBorder="1" applyAlignment="1">
      <alignment horizontal="right"/>
    </xf>
    <xf numFmtId="0" fontId="55" fillId="0" borderId="27" xfId="0" applyFont="1" applyBorder="1" applyAlignment="1">
      <alignment horizontal="right"/>
    </xf>
    <xf numFmtId="0" fontId="55" fillId="0" borderId="28" xfId="0" applyFont="1" applyBorder="1" applyAlignment="1">
      <alignment horizontal="right"/>
    </xf>
    <xf numFmtId="0" fontId="55" fillId="0" borderId="21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22" xfId="0" applyFont="1" applyBorder="1" applyAlignment="1">
      <alignment horizontal="right"/>
    </xf>
    <xf numFmtId="0" fontId="55" fillId="0" borderId="23" xfId="0" applyFont="1" applyFill="1" applyBorder="1" applyAlignment="1">
      <alignment horizontal="right"/>
    </xf>
    <xf numFmtId="0" fontId="55" fillId="0" borderId="17" xfId="0" applyFont="1" applyFill="1" applyBorder="1" applyAlignment="1">
      <alignment horizontal="right"/>
    </xf>
    <xf numFmtId="0" fontId="55" fillId="0" borderId="24" xfId="0" applyFont="1" applyFill="1" applyBorder="1" applyAlignment="1">
      <alignment horizontal="right"/>
    </xf>
    <xf numFmtId="0" fontId="26" fillId="0" borderId="31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right" vertical="center"/>
    </xf>
    <xf numFmtId="0" fontId="55" fillId="0" borderId="27" xfId="0" applyFont="1" applyBorder="1" applyAlignment="1">
      <alignment horizontal="right" vertical="center"/>
    </xf>
    <xf numFmtId="0" fontId="55" fillId="0" borderId="28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22" xfId="0" applyFont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horizontal="right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99" applyFont="1" applyBorder="1" applyAlignment="1">
      <alignment horizontal="center" vertical="top"/>
    </xf>
  </cellXfs>
  <cellStyles count="113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" xfId="107" builtinId="22"/>
    <cellStyle name="Calculation 2" xfId="83"/>
    <cellStyle name="Check Cell 2" xfId="84"/>
    <cellStyle name="Comma 15" xfId="111"/>
    <cellStyle name="Comma 2" xfId="20"/>
    <cellStyle name="Comma 2 2" xfId="21"/>
    <cellStyle name="Comma 3" xfId="22"/>
    <cellStyle name="Comma 3 6" xfId="11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11" xfId="108"/>
    <cellStyle name="Normal 13" xfId="109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te 2" xfId="100"/>
    <cellStyle name="Output 2" xfId="101"/>
    <cellStyle name="Percent 2" xfId="32"/>
    <cellStyle name="SN_241" xfId="110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E19" sqref="E19"/>
    </sheetView>
  </sheetViews>
  <sheetFormatPr defaultColWidth="58.42578125" defaultRowHeight="17.25" x14ac:dyDescent="0.2"/>
  <cols>
    <col min="1" max="1" width="38.42578125" style="77" customWidth="1"/>
    <col min="2" max="2" width="57.85546875" style="77" customWidth="1"/>
    <col min="3" max="3" width="18" style="77" customWidth="1"/>
    <col min="4" max="4" width="16.140625" style="77" customWidth="1"/>
    <col min="5" max="5" width="17.5703125" style="77" customWidth="1"/>
    <col min="6" max="6" width="15.42578125" style="77" customWidth="1"/>
    <col min="7" max="7" width="13.7109375" style="77" customWidth="1"/>
    <col min="8" max="9" width="12.140625" style="77" customWidth="1"/>
    <col min="10" max="253" width="9.140625" style="77" customWidth="1"/>
    <col min="254" max="254" width="3" style="77" customWidth="1"/>
    <col min="255" max="255" width="36.7109375" style="77" customWidth="1"/>
    <col min="256" max="256" width="58.42578125" style="77"/>
    <col min="257" max="257" width="36.7109375" style="77" customWidth="1"/>
    <col min="258" max="258" width="55.42578125" style="77" customWidth="1"/>
    <col min="259" max="259" width="18" style="77" customWidth="1"/>
    <col min="260" max="260" width="16.140625" style="77" customWidth="1"/>
    <col min="261" max="261" width="17.5703125" style="77" customWidth="1"/>
    <col min="262" max="262" width="15.42578125" style="77" customWidth="1"/>
    <col min="263" max="263" width="13.7109375" style="77" customWidth="1"/>
    <col min="264" max="265" width="12.140625" style="77" customWidth="1"/>
    <col min="266" max="509" width="9.140625" style="77" customWidth="1"/>
    <col min="510" max="510" width="3" style="77" customWidth="1"/>
    <col min="511" max="511" width="36.7109375" style="77" customWidth="1"/>
    <col min="512" max="512" width="58.42578125" style="77"/>
    <col min="513" max="513" width="36.7109375" style="77" customWidth="1"/>
    <col min="514" max="514" width="55.42578125" style="77" customWidth="1"/>
    <col min="515" max="515" width="18" style="77" customWidth="1"/>
    <col min="516" max="516" width="16.140625" style="77" customWidth="1"/>
    <col min="517" max="517" width="17.5703125" style="77" customWidth="1"/>
    <col min="518" max="518" width="15.42578125" style="77" customWidth="1"/>
    <col min="519" max="519" width="13.7109375" style="77" customWidth="1"/>
    <col min="520" max="521" width="12.140625" style="77" customWidth="1"/>
    <col min="522" max="765" width="9.140625" style="77" customWidth="1"/>
    <col min="766" max="766" width="3" style="77" customWidth="1"/>
    <col min="767" max="767" width="36.7109375" style="77" customWidth="1"/>
    <col min="768" max="768" width="58.42578125" style="77"/>
    <col min="769" max="769" width="36.7109375" style="77" customWidth="1"/>
    <col min="770" max="770" width="55.42578125" style="77" customWidth="1"/>
    <col min="771" max="771" width="18" style="77" customWidth="1"/>
    <col min="772" max="772" width="16.140625" style="77" customWidth="1"/>
    <col min="773" max="773" width="17.5703125" style="77" customWidth="1"/>
    <col min="774" max="774" width="15.42578125" style="77" customWidth="1"/>
    <col min="775" max="775" width="13.7109375" style="77" customWidth="1"/>
    <col min="776" max="777" width="12.140625" style="77" customWidth="1"/>
    <col min="778" max="1021" width="9.140625" style="77" customWidth="1"/>
    <col min="1022" max="1022" width="3" style="77" customWidth="1"/>
    <col min="1023" max="1023" width="36.7109375" style="77" customWidth="1"/>
    <col min="1024" max="1024" width="58.42578125" style="77"/>
    <col min="1025" max="1025" width="36.7109375" style="77" customWidth="1"/>
    <col min="1026" max="1026" width="55.42578125" style="77" customWidth="1"/>
    <col min="1027" max="1027" width="18" style="77" customWidth="1"/>
    <col min="1028" max="1028" width="16.140625" style="77" customWidth="1"/>
    <col min="1029" max="1029" width="17.5703125" style="77" customWidth="1"/>
    <col min="1030" max="1030" width="15.42578125" style="77" customWidth="1"/>
    <col min="1031" max="1031" width="13.7109375" style="77" customWidth="1"/>
    <col min="1032" max="1033" width="12.140625" style="77" customWidth="1"/>
    <col min="1034" max="1277" width="9.140625" style="77" customWidth="1"/>
    <col min="1278" max="1278" width="3" style="77" customWidth="1"/>
    <col min="1279" max="1279" width="36.7109375" style="77" customWidth="1"/>
    <col min="1280" max="1280" width="58.42578125" style="77"/>
    <col min="1281" max="1281" width="36.7109375" style="77" customWidth="1"/>
    <col min="1282" max="1282" width="55.42578125" style="77" customWidth="1"/>
    <col min="1283" max="1283" width="18" style="77" customWidth="1"/>
    <col min="1284" max="1284" width="16.140625" style="77" customWidth="1"/>
    <col min="1285" max="1285" width="17.5703125" style="77" customWidth="1"/>
    <col min="1286" max="1286" width="15.42578125" style="77" customWidth="1"/>
    <col min="1287" max="1287" width="13.7109375" style="77" customWidth="1"/>
    <col min="1288" max="1289" width="12.140625" style="77" customWidth="1"/>
    <col min="1290" max="1533" width="9.140625" style="77" customWidth="1"/>
    <col min="1534" max="1534" width="3" style="77" customWidth="1"/>
    <col min="1535" max="1535" width="36.7109375" style="77" customWidth="1"/>
    <col min="1536" max="1536" width="58.42578125" style="77"/>
    <col min="1537" max="1537" width="36.7109375" style="77" customWidth="1"/>
    <col min="1538" max="1538" width="55.42578125" style="77" customWidth="1"/>
    <col min="1539" max="1539" width="18" style="77" customWidth="1"/>
    <col min="1540" max="1540" width="16.140625" style="77" customWidth="1"/>
    <col min="1541" max="1541" width="17.5703125" style="77" customWidth="1"/>
    <col min="1542" max="1542" width="15.42578125" style="77" customWidth="1"/>
    <col min="1543" max="1543" width="13.7109375" style="77" customWidth="1"/>
    <col min="1544" max="1545" width="12.140625" style="77" customWidth="1"/>
    <col min="1546" max="1789" width="9.140625" style="77" customWidth="1"/>
    <col min="1790" max="1790" width="3" style="77" customWidth="1"/>
    <col min="1791" max="1791" width="36.7109375" style="77" customWidth="1"/>
    <col min="1792" max="1792" width="58.42578125" style="77"/>
    <col min="1793" max="1793" width="36.7109375" style="77" customWidth="1"/>
    <col min="1794" max="1794" width="55.42578125" style="77" customWidth="1"/>
    <col min="1795" max="1795" width="18" style="77" customWidth="1"/>
    <col min="1796" max="1796" width="16.140625" style="77" customWidth="1"/>
    <col min="1797" max="1797" width="17.5703125" style="77" customWidth="1"/>
    <col min="1798" max="1798" width="15.42578125" style="77" customWidth="1"/>
    <col min="1799" max="1799" width="13.7109375" style="77" customWidth="1"/>
    <col min="1800" max="1801" width="12.140625" style="77" customWidth="1"/>
    <col min="1802" max="2045" width="9.140625" style="77" customWidth="1"/>
    <col min="2046" max="2046" width="3" style="77" customWidth="1"/>
    <col min="2047" max="2047" width="36.7109375" style="77" customWidth="1"/>
    <col min="2048" max="2048" width="58.42578125" style="77"/>
    <col min="2049" max="2049" width="36.7109375" style="77" customWidth="1"/>
    <col min="2050" max="2050" width="55.42578125" style="77" customWidth="1"/>
    <col min="2051" max="2051" width="18" style="77" customWidth="1"/>
    <col min="2052" max="2052" width="16.140625" style="77" customWidth="1"/>
    <col min="2053" max="2053" width="17.5703125" style="77" customWidth="1"/>
    <col min="2054" max="2054" width="15.42578125" style="77" customWidth="1"/>
    <col min="2055" max="2055" width="13.7109375" style="77" customWidth="1"/>
    <col min="2056" max="2057" width="12.140625" style="77" customWidth="1"/>
    <col min="2058" max="2301" width="9.140625" style="77" customWidth="1"/>
    <col min="2302" max="2302" width="3" style="77" customWidth="1"/>
    <col min="2303" max="2303" width="36.7109375" style="77" customWidth="1"/>
    <col min="2304" max="2304" width="58.42578125" style="77"/>
    <col min="2305" max="2305" width="36.7109375" style="77" customWidth="1"/>
    <col min="2306" max="2306" width="55.42578125" style="77" customWidth="1"/>
    <col min="2307" max="2307" width="18" style="77" customWidth="1"/>
    <col min="2308" max="2308" width="16.140625" style="77" customWidth="1"/>
    <col min="2309" max="2309" width="17.5703125" style="77" customWidth="1"/>
    <col min="2310" max="2310" width="15.42578125" style="77" customWidth="1"/>
    <col min="2311" max="2311" width="13.7109375" style="77" customWidth="1"/>
    <col min="2312" max="2313" width="12.140625" style="77" customWidth="1"/>
    <col min="2314" max="2557" width="9.140625" style="77" customWidth="1"/>
    <col min="2558" max="2558" width="3" style="77" customWidth="1"/>
    <col min="2559" max="2559" width="36.7109375" style="77" customWidth="1"/>
    <col min="2560" max="2560" width="58.42578125" style="77"/>
    <col min="2561" max="2561" width="36.7109375" style="77" customWidth="1"/>
    <col min="2562" max="2562" width="55.42578125" style="77" customWidth="1"/>
    <col min="2563" max="2563" width="18" style="77" customWidth="1"/>
    <col min="2564" max="2564" width="16.140625" style="77" customWidth="1"/>
    <col min="2565" max="2565" width="17.5703125" style="77" customWidth="1"/>
    <col min="2566" max="2566" width="15.42578125" style="77" customWidth="1"/>
    <col min="2567" max="2567" width="13.7109375" style="77" customWidth="1"/>
    <col min="2568" max="2569" width="12.140625" style="77" customWidth="1"/>
    <col min="2570" max="2813" width="9.140625" style="77" customWidth="1"/>
    <col min="2814" max="2814" width="3" style="77" customWidth="1"/>
    <col min="2815" max="2815" width="36.7109375" style="77" customWidth="1"/>
    <col min="2816" max="2816" width="58.42578125" style="77"/>
    <col min="2817" max="2817" width="36.7109375" style="77" customWidth="1"/>
    <col min="2818" max="2818" width="55.42578125" style="77" customWidth="1"/>
    <col min="2819" max="2819" width="18" style="77" customWidth="1"/>
    <col min="2820" max="2820" width="16.140625" style="77" customWidth="1"/>
    <col min="2821" max="2821" width="17.5703125" style="77" customWidth="1"/>
    <col min="2822" max="2822" width="15.42578125" style="77" customWidth="1"/>
    <col min="2823" max="2823" width="13.7109375" style="77" customWidth="1"/>
    <col min="2824" max="2825" width="12.140625" style="77" customWidth="1"/>
    <col min="2826" max="3069" width="9.140625" style="77" customWidth="1"/>
    <col min="3070" max="3070" width="3" style="77" customWidth="1"/>
    <col min="3071" max="3071" width="36.7109375" style="77" customWidth="1"/>
    <col min="3072" max="3072" width="58.42578125" style="77"/>
    <col min="3073" max="3073" width="36.7109375" style="77" customWidth="1"/>
    <col min="3074" max="3074" width="55.42578125" style="77" customWidth="1"/>
    <col min="3075" max="3075" width="18" style="77" customWidth="1"/>
    <col min="3076" max="3076" width="16.140625" style="77" customWidth="1"/>
    <col min="3077" max="3077" width="17.5703125" style="77" customWidth="1"/>
    <col min="3078" max="3078" width="15.42578125" style="77" customWidth="1"/>
    <col min="3079" max="3079" width="13.7109375" style="77" customWidth="1"/>
    <col min="3080" max="3081" width="12.140625" style="77" customWidth="1"/>
    <col min="3082" max="3325" width="9.140625" style="77" customWidth="1"/>
    <col min="3326" max="3326" width="3" style="77" customWidth="1"/>
    <col min="3327" max="3327" width="36.7109375" style="77" customWidth="1"/>
    <col min="3328" max="3328" width="58.42578125" style="77"/>
    <col min="3329" max="3329" width="36.7109375" style="77" customWidth="1"/>
    <col min="3330" max="3330" width="55.42578125" style="77" customWidth="1"/>
    <col min="3331" max="3331" width="18" style="77" customWidth="1"/>
    <col min="3332" max="3332" width="16.140625" style="77" customWidth="1"/>
    <col min="3333" max="3333" width="17.5703125" style="77" customWidth="1"/>
    <col min="3334" max="3334" width="15.42578125" style="77" customWidth="1"/>
    <col min="3335" max="3335" width="13.7109375" style="77" customWidth="1"/>
    <col min="3336" max="3337" width="12.140625" style="77" customWidth="1"/>
    <col min="3338" max="3581" width="9.140625" style="77" customWidth="1"/>
    <col min="3582" max="3582" width="3" style="77" customWidth="1"/>
    <col min="3583" max="3583" width="36.7109375" style="77" customWidth="1"/>
    <col min="3584" max="3584" width="58.42578125" style="77"/>
    <col min="3585" max="3585" width="36.7109375" style="77" customWidth="1"/>
    <col min="3586" max="3586" width="55.42578125" style="77" customWidth="1"/>
    <col min="3587" max="3587" width="18" style="77" customWidth="1"/>
    <col min="3588" max="3588" width="16.140625" style="77" customWidth="1"/>
    <col min="3589" max="3589" width="17.5703125" style="77" customWidth="1"/>
    <col min="3590" max="3590" width="15.42578125" style="77" customWidth="1"/>
    <col min="3591" max="3591" width="13.7109375" style="77" customWidth="1"/>
    <col min="3592" max="3593" width="12.140625" style="77" customWidth="1"/>
    <col min="3594" max="3837" width="9.140625" style="77" customWidth="1"/>
    <col min="3838" max="3838" width="3" style="77" customWidth="1"/>
    <col min="3839" max="3839" width="36.7109375" style="77" customWidth="1"/>
    <col min="3840" max="3840" width="58.42578125" style="77"/>
    <col min="3841" max="3841" width="36.7109375" style="77" customWidth="1"/>
    <col min="3842" max="3842" width="55.42578125" style="77" customWidth="1"/>
    <col min="3843" max="3843" width="18" style="77" customWidth="1"/>
    <col min="3844" max="3844" width="16.140625" style="77" customWidth="1"/>
    <col min="3845" max="3845" width="17.5703125" style="77" customWidth="1"/>
    <col min="3846" max="3846" width="15.42578125" style="77" customWidth="1"/>
    <col min="3847" max="3847" width="13.7109375" style="77" customWidth="1"/>
    <col min="3848" max="3849" width="12.140625" style="77" customWidth="1"/>
    <col min="3850" max="4093" width="9.140625" style="77" customWidth="1"/>
    <col min="4094" max="4094" width="3" style="77" customWidth="1"/>
    <col min="4095" max="4095" width="36.7109375" style="77" customWidth="1"/>
    <col min="4096" max="4096" width="58.42578125" style="77"/>
    <col min="4097" max="4097" width="36.7109375" style="77" customWidth="1"/>
    <col min="4098" max="4098" width="55.42578125" style="77" customWidth="1"/>
    <col min="4099" max="4099" width="18" style="77" customWidth="1"/>
    <col min="4100" max="4100" width="16.140625" style="77" customWidth="1"/>
    <col min="4101" max="4101" width="17.5703125" style="77" customWidth="1"/>
    <col min="4102" max="4102" width="15.42578125" style="77" customWidth="1"/>
    <col min="4103" max="4103" width="13.7109375" style="77" customWidth="1"/>
    <col min="4104" max="4105" width="12.140625" style="77" customWidth="1"/>
    <col min="4106" max="4349" width="9.140625" style="77" customWidth="1"/>
    <col min="4350" max="4350" width="3" style="77" customWidth="1"/>
    <col min="4351" max="4351" width="36.7109375" style="77" customWidth="1"/>
    <col min="4352" max="4352" width="58.42578125" style="77"/>
    <col min="4353" max="4353" width="36.7109375" style="77" customWidth="1"/>
    <col min="4354" max="4354" width="55.42578125" style="77" customWidth="1"/>
    <col min="4355" max="4355" width="18" style="77" customWidth="1"/>
    <col min="4356" max="4356" width="16.140625" style="77" customWidth="1"/>
    <col min="4357" max="4357" width="17.5703125" style="77" customWidth="1"/>
    <col min="4358" max="4358" width="15.42578125" style="77" customWidth="1"/>
    <col min="4359" max="4359" width="13.7109375" style="77" customWidth="1"/>
    <col min="4360" max="4361" width="12.140625" style="77" customWidth="1"/>
    <col min="4362" max="4605" width="9.140625" style="77" customWidth="1"/>
    <col min="4606" max="4606" width="3" style="77" customWidth="1"/>
    <col min="4607" max="4607" width="36.7109375" style="77" customWidth="1"/>
    <col min="4608" max="4608" width="58.42578125" style="77"/>
    <col min="4609" max="4609" width="36.7109375" style="77" customWidth="1"/>
    <col min="4610" max="4610" width="55.42578125" style="77" customWidth="1"/>
    <col min="4611" max="4611" width="18" style="77" customWidth="1"/>
    <col min="4612" max="4612" width="16.140625" style="77" customWidth="1"/>
    <col min="4613" max="4613" width="17.5703125" style="77" customWidth="1"/>
    <col min="4614" max="4614" width="15.42578125" style="77" customWidth="1"/>
    <col min="4615" max="4615" width="13.7109375" style="77" customWidth="1"/>
    <col min="4616" max="4617" width="12.140625" style="77" customWidth="1"/>
    <col min="4618" max="4861" width="9.140625" style="77" customWidth="1"/>
    <col min="4862" max="4862" width="3" style="77" customWidth="1"/>
    <col min="4863" max="4863" width="36.7109375" style="77" customWidth="1"/>
    <col min="4864" max="4864" width="58.42578125" style="77"/>
    <col min="4865" max="4865" width="36.7109375" style="77" customWidth="1"/>
    <col min="4866" max="4866" width="55.42578125" style="77" customWidth="1"/>
    <col min="4867" max="4867" width="18" style="77" customWidth="1"/>
    <col min="4868" max="4868" width="16.140625" style="77" customWidth="1"/>
    <col min="4869" max="4869" width="17.5703125" style="77" customWidth="1"/>
    <col min="4870" max="4870" width="15.42578125" style="77" customWidth="1"/>
    <col min="4871" max="4871" width="13.7109375" style="77" customWidth="1"/>
    <col min="4872" max="4873" width="12.140625" style="77" customWidth="1"/>
    <col min="4874" max="5117" width="9.140625" style="77" customWidth="1"/>
    <col min="5118" max="5118" width="3" style="77" customWidth="1"/>
    <col min="5119" max="5119" width="36.7109375" style="77" customWidth="1"/>
    <col min="5120" max="5120" width="58.42578125" style="77"/>
    <col min="5121" max="5121" width="36.7109375" style="77" customWidth="1"/>
    <col min="5122" max="5122" width="55.42578125" style="77" customWidth="1"/>
    <col min="5123" max="5123" width="18" style="77" customWidth="1"/>
    <col min="5124" max="5124" width="16.140625" style="77" customWidth="1"/>
    <col min="5125" max="5125" width="17.5703125" style="77" customWidth="1"/>
    <col min="5126" max="5126" width="15.42578125" style="77" customWidth="1"/>
    <col min="5127" max="5127" width="13.7109375" style="77" customWidth="1"/>
    <col min="5128" max="5129" width="12.140625" style="77" customWidth="1"/>
    <col min="5130" max="5373" width="9.140625" style="77" customWidth="1"/>
    <col min="5374" max="5374" width="3" style="77" customWidth="1"/>
    <col min="5375" max="5375" width="36.7109375" style="77" customWidth="1"/>
    <col min="5376" max="5376" width="58.42578125" style="77"/>
    <col min="5377" max="5377" width="36.7109375" style="77" customWidth="1"/>
    <col min="5378" max="5378" width="55.42578125" style="77" customWidth="1"/>
    <col min="5379" max="5379" width="18" style="77" customWidth="1"/>
    <col min="5380" max="5380" width="16.140625" style="77" customWidth="1"/>
    <col min="5381" max="5381" width="17.5703125" style="77" customWidth="1"/>
    <col min="5382" max="5382" width="15.42578125" style="77" customWidth="1"/>
    <col min="5383" max="5383" width="13.7109375" style="77" customWidth="1"/>
    <col min="5384" max="5385" width="12.140625" style="77" customWidth="1"/>
    <col min="5386" max="5629" width="9.140625" style="77" customWidth="1"/>
    <col min="5630" max="5630" width="3" style="77" customWidth="1"/>
    <col min="5631" max="5631" width="36.7109375" style="77" customWidth="1"/>
    <col min="5632" max="5632" width="58.42578125" style="77"/>
    <col min="5633" max="5633" width="36.7109375" style="77" customWidth="1"/>
    <col min="5634" max="5634" width="55.42578125" style="77" customWidth="1"/>
    <col min="5635" max="5635" width="18" style="77" customWidth="1"/>
    <col min="5636" max="5636" width="16.140625" style="77" customWidth="1"/>
    <col min="5637" max="5637" width="17.5703125" style="77" customWidth="1"/>
    <col min="5638" max="5638" width="15.42578125" style="77" customWidth="1"/>
    <col min="5639" max="5639" width="13.7109375" style="77" customWidth="1"/>
    <col min="5640" max="5641" width="12.140625" style="77" customWidth="1"/>
    <col min="5642" max="5885" width="9.140625" style="77" customWidth="1"/>
    <col min="5886" max="5886" width="3" style="77" customWidth="1"/>
    <col min="5887" max="5887" width="36.7109375" style="77" customWidth="1"/>
    <col min="5888" max="5888" width="58.42578125" style="77"/>
    <col min="5889" max="5889" width="36.7109375" style="77" customWidth="1"/>
    <col min="5890" max="5890" width="55.42578125" style="77" customWidth="1"/>
    <col min="5891" max="5891" width="18" style="77" customWidth="1"/>
    <col min="5892" max="5892" width="16.140625" style="77" customWidth="1"/>
    <col min="5893" max="5893" width="17.5703125" style="77" customWidth="1"/>
    <col min="5894" max="5894" width="15.42578125" style="77" customWidth="1"/>
    <col min="5895" max="5895" width="13.7109375" style="77" customWidth="1"/>
    <col min="5896" max="5897" width="12.140625" style="77" customWidth="1"/>
    <col min="5898" max="6141" width="9.140625" style="77" customWidth="1"/>
    <col min="6142" max="6142" width="3" style="77" customWidth="1"/>
    <col min="6143" max="6143" width="36.7109375" style="77" customWidth="1"/>
    <col min="6144" max="6144" width="58.42578125" style="77"/>
    <col min="6145" max="6145" width="36.7109375" style="77" customWidth="1"/>
    <col min="6146" max="6146" width="55.42578125" style="77" customWidth="1"/>
    <col min="6147" max="6147" width="18" style="77" customWidth="1"/>
    <col min="6148" max="6148" width="16.140625" style="77" customWidth="1"/>
    <col min="6149" max="6149" width="17.5703125" style="77" customWidth="1"/>
    <col min="6150" max="6150" width="15.42578125" style="77" customWidth="1"/>
    <col min="6151" max="6151" width="13.7109375" style="77" customWidth="1"/>
    <col min="6152" max="6153" width="12.140625" style="77" customWidth="1"/>
    <col min="6154" max="6397" width="9.140625" style="77" customWidth="1"/>
    <col min="6398" max="6398" width="3" style="77" customWidth="1"/>
    <col min="6399" max="6399" width="36.7109375" style="77" customWidth="1"/>
    <col min="6400" max="6400" width="58.42578125" style="77"/>
    <col min="6401" max="6401" width="36.7109375" style="77" customWidth="1"/>
    <col min="6402" max="6402" width="55.42578125" style="77" customWidth="1"/>
    <col min="6403" max="6403" width="18" style="77" customWidth="1"/>
    <col min="6404" max="6404" width="16.140625" style="77" customWidth="1"/>
    <col min="6405" max="6405" width="17.5703125" style="77" customWidth="1"/>
    <col min="6406" max="6406" width="15.42578125" style="77" customWidth="1"/>
    <col min="6407" max="6407" width="13.7109375" style="77" customWidth="1"/>
    <col min="6408" max="6409" width="12.140625" style="77" customWidth="1"/>
    <col min="6410" max="6653" width="9.140625" style="77" customWidth="1"/>
    <col min="6654" max="6654" width="3" style="77" customWidth="1"/>
    <col min="6655" max="6655" width="36.7109375" style="77" customWidth="1"/>
    <col min="6656" max="6656" width="58.42578125" style="77"/>
    <col min="6657" max="6657" width="36.7109375" style="77" customWidth="1"/>
    <col min="6658" max="6658" width="55.42578125" style="77" customWidth="1"/>
    <col min="6659" max="6659" width="18" style="77" customWidth="1"/>
    <col min="6660" max="6660" width="16.140625" style="77" customWidth="1"/>
    <col min="6661" max="6661" width="17.5703125" style="77" customWidth="1"/>
    <col min="6662" max="6662" width="15.42578125" style="77" customWidth="1"/>
    <col min="6663" max="6663" width="13.7109375" style="77" customWidth="1"/>
    <col min="6664" max="6665" width="12.140625" style="77" customWidth="1"/>
    <col min="6666" max="6909" width="9.140625" style="77" customWidth="1"/>
    <col min="6910" max="6910" width="3" style="77" customWidth="1"/>
    <col min="6911" max="6911" width="36.7109375" style="77" customWidth="1"/>
    <col min="6912" max="6912" width="58.42578125" style="77"/>
    <col min="6913" max="6913" width="36.7109375" style="77" customWidth="1"/>
    <col min="6914" max="6914" width="55.42578125" style="77" customWidth="1"/>
    <col min="6915" max="6915" width="18" style="77" customWidth="1"/>
    <col min="6916" max="6916" width="16.140625" style="77" customWidth="1"/>
    <col min="6917" max="6917" width="17.5703125" style="77" customWidth="1"/>
    <col min="6918" max="6918" width="15.42578125" style="77" customWidth="1"/>
    <col min="6919" max="6919" width="13.7109375" style="77" customWidth="1"/>
    <col min="6920" max="6921" width="12.140625" style="77" customWidth="1"/>
    <col min="6922" max="7165" width="9.140625" style="77" customWidth="1"/>
    <col min="7166" max="7166" width="3" style="77" customWidth="1"/>
    <col min="7167" max="7167" width="36.7109375" style="77" customWidth="1"/>
    <col min="7168" max="7168" width="58.42578125" style="77"/>
    <col min="7169" max="7169" width="36.7109375" style="77" customWidth="1"/>
    <col min="7170" max="7170" width="55.42578125" style="77" customWidth="1"/>
    <col min="7171" max="7171" width="18" style="77" customWidth="1"/>
    <col min="7172" max="7172" width="16.140625" style="77" customWidth="1"/>
    <col min="7173" max="7173" width="17.5703125" style="77" customWidth="1"/>
    <col min="7174" max="7174" width="15.42578125" style="77" customWidth="1"/>
    <col min="7175" max="7175" width="13.7109375" style="77" customWidth="1"/>
    <col min="7176" max="7177" width="12.140625" style="77" customWidth="1"/>
    <col min="7178" max="7421" width="9.140625" style="77" customWidth="1"/>
    <col min="7422" max="7422" width="3" style="77" customWidth="1"/>
    <col min="7423" max="7423" width="36.7109375" style="77" customWidth="1"/>
    <col min="7424" max="7424" width="58.42578125" style="77"/>
    <col min="7425" max="7425" width="36.7109375" style="77" customWidth="1"/>
    <col min="7426" max="7426" width="55.42578125" style="77" customWidth="1"/>
    <col min="7427" max="7427" width="18" style="77" customWidth="1"/>
    <col min="7428" max="7428" width="16.140625" style="77" customWidth="1"/>
    <col min="7429" max="7429" width="17.5703125" style="77" customWidth="1"/>
    <col min="7430" max="7430" width="15.42578125" style="77" customWidth="1"/>
    <col min="7431" max="7431" width="13.7109375" style="77" customWidth="1"/>
    <col min="7432" max="7433" width="12.140625" style="77" customWidth="1"/>
    <col min="7434" max="7677" width="9.140625" style="77" customWidth="1"/>
    <col min="7678" max="7678" width="3" style="77" customWidth="1"/>
    <col min="7679" max="7679" width="36.7109375" style="77" customWidth="1"/>
    <col min="7680" max="7680" width="58.42578125" style="77"/>
    <col min="7681" max="7681" width="36.7109375" style="77" customWidth="1"/>
    <col min="7682" max="7682" width="55.42578125" style="77" customWidth="1"/>
    <col min="7683" max="7683" width="18" style="77" customWidth="1"/>
    <col min="7684" max="7684" width="16.140625" style="77" customWidth="1"/>
    <col min="7685" max="7685" width="17.5703125" style="77" customWidth="1"/>
    <col min="7686" max="7686" width="15.42578125" style="77" customWidth="1"/>
    <col min="7687" max="7687" width="13.7109375" style="77" customWidth="1"/>
    <col min="7688" max="7689" width="12.140625" style="77" customWidth="1"/>
    <col min="7690" max="7933" width="9.140625" style="77" customWidth="1"/>
    <col min="7934" max="7934" width="3" style="77" customWidth="1"/>
    <col min="7935" max="7935" width="36.7109375" style="77" customWidth="1"/>
    <col min="7936" max="7936" width="58.42578125" style="77"/>
    <col min="7937" max="7937" width="36.7109375" style="77" customWidth="1"/>
    <col min="7938" max="7938" width="55.42578125" style="77" customWidth="1"/>
    <col min="7939" max="7939" width="18" style="77" customWidth="1"/>
    <col min="7940" max="7940" width="16.140625" style="77" customWidth="1"/>
    <col min="7941" max="7941" width="17.5703125" style="77" customWidth="1"/>
    <col min="7942" max="7942" width="15.42578125" style="77" customWidth="1"/>
    <col min="7943" max="7943" width="13.7109375" style="77" customWidth="1"/>
    <col min="7944" max="7945" width="12.140625" style="77" customWidth="1"/>
    <col min="7946" max="8189" width="9.140625" style="77" customWidth="1"/>
    <col min="8190" max="8190" width="3" style="77" customWidth="1"/>
    <col min="8191" max="8191" width="36.7109375" style="77" customWidth="1"/>
    <col min="8192" max="8192" width="58.42578125" style="77"/>
    <col min="8193" max="8193" width="36.7109375" style="77" customWidth="1"/>
    <col min="8194" max="8194" width="55.42578125" style="77" customWidth="1"/>
    <col min="8195" max="8195" width="18" style="77" customWidth="1"/>
    <col min="8196" max="8196" width="16.140625" style="77" customWidth="1"/>
    <col min="8197" max="8197" width="17.5703125" style="77" customWidth="1"/>
    <col min="8198" max="8198" width="15.42578125" style="77" customWidth="1"/>
    <col min="8199" max="8199" width="13.7109375" style="77" customWidth="1"/>
    <col min="8200" max="8201" width="12.140625" style="77" customWidth="1"/>
    <col min="8202" max="8445" width="9.140625" style="77" customWidth="1"/>
    <col min="8446" max="8446" width="3" style="77" customWidth="1"/>
    <col min="8447" max="8447" width="36.7109375" style="77" customWidth="1"/>
    <col min="8448" max="8448" width="58.42578125" style="77"/>
    <col min="8449" max="8449" width="36.7109375" style="77" customWidth="1"/>
    <col min="8450" max="8450" width="55.42578125" style="77" customWidth="1"/>
    <col min="8451" max="8451" width="18" style="77" customWidth="1"/>
    <col min="8452" max="8452" width="16.140625" style="77" customWidth="1"/>
    <col min="8453" max="8453" width="17.5703125" style="77" customWidth="1"/>
    <col min="8454" max="8454" width="15.42578125" style="77" customWidth="1"/>
    <col min="8455" max="8455" width="13.7109375" style="77" customWidth="1"/>
    <col min="8456" max="8457" width="12.140625" style="77" customWidth="1"/>
    <col min="8458" max="8701" width="9.140625" style="77" customWidth="1"/>
    <col min="8702" max="8702" width="3" style="77" customWidth="1"/>
    <col min="8703" max="8703" width="36.7109375" style="77" customWidth="1"/>
    <col min="8704" max="8704" width="58.42578125" style="77"/>
    <col min="8705" max="8705" width="36.7109375" style="77" customWidth="1"/>
    <col min="8706" max="8706" width="55.42578125" style="77" customWidth="1"/>
    <col min="8707" max="8707" width="18" style="77" customWidth="1"/>
    <col min="8708" max="8708" width="16.140625" style="77" customWidth="1"/>
    <col min="8709" max="8709" width="17.5703125" style="77" customWidth="1"/>
    <col min="8710" max="8710" width="15.42578125" style="77" customWidth="1"/>
    <col min="8711" max="8711" width="13.7109375" style="77" customWidth="1"/>
    <col min="8712" max="8713" width="12.140625" style="77" customWidth="1"/>
    <col min="8714" max="8957" width="9.140625" style="77" customWidth="1"/>
    <col min="8958" max="8958" width="3" style="77" customWidth="1"/>
    <col min="8959" max="8959" width="36.7109375" style="77" customWidth="1"/>
    <col min="8960" max="8960" width="58.42578125" style="77"/>
    <col min="8961" max="8961" width="36.7109375" style="77" customWidth="1"/>
    <col min="8962" max="8962" width="55.42578125" style="77" customWidth="1"/>
    <col min="8963" max="8963" width="18" style="77" customWidth="1"/>
    <col min="8964" max="8964" width="16.140625" style="77" customWidth="1"/>
    <col min="8965" max="8965" width="17.5703125" style="77" customWidth="1"/>
    <col min="8966" max="8966" width="15.42578125" style="77" customWidth="1"/>
    <col min="8967" max="8967" width="13.7109375" style="77" customWidth="1"/>
    <col min="8968" max="8969" width="12.140625" style="77" customWidth="1"/>
    <col min="8970" max="9213" width="9.140625" style="77" customWidth="1"/>
    <col min="9214" max="9214" width="3" style="77" customWidth="1"/>
    <col min="9215" max="9215" width="36.7109375" style="77" customWidth="1"/>
    <col min="9216" max="9216" width="58.42578125" style="77"/>
    <col min="9217" max="9217" width="36.7109375" style="77" customWidth="1"/>
    <col min="9218" max="9218" width="55.42578125" style="77" customWidth="1"/>
    <col min="9219" max="9219" width="18" style="77" customWidth="1"/>
    <col min="9220" max="9220" width="16.140625" style="77" customWidth="1"/>
    <col min="9221" max="9221" width="17.5703125" style="77" customWidth="1"/>
    <col min="9222" max="9222" width="15.42578125" style="77" customWidth="1"/>
    <col min="9223" max="9223" width="13.7109375" style="77" customWidth="1"/>
    <col min="9224" max="9225" width="12.140625" style="77" customWidth="1"/>
    <col min="9226" max="9469" width="9.140625" style="77" customWidth="1"/>
    <col min="9470" max="9470" width="3" style="77" customWidth="1"/>
    <col min="9471" max="9471" width="36.7109375" style="77" customWidth="1"/>
    <col min="9472" max="9472" width="58.42578125" style="77"/>
    <col min="9473" max="9473" width="36.7109375" style="77" customWidth="1"/>
    <col min="9474" max="9474" width="55.42578125" style="77" customWidth="1"/>
    <col min="9475" max="9475" width="18" style="77" customWidth="1"/>
    <col min="9476" max="9476" width="16.140625" style="77" customWidth="1"/>
    <col min="9477" max="9477" width="17.5703125" style="77" customWidth="1"/>
    <col min="9478" max="9478" width="15.42578125" style="77" customWidth="1"/>
    <col min="9479" max="9479" width="13.7109375" style="77" customWidth="1"/>
    <col min="9480" max="9481" width="12.140625" style="77" customWidth="1"/>
    <col min="9482" max="9725" width="9.140625" style="77" customWidth="1"/>
    <col min="9726" max="9726" width="3" style="77" customWidth="1"/>
    <col min="9727" max="9727" width="36.7109375" style="77" customWidth="1"/>
    <col min="9728" max="9728" width="58.42578125" style="77"/>
    <col min="9729" max="9729" width="36.7109375" style="77" customWidth="1"/>
    <col min="9730" max="9730" width="55.42578125" style="77" customWidth="1"/>
    <col min="9731" max="9731" width="18" style="77" customWidth="1"/>
    <col min="9732" max="9732" width="16.140625" style="77" customWidth="1"/>
    <col min="9733" max="9733" width="17.5703125" style="77" customWidth="1"/>
    <col min="9734" max="9734" width="15.42578125" style="77" customWidth="1"/>
    <col min="9735" max="9735" width="13.7109375" style="77" customWidth="1"/>
    <col min="9736" max="9737" width="12.140625" style="77" customWidth="1"/>
    <col min="9738" max="9981" width="9.140625" style="77" customWidth="1"/>
    <col min="9982" max="9982" width="3" style="77" customWidth="1"/>
    <col min="9983" max="9983" width="36.7109375" style="77" customWidth="1"/>
    <col min="9984" max="9984" width="58.42578125" style="77"/>
    <col min="9985" max="9985" width="36.7109375" style="77" customWidth="1"/>
    <col min="9986" max="9986" width="55.42578125" style="77" customWidth="1"/>
    <col min="9987" max="9987" width="18" style="77" customWidth="1"/>
    <col min="9988" max="9988" width="16.140625" style="77" customWidth="1"/>
    <col min="9989" max="9989" width="17.5703125" style="77" customWidth="1"/>
    <col min="9990" max="9990" width="15.42578125" style="77" customWidth="1"/>
    <col min="9991" max="9991" width="13.7109375" style="77" customWidth="1"/>
    <col min="9992" max="9993" width="12.140625" style="77" customWidth="1"/>
    <col min="9994" max="10237" width="9.140625" style="77" customWidth="1"/>
    <col min="10238" max="10238" width="3" style="77" customWidth="1"/>
    <col min="10239" max="10239" width="36.7109375" style="77" customWidth="1"/>
    <col min="10240" max="10240" width="58.42578125" style="77"/>
    <col min="10241" max="10241" width="36.7109375" style="77" customWidth="1"/>
    <col min="10242" max="10242" width="55.42578125" style="77" customWidth="1"/>
    <col min="10243" max="10243" width="18" style="77" customWidth="1"/>
    <col min="10244" max="10244" width="16.140625" style="77" customWidth="1"/>
    <col min="10245" max="10245" width="17.5703125" style="77" customWidth="1"/>
    <col min="10246" max="10246" width="15.42578125" style="77" customWidth="1"/>
    <col min="10247" max="10247" width="13.7109375" style="77" customWidth="1"/>
    <col min="10248" max="10249" width="12.140625" style="77" customWidth="1"/>
    <col min="10250" max="10493" width="9.140625" style="77" customWidth="1"/>
    <col min="10494" max="10494" width="3" style="77" customWidth="1"/>
    <col min="10495" max="10495" width="36.7109375" style="77" customWidth="1"/>
    <col min="10496" max="10496" width="58.42578125" style="77"/>
    <col min="10497" max="10497" width="36.7109375" style="77" customWidth="1"/>
    <col min="10498" max="10498" width="55.42578125" style="77" customWidth="1"/>
    <col min="10499" max="10499" width="18" style="77" customWidth="1"/>
    <col min="10500" max="10500" width="16.140625" style="77" customWidth="1"/>
    <col min="10501" max="10501" width="17.5703125" style="77" customWidth="1"/>
    <col min="10502" max="10502" width="15.42578125" style="77" customWidth="1"/>
    <col min="10503" max="10503" width="13.7109375" style="77" customWidth="1"/>
    <col min="10504" max="10505" width="12.140625" style="77" customWidth="1"/>
    <col min="10506" max="10749" width="9.140625" style="77" customWidth="1"/>
    <col min="10750" max="10750" width="3" style="77" customWidth="1"/>
    <col min="10751" max="10751" width="36.7109375" style="77" customWidth="1"/>
    <col min="10752" max="10752" width="58.42578125" style="77"/>
    <col min="10753" max="10753" width="36.7109375" style="77" customWidth="1"/>
    <col min="10754" max="10754" width="55.42578125" style="77" customWidth="1"/>
    <col min="10755" max="10755" width="18" style="77" customWidth="1"/>
    <col min="10756" max="10756" width="16.140625" style="77" customWidth="1"/>
    <col min="10757" max="10757" width="17.5703125" style="77" customWidth="1"/>
    <col min="10758" max="10758" width="15.42578125" style="77" customWidth="1"/>
    <col min="10759" max="10759" width="13.7109375" style="77" customWidth="1"/>
    <col min="10760" max="10761" width="12.140625" style="77" customWidth="1"/>
    <col min="10762" max="11005" width="9.140625" style="77" customWidth="1"/>
    <col min="11006" max="11006" width="3" style="77" customWidth="1"/>
    <col min="11007" max="11007" width="36.7109375" style="77" customWidth="1"/>
    <col min="11008" max="11008" width="58.42578125" style="77"/>
    <col min="11009" max="11009" width="36.7109375" style="77" customWidth="1"/>
    <col min="11010" max="11010" width="55.42578125" style="77" customWidth="1"/>
    <col min="11011" max="11011" width="18" style="77" customWidth="1"/>
    <col min="11012" max="11012" width="16.140625" style="77" customWidth="1"/>
    <col min="11013" max="11013" width="17.5703125" style="77" customWidth="1"/>
    <col min="11014" max="11014" width="15.42578125" style="77" customWidth="1"/>
    <col min="11015" max="11015" width="13.7109375" style="77" customWidth="1"/>
    <col min="11016" max="11017" width="12.140625" style="77" customWidth="1"/>
    <col min="11018" max="11261" width="9.140625" style="77" customWidth="1"/>
    <col min="11262" max="11262" width="3" style="77" customWidth="1"/>
    <col min="11263" max="11263" width="36.7109375" style="77" customWidth="1"/>
    <col min="11264" max="11264" width="58.42578125" style="77"/>
    <col min="11265" max="11265" width="36.7109375" style="77" customWidth="1"/>
    <col min="11266" max="11266" width="55.42578125" style="77" customWidth="1"/>
    <col min="11267" max="11267" width="18" style="77" customWidth="1"/>
    <col min="11268" max="11268" width="16.140625" style="77" customWidth="1"/>
    <col min="11269" max="11269" width="17.5703125" style="77" customWidth="1"/>
    <col min="11270" max="11270" width="15.42578125" style="77" customWidth="1"/>
    <col min="11271" max="11271" width="13.7109375" style="77" customWidth="1"/>
    <col min="11272" max="11273" width="12.140625" style="77" customWidth="1"/>
    <col min="11274" max="11517" width="9.140625" style="77" customWidth="1"/>
    <col min="11518" max="11518" width="3" style="77" customWidth="1"/>
    <col min="11519" max="11519" width="36.7109375" style="77" customWidth="1"/>
    <col min="11520" max="11520" width="58.42578125" style="77"/>
    <col min="11521" max="11521" width="36.7109375" style="77" customWidth="1"/>
    <col min="11522" max="11522" width="55.42578125" style="77" customWidth="1"/>
    <col min="11523" max="11523" width="18" style="77" customWidth="1"/>
    <col min="11524" max="11524" width="16.140625" style="77" customWidth="1"/>
    <col min="11525" max="11525" width="17.5703125" style="77" customWidth="1"/>
    <col min="11526" max="11526" width="15.42578125" style="77" customWidth="1"/>
    <col min="11527" max="11527" width="13.7109375" style="77" customWidth="1"/>
    <col min="11528" max="11529" width="12.140625" style="77" customWidth="1"/>
    <col min="11530" max="11773" width="9.140625" style="77" customWidth="1"/>
    <col min="11774" max="11774" width="3" style="77" customWidth="1"/>
    <col min="11775" max="11775" width="36.7109375" style="77" customWidth="1"/>
    <col min="11776" max="11776" width="58.42578125" style="77"/>
    <col min="11777" max="11777" width="36.7109375" style="77" customWidth="1"/>
    <col min="11778" max="11778" width="55.42578125" style="77" customWidth="1"/>
    <col min="11779" max="11779" width="18" style="77" customWidth="1"/>
    <col min="11780" max="11780" width="16.140625" style="77" customWidth="1"/>
    <col min="11781" max="11781" width="17.5703125" style="77" customWidth="1"/>
    <col min="11782" max="11782" width="15.42578125" style="77" customWidth="1"/>
    <col min="11783" max="11783" width="13.7109375" style="77" customWidth="1"/>
    <col min="11784" max="11785" width="12.140625" style="77" customWidth="1"/>
    <col min="11786" max="12029" width="9.140625" style="77" customWidth="1"/>
    <col min="12030" max="12030" width="3" style="77" customWidth="1"/>
    <col min="12031" max="12031" width="36.7109375" style="77" customWidth="1"/>
    <col min="12032" max="12032" width="58.42578125" style="77"/>
    <col min="12033" max="12033" width="36.7109375" style="77" customWidth="1"/>
    <col min="12034" max="12034" width="55.42578125" style="77" customWidth="1"/>
    <col min="12035" max="12035" width="18" style="77" customWidth="1"/>
    <col min="12036" max="12036" width="16.140625" style="77" customWidth="1"/>
    <col min="12037" max="12037" width="17.5703125" style="77" customWidth="1"/>
    <col min="12038" max="12038" width="15.42578125" style="77" customWidth="1"/>
    <col min="12039" max="12039" width="13.7109375" style="77" customWidth="1"/>
    <col min="12040" max="12041" width="12.140625" style="77" customWidth="1"/>
    <col min="12042" max="12285" width="9.140625" style="77" customWidth="1"/>
    <col min="12286" max="12286" width="3" style="77" customWidth="1"/>
    <col min="12287" max="12287" width="36.7109375" style="77" customWidth="1"/>
    <col min="12288" max="12288" width="58.42578125" style="77"/>
    <col min="12289" max="12289" width="36.7109375" style="77" customWidth="1"/>
    <col min="12290" max="12290" width="55.42578125" style="77" customWidth="1"/>
    <col min="12291" max="12291" width="18" style="77" customWidth="1"/>
    <col min="12292" max="12292" width="16.140625" style="77" customWidth="1"/>
    <col min="12293" max="12293" width="17.5703125" style="77" customWidth="1"/>
    <col min="12294" max="12294" width="15.42578125" style="77" customWidth="1"/>
    <col min="12295" max="12295" width="13.7109375" style="77" customWidth="1"/>
    <col min="12296" max="12297" width="12.140625" style="77" customWidth="1"/>
    <col min="12298" max="12541" width="9.140625" style="77" customWidth="1"/>
    <col min="12542" max="12542" width="3" style="77" customWidth="1"/>
    <col min="12543" max="12543" width="36.7109375" style="77" customWidth="1"/>
    <col min="12544" max="12544" width="58.42578125" style="77"/>
    <col min="12545" max="12545" width="36.7109375" style="77" customWidth="1"/>
    <col min="12546" max="12546" width="55.42578125" style="77" customWidth="1"/>
    <col min="12547" max="12547" width="18" style="77" customWidth="1"/>
    <col min="12548" max="12548" width="16.140625" style="77" customWidth="1"/>
    <col min="12549" max="12549" width="17.5703125" style="77" customWidth="1"/>
    <col min="12550" max="12550" width="15.42578125" style="77" customWidth="1"/>
    <col min="12551" max="12551" width="13.7109375" style="77" customWidth="1"/>
    <col min="12552" max="12553" width="12.140625" style="77" customWidth="1"/>
    <col min="12554" max="12797" width="9.140625" style="77" customWidth="1"/>
    <col min="12798" max="12798" width="3" style="77" customWidth="1"/>
    <col min="12799" max="12799" width="36.7109375" style="77" customWidth="1"/>
    <col min="12800" max="12800" width="58.42578125" style="77"/>
    <col min="12801" max="12801" width="36.7109375" style="77" customWidth="1"/>
    <col min="12802" max="12802" width="55.42578125" style="77" customWidth="1"/>
    <col min="12803" max="12803" width="18" style="77" customWidth="1"/>
    <col min="12804" max="12804" width="16.140625" style="77" customWidth="1"/>
    <col min="12805" max="12805" width="17.5703125" style="77" customWidth="1"/>
    <col min="12806" max="12806" width="15.42578125" style="77" customWidth="1"/>
    <col min="12807" max="12807" width="13.7109375" style="77" customWidth="1"/>
    <col min="12808" max="12809" width="12.140625" style="77" customWidth="1"/>
    <col min="12810" max="13053" width="9.140625" style="77" customWidth="1"/>
    <col min="13054" max="13054" width="3" style="77" customWidth="1"/>
    <col min="13055" max="13055" width="36.7109375" style="77" customWidth="1"/>
    <col min="13056" max="13056" width="58.42578125" style="77"/>
    <col min="13057" max="13057" width="36.7109375" style="77" customWidth="1"/>
    <col min="13058" max="13058" width="55.42578125" style="77" customWidth="1"/>
    <col min="13059" max="13059" width="18" style="77" customWidth="1"/>
    <col min="13060" max="13060" width="16.140625" style="77" customWidth="1"/>
    <col min="13061" max="13061" width="17.5703125" style="77" customWidth="1"/>
    <col min="13062" max="13062" width="15.42578125" style="77" customWidth="1"/>
    <col min="13063" max="13063" width="13.7109375" style="77" customWidth="1"/>
    <col min="13064" max="13065" width="12.140625" style="77" customWidth="1"/>
    <col min="13066" max="13309" width="9.140625" style="77" customWidth="1"/>
    <col min="13310" max="13310" width="3" style="77" customWidth="1"/>
    <col min="13311" max="13311" width="36.7109375" style="77" customWidth="1"/>
    <col min="13312" max="13312" width="58.42578125" style="77"/>
    <col min="13313" max="13313" width="36.7109375" style="77" customWidth="1"/>
    <col min="13314" max="13314" width="55.42578125" style="77" customWidth="1"/>
    <col min="13315" max="13315" width="18" style="77" customWidth="1"/>
    <col min="13316" max="13316" width="16.140625" style="77" customWidth="1"/>
    <col min="13317" max="13317" width="17.5703125" style="77" customWidth="1"/>
    <col min="13318" max="13318" width="15.42578125" style="77" customWidth="1"/>
    <col min="13319" max="13319" width="13.7109375" style="77" customWidth="1"/>
    <col min="13320" max="13321" width="12.140625" style="77" customWidth="1"/>
    <col min="13322" max="13565" width="9.140625" style="77" customWidth="1"/>
    <col min="13566" max="13566" width="3" style="77" customWidth="1"/>
    <col min="13567" max="13567" width="36.7109375" style="77" customWidth="1"/>
    <col min="13568" max="13568" width="58.42578125" style="77"/>
    <col min="13569" max="13569" width="36.7109375" style="77" customWidth="1"/>
    <col min="13570" max="13570" width="55.42578125" style="77" customWidth="1"/>
    <col min="13571" max="13571" width="18" style="77" customWidth="1"/>
    <col min="13572" max="13572" width="16.140625" style="77" customWidth="1"/>
    <col min="13573" max="13573" width="17.5703125" style="77" customWidth="1"/>
    <col min="13574" max="13574" width="15.42578125" style="77" customWidth="1"/>
    <col min="13575" max="13575" width="13.7109375" style="77" customWidth="1"/>
    <col min="13576" max="13577" width="12.140625" style="77" customWidth="1"/>
    <col min="13578" max="13821" width="9.140625" style="77" customWidth="1"/>
    <col min="13822" max="13822" width="3" style="77" customWidth="1"/>
    <col min="13823" max="13823" width="36.7109375" style="77" customWidth="1"/>
    <col min="13824" max="13824" width="58.42578125" style="77"/>
    <col min="13825" max="13825" width="36.7109375" style="77" customWidth="1"/>
    <col min="13826" max="13826" width="55.42578125" style="77" customWidth="1"/>
    <col min="13827" max="13827" width="18" style="77" customWidth="1"/>
    <col min="13828" max="13828" width="16.140625" style="77" customWidth="1"/>
    <col min="13829" max="13829" width="17.5703125" style="77" customWidth="1"/>
    <col min="13830" max="13830" width="15.42578125" style="77" customWidth="1"/>
    <col min="13831" max="13831" width="13.7109375" style="77" customWidth="1"/>
    <col min="13832" max="13833" width="12.140625" style="77" customWidth="1"/>
    <col min="13834" max="14077" width="9.140625" style="77" customWidth="1"/>
    <col min="14078" max="14078" width="3" style="77" customWidth="1"/>
    <col min="14079" max="14079" width="36.7109375" style="77" customWidth="1"/>
    <col min="14080" max="14080" width="58.42578125" style="77"/>
    <col min="14081" max="14081" width="36.7109375" style="77" customWidth="1"/>
    <col min="14082" max="14082" width="55.42578125" style="77" customWidth="1"/>
    <col min="14083" max="14083" width="18" style="77" customWidth="1"/>
    <col min="14084" max="14084" width="16.140625" style="77" customWidth="1"/>
    <col min="14085" max="14085" width="17.5703125" style="77" customWidth="1"/>
    <col min="14086" max="14086" width="15.42578125" style="77" customWidth="1"/>
    <col min="14087" max="14087" width="13.7109375" style="77" customWidth="1"/>
    <col min="14088" max="14089" width="12.140625" style="77" customWidth="1"/>
    <col min="14090" max="14333" width="9.140625" style="77" customWidth="1"/>
    <col min="14334" max="14334" width="3" style="77" customWidth="1"/>
    <col min="14335" max="14335" width="36.7109375" style="77" customWidth="1"/>
    <col min="14336" max="14336" width="58.42578125" style="77"/>
    <col min="14337" max="14337" width="36.7109375" style="77" customWidth="1"/>
    <col min="14338" max="14338" width="55.42578125" style="77" customWidth="1"/>
    <col min="14339" max="14339" width="18" style="77" customWidth="1"/>
    <col min="14340" max="14340" width="16.140625" style="77" customWidth="1"/>
    <col min="14341" max="14341" width="17.5703125" style="77" customWidth="1"/>
    <col min="14342" max="14342" width="15.42578125" style="77" customWidth="1"/>
    <col min="14343" max="14343" width="13.7109375" style="77" customWidth="1"/>
    <col min="14344" max="14345" width="12.140625" style="77" customWidth="1"/>
    <col min="14346" max="14589" width="9.140625" style="77" customWidth="1"/>
    <col min="14590" max="14590" width="3" style="77" customWidth="1"/>
    <col min="14591" max="14591" width="36.7109375" style="77" customWidth="1"/>
    <col min="14592" max="14592" width="58.42578125" style="77"/>
    <col min="14593" max="14593" width="36.7109375" style="77" customWidth="1"/>
    <col min="14594" max="14594" width="55.42578125" style="77" customWidth="1"/>
    <col min="14595" max="14595" width="18" style="77" customWidth="1"/>
    <col min="14596" max="14596" width="16.140625" style="77" customWidth="1"/>
    <col min="14597" max="14597" width="17.5703125" style="77" customWidth="1"/>
    <col min="14598" max="14598" width="15.42578125" style="77" customWidth="1"/>
    <col min="14599" max="14599" width="13.7109375" style="77" customWidth="1"/>
    <col min="14600" max="14601" width="12.140625" style="77" customWidth="1"/>
    <col min="14602" max="14845" width="9.140625" style="77" customWidth="1"/>
    <col min="14846" max="14846" width="3" style="77" customWidth="1"/>
    <col min="14847" max="14847" width="36.7109375" style="77" customWidth="1"/>
    <col min="14848" max="14848" width="58.42578125" style="77"/>
    <col min="14849" max="14849" width="36.7109375" style="77" customWidth="1"/>
    <col min="14850" max="14850" width="55.42578125" style="77" customWidth="1"/>
    <col min="14851" max="14851" width="18" style="77" customWidth="1"/>
    <col min="14852" max="14852" width="16.140625" style="77" customWidth="1"/>
    <col min="14853" max="14853" width="17.5703125" style="77" customWidth="1"/>
    <col min="14854" max="14854" width="15.42578125" style="77" customWidth="1"/>
    <col min="14855" max="14855" width="13.7109375" style="77" customWidth="1"/>
    <col min="14856" max="14857" width="12.140625" style="77" customWidth="1"/>
    <col min="14858" max="15101" width="9.140625" style="77" customWidth="1"/>
    <col min="15102" max="15102" width="3" style="77" customWidth="1"/>
    <col min="15103" max="15103" width="36.7109375" style="77" customWidth="1"/>
    <col min="15104" max="15104" width="58.42578125" style="77"/>
    <col min="15105" max="15105" width="36.7109375" style="77" customWidth="1"/>
    <col min="15106" max="15106" width="55.42578125" style="77" customWidth="1"/>
    <col min="15107" max="15107" width="18" style="77" customWidth="1"/>
    <col min="15108" max="15108" width="16.140625" style="77" customWidth="1"/>
    <col min="15109" max="15109" width="17.5703125" style="77" customWidth="1"/>
    <col min="15110" max="15110" width="15.42578125" style="77" customWidth="1"/>
    <col min="15111" max="15111" width="13.7109375" style="77" customWidth="1"/>
    <col min="15112" max="15113" width="12.140625" style="77" customWidth="1"/>
    <col min="15114" max="15357" width="9.140625" style="77" customWidth="1"/>
    <col min="15358" max="15358" width="3" style="77" customWidth="1"/>
    <col min="15359" max="15359" width="36.7109375" style="77" customWidth="1"/>
    <col min="15360" max="15360" width="58.42578125" style="77"/>
    <col min="15361" max="15361" width="36.7109375" style="77" customWidth="1"/>
    <col min="15362" max="15362" width="55.42578125" style="77" customWidth="1"/>
    <col min="15363" max="15363" width="18" style="77" customWidth="1"/>
    <col min="15364" max="15364" width="16.140625" style="77" customWidth="1"/>
    <col min="15365" max="15365" width="17.5703125" style="77" customWidth="1"/>
    <col min="15366" max="15366" width="15.42578125" style="77" customWidth="1"/>
    <col min="15367" max="15367" width="13.7109375" style="77" customWidth="1"/>
    <col min="15368" max="15369" width="12.140625" style="77" customWidth="1"/>
    <col min="15370" max="15613" width="9.140625" style="77" customWidth="1"/>
    <col min="15614" max="15614" width="3" style="77" customWidth="1"/>
    <col min="15615" max="15615" width="36.7109375" style="77" customWidth="1"/>
    <col min="15616" max="15616" width="58.42578125" style="77"/>
    <col min="15617" max="15617" width="36.7109375" style="77" customWidth="1"/>
    <col min="15618" max="15618" width="55.42578125" style="77" customWidth="1"/>
    <col min="15619" max="15619" width="18" style="77" customWidth="1"/>
    <col min="15620" max="15620" width="16.140625" style="77" customWidth="1"/>
    <col min="15621" max="15621" width="17.5703125" style="77" customWidth="1"/>
    <col min="15622" max="15622" width="15.42578125" style="77" customWidth="1"/>
    <col min="15623" max="15623" width="13.7109375" style="77" customWidth="1"/>
    <col min="15624" max="15625" width="12.140625" style="77" customWidth="1"/>
    <col min="15626" max="15869" width="9.140625" style="77" customWidth="1"/>
    <col min="15870" max="15870" width="3" style="77" customWidth="1"/>
    <col min="15871" max="15871" width="36.7109375" style="77" customWidth="1"/>
    <col min="15872" max="15872" width="58.42578125" style="77"/>
    <col min="15873" max="15873" width="36.7109375" style="77" customWidth="1"/>
    <col min="15874" max="15874" width="55.42578125" style="77" customWidth="1"/>
    <col min="15875" max="15875" width="18" style="77" customWidth="1"/>
    <col min="15876" max="15876" width="16.140625" style="77" customWidth="1"/>
    <col min="15877" max="15877" width="17.5703125" style="77" customWidth="1"/>
    <col min="15878" max="15878" width="15.42578125" style="77" customWidth="1"/>
    <col min="15879" max="15879" width="13.7109375" style="77" customWidth="1"/>
    <col min="15880" max="15881" width="12.140625" style="77" customWidth="1"/>
    <col min="15882" max="16125" width="9.140625" style="77" customWidth="1"/>
    <col min="16126" max="16126" width="3" style="77" customWidth="1"/>
    <col min="16127" max="16127" width="36.7109375" style="77" customWidth="1"/>
    <col min="16128" max="16128" width="58.42578125" style="77"/>
    <col min="16129" max="16129" width="36.7109375" style="77" customWidth="1"/>
    <col min="16130" max="16130" width="55.42578125" style="77" customWidth="1"/>
    <col min="16131" max="16131" width="18" style="77" customWidth="1"/>
    <col min="16132" max="16132" width="16.140625" style="77" customWidth="1"/>
    <col min="16133" max="16133" width="17.5703125" style="77" customWidth="1"/>
    <col min="16134" max="16134" width="15.42578125" style="77" customWidth="1"/>
    <col min="16135" max="16135" width="13.7109375" style="77" customWidth="1"/>
    <col min="16136" max="16137" width="12.140625" style="77" customWidth="1"/>
    <col min="16138" max="16381" width="9.140625" style="77" customWidth="1"/>
    <col min="16382" max="16382" width="3" style="77" customWidth="1"/>
    <col min="16383" max="16383" width="36.7109375" style="77" customWidth="1"/>
    <col min="16384" max="16384" width="58.42578125" style="77"/>
  </cols>
  <sheetData>
    <row r="1" spans="1:256" ht="14.1" customHeight="1" x14ac:dyDescent="0.3">
      <c r="A1" s="137" t="s">
        <v>98</v>
      </c>
      <c r="B1" s="138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14.1" customHeight="1" x14ac:dyDescent="0.3">
      <c r="A2" s="139" t="s">
        <v>99</v>
      </c>
      <c r="B2" s="140"/>
      <c r="C2" s="75"/>
      <c r="D2" s="78"/>
      <c r="E2" s="76"/>
      <c r="F2" s="76"/>
      <c r="G2" s="76"/>
      <c r="H2" s="79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14.1" customHeight="1" x14ac:dyDescent="0.3">
      <c r="A3" s="139" t="s">
        <v>100</v>
      </c>
      <c r="B3" s="140"/>
      <c r="C3" s="75"/>
      <c r="D3" s="78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pans="1:256" s="74" customFormat="1" ht="38.25" customHeight="1" x14ac:dyDescent="0.25">
      <c r="A4" s="136" t="s">
        <v>104</v>
      </c>
      <c r="B4" s="136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s="74" customFormat="1" ht="13.5" x14ac:dyDescent="0.25">
      <c r="A5" s="134" t="s">
        <v>64</v>
      </c>
      <c r="B5" s="135"/>
      <c r="C5" s="96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s="74" customFormat="1" ht="39.75" customHeight="1" x14ac:dyDescent="0.25">
      <c r="A6" s="97"/>
      <c r="B6" s="98" t="s">
        <v>101</v>
      </c>
      <c r="C6" s="96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74" customFormat="1" ht="13.5" x14ac:dyDescent="0.25">
      <c r="A7" s="99" t="s">
        <v>102</v>
      </c>
      <c r="B7" s="100">
        <v>0</v>
      </c>
      <c r="C7" s="101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74" customFormat="1" ht="13.5" x14ac:dyDescent="0.25">
      <c r="A8" s="99" t="s">
        <v>103</v>
      </c>
      <c r="B8" s="100">
        <f>'2.'!B15</f>
        <v>1046991</v>
      </c>
      <c r="C8" s="10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74" customFormat="1" ht="13.5" x14ac:dyDescent="0.25">
      <c r="A9" s="99" t="s">
        <v>111</v>
      </c>
      <c r="B9" s="100">
        <f>-B7+B8</f>
        <v>1046991</v>
      </c>
      <c r="C9" s="103"/>
      <c r="D9" s="96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74" customFormat="1" ht="13.5" x14ac:dyDescent="0.25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x14ac:dyDescent="0.3">
      <c r="A11" s="76"/>
      <c r="B11" s="80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x14ac:dyDescent="0.3">
      <c r="A12" s="76"/>
      <c r="B12" s="76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x14ac:dyDescent="0.3">
      <c r="A13" s="76"/>
      <c r="B13" s="76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x14ac:dyDescent="0.3">
      <c r="A14" s="76"/>
      <c r="B14" s="76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x14ac:dyDescent="0.3">
      <c r="A15" s="76"/>
      <c r="B15" s="76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x14ac:dyDescent="0.3">
      <c r="A16" s="76"/>
      <c r="B16" s="76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x14ac:dyDescent="0.3">
      <c r="A17" s="76"/>
      <c r="B17" s="76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x14ac:dyDescent="0.3">
      <c r="A18" s="76"/>
      <c r="B18" s="76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x14ac:dyDescent="0.3">
      <c r="A19" s="76"/>
      <c r="B19" s="76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x14ac:dyDescent="0.3">
      <c r="A20" s="76"/>
      <c r="B20" s="76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x14ac:dyDescent="0.3">
      <c r="A21" s="76"/>
      <c r="B21" s="76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</sheetData>
  <mergeCells count="5">
    <mergeCell ref="A5:B5"/>
    <mergeCell ref="A4:B4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>
      <selection activeCell="A4" sqref="A4:B4"/>
    </sheetView>
  </sheetViews>
  <sheetFormatPr defaultColWidth="10" defaultRowHeight="17.25" x14ac:dyDescent="0.2"/>
  <cols>
    <col min="1" max="1" width="64.85546875" style="62" customWidth="1"/>
    <col min="2" max="2" width="45.140625" style="62" customWidth="1"/>
    <col min="3" max="3" width="10.85546875" style="62" customWidth="1"/>
    <col min="4" max="4" width="11.7109375" style="62" customWidth="1"/>
    <col min="5" max="253" width="10" style="62"/>
    <col min="254" max="254" width="45" style="62" customWidth="1"/>
    <col min="255" max="255" width="17.42578125" style="62" customWidth="1"/>
    <col min="256" max="258" width="16.42578125" style="62" customWidth="1"/>
    <col min="259" max="259" width="10.85546875" style="62" customWidth="1"/>
    <col min="260" max="260" width="11.7109375" style="62" customWidth="1"/>
    <col min="261" max="509" width="10" style="62"/>
    <col min="510" max="510" width="45" style="62" customWidth="1"/>
    <col min="511" max="511" width="17.42578125" style="62" customWidth="1"/>
    <col min="512" max="514" width="16.42578125" style="62" customWidth="1"/>
    <col min="515" max="515" width="10.85546875" style="62" customWidth="1"/>
    <col min="516" max="516" width="11.7109375" style="62" customWidth="1"/>
    <col min="517" max="765" width="10" style="62"/>
    <col min="766" max="766" width="45" style="62" customWidth="1"/>
    <col min="767" max="767" width="17.42578125" style="62" customWidth="1"/>
    <col min="768" max="770" width="16.42578125" style="62" customWidth="1"/>
    <col min="771" max="771" width="10.85546875" style="62" customWidth="1"/>
    <col min="772" max="772" width="11.7109375" style="62" customWidth="1"/>
    <col min="773" max="1021" width="10" style="62"/>
    <col min="1022" max="1022" width="45" style="62" customWidth="1"/>
    <col min="1023" max="1023" width="17.42578125" style="62" customWidth="1"/>
    <col min="1024" max="1026" width="16.42578125" style="62" customWidth="1"/>
    <col min="1027" max="1027" width="10.85546875" style="62" customWidth="1"/>
    <col min="1028" max="1028" width="11.7109375" style="62" customWidth="1"/>
    <col min="1029" max="1277" width="10" style="62"/>
    <col min="1278" max="1278" width="45" style="62" customWidth="1"/>
    <col min="1279" max="1279" width="17.42578125" style="62" customWidth="1"/>
    <col min="1280" max="1282" width="16.42578125" style="62" customWidth="1"/>
    <col min="1283" max="1283" width="10.85546875" style="62" customWidth="1"/>
    <col min="1284" max="1284" width="11.7109375" style="62" customWidth="1"/>
    <col min="1285" max="1533" width="10" style="62"/>
    <col min="1534" max="1534" width="45" style="62" customWidth="1"/>
    <col min="1535" max="1535" width="17.42578125" style="62" customWidth="1"/>
    <col min="1536" max="1538" width="16.42578125" style="62" customWidth="1"/>
    <col min="1539" max="1539" width="10.85546875" style="62" customWidth="1"/>
    <col min="1540" max="1540" width="11.7109375" style="62" customWidth="1"/>
    <col min="1541" max="1789" width="10" style="62"/>
    <col min="1790" max="1790" width="45" style="62" customWidth="1"/>
    <col min="1791" max="1791" width="17.42578125" style="62" customWidth="1"/>
    <col min="1792" max="1794" width="16.42578125" style="62" customWidth="1"/>
    <col min="1795" max="1795" width="10.85546875" style="62" customWidth="1"/>
    <col min="1796" max="1796" width="11.7109375" style="62" customWidth="1"/>
    <col min="1797" max="2045" width="10" style="62"/>
    <col min="2046" max="2046" width="45" style="62" customWidth="1"/>
    <col min="2047" max="2047" width="17.42578125" style="62" customWidth="1"/>
    <col min="2048" max="2050" width="16.42578125" style="62" customWidth="1"/>
    <col min="2051" max="2051" width="10.85546875" style="62" customWidth="1"/>
    <col min="2052" max="2052" width="11.7109375" style="62" customWidth="1"/>
    <col min="2053" max="2301" width="10" style="62"/>
    <col min="2302" max="2302" width="45" style="62" customWidth="1"/>
    <col min="2303" max="2303" width="17.42578125" style="62" customWidth="1"/>
    <col min="2304" max="2306" width="16.42578125" style="62" customWidth="1"/>
    <col min="2307" max="2307" width="10.85546875" style="62" customWidth="1"/>
    <col min="2308" max="2308" width="11.7109375" style="62" customWidth="1"/>
    <col min="2309" max="2557" width="10" style="62"/>
    <col min="2558" max="2558" width="45" style="62" customWidth="1"/>
    <col min="2559" max="2559" width="17.42578125" style="62" customWidth="1"/>
    <col min="2560" max="2562" width="16.42578125" style="62" customWidth="1"/>
    <col min="2563" max="2563" width="10.85546875" style="62" customWidth="1"/>
    <col min="2564" max="2564" width="11.7109375" style="62" customWidth="1"/>
    <col min="2565" max="2813" width="10" style="62"/>
    <col min="2814" max="2814" width="45" style="62" customWidth="1"/>
    <col min="2815" max="2815" width="17.42578125" style="62" customWidth="1"/>
    <col min="2816" max="2818" width="16.42578125" style="62" customWidth="1"/>
    <col min="2819" max="2819" width="10.85546875" style="62" customWidth="1"/>
    <col min="2820" max="2820" width="11.7109375" style="62" customWidth="1"/>
    <col min="2821" max="3069" width="10" style="62"/>
    <col min="3070" max="3070" width="45" style="62" customWidth="1"/>
    <col min="3071" max="3071" width="17.42578125" style="62" customWidth="1"/>
    <col min="3072" max="3074" width="16.42578125" style="62" customWidth="1"/>
    <col min="3075" max="3075" width="10.85546875" style="62" customWidth="1"/>
    <col min="3076" max="3076" width="11.7109375" style="62" customWidth="1"/>
    <col min="3077" max="3325" width="10" style="62"/>
    <col min="3326" max="3326" width="45" style="62" customWidth="1"/>
    <col min="3327" max="3327" width="17.42578125" style="62" customWidth="1"/>
    <col min="3328" max="3330" width="16.42578125" style="62" customWidth="1"/>
    <col min="3331" max="3331" width="10.85546875" style="62" customWidth="1"/>
    <col min="3332" max="3332" width="11.7109375" style="62" customWidth="1"/>
    <col min="3333" max="3581" width="10" style="62"/>
    <col min="3582" max="3582" width="45" style="62" customWidth="1"/>
    <col min="3583" max="3583" width="17.42578125" style="62" customWidth="1"/>
    <col min="3584" max="3586" width="16.42578125" style="62" customWidth="1"/>
    <col min="3587" max="3587" width="10.85546875" style="62" customWidth="1"/>
    <col min="3588" max="3588" width="11.7109375" style="62" customWidth="1"/>
    <col min="3589" max="3837" width="10" style="62"/>
    <col min="3838" max="3838" width="45" style="62" customWidth="1"/>
    <col min="3839" max="3839" width="17.42578125" style="62" customWidth="1"/>
    <col min="3840" max="3842" width="16.42578125" style="62" customWidth="1"/>
    <col min="3843" max="3843" width="10.85546875" style="62" customWidth="1"/>
    <col min="3844" max="3844" width="11.7109375" style="62" customWidth="1"/>
    <col min="3845" max="4093" width="10" style="62"/>
    <col min="4094" max="4094" width="45" style="62" customWidth="1"/>
    <col min="4095" max="4095" width="17.42578125" style="62" customWidth="1"/>
    <col min="4096" max="4098" width="16.42578125" style="62" customWidth="1"/>
    <col min="4099" max="4099" width="10.85546875" style="62" customWidth="1"/>
    <col min="4100" max="4100" width="11.7109375" style="62" customWidth="1"/>
    <col min="4101" max="4349" width="10" style="62"/>
    <col min="4350" max="4350" width="45" style="62" customWidth="1"/>
    <col min="4351" max="4351" width="17.42578125" style="62" customWidth="1"/>
    <col min="4352" max="4354" width="16.42578125" style="62" customWidth="1"/>
    <col min="4355" max="4355" width="10.85546875" style="62" customWidth="1"/>
    <col min="4356" max="4356" width="11.7109375" style="62" customWidth="1"/>
    <col min="4357" max="4605" width="10" style="62"/>
    <col min="4606" max="4606" width="45" style="62" customWidth="1"/>
    <col min="4607" max="4607" width="17.42578125" style="62" customWidth="1"/>
    <col min="4608" max="4610" width="16.42578125" style="62" customWidth="1"/>
    <col min="4611" max="4611" width="10.85546875" style="62" customWidth="1"/>
    <col min="4612" max="4612" width="11.7109375" style="62" customWidth="1"/>
    <col min="4613" max="4861" width="10" style="62"/>
    <col min="4862" max="4862" width="45" style="62" customWidth="1"/>
    <col min="4863" max="4863" width="17.42578125" style="62" customWidth="1"/>
    <col min="4864" max="4866" width="16.42578125" style="62" customWidth="1"/>
    <col min="4867" max="4867" width="10.85546875" style="62" customWidth="1"/>
    <col min="4868" max="4868" width="11.7109375" style="62" customWidth="1"/>
    <col min="4869" max="5117" width="10" style="62"/>
    <col min="5118" max="5118" width="45" style="62" customWidth="1"/>
    <col min="5119" max="5119" width="17.42578125" style="62" customWidth="1"/>
    <col min="5120" max="5122" width="16.42578125" style="62" customWidth="1"/>
    <col min="5123" max="5123" width="10.85546875" style="62" customWidth="1"/>
    <col min="5124" max="5124" width="11.7109375" style="62" customWidth="1"/>
    <col min="5125" max="5373" width="10" style="62"/>
    <col min="5374" max="5374" width="45" style="62" customWidth="1"/>
    <col min="5375" max="5375" width="17.42578125" style="62" customWidth="1"/>
    <col min="5376" max="5378" width="16.42578125" style="62" customWidth="1"/>
    <col min="5379" max="5379" width="10.85546875" style="62" customWidth="1"/>
    <col min="5380" max="5380" width="11.7109375" style="62" customWidth="1"/>
    <col min="5381" max="5629" width="10" style="62"/>
    <col min="5630" max="5630" width="45" style="62" customWidth="1"/>
    <col min="5631" max="5631" width="17.42578125" style="62" customWidth="1"/>
    <col min="5632" max="5634" width="16.42578125" style="62" customWidth="1"/>
    <col min="5635" max="5635" width="10.85546875" style="62" customWidth="1"/>
    <col min="5636" max="5636" width="11.7109375" style="62" customWidth="1"/>
    <col min="5637" max="5885" width="10" style="62"/>
    <col min="5886" max="5886" width="45" style="62" customWidth="1"/>
    <col min="5887" max="5887" width="17.42578125" style="62" customWidth="1"/>
    <col min="5888" max="5890" width="16.42578125" style="62" customWidth="1"/>
    <col min="5891" max="5891" width="10.85546875" style="62" customWidth="1"/>
    <col min="5892" max="5892" width="11.7109375" style="62" customWidth="1"/>
    <col min="5893" max="6141" width="10" style="62"/>
    <col min="6142" max="6142" width="45" style="62" customWidth="1"/>
    <col min="6143" max="6143" width="17.42578125" style="62" customWidth="1"/>
    <col min="6144" max="6146" width="16.42578125" style="62" customWidth="1"/>
    <col min="6147" max="6147" width="10.85546875" style="62" customWidth="1"/>
    <col min="6148" max="6148" width="11.7109375" style="62" customWidth="1"/>
    <col min="6149" max="6397" width="10" style="62"/>
    <col min="6398" max="6398" width="45" style="62" customWidth="1"/>
    <col min="6399" max="6399" width="17.42578125" style="62" customWidth="1"/>
    <col min="6400" max="6402" width="16.42578125" style="62" customWidth="1"/>
    <col min="6403" max="6403" width="10.85546875" style="62" customWidth="1"/>
    <col min="6404" max="6404" width="11.7109375" style="62" customWidth="1"/>
    <col min="6405" max="6653" width="10" style="62"/>
    <col min="6654" max="6654" width="45" style="62" customWidth="1"/>
    <col min="6655" max="6655" width="17.42578125" style="62" customWidth="1"/>
    <col min="6656" max="6658" width="16.42578125" style="62" customWidth="1"/>
    <col min="6659" max="6659" width="10.85546875" style="62" customWidth="1"/>
    <col min="6660" max="6660" width="11.7109375" style="62" customWidth="1"/>
    <col min="6661" max="6909" width="10" style="62"/>
    <col min="6910" max="6910" width="45" style="62" customWidth="1"/>
    <col min="6911" max="6911" width="17.42578125" style="62" customWidth="1"/>
    <col min="6912" max="6914" width="16.42578125" style="62" customWidth="1"/>
    <col min="6915" max="6915" width="10.85546875" style="62" customWidth="1"/>
    <col min="6916" max="6916" width="11.7109375" style="62" customWidth="1"/>
    <col min="6917" max="7165" width="10" style="62"/>
    <col min="7166" max="7166" width="45" style="62" customWidth="1"/>
    <col min="7167" max="7167" width="17.42578125" style="62" customWidth="1"/>
    <col min="7168" max="7170" width="16.42578125" style="62" customWidth="1"/>
    <col min="7171" max="7171" width="10.85546875" style="62" customWidth="1"/>
    <col min="7172" max="7172" width="11.7109375" style="62" customWidth="1"/>
    <col min="7173" max="7421" width="10" style="62"/>
    <col min="7422" max="7422" width="45" style="62" customWidth="1"/>
    <col min="7423" max="7423" width="17.42578125" style="62" customWidth="1"/>
    <col min="7424" max="7426" width="16.42578125" style="62" customWidth="1"/>
    <col min="7427" max="7427" width="10.85546875" style="62" customWidth="1"/>
    <col min="7428" max="7428" width="11.7109375" style="62" customWidth="1"/>
    <col min="7429" max="7677" width="10" style="62"/>
    <col min="7678" max="7678" width="45" style="62" customWidth="1"/>
    <col min="7679" max="7679" width="17.42578125" style="62" customWidth="1"/>
    <col min="7680" max="7682" width="16.42578125" style="62" customWidth="1"/>
    <col min="7683" max="7683" width="10.85546875" style="62" customWidth="1"/>
    <col min="7684" max="7684" width="11.7109375" style="62" customWidth="1"/>
    <col min="7685" max="7933" width="10" style="62"/>
    <col min="7934" max="7934" width="45" style="62" customWidth="1"/>
    <col min="7935" max="7935" width="17.42578125" style="62" customWidth="1"/>
    <col min="7936" max="7938" width="16.42578125" style="62" customWidth="1"/>
    <col min="7939" max="7939" width="10.85546875" style="62" customWidth="1"/>
    <col min="7940" max="7940" width="11.7109375" style="62" customWidth="1"/>
    <col min="7941" max="8189" width="10" style="62"/>
    <col min="8190" max="8190" width="45" style="62" customWidth="1"/>
    <col min="8191" max="8191" width="17.42578125" style="62" customWidth="1"/>
    <col min="8192" max="8194" width="16.42578125" style="62" customWidth="1"/>
    <col min="8195" max="8195" width="10.85546875" style="62" customWidth="1"/>
    <col min="8196" max="8196" width="11.7109375" style="62" customWidth="1"/>
    <col min="8197" max="8445" width="10" style="62"/>
    <col min="8446" max="8446" width="45" style="62" customWidth="1"/>
    <col min="8447" max="8447" width="17.42578125" style="62" customWidth="1"/>
    <col min="8448" max="8450" width="16.42578125" style="62" customWidth="1"/>
    <col min="8451" max="8451" width="10.85546875" style="62" customWidth="1"/>
    <col min="8452" max="8452" width="11.7109375" style="62" customWidth="1"/>
    <col min="8453" max="8701" width="10" style="62"/>
    <col min="8702" max="8702" width="45" style="62" customWidth="1"/>
    <col min="8703" max="8703" width="17.42578125" style="62" customWidth="1"/>
    <col min="8704" max="8706" width="16.42578125" style="62" customWidth="1"/>
    <col min="8707" max="8707" width="10.85546875" style="62" customWidth="1"/>
    <col min="8708" max="8708" width="11.7109375" style="62" customWidth="1"/>
    <col min="8709" max="8957" width="10" style="62"/>
    <col min="8958" max="8958" width="45" style="62" customWidth="1"/>
    <col min="8959" max="8959" width="17.42578125" style="62" customWidth="1"/>
    <col min="8960" max="8962" width="16.42578125" style="62" customWidth="1"/>
    <col min="8963" max="8963" width="10.85546875" style="62" customWidth="1"/>
    <col min="8964" max="8964" width="11.7109375" style="62" customWidth="1"/>
    <col min="8965" max="9213" width="10" style="62"/>
    <col min="9214" max="9214" width="45" style="62" customWidth="1"/>
    <col min="9215" max="9215" width="17.42578125" style="62" customWidth="1"/>
    <col min="9216" max="9218" width="16.42578125" style="62" customWidth="1"/>
    <col min="9219" max="9219" width="10.85546875" style="62" customWidth="1"/>
    <col min="9220" max="9220" width="11.7109375" style="62" customWidth="1"/>
    <col min="9221" max="9469" width="10" style="62"/>
    <col min="9470" max="9470" width="45" style="62" customWidth="1"/>
    <col min="9471" max="9471" width="17.42578125" style="62" customWidth="1"/>
    <col min="9472" max="9474" width="16.42578125" style="62" customWidth="1"/>
    <col min="9475" max="9475" width="10.85546875" style="62" customWidth="1"/>
    <col min="9476" max="9476" width="11.7109375" style="62" customWidth="1"/>
    <col min="9477" max="9725" width="10" style="62"/>
    <col min="9726" max="9726" width="45" style="62" customWidth="1"/>
    <col min="9727" max="9727" width="17.42578125" style="62" customWidth="1"/>
    <col min="9728" max="9730" width="16.42578125" style="62" customWidth="1"/>
    <col min="9731" max="9731" width="10.85546875" style="62" customWidth="1"/>
    <col min="9732" max="9732" width="11.7109375" style="62" customWidth="1"/>
    <col min="9733" max="9981" width="10" style="62"/>
    <col min="9982" max="9982" width="45" style="62" customWidth="1"/>
    <col min="9983" max="9983" width="17.42578125" style="62" customWidth="1"/>
    <col min="9984" max="9986" width="16.42578125" style="62" customWidth="1"/>
    <col min="9987" max="9987" width="10.85546875" style="62" customWidth="1"/>
    <col min="9988" max="9988" width="11.7109375" style="62" customWidth="1"/>
    <col min="9989" max="10237" width="10" style="62"/>
    <col min="10238" max="10238" width="45" style="62" customWidth="1"/>
    <col min="10239" max="10239" width="17.42578125" style="62" customWidth="1"/>
    <col min="10240" max="10242" width="16.42578125" style="62" customWidth="1"/>
    <col min="10243" max="10243" width="10.85546875" style="62" customWidth="1"/>
    <col min="10244" max="10244" width="11.7109375" style="62" customWidth="1"/>
    <col min="10245" max="10493" width="10" style="62"/>
    <col min="10494" max="10494" width="45" style="62" customWidth="1"/>
    <col min="10495" max="10495" width="17.42578125" style="62" customWidth="1"/>
    <col min="10496" max="10498" width="16.42578125" style="62" customWidth="1"/>
    <col min="10499" max="10499" width="10.85546875" style="62" customWidth="1"/>
    <col min="10500" max="10500" width="11.7109375" style="62" customWidth="1"/>
    <col min="10501" max="10749" width="10" style="62"/>
    <col min="10750" max="10750" width="45" style="62" customWidth="1"/>
    <col min="10751" max="10751" width="17.42578125" style="62" customWidth="1"/>
    <col min="10752" max="10754" width="16.42578125" style="62" customWidth="1"/>
    <col min="10755" max="10755" width="10.85546875" style="62" customWidth="1"/>
    <col min="10756" max="10756" width="11.7109375" style="62" customWidth="1"/>
    <col min="10757" max="11005" width="10" style="62"/>
    <col min="11006" max="11006" width="45" style="62" customWidth="1"/>
    <col min="11007" max="11007" width="17.42578125" style="62" customWidth="1"/>
    <col min="11008" max="11010" width="16.42578125" style="62" customWidth="1"/>
    <col min="11011" max="11011" width="10.85546875" style="62" customWidth="1"/>
    <col min="11012" max="11012" width="11.7109375" style="62" customWidth="1"/>
    <col min="11013" max="11261" width="10" style="62"/>
    <col min="11262" max="11262" width="45" style="62" customWidth="1"/>
    <col min="11263" max="11263" width="17.42578125" style="62" customWidth="1"/>
    <col min="11264" max="11266" width="16.42578125" style="62" customWidth="1"/>
    <col min="11267" max="11267" width="10.85546875" style="62" customWidth="1"/>
    <col min="11268" max="11268" width="11.7109375" style="62" customWidth="1"/>
    <col min="11269" max="11517" width="10" style="62"/>
    <col min="11518" max="11518" width="45" style="62" customWidth="1"/>
    <col min="11519" max="11519" width="17.42578125" style="62" customWidth="1"/>
    <col min="11520" max="11522" width="16.42578125" style="62" customWidth="1"/>
    <col min="11523" max="11523" width="10.85546875" style="62" customWidth="1"/>
    <col min="11524" max="11524" width="11.7109375" style="62" customWidth="1"/>
    <col min="11525" max="11773" width="10" style="62"/>
    <col min="11774" max="11774" width="45" style="62" customWidth="1"/>
    <col min="11775" max="11775" width="17.42578125" style="62" customWidth="1"/>
    <col min="11776" max="11778" width="16.42578125" style="62" customWidth="1"/>
    <col min="11779" max="11779" width="10.85546875" style="62" customWidth="1"/>
    <col min="11780" max="11780" width="11.7109375" style="62" customWidth="1"/>
    <col min="11781" max="12029" width="10" style="62"/>
    <col min="12030" max="12030" width="45" style="62" customWidth="1"/>
    <col min="12031" max="12031" width="17.42578125" style="62" customWidth="1"/>
    <col min="12032" max="12034" width="16.42578125" style="62" customWidth="1"/>
    <col min="12035" max="12035" width="10.85546875" style="62" customWidth="1"/>
    <col min="12036" max="12036" width="11.7109375" style="62" customWidth="1"/>
    <col min="12037" max="12285" width="10" style="62"/>
    <col min="12286" max="12286" width="45" style="62" customWidth="1"/>
    <col min="12287" max="12287" width="17.42578125" style="62" customWidth="1"/>
    <col min="12288" max="12290" width="16.42578125" style="62" customWidth="1"/>
    <col min="12291" max="12291" width="10.85546875" style="62" customWidth="1"/>
    <col min="12292" max="12292" width="11.7109375" style="62" customWidth="1"/>
    <col min="12293" max="12541" width="10" style="62"/>
    <col min="12542" max="12542" width="45" style="62" customWidth="1"/>
    <col min="12543" max="12543" width="17.42578125" style="62" customWidth="1"/>
    <col min="12544" max="12546" width="16.42578125" style="62" customWidth="1"/>
    <col min="12547" max="12547" width="10.85546875" style="62" customWidth="1"/>
    <col min="12548" max="12548" width="11.7109375" style="62" customWidth="1"/>
    <col min="12549" max="12797" width="10" style="62"/>
    <col min="12798" max="12798" width="45" style="62" customWidth="1"/>
    <col min="12799" max="12799" width="17.42578125" style="62" customWidth="1"/>
    <col min="12800" max="12802" width="16.42578125" style="62" customWidth="1"/>
    <col min="12803" max="12803" width="10.85546875" style="62" customWidth="1"/>
    <col min="12804" max="12804" width="11.7109375" style="62" customWidth="1"/>
    <col min="12805" max="13053" width="10" style="62"/>
    <col min="13054" max="13054" width="45" style="62" customWidth="1"/>
    <col min="13055" max="13055" width="17.42578125" style="62" customWidth="1"/>
    <col min="13056" max="13058" width="16.42578125" style="62" customWidth="1"/>
    <col min="13059" max="13059" width="10.85546875" style="62" customWidth="1"/>
    <col min="13060" max="13060" width="11.7109375" style="62" customWidth="1"/>
    <col min="13061" max="13309" width="10" style="62"/>
    <col min="13310" max="13310" width="45" style="62" customWidth="1"/>
    <col min="13311" max="13311" width="17.42578125" style="62" customWidth="1"/>
    <col min="13312" max="13314" width="16.42578125" style="62" customWidth="1"/>
    <col min="13315" max="13315" width="10.85546875" style="62" customWidth="1"/>
    <col min="13316" max="13316" width="11.7109375" style="62" customWidth="1"/>
    <col min="13317" max="13565" width="10" style="62"/>
    <col min="13566" max="13566" width="45" style="62" customWidth="1"/>
    <col min="13567" max="13567" width="17.42578125" style="62" customWidth="1"/>
    <col min="13568" max="13570" width="16.42578125" style="62" customWidth="1"/>
    <col min="13571" max="13571" width="10.85546875" style="62" customWidth="1"/>
    <col min="13572" max="13572" width="11.7109375" style="62" customWidth="1"/>
    <col min="13573" max="13821" width="10" style="62"/>
    <col min="13822" max="13822" width="45" style="62" customWidth="1"/>
    <col min="13823" max="13823" width="17.42578125" style="62" customWidth="1"/>
    <col min="13824" max="13826" width="16.42578125" style="62" customWidth="1"/>
    <col min="13827" max="13827" width="10.85546875" style="62" customWidth="1"/>
    <col min="13828" max="13828" width="11.7109375" style="62" customWidth="1"/>
    <col min="13829" max="14077" width="10" style="62"/>
    <col min="14078" max="14078" width="45" style="62" customWidth="1"/>
    <col min="14079" max="14079" width="17.42578125" style="62" customWidth="1"/>
    <col min="14080" max="14082" width="16.42578125" style="62" customWidth="1"/>
    <col min="14083" max="14083" width="10.85546875" style="62" customWidth="1"/>
    <col min="14084" max="14084" width="11.7109375" style="62" customWidth="1"/>
    <col min="14085" max="14333" width="10" style="62"/>
    <col min="14334" max="14334" width="45" style="62" customWidth="1"/>
    <col min="14335" max="14335" width="17.42578125" style="62" customWidth="1"/>
    <col min="14336" max="14338" width="16.42578125" style="62" customWidth="1"/>
    <col min="14339" max="14339" width="10.85546875" style="62" customWidth="1"/>
    <col min="14340" max="14340" width="11.7109375" style="62" customWidth="1"/>
    <col min="14341" max="14589" width="10" style="62"/>
    <col min="14590" max="14590" width="45" style="62" customWidth="1"/>
    <col min="14591" max="14591" width="17.42578125" style="62" customWidth="1"/>
    <col min="14592" max="14594" width="16.42578125" style="62" customWidth="1"/>
    <col min="14595" max="14595" width="10.85546875" style="62" customWidth="1"/>
    <col min="14596" max="14596" width="11.7109375" style="62" customWidth="1"/>
    <col min="14597" max="14845" width="10" style="62"/>
    <col min="14846" max="14846" width="45" style="62" customWidth="1"/>
    <col min="14847" max="14847" width="17.42578125" style="62" customWidth="1"/>
    <col min="14848" max="14850" width="16.42578125" style="62" customWidth="1"/>
    <col min="14851" max="14851" width="10.85546875" style="62" customWidth="1"/>
    <col min="14852" max="14852" width="11.7109375" style="62" customWidth="1"/>
    <col min="14853" max="15101" width="10" style="62"/>
    <col min="15102" max="15102" width="45" style="62" customWidth="1"/>
    <col min="15103" max="15103" width="17.42578125" style="62" customWidth="1"/>
    <col min="15104" max="15106" width="16.42578125" style="62" customWidth="1"/>
    <col min="15107" max="15107" width="10.85546875" style="62" customWidth="1"/>
    <col min="15108" max="15108" width="11.7109375" style="62" customWidth="1"/>
    <col min="15109" max="15357" width="10" style="62"/>
    <col min="15358" max="15358" width="45" style="62" customWidth="1"/>
    <col min="15359" max="15359" width="17.42578125" style="62" customWidth="1"/>
    <col min="15360" max="15362" width="16.42578125" style="62" customWidth="1"/>
    <col min="15363" max="15363" width="10.85546875" style="62" customWidth="1"/>
    <col min="15364" max="15364" width="11.7109375" style="62" customWidth="1"/>
    <col min="15365" max="15613" width="10" style="62"/>
    <col min="15614" max="15614" width="45" style="62" customWidth="1"/>
    <col min="15615" max="15615" width="17.42578125" style="62" customWidth="1"/>
    <col min="15616" max="15618" width="16.42578125" style="62" customWidth="1"/>
    <col min="15619" max="15619" width="10.85546875" style="62" customWidth="1"/>
    <col min="15620" max="15620" width="11.7109375" style="62" customWidth="1"/>
    <col min="15621" max="15869" width="10" style="62"/>
    <col min="15870" max="15870" width="45" style="62" customWidth="1"/>
    <col min="15871" max="15871" width="17.42578125" style="62" customWidth="1"/>
    <col min="15872" max="15874" width="16.42578125" style="62" customWidth="1"/>
    <col min="15875" max="15875" width="10.85546875" style="62" customWidth="1"/>
    <col min="15876" max="15876" width="11.7109375" style="62" customWidth="1"/>
    <col min="15877" max="16125" width="10" style="62"/>
    <col min="16126" max="16126" width="45" style="62" customWidth="1"/>
    <col min="16127" max="16127" width="17.42578125" style="62" customWidth="1"/>
    <col min="16128" max="16130" width="16.42578125" style="62" customWidth="1"/>
    <col min="16131" max="16131" width="10.85546875" style="62" customWidth="1"/>
    <col min="16132" max="16132" width="11.7109375" style="62" customWidth="1"/>
    <col min="16133" max="16384" width="10" style="62"/>
  </cols>
  <sheetData>
    <row r="1" spans="1:4" s="36" customFormat="1" ht="14.1" customHeight="1" x14ac:dyDescent="0.2">
      <c r="A1" s="142" t="s">
        <v>50</v>
      </c>
      <c r="B1" s="143"/>
    </row>
    <row r="2" spans="1:4" s="36" customFormat="1" ht="14.1" customHeight="1" x14ac:dyDescent="0.2">
      <c r="A2" s="139" t="s">
        <v>63</v>
      </c>
      <c r="B2" s="140"/>
    </row>
    <row r="3" spans="1:4" s="36" customFormat="1" ht="14.1" customHeight="1" x14ac:dyDescent="0.2">
      <c r="A3" s="144" t="s">
        <v>16</v>
      </c>
      <c r="B3" s="145"/>
    </row>
    <row r="4" spans="1:4" s="37" customFormat="1" ht="69" customHeight="1" x14ac:dyDescent="0.2">
      <c r="A4" s="146" t="s">
        <v>78</v>
      </c>
      <c r="B4" s="146"/>
    </row>
    <row r="5" spans="1:4" s="39" customFormat="1" ht="13.5" x14ac:dyDescent="0.2">
      <c r="A5" s="82"/>
      <c r="B5" s="38" t="s">
        <v>64</v>
      </c>
    </row>
    <row r="6" spans="1:4" s="39" customFormat="1" ht="51.75" customHeight="1" x14ac:dyDescent="0.2">
      <c r="A6" s="141" t="s">
        <v>65</v>
      </c>
      <c r="B6" s="82" t="s">
        <v>66</v>
      </c>
    </row>
    <row r="7" spans="1:4" s="39" customFormat="1" ht="15.95" customHeight="1" x14ac:dyDescent="0.2">
      <c r="A7" s="141"/>
      <c r="B7" s="104" t="s">
        <v>10</v>
      </c>
    </row>
    <row r="8" spans="1:4" s="42" customFormat="1" ht="15.95" customHeight="1" x14ac:dyDescent="0.2">
      <c r="A8" s="81" t="s">
        <v>67</v>
      </c>
      <c r="B8" s="41">
        <f>B10</f>
        <v>1046991</v>
      </c>
      <c r="D8" s="43"/>
    </row>
    <row r="9" spans="1:4" s="37" customFormat="1" ht="15.95" customHeight="1" x14ac:dyDescent="0.2">
      <c r="A9" s="44" t="s">
        <v>68</v>
      </c>
      <c r="B9" s="45"/>
    </row>
    <row r="10" spans="1:4" s="37" customFormat="1" ht="15.95" customHeight="1" x14ac:dyDescent="0.2">
      <c r="A10" s="40" t="s">
        <v>69</v>
      </c>
      <c r="B10" s="45">
        <f>B14</f>
        <v>1046991</v>
      </c>
    </row>
    <row r="11" spans="1:4" s="37" customFormat="1" ht="15.95" customHeight="1" x14ac:dyDescent="0.2">
      <c r="A11" s="40" t="s">
        <v>70</v>
      </c>
      <c r="B11" s="46"/>
      <c r="D11" s="47"/>
    </row>
    <row r="12" spans="1:4" s="37" customFormat="1" ht="15.95" customHeight="1" x14ac:dyDescent="0.2">
      <c r="A12" s="40" t="s">
        <v>71</v>
      </c>
      <c r="B12" s="46"/>
      <c r="D12" s="47"/>
    </row>
    <row r="13" spans="1:4" s="37" customFormat="1" ht="15.95" customHeight="1" x14ac:dyDescent="0.2">
      <c r="A13" s="40" t="s">
        <v>81</v>
      </c>
      <c r="B13" s="46"/>
      <c r="D13" s="47"/>
    </row>
    <row r="14" spans="1:4" s="37" customFormat="1" ht="15.95" customHeight="1" x14ac:dyDescent="0.2">
      <c r="A14" s="48" t="s">
        <v>72</v>
      </c>
      <c r="B14" s="49">
        <f>B15</f>
        <v>1046991</v>
      </c>
    </row>
    <row r="15" spans="1:4" s="37" customFormat="1" ht="15.95" customHeight="1" x14ac:dyDescent="0.2">
      <c r="A15" s="50" t="s">
        <v>73</v>
      </c>
      <c r="B15" s="105">
        <v>1046991</v>
      </c>
    </row>
    <row r="16" spans="1:4" s="37" customFormat="1" ht="15.95" customHeight="1" x14ac:dyDescent="0.2">
      <c r="A16" s="51"/>
      <c r="B16" s="52"/>
    </row>
    <row r="17" spans="1:4" s="37" customFormat="1" ht="16.5" customHeight="1" x14ac:dyDescent="0.2">
      <c r="A17" s="53"/>
      <c r="B17" s="52"/>
    </row>
    <row r="18" spans="1:4" s="37" customFormat="1" ht="13.5" x14ac:dyDescent="0.2">
      <c r="A18" s="53"/>
      <c r="B18" s="52"/>
    </row>
    <row r="19" spans="1:4" s="57" customFormat="1" ht="13.5" x14ac:dyDescent="0.2">
      <c r="A19" s="54" t="s">
        <v>74</v>
      </c>
      <c r="B19" s="55"/>
      <c r="C19" s="56"/>
      <c r="D19" s="56"/>
    </row>
    <row r="20" spans="1:4" s="57" customFormat="1" ht="13.5" x14ac:dyDescent="0.2">
      <c r="A20" s="54" t="s">
        <v>75</v>
      </c>
      <c r="B20" s="58"/>
      <c r="C20" s="58"/>
      <c r="D20" s="56"/>
    </row>
    <row r="21" spans="1:4" s="57" customFormat="1" ht="13.5" x14ac:dyDescent="0.2">
      <c r="A21" s="54" t="s">
        <v>76</v>
      </c>
      <c r="B21" s="59" t="s">
        <v>77</v>
      </c>
      <c r="C21" s="56"/>
      <c r="D21" s="56"/>
    </row>
    <row r="22" spans="1:4" s="37" customFormat="1" ht="13.5" x14ac:dyDescent="0.2">
      <c r="A22" s="60"/>
    </row>
    <row r="23" spans="1:4" x14ac:dyDescent="0.2">
      <c r="A23" s="61"/>
    </row>
    <row r="24" spans="1:4" x14ac:dyDescent="0.2">
      <c r="A24" s="61"/>
    </row>
    <row r="25" spans="1:4" x14ac:dyDescent="0.2">
      <c r="A25" s="61"/>
    </row>
    <row r="26" spans="1:4" x14ac:dyDescent="0.2">
      <c r="A26" s="61"/>
    </row>
    <row r="27" spans="1:4" x14ac:dyDescent="0.2">
      <c r="A27" s="61"/>
    </row>
    <row r="28" spans="1:4" x14ac:dyDescent="0.2">
      <c r="A28" s="61"/>
    </row>
    <row r="29" spans="1:4" x14ac:dyDescent="0.2">
      <c r="A29" s="61"/>
    </row>
    <row r="30" spans="1:4" x14ac:dyDescent="0.2">
      <c r="A30" s="61"/>
    </row>
    <row r="31" spans="1:4" x14ac:dyDescent="0.2">
      <c r="A31" s="61"/>
    </row>
    <row r="32" spans="1:4" x14ac:dyDescent="0.2">
      <c r="A32" s="61"/>
    </row>
    <row r="33" spans="1:1" x14ac:dyDescent="0.2">
      <c r="A33" s="61"/>
    </row>
    <row r="34" spans="1:1" x14ac:dyDescent="0.2">
      <c r="A34" s="61"/>
    </row>
    <row r="35" spans="1:1" x14ac:dyDescent="0.2">
      <c r="A35" s="61"/>
    </row>
    <row r="36" spans="1:1" x14ac:dyDescent="0.2">
      <c r="A36" s="61"/>
    </row>
    <row r="37" spans="1:1" x14ac:dyDescent="0.2">
      <c r="A37" s="61"/>
    </row>
    <row r="38" spans="1:1" x14ac:dyDescent="0.2">
      <c r="A38" s="61"/>
    </row>
    <row r="39" spans="1:1" x14ac:dyDescent="0.2">
      <c r="A39" s="61"/>
    </row>
    <row r="40" spans="1:1" x14ac:dyDescent="0.2">
      <c r="A40" s="61"/>
    </row>
    <row r="41" spans="1:1" x14ac:dyDescent="0.2">
      <c r="A41" s="61"/>
    </row>
    <row r="42" spans="1:1" x14ac:dyDescent="0.2">
      <c r="A42" s="61"/>
    </row>
    <row r="43" spans="1:1" x14ac:dyDescent="0.2">
      <c r="A43" s="61"/>
    </row>
    <row r="44" spans="1:1" x14ac:dyDescent="0.2">
      <c r="A44" s="61"/>
    </row>
    <row r="45" spans="1:1" x14ac:dyDescent="0.2">
      <c r="A45" s="61"/>
    </row>
    <row r="46" spans="1:1" x14ac:dyDescent="0.2">
      <c r="A46" s="61"/>
    </row>
    <row r="47" spans="1:1" x14ac:dyDescent="0.2">
      <c r="A47" s="61"/>
    </row>
    <row r="48" spans="1:1" x14ac:dyDescent="0.2">
      <c r="A48" s="61"/>
    </row>
    <row r="49" spans="1:1" x14ac:dyDescent="0.2">
      <c r="A49" s="61"/>
    </row>
    <row r="50" spans="1:1" x14ac:dyDescent="0.2">
      <c r="A50" s="61"/>
    </row>
    <row r="51" spans="1:1" x14ac:dyDescent="0.2">
      <c r="A51" s="61"/>
    </row>
    <row r="52" spans="1:1" x14ac:dyDescent="0.2">
      <c r="A52" s="61"/>
    </row>
    <row r="53" spans="1:1" x14ac:dyDescent="0.2">
      <c r="A53" s="61"/>
    </row>
    <row r="54" spans="1:1" x14ac:dyDescent="0.2">
      <c r="A54" s="61"/>
    </row>
    <row r="55" spans="1:1" x14ac:dyDescent="0.2">
      <c r="A55" s="61"/>
    </row>
    <row r="56" spans="1:1" x14ac:dyDescent="0.2">
      <c r="A56" s="61"/>
    </row>
    <row r="57" spans="1:1" x14ac:dyDescent="0.2">
      <c r="A57" s="61"/>
    </row>
    <row r="58" spans="1:1" x14ac:dyDescent="0.2">
      <c r="A58" s="61"/>
    </row>
    <row r="59" spans="1:1" x14ac:dyDescent="0.2">
      <c r="A59" s="61"/>
    </row>
    <row r="60" spans="1:1" x14ac:dyDescent="0.2">
      <c r="A60" s="61"/>
    </row>
    <row r="61" spans="1:1" x14ac:dyDescent="0.2">
      <c r="A61" s="61"/>
    </row>
    <row r="62" spans="1:1" x14ac:dyDescent="0.2">
      <c r="A62" s="61"/>
    </row>
    <row r="63" spans="1:1" x14ac:dyDescent="0.2">
      <c r="A63" s="61"/>
    </row>
  </sheetData>
  <mergeCells count="5">
    <mergeCell ref="A6:A7"/>
    <mergeCell ref="A1:B1"/>
    <mergeCell ref="A2:B2"/>
    <mergeCell ref="A3:B3"/>
    <mergeCell ref="A4:B4"/>
  </mergeCells>
  <pageMargins left="0.53" right="0.196850393700787" top="0.63" bottom="0.74803149606299202" header="0.31496062992126" footer="0.31496062992126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N21"/>
  <sheetViews>
    <sheetView topLeftCell="B1" zoomScaleNormal="100" workbookViewId="0">
      <selection activeCell="R7" sqref="R7"/>
    </sheetView>
  </sheetViews>
  <sheetFormatPr defaultColWidth="9.140625" defaultRowHeight="13.5" x14ac:dyDescent="0.25"/>
  <cols>
    <col min="1" max="1" width="3.140625" style="6" customWidth="1"/>
    <col min="2" max="2" width="8.85546875" style="6" bestFit="1" customWidth="1"/>
    <col min="3" max="3" width="12.85546875" style="6" bestFit="1" customWidth="1"/>
    <col min="4" max="4" width="69.85546875" style="6" customWidth="1"/>
    <col min="5" max="5" width="33.28515625" style="6" customWidth="1"/>
    <col min="6" max="16384" width="9.140625" style="6"/>
  </cols>
  <sheetData>
    <row r="1" spans="2:196" x14ac:dyDescent="0.25">
      <c r="B1" s="147" t="s">
        <v>44</v>
      </c>
      <c r="C1" s="148"/>
      <c r="D1" s="148"/>
      <c r="E1" s="149"/>
    </row>
    <row r="2" spans="2:196" x14ac:dyDescent="0.25">
      <c r="B2" s="147" t="s">
        <v>62</v>
      </c>
      <c r="C2" s="148"/>
      <c r="D2" s="148"/>
      <c r="E2" s="149"/>
    </row>
    <row r="3" spans="2:196" x14ac:dyDescent="0.25">
      <c r="B3" s="147" t="s">
        <v>16</v>
      </c>
      <c r="C3" s="148"/>
      <c r="D3" s="148"/>
      <c r="E3" s="14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</row>
    <row r="4" spans="2:196" ht="60.75" customHeight="1" x14ac:dyDescent="0.25">
      <c r="B4" s="159" t="s">
        <v>79</v>
      </c>
      <c r="C4" s="160"/>
      <c r="D4" s="160"/>
      <c r="E4" s="161"/>
    </row>
    <row r="5" spans="2:196" ht="84" customHeight="1" x14ac:dyDescent="0.25">
      <c r="B5" s="162" t="s">
        <v>1</v>
      </c>
      <c r="C5" s="163"/>
      <c r="D5" s="164" t="s">
        <v>24</v>
      </c>
      <c r="E5" s="63" t="s">
        <v>59</v>
      </c>
    </row>
    <row r="6" spans="2:196" ht="14.25" x14ac:dyDescent="0.25">
      <c r="B6" s="8" t="s">
        <v>21</v>
      </c>
      <c r="C6" s="8" t="s">
        <v>22</v>
      </c>
      <c r="D6" s="165"/>
      <c r="E6" s="106" t="s">
        <v>0</v>
      </c>
    </row>
    <row r="7" spans="2:196" ht="14.25" x14ac:dyDescent="0.25">
      <c r="B7" s="9"/>
      <c r="C7" s="9"/>
      <c r="D7" s="10" t="s">
        <v>23</v>
      </c>
      <c r="E7" s="11">
        <f>E8</f>
        <v>1046991</v>
      </c>
    </row>
    <row r="8" spans="2:196" ht="14.25" x14ac:dyDescent="0.25">
      <c r="B8" s="9"/>
      <c r="C8" s="12"/>
      <c r="D8" s="10" t="s">
        <v>26</v>
      </c>
      <c r="E8" s="11">
        <f>+E9</f>
        <v>1046991</v>
      </c>
    </row>
    <row r="9" spans="2:196" x14ac:dyDescent="0.25">
      <c r="B9" s="156">
        <v>1003</v>
      </c>
      <c r="C9" s="157"/>
      <c r="D9" s="5" t="s">
        <v>34</v>
      </c>
      <c r="E9" s="31">
        <f>+'1.'!B9</f>
        <v>1046991</v>
      </c>
    </row>
    <row r="10" spans="2:196" ht="14.25" x14ac:dyDescent="0.25">
      <c r="B10" s="154"/>
      <c r="C10" s="151"/>
      <c r="D10" s="87" t="s">
        <v>40</v>
      </c>
      <c r="E10" s="107"/>
    </row>
    <row r="11" spans="2:196" ht="13.5" customHeight="1" x14ac:dyDescent="0.25">
      <c r="B11" s="154"/>
      <c r="C11" s="151"/>
      <c r="D11" s="5" t="s">
        <v>35</v>
      </c>
      <c r="E11" s="107"/>
    </row>
    <row r="12" spans="2:196" ht="40.5" x14ac:dyDescent="0.25">
      <c r="B12" s="154"/>
      <c r="C12" s="151"/>
      <c r="D12" s="88" t="s">
        <v>60</v>
      </c>
      <c r="E12" s="107"/>
    </row>
    <row r="13" spans="2:196" x14ac:dyDescent="0.25">
      <c r="B13" s="154"/>
      <c r="C13" s="151"/>
      <c r="D13" s="5" t="s">
        <v>36</v>
      </c>
      <c r="E13" s="107"/>
    </row>
    <row r="14" spans="2:196" ht="54" x14ac:dyDescent="0.25">
      <c r="B14" s="155"/>
      <c r="C14" s="152"/>
      <c r="D14" s="88" t="s">
        <v>49</v>
      </c>
      <c r="E14" s="107"/>
    </row>
    <row r="15" spans="2:196" ht="14.25" x14ac:dyDescent="0.25">
      <c r="B15" s="158" t="s">
        <v>25</v>
      </c>
      <c r="C15" s="158"/>
      <c r="D15" s="158"/>
      <c r="E15" s="108"/>
    </row>
    <row r="16" spans="2:196" ht="14.25" customHeight="1" x14ac:dyDescent="0.25">
      <c r="B16" s="150"/>
      <c r="C16" s="153">
        <v>11006</v>
      </c>
      <c r="D16" s="5" t="s">
        <v>37</v>
      </c>
      <c r="E16" s="109">
        <f>+'1.'!B9</f>
        <v>1046991</v>
      </c>
    </row>
    <row r="17" spans="2:5" ht="42.75" x14ac:dyDescent="0.25">
      <c r="B17" s="151"/>
      <c r="C17" s="154"/>
      <c r="D17" s="87" t="s">
        <v>54</v>
      </c>
      <c r="E17" s="110"/>
    </row>
    <row r="18" spans="2:5" ht="14.25" customHeight="1" x14ac:dyDescent="0.25">
      <c r="B18" s="151"/>
      <c r="C18" s="154"/>
      <c r="D18" s="5" t="s">
        <v>38</v>
      </c>
      <c r="E18" s="110"/>
    </row>
    <row r="19" spans="2:5" ht="40.5" x14ac:dyDescent="0.25">
      <c r="B19" s="151"/>
      <c r="C19" s="154"/>
      <c r="D19" s="88" t="s">
        <v>55</v>
      </c>
      <c r="E19" s="110"/>
    </row>
    <row r="20" spans="2:5" ht="14.25" customHeight="1" x14ac:dyDescent="0.25">
      <c r="B20" s="151"/>
      <c r="C20" s="154"/>
      <c r="D20" s="5" t="s">
        <v>39</v>
      </c>
      <c r="E20" s="110"/>
    </row>
    <row r="21" spans="2:5" ht="14.25" customHeight="1" x14ac:dyDescent="0.25">
      <c r="B21" s="152"/>
      <c r="C21" s="155"/>
      <c r="D21" s="88" t="s">
        <v>56</v>
      </c>
      <c r="E21" s="110"/>
    </row>
  </sheetData>
  <mergeCells count="11">
    <mergeCell ref="B1:E1"/>
    <mergeCell ref="B2:E2"/>
    <mergeCell ref="B3:E3"/>
    <mergeCell ref="B16:B21"/>
    <mergeCell ref="C16:C21"/>
    <mergeCell ref="B9:B14"/>
    <mergeCell ref="C9:C14"/>
    <mergeCell ref="B15:D15"/>
    <mergeCell ref="B4:E4"/>
    <mergeCell ref="B5:C5"/>
    <mergeCell ref="D5:D6"/>
  </mergeCells>
  <pageMargins left="0.23622047244094499" right="0.196850393700787" top="0.74803149606299202" bottom="0.74803149606299202" header="0.31496062992126" footer="0.31496062992126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7"/>
  <sheetViews>
    <sheetView tabSelected="1" zoomScale="110" zoomScaleNormal="110" workbookViewId="0">
      <selection activeCell="K8" sqref="K8:K9"/>
    </sheetView>
  </sheetViews>
  <sheetFormatPr defaultColWidth="9.140625" defaultRowHeight="17.25" x14ac:dyDescent="0.2"/>
  <cols>
    <col min="1" max="1" width="8.42578125" style="113" bestFit="1" customWidth="1"/>
    <col min="2" max="2" width="7.7109375" style="113" bestFit="1" customWidth="1"/>
    <col min="3" max="3" width="7.85546875" style="113" customWidth="1"/>
    <col min="4" max="4" width="10.140625" style="113" bestFit="1" customWidth="1"/>
    <col min="5" max="5" width="12" style="113" bestFit="1" customWidth="1"/>
    <col min="6" max="6" width="71" style="113" customWidth="1"/>
    <col min="7" max="7" width="33.140625" style="113" customWidth="1"/>
    <col min="8" max="8" width="9.140625" style="113"/>
    <col min="9" max="9" width="14.28515625" style="113" bestFit="1" customWidth="1"/>
    <col min="10" max="16384" width="9.140625" style="113"/>
  </cols>
  <sheetData>
    <row r="1" spans="1:252" ht="14.1" customHeight="1" x14ac:dyDescent="0.2">
      <c r="A1" s="166" t="s">
        <v>31</v>
      </c>
      <c r="B1" s="167"/>
      <c r="C1" s="167"/>
      <c r="D1" s="167"/>
      <c r="E1" s="167"/>
      <c r="F1" s="167"/>
      <c r="G1" s="168"/>
      <c r="H1" s="4"/>
      <c r="I1" s="4"/>
      <c r="J1" s="4"/>
      <c r="K1" s="4"/>
      <c r="L1" s="112"/>
      <c r="M1" s="4"/>
      <c r="N1" s="4"/>
      <c r="O1" s="4"/>
      <c r="P1" s="4"/>
      <c r="Q1" s="4"/>
      <c r="R1" s="4"/>
      <c r="S1" s="4"/>
      <c r="T1" s="112"/>
      <c r="U1" s="4"/>
      <c r="V1" s="4"/>
      <c r="W1" s="4"/>
      <c r="X1" s="4"/>
      <c r="Y1" s="4"/>
      <c r="Z1" s="4"/>
      <c r="AA1" s="4"/>
      <c r="AB1" s="112"/>
      <c r="AC1" s="4"/>
      <c r="AD1" s="4"/>
      <c r="AE1" s="4"/>
      <c r="AF1" s="4"/>
      <c r="AG1" s="4"/>
      <c r="AH1" s="4"/>
      <c r="AI1" s="4"/>
      <c r="AJ1" s="112"/>
      <c r="AK1" s="4"/>
      <c r="AL1" s="4"/>
      <c r="AM1" s="4"/>
      <c r="AN1" s="4"/>
      <c r="AO1" s="4"/>
      <c r="AP1" s="4"/>
      <c r="AQ1" s="4"/>
      <c r="AR1" s="112"/>
      <c r="AS1" s="4"/>
      <c r="AT1" s="4"/>
      <c r="AU1" s="4"/>
      <c r="AV1" s="4"/>
      <c r="AW1" s="4"/>
      <c r="AX1" s="4"/>
      <c r="AY1" s="4"/>
      <c r="AZ1" s="112"/>
      <c r="BA1" s="4"/>
      <c r="BB1" s="4"/>
      <c r="BC1" s="4"/>
      <c r="BD1" s="4"/>
      <c r="BE1" s="4"/>
      <c r="BF1" s="4"/>
      <c r="BG1" s="4"/>
      <c r="BH1" s="112"/>
      <c r="BI1" s="4"/>
      <c r="BJ1" s="4"/>
      <c r="BK1" s="4"/>
      <c r="BL1" s="4"/>
      <c r="BM1" s="4"/>
      <c r="BN1" s="4"/>
      <c r="BO1" s="4"/>
      <c r="BP1" s="112"/>
      <c r="BQ1" s="4"/>
      <c r="BR1" s="4"/>
      <c r="BS1" s="4"/>
      <c r="BT1" s="4"/>
      <c r="BU1" s="4"/>
      <c r="BV1" s="4"/>
      <c r="BW1" s="4"/>
      <c r="BX1" s="112"/>
      <c r="BY1" s="4"/>
      <c r="BZ1" s="4"/>
      <c r="CA1" s="4"/>
      <c r="CB1" s="4"/>
      <c r="CC1" s="4"/>
      <c r="CD1" s="4"/>
      <c r="CE1" s="4"/>
      <c r="CF1" s="112"/>
      <c r="CG1" s="4"/>
      <c r="CH1" s="4"/>
      <c r="CI1" s="4"/>
      <c r="CJ1" s="4"/>
      <c r="CK1" s="4"/>
      <c r="CL1" s="4"/>
      <c r="CM1" s="4"/>
      <c r="CN1" s="112"/>
      <c r="CO1" s="4"/>
      <c r="CP1" s="4"/>
      <c r="CQ1" s="4"/>
      <c r="CR1" s="4"/>
      <c r="CS1" s="4"/>
      <c r="CT1" s="4"/>
      <c r="CU1" s="4"/>
      <c r="CV1" s="112"/>
      <c r="CW1" s="4"/>
      <c r="CX1" s="4"/>
      <c r="CY1" s="4"/>
      <c r="CZ1" s="4"/>
      <c r="DA1" s="4"/>
      <c r="DB1" s="4"/>
      <c r="DC1" s="4"/>
      <c r="DD1" s="112"/>
      <c r="DE1" s="4"/>
      <c r="DF1" s="4"/>
      <c r="DG1" s="4"/>
      <c r="DH1" s="4"/>
      <c r="DI1" s="4"/>
      <c r="DJ1" s="4"/>
      <c r="DK1" s="4"/>
      <c r="DL1" s="112"/>
      <c r="DM1" s="4"/>
      <c r="DN1" s="4"/>
      <c r="DO1" s="4"/>
      <c r="DP1" s="4"/>
      <c r="DQ1" s="4"/>
      <c r="DR1" s="4"/>
      <c r="DS1" s="4"/>
      <c r="DT1" s="112"/>
      <c r="DU1" s="4"/>
      <c r="DV1" s="4"/>
      <c r="DW1" s="4"/>
      <c r="DX1" s="4"/>
      <c r="DY1" s="4"/>
      <c r="DZ1" s="4"/>
      <c r="EA1" s="4"/>
      <c r="EB1" s="112"/>
      <c r="EC1" s="4"/>
      <c r="ED1" s="4"/>
      <c r="EE1" s="4"/>
      <c r="EF1" s="4"/>
      <c r="EG1" s="4"/>
      <c r="EH1" s="4"/>
      <c r="EI1" s="4"/>
      <c r="EJ1" s="112"/>
      <c r="EK1" s="4"/>
      <c r="EL1" s="4"/>
      <c r="EM1" s="4"/>
      <c r="EN1" s="4"/>
      <c r="EO1" s="4"/>
      <c r="EP1" s="4"/>
      <c r="EQ1" s="4"/>
      <c r="ER1" s="112"/>
      <c r="ES1" s="4"/>
      <c r="ET1" s="4"/>
      <c r="EU1" s="4"/>
      <c r="EV1" s="4"/>
      <c r="EW1" s="4"/>
      <c r="EX1" s="4"/>
      <c r="EY1" s="4"/>
      <c r="EZ1" s="112"/>
      <c r="FA1" s="4"/>
      <c r="FB1" s="4"/>
      <c r="FC1" s="4"/>
      <c r="FD1" s="4"/>
      <c r="FE1" s="4"/>
      <c r="FF1" s="4"/>
      <c r="FG1" s="4"/>
      <c r="FH1" s="112"/>
      <c r="FI1" s="4"/>
      <c r="FJ1" s="4"/>
      <c r="FK1" s="4"/>
      <c r="FL1" s="4"/>
      <c r="FM1" s="4"/>
      <c r="FN1" s="4"/>
      <c r="FO1" s="4"/>
      <c r="FP1" s="112"/>
      <c r="FQ1" s="4"/>
      <c r="FR1" s="4"/>
      <c r="FS1" s="4"/>
      <c r="FT1" s="4"/>
      <c r="FU1" s="4"/>
      <c r="FV1" s="4"/>
      <c r="FW1" s="4"/>
      <c r="FX1" s="112"/>
      <c r="FY1" s="4"/>
      <c r="FZ1" s="4"/>
      <c r="GA1" s="4"/>
      <c r="GB1" s="4"/>
      <c r="GC1" s="4"/>
      <c r="GD1" s="4"/>
      <c r="GE1" s="4"/>
      <c r="GF1" s="112"/>
      <c r="GG1" s="4"/>
      <c r="GH1" s="4"/>
      <c r="GI1" s="4"/>
      <c r="GJ1" s="4"/>
      <c r="GK1" s="4"/>
      <c r="GL1" s="4"/>
      <c r="GM1" s="4"/>
      <c r="GN1" s="112"/>
      <c r="GO1" s="4"/>
      <c r="GP1" s="4"/>
      <c r="GQ1" s="4"/>
      <c r="GR1" s="4"/>
      <c r="GS1" s="4"/>
      <c r="GT1" s="4"/>
      <c r="GU1" s="4"/>
      <c r="GV1" s="112"/>
      <c r="GW1" s="4"/>
      <c r="GX1" s="4"/>
      <c r="GY1" s="4"/>
      <c r="GZ1" s="4"/>
      <c r="HA1" s="4"/>
      <c r="HB1" s="4"/>
      <c r="HC1" s="4"/>
      <c r="HD1" s="112"/>
      <c r="HE1" s="4"/>
      <c r="HF1" s="4"/>
      <c r="HG1" s="4"/>
      <c r="HH1" s="4"/>
      <c r="HI1" s="4"/>
      <c r="HJ1" s="4"/>
      <c r="HK1" s="4"/>
      <c r="HL1" s="112"/>
      <c r="HM1" s="4"/>
      <c r="HN1" s="4"/>
      <c r="HO1" s="4"/>
      <c r="HP1" s="4"/>
      <c r="HQ1" s="4"/>
      <c r="HR1" s="4"/>
      <c r="HS1" s="4"/>
      <c r="HT1" s="112"/>
      <c r="HU1" s="4"/>
      <c r="HV1" s="4"/>
      <c r="HW1" s="4"/>
      <c r="HX1" s="4"/>
      <c r="HY1" s="4"/>
      <c r="HZ1" s="4"/>
      <c r="IA1" s="4"/>
      <c r="IB1" s="112"/>
      <c r="IC1" s="4"/>
      <c r="ID1" s="4"/>
      <c r="IE1" s="4"/>
      <c r="IF1" s="4"/>
      <c r="IG1" s="4"/>
      <c r="IH1" s="4"/>
      <c r="II1" s="4"/>
      <c r="IJ1" s="112"/>
      <c r="IK1" s="4"/>
      <c r="IL1" s="4"/>
      <c r="IM1" s="4"/>
      <c r="IN1" s="4"/>
      <c r="IO1" s="4"/>
      <c r="IP1" s="4"/>
      <c r="IQ1" s="4"/>
      <c r="IR1" s="112"/>
    </row>
    <row r="2" spans="1:252" ht="14.1" customHeight="1" x14ac:dyDescent="0.2">
      <c r="A2" s="169" t="s">
        <v>62</v>
      </c>
      <c r="B2" s="170"/>
      <c r="C2" s="170"/>
      <c r="D2" s="170"/>
      <c r="E2" s="170"/>
      <c r="F2" s="170"/>
      <c r="G2" s="171"/>
      <c r="H2" s="4"/>
      <c r="I2" s="4"/>
      <c r="J2" s="4"/>
      <c r="K2" s="4"/>
      <c r="L2" s="112"/>
      <c r="M2" s="4"/>
      <c r="N2" s="4"/>
      <c r="O2" s="4"/>
      <c r="P2" s="4"/>
      <c r="Q2" s="4"/>
      <c r="R2" s="4"/>
      <c r="S2" s="4"/>
      <c r="T2" s="112"/>
      <c r="U2" s="4"/>
      <c r="V2" s="4"/>
      <c r="W2" s="4"/>
      <c r="X2" s="4"/>
      <c r="Y2" s="4"/>
      <c r="Z2" s="4"/>
      <c r="AA2" s="4"/>
      <c r="AB2" s="112"/>
      <c r="AC2" s="4"/>
      <c r="AD2" s="4"/>
      <c r="AE2" s="4"/>
      <c r="AF2" s="4"/>
      <c r="AG2" s="4"/>
      <c r="AH2" s="4"/>
      <c r="AI2" s="4"/>
      <c r="AJ2" s="112"/>
      <c r="AK2" s="4"/>
      <c r="AL2" s="4"/>
      <c r="AM2" s="4"/>
      <c r="AN2" s="4"/>
      <c r="AO2" s="4"/>
      <c r="AP2" s="4"/>
      <c r="AQ2" s="4"/>
      <c r="AR2" s="112"/>
      <c r="AS2" s="4"/>
      <c r="AT2" s="4"/>
      <c r="AU2" s="4"/>
      <c r="AV2" s="4"/>
      <c r="AW2" s="4"/>
      <c r="AX2" s="4"/>
      <c r="AY2" s="4"/>
      <c r="AZ2" s="112"/>
      <c r="BA2" s="4"/>
      <c r="BB2" s="4"/>
      <c r="BC2" s="4"/>
      <c r="BD2" s="4"/>
      <c r="BE2" s="4"/>
      <c r="BF2" s="4"/>
      <c r="BG2" s="4"/>
      <c r="BH2" s="112"/>
      <c r="BI2" s="4"/>
      <c r="BJ2" s="4"/>
      <c r="BK2" s="4"/>
      <c r="BL2" s="4"/>
      <c r="BM2" s="4"/>
      <c r="BN2" s="4"/>
      <c r="BO2" s="4"/>
      <c r="BP2" s="112"/>
      <c r="BQ2" s="4"/>
      <c r="BR2" s="4"/>
      <c r="BS2" s="4"/>
      <c r="BT2" s="4"/>
      <c r="BU2" s="4"/>
      <c r="BV2" s="4"/>
      <c r="BW2" s="4"/>
      <c r="BX2" s="112"/>
      <c r="BY2" s="4"/>
      <c r="BZ2" s="4"/>
      <c r="CA2" s="4"/>
      <c r="CB2" s="4"/>
      <c r="CC2" s="4"/>
      <c r="CD2" s="4"/>
      <c r="CE2" s="4"/>
      <c r="CF2" s="112"/>
      <c r="CG2" s="4"/>
      <c r="CH2" s="4"/>
      <c r="CI2" s="4"/>
      <c r="CJ2" s="4"/>
      <c r="CK2" s="4"/>
      <c r="CL2" s="4"/>
      <c r="CM2" s="4"/>
      <c r="CN2" s="112"/>
      <c r="CO2" s="4"/>
      <c r="CP2" s="4"/>
      <c r="CQ2" s="4"/>
      <c r="CR2" s="4"/>
      <c r="CS2" s="4"/>
      <c r="CT2" s="4"/>
      <c r="CU2" s="4"/>
      <c r="CV2" s="112"/>
      <c r="CW2" s="4"/>
      <c r="CX2" s="4"/>
      <c r="CY2" s="4"/>
      <c r="CZ2" s="4"/>
      <c r="DA2" s="4"/>
      <c r="DB2" s="4"/>
      <c r="DC2" s="4"/>
      <c r="DD2" s="112"/>
      <c r="DE2" s="4"/>
      <c r="DF2" s="4"/>
      <c r="DG2" s="4"/>
      <c r="DH2" s="4"/>
      <c r="DI2" s="4"/>
      <c r="DJ2" s="4"/>
      <c r="DK2" s="4"/>
      <c r="DL2" s="112"/>
      <c r="DM2" s="4"/>
      <c r="DN2" s="4"/>
      <c r="DO2" s="4"/>
      <c r="DP2" s="4"/>
      <c r="DQ2" s="4"/>
      <c r="DR2" s="4"/>
      <c r="DS2" s="4"/>
      <c r="DT2" s="112"/>
      <c r="DU2" s="4"/>
      <c r="DV2" s="4"/>
      <c r="DW2" s="4"/>
      <c r="DX2" s="4"/>
      <c r="DY2" s="4"/>
      <c r="DZ2" s="4"/>
      <c r="EA2" s="4"/>
      <c r="EB2" s="112"/>
      <c r="EC2" s="4"/>
      <c r="ED2" s="4"/>
      <c r="EE2" s="4"/>
      <c r="EF2" s="4"/>
      <c r="EG2" s="4"/>
      <c r="EH2" s="4"/>
      <c r="EI2" s="4"/>
      <c r="EJ2" s="112"/>
      <c r="EK2" s="4"/>
      <c r="EL2" s="4"/>
      <c r="EM2" s="4"/>
      <c r="EN2" s="4"/>
      <c r="EO2" s="4"/>
      <c r="EP2" s="4"/>
      <c r="EQ2" s="4"/>
      <c r="ER2" s="112"/>
      <c r="ES2" s="4"/>
      <c r="ET2" s="4"/>
      <c r="EU2" s="4"/>
      <c r="EV2" s="4"/>
      <c r="EW2" s="4"/>
      <c r="EX2" s="4"/>
      <c r="EY2" s="4"/>
      <c r="EZ2" s="112"/>
      <c r="FA2" s="4"/>
      <c r="FB2" s="4"/>
      <c r="FC2" s="4"/>
      <c r="FD2" s="4"/>
      <c r="FE2" s="4"/>
      <c r="FF2" s="4"/>
      <c r="FG2" s="4"/>
      <c r="FH2" s="112"/>
      <c r="FI2" s="4"/>
      <c r="FJ2" s="4"/>
      <c r="FK2" s="4"/>
      <c r="FL2" s="4"/>
      <c r="FM2" s="4"/>
      <c r="FN2" s="4"/>
      <c r="FO2" s="4"/>
      <c r="FP2" s="112"/>
      <c r="FQ2" s="4"/>
      <c r="FR2" s="4"/>
      <c r="FS2" s="4"/>
      <c r="FT2" s="4"/>
      <c r="FU2" s="4"/>
      <c r="FV2" s="4"/>
      <c r="FW2" s="4"/>
      <c r="FX2" s="112"/>
      <c r="FY2" s="4"/>
      <c r="FZ2" s="4"/>
      <c r="GA2" s="4"/>
      <c r="GB2" s="4"/>
      <c r="GC2" s="4"/>
      <c r="GD2" s="4"/>
      <c r="GE2" s="4"/>
      <c r="GF2" s="112"/>
      <c r="GG2" s="4"/>
      <c r="GH2" s="4"/>
      <c r="GI2" s="4"/>
      <c r="GJ2" s="4"/>
      <c r="GK2" s="4"/>
      <c r="GL2" s="4"/>
      <c r="GM2" s="4"/>
      <c r="GN2" s="112"/>
      <c r="GO2" s="4"/>
      <c r="GP2" s="4"/>
      <c r="GQ2" s="4"/>
      <c r="GR2" s="4"/>
      <c r="GS2" s="4"/>
      <c r="GT2" s="4"/>
      <c r="GU2" s="4"/>
      <c r="GV2" s="112"/>
      <c r="GW2" s="4"/>
      <c r="GX2" s="4"/>
      <c r="GY2" s="4"/>
      <c r="GZ2" s="4"/>
      <c r="HA2" s="4"/>
      <c r="HB2" s="4"/>
      <c r="HC2" s="4"/>
      <c r="HD2" s="112"/>
      <c r="HE2" s="4"/>
      <c r="HF2" s="4"/>
      <c r="HG2" s="4"/>
      <c r="HH2" s="4"/>
      <c r="HI2" s="4"/>
      <c r="HJ2" s="4"/>
      <c r="HK2" s="4"/>
      <c r="HL2" s="112"/>
      <c r="HM2" s="4"/>
      <c r="HN2" s="4"/>
      <c r="HO2" s="4"/>
      <c r="HP2" s="4"/>
      <c r="HQ2" s="4"/>
      <c r="HR2" s="4"/>
      <c r="HS2" s="4"/>
      <c r="HT2" s="112"/>
      <c r="HU2" s="4"/>
      <c r="HV2" s="4"/>
      <c r="HW2" s="4"/>
      <c r="HX2" s="4"/>
      <c r="HY2" s="4"/>
      <c r="HZ2" s="4"/>
      <c r="IA2" s="4"/>
      <c r="IB2" s="112"/>
      <c r="IC2" s="4"/>
      <c r="ID2" s="4"/>
      <c r="IE2" s="4"/>
      <c r="IF2" s="4"/>
      <c r="IG2" s="4"/>
      <c r="IH2" s="4"/>
      <c r="II2" s="4"/>
      <c r="IJ2" s="112"/>
      <c r="IK2" s="4"/>
      <c r="IL2" s="4"/>
      <c r="IM2" s="4"/>
      <c r="IN2" s="4"/>
      <c r="IO2" s="4"/>
      <c r="IP2" s="4"/>
      <c r="IQ2" s="4"/>
      <c r="IR2" s="112"/>
    </row>
    <row r="3" spans="1:252" ht="14.1" customHeight="1" x14ac:dyDescent="0.2">
      <c r="A3" s="169" t="s">
        <v>16</v>
      </c>
      <c r="B3" s="170"/>
      <c r="C3" s="170"/>
      <c r="D3" s="170"/>
      <c r="E3" s="170"/>
      <c r="F3" s="170"/>
      <c r="G3" s="171"/>
      <c r="H3" s="4"/>
      <c r="I3" s="4"/>
      <c r="J3" s="4"/>
      <c r="K3" s="4"/>
      <c r="L3" s="112"/>
      <c r="M3" s="4"/>
      <c r="N3" s="4"/>
      <c r="O3" s="4"/>
      <c r="P3" s="4"/>
      <c r="Q3" s="4"/>
      <c r="R3" s="4"/>
      <c r="S3" s="4"/>
      <c r="T3" s="112"/>
      <c r="U3" s="4"/>
      <c r="V3" s="4"/>
      <c r="W3" s="4"/>
      <c r="X3" s="4"/>
      <c r="Y3" s="4"/>
      <c r="Z3" s="4"/>
      <c r="AA3" s="4"/>
      <c r="AB3" s="112"/>
      <c r="AC3" s="4"/>
      <c r="AD3" s="4"/>
      <c r="AE3" s="4"/>
      <c r="AF3" s="4"/>
      <c r="AG3" s="4"/>
      <c r="AH3" s="4"/>
      <c r="AI3" s="4"/>
      <c r="AJ3" s="112"/>
      <c r="AK3" s="4"/>
      <c r="AL3" s="4"/>
      <c r="AM3" s="4"/>
      <c r="AN3" s="4"/>
      <c r="AO3" s="4"/>
      <c r="AP3" s="4"/>
      <c r="AQ3" s="4"/>
      <c r="AR3" s="112"/>
      <c r="AS3" s="4"/>
      <c r="AT3" s="4"/>
      <c r="AU3" s="4"/>
      <c r="AV3" s="4"/>
      <c r="AW3" s="4"/>
      <c r="AX3" s="4"/>
      <c r="AY3" s="4"/>
      <c r="AZ3" s="112"/>
      <c r="BA3" s="4"/>
      <c r="BB3" s="4"/>
      <c r="BC3" s="4"/>
      <c r="BD3" s="4"/>
      <c r="BE3" s="4"/>
      <c r="BF3" s="4"/>
      <c r="BG3" s="4"/>
      <c r="BH3" s="112"/>
      <c r="BI3" s="4"/>
      <c r="BJ3" s="4"/>
      <c r="BK3" s="4"/>
      <c r="BL3" s="4"/>
      <c r="BM3" s="4"/>
      <c r="BN3" s="4"/>
      <c r="BO3" s="4"/>
      <c r="BP3" s="112"/>
      <c r="BQ3" s="4"/>
      <c r="BR3" s="4"/>
      <c r="BS3" s="4"/>
      <c r="BT3" s="4"/>
      <c r="BU3" s="4"/>
      <c r="BV3" s="4"/>
      <c r="BW3" s="4"/>
      <c r="BX3" s="112"/>
      <c r="BY3" s="4"/>
      <c r="BZ3" s="4"/>
      <c r="CA3" s="4"/>
      <c r="CB3" s="4"/>
      <c r="CC3" s="4"/>
      <c r="CD3" s="4"/>
      <c r="CE3" s="4"/>
      <c r="CF3" s="112"/>
      <c r="CG3" s="4"/>
      <c r="CH3" s="4"/>
      <c r="CI3" s="4"/>
      <c r="CJ3" s="4"/>
      <c r="CK3" s="4"/>
      <c r="CL3" s="4"/>
      <c r="CM3" s="4"/>
      <c r="CN3" s="112"/>
      <c r="CO3" s="4"/>
      <c r="CP3" s="4"/>
      <c r="CQ3" s="4"/>
      <c r="CR3" s="4"/>
      <c r="CS3" s="4"/>
      <c r="CT3" s="4"/>
      <c r="CU3" s="4"/>
      <c r="CV3" s="112"/>
      <c r="CW3" s="4"/>
      <c r="CX3" s="4"/>
      <c r="CY3" s="4"/>
      <c r="CZ3" s="4"/>
      <c r="DA3" s="4"/>
      <c r="DB3" s="4"/>
      <c r="DC3" s="4"/>
      <c r="DD3" s="112"/>
      <c r="DE3" s="4"/>
      <c r="DF3" s="4"/>
      <c r="DG3" s="4"/>
      <c r="DH3" s="4"/>
      <c r="DI3" s="4"/>
      <c r="DJ3" s="4"/>
      <c r="DK3" s="4"/>
      <c r="DL3" s="112"/>
      <c r="DM3" s="4"/>
      <c r="DN3" s="4"/>
      <c r="DO3" s="4"/>
      <c r="DP3" s="4"/>
      <c r="DQ3" s="4"/>
      <c r="DR3" s="4"/>
      <c r="DS3" s="4"/>
      <c r="DT3" s="112"/>
      <c r="DU3" s="4"/>
      <c r="DV3" s="4"/>
      <c r="DW3" s="4"/>
      <c r="DX3" s="4"/>
      <c r="DY3" s="4"/>
      <c r="DZ3" s="4"/>
      <c r="EA3" s="4"/>
      <c r="EB3" s="112"/>
      <c r="EC3" s="4"/>
      <c r="ED3" s="4"/>
      <c r="EE3" s="4"/>
      <c r="EF3" s="4"/>
      <c r="EG3" s="4"/>
      <c r="EH3" s="4"/>
      <c r="EI3" s="4"/>
      <c r="EJ3" s="112"/>
      <c r="EK3" s="4"/>
      <c r="EL3" s="4"/>
      <c r="EM3" s="4"/>
      <c r="EN3" s="4"/>
      <c r="EO3" s="4"/>
      <c r="EP3" s="4"/>
      <c r="EQ3" s="4"/>
      <c r="ER3" s="112"/>
      <c r="ES3" s="4"/>
      <c r="ET3" s="4"/>
      <c r="EU3" s="4"/>
      <c r="EV3" s="4"/>
      <c r="EW3" s="4"/>
      <c r="EX3" s="4"/>
      <c r="EY3" s="4"/>
      <c r="EZ3" s="112"/>
      <c r="FA3" s="4"/>
      <c r="FB3" s="4"/>
      <c r="FC3" s="4"/>
      <c r="FD3" s="4"/>
      <c r="FE3" s="4"/>
      <c r="FF3" s="4"/>
      <c r="FG3" s="4"/>
      <c r="FH3" s="112"/>
      <c r="FI3" s="4"/>
      <c r="FJ3" s="4"/>
      <c r="FK3" s="4"/>
      <c r="FL3" s="4"/>
      <c r="FM3" s="4"/>
      <c r="FN3" s="4"/>
      <c r="FO3" s="4"/>
      <c r="FP3" s="112"/>
      <c r="FQ3" s="4"/>
      <c r="FR3" s="4"/>
      <c r="FS3" s="4"/>
      <c r="FT3" s="4"/>
      <c r="FU3" s="4"/>
      <c r="FV3" s="4"/>
      <c r="FW3" s="4"/>
      <c r="FX3" s="112"/>
      <c r="FY3" s="4"/>
      <c r="FZ3" s="4"/>
      <c r="GA3" s="4"/>
      <c r="GB3" s="4"/>
      <c r="GC3" s="4"/>
      <c r="GD3" s="4"/>
      <c r="GE3" s="4"/>
      <c r="GF3" s="112"/>
      <c r="GG3" s="4"/>
      <c r="GH3" s="4"/>
      <c r="GI3" s="4"/>
      <c r="GJ3" s="4"/>
      <c r="GK3" s="4"/>
      <c r="GL3" s="4"/>
      <c r="GM3" s="4"/>
      <c r="GN3" s="112"/>
      <c r="GO3" s="4"/>
      <c r="GP3" s="4"/>
      <c r="GQ3" s="4"/>
      <c r="GR3" s="4"/>
      <c r="GS3" s="4"/>
      <c r="GT3" s="4"/>
      <c r="GU3" s="4"/>
      <c r="GV3" s="112"/>
      <c r="GW3" s="4"/>
      <c r="GX3" s="4"/>
      <c r="GY3" s="4"/>
      <c r="GZ3" s="4"/>
      <c r="HA3" s="4"/>
      <c r="HB3" s="4"/>
      <c r="HC3" s="4"/>
      <c r="HD3" s="112"/>
      <c r="HE3" s="4"/>
      <c r="HF3" s="4"/>
      <c r="HG3" s="4"/>
      <c r="HH3" s="4"/>
      <c r="HI3" s="4"/>
      <c r="HJ3" s="4"/>
      <c r="HK3" s="4"/>
      <c r="HL3" s="112"/>
      <c r="HM3" s="4"/>
      <c r="HN3" s="4"/>
      <c r="HO3" s="4"/>
      <c r="HP3" s="4"/>
      <c r="HQ3" s="4"/>
      <c r="HR3" s="4"/>
      <c r="HS3" s="4"/>
      <c r="HT3" s="112"/>
      <c r="HU3" s="4"/>
      <c r="HV3" s="4"/>
      <c r="HW3" s="4"/>
      <c r="HX3" s="4"/>
      <c r="HY3" s="4"/>
      <c r="HZ3" s="4"/>
      <c r="IA3" s="4"/>
      <c r="IB3" s="112"/>
      <c r="IC3" s="4"/>
      <c r="ID3" s="4"/>
      <c r="IE3" s="4"/>
      <c r="IF3" s="4"/>
      <c r="IG3" s="4"/>
      <c r="IH3" s="4"/>
      <c r="II3" s="4"/>
      <c r="IJ3" s="112"/>
      <c r="IK3" s="4"/>
      <c r="IL3" s="4"/>
      <c r="IM3" s="4"/>
      <c r="IN3" s="4"/>
      <c r="IO3" s="4"/>
      <c r="IP3" s="4"/>
      <c r="IQ3" s="4"/>
      <c r="IR3" s="112"/>
    </row>
    <row r="4" spans="1:252" s="115" customFormat="1" ht="35.25" customHeight="1" x14ac:dyDescent="0.2">
      <c r="A4" s="182" t="s">
        <v>80</v>
      </c>
      <c r="B4" s="183"/>
      <c r="C4" s="183"/>
      <c r="D4" s="183"/>
      <c r="E4" s="183"/>
      <c r="F4" s="183"/>
      <c r="G4" s="184"/>
      <c r="H4" s="111"/>
      <c r="I4" s="111"/>
      <c r="J4" s="111"/>
      <c r="K4" s="111"/>
      <c r="L4" s="114"/>
      <c r="M4" s="111"/>
      <c r="N4" s="111"/>
      <c r="O4" s="111"/>
      <c r="P4" s="111"/>
      <c r="Q4" s="111"/>
      <c r="R4" s="111"/>
      <c r="S4" s="111"/>
      <c r="T4" s="114"/>
      <c r="U4" s="111"/>
      <c r="V4" s="111"/>
      <c r="W4" s="111"/>
      <c r="X4" s="111"/>
      <c r="Y4" s="111"/>
      <c r="Z4" s="111"/>
      <c r="AA4" s="111"/>
      <c r="AB4" s="114"/>
      <c r="AC4" s="111"/>
      <c r="AD4" s="111"/>
      <c r="AE4" s="111"/>
      <c r="AF4" s="111"/>
      <c r="AG4" s="111"/>
      <c r="AH4" s="111"/>
      <c r="AI4" s="111"/>
      <c r="AJ4" s="114"/>
      <c r="AK4" s="111"/>
      <c r="AL4" s="111"/>
      <c r="AM4" s="111"/>
      <c r="AN4" s="111"/>
      <c r="AO4" s="111"/>
      <c r="AP4" s="111"/>
      <c r="AQ4" s="111"/>
      <c r="AR4" s="114"/>
      <c r="AS4" s="111"/>
      <c r="AT4" s="111"/>
      <c r="AU4" s="111"/>
      <c r="AV4" s="111"/>
      <c r="AW4" s="111"/>
      <c r="AX4" s="111"/>
      <c r="AY4" s="111"/>
      <c r="AZ4" s="114"/>
      <c r="BA4" s="111"/>
      <c r="BB4" s="111"/>
      <c r="BC4" s="111"/>
      <c r="BD4" s="111"/>
      <c r="BE4" s="111"/>
      <c r="BF4" s="111"/>
      <c r="BG4" s="111"/>
      <c r="BH4" s="114"/>
      <c r="BI4" s="111"/>
      <c r="BJ4" s="111"/>
      <c r="BK4" s="111"/>
      <c r="BL4" s="111"/>
      <c r="BM4" s="111"/>
      <c r="BN4" s="111"/>
      <c r="BO4" s="111"/>
      <c r="BP4" s="114"/>
      <c r="BQ4" s="111"/>
      <c r="BR4" s="111"/>
      <c r="BS4" s="111"/>
      <c r="BT4" s="111"/>
      <c r="BU4" s="111"/>
      <c r="BV4" s="111"/>
      <c r="BW4" s="111"/>
      <c r="BX4" s="114"/>
      <c r="BY4" s="111"/>
      <c r="BZ4" s="111"/>
      <c r="CA4" s="111"/>
      <c r="CB4" s="111"/>
      <c r="CC4" s="111"/>
      <c r="CD4" s="111"/>
      <c r="CE4" s="111"/>
      <c r="CF4" s="114"/>
      <c r="CG4" s="111"/>
      <c r="CH4" s="111"/>
      <c r="CI4" s="111"/>
      <c r="CJ4" s="111"/>
      <c r="CK4" s="111"/>
      <c r="CL4" s="111"/>
      <c r="CM4" s="111"/>
      <c r="CN4" s="114"/>
      <c r="CO4" s="111"/>
      <c r="CP4" s="111"/>
      <c r="CQ4" s="111"/>
      <c r="CR4" s="111"/>
      <c r="CS4" s="111"/>
      <c r="CT4" s="111"/>
      <c r="CU4" s="111"/>
      <c r="CV4" s="114"/>
      <c r="CW4" s="111"/>
      <c r="CX4" s="111"/>
      <c r="CY4" s="111"/>
      <c r="CZ4" s="111"/>
      <c r="DA4" s="111"/>
      <c r="DB4" s="111"/>
      <c r="DC4" s="111"/>
      <c r="DD4" s="114"/>
      <c r="DE4" s="111"/>
      <c r="DF4" s="111"/>
      <c r="DG4" s="111"/>
      <c r="DH4" s="111"/>
      <c r="DI4" s="111"/>
      <c r="DJ4" s="111"/>
      <c r="DK4" s="111"/>
      <c r="DL4" s="114"/>
      <c r="DM4" s="111"/>
      <c r="DN4" s="111"/>
      <c r="DO4" s="111"/>
      <c r="DP4" s="111"/>
      <c r="DQ4" s="111"/>
      <c r="DR4" s="111"/>
      <c r="DS4" s="111"/>
      <c r="DT4" s="114"/>
      <c r="DU4" s="111"/>
      <c r="DV4" s="111"/>
      <c r="DW4" s="111"/>
      <c r="DX4" s="111"/>
      <c r="DY4" s="111"/>
      <c r="DZ4" s="111"/>
      <c r="EA4" s="111"/>
      <c r="EB4" s="114"/>
      <c r="EC4" s="111"/>
      <c r="ED4" s="111"/>
      <c r="EE4" s="111"/>
      <c r="EF4" s="111"/>
      <c r="EG4" s="111"/>
      <c r="EH4" s="111"/>
      <c r="EI4" s="111"/>
      <c r="EJ4" s="114"/>
      <c r="EK4" s="111"/>
      <c r="EL4" s="111"/>
      <c r="EM4" s="111"/>
      <c r="EN4" s="111"/>
      <c r="EO4" s="111"/>
      <c r="EP4" s="111"/>
      <c r="EQ4" s="111"/>
      <c r="ER4" s="114"/>
      <c r="ES4" s="111"/>
      <c r="ET4" s="111"/>
      <c r="EU4" s="111"/>
      <c r="EV4" s="111"/>
      <c r="EW4" s="111"/>
      <c r="EX4" s="111"/>
      <c r="EY4" s="111"/>
      <c r="EZ4" s="114"/>
      <c r="FA4" s="111"/>
      <c r="FB4" s="111"/>
      <c r="FC4" s="111"/>
      <c r="FD4" s="111"/>
      <c r="FE4" s="111"/>
      <c r="FF4" s="111"/>
      <c r="FG4" s="111"/>
      <c r="FH4" s="114"/>
      <c r="FI4" s="111"/>
      <c r="FJ4" s="111"/>
      <c r="FK4" s="111"/>
      <c r="FL4" s="111"/>
      <c r="FM4" s="111"/>
      <c r="FN4" s="111"/>
      <c r="FO4" s="111"/>
      <c r="FP4" s="114"/>
      <c r="FQ4" s="111"/>
      <c r="FR4" s="111"/>
      <c r="FS4" s="111"/>
      <c r="FT4" s="111"/>
      <c r="FU4" s="111"/>
      <c r="FV4" s="111"/>
      <c r="FW4" s="111"/>
      <c r="FX4" s="114"/>
      <c r="FY4" s="111"/>
      <c r="FZ4" s="111"/>
      <c r="GA4" s="111"/>
      <c r="GB4" s="111"/>
      <c r="GC4" s="111"/>
      <c r="GD4" s="111"/>
      <c r="GE4" s="111"/>
      <c r="GF4" s="114"/>
      <c r="GG4" s="111"/>
      <c r="GH4" s="111"/>
      <c r="GI4" s="111"/>
      <c r="GJ4" s="111"/>
      <c r="GK4" s="111"/>
      <c r="GL4" s="111"/>
      <c r="GM4" s="111"/>
      <c r="GN4" s="114"/>
      <c r="GO4" s="111"/>
      <c r="GP4" s="111"/>
      <c r="GQ4" s="111"/>
      <c r="GR4" s="111"/>
      <c r="GS4" s="111"/>
      <c r="GT4" s="111"/>
      <c r="GU4" s="111"/>
      <c r="GV4" s="114"/>
      <c r="GW4" s="111"/>
      <c r="GX4" s="111"/>
      <c r="GY4" s="111"/>
      <c r="GZ4" s="111"/>
      <c r="HA4" s="111"/>
      <c r="HB4" s="111"/>
      <c r="HC4" s="111"/>
      <c r="HD4" s="114"/>
      <c r="HE4" s="111"/>
      <c r="HF4" s="111"/>
      <c r="HG4" s="111"/>
      <c r="HH4" s="111"/>
      <c r="HI4" s="111"/>
      <c r="HJ4" s="111"/>
      <c r="HK4" s="111"/>
      <c r="HL4" s="114"/>
      <c r="HM4" s="111"/>
      <c r="HN4" s="111"/>
      <c r="HO4" s="111"/>
      <c r="HP4" s="111"/>
      <c r="HQ4" s="111"/>
      <c r="HR4" s="111"/>
      <c r="HS4" s="111"/>
      <c r="HT4" s="114"/>
      <c r="HU4" s="111"/>
      <c r="HV4" s="111"/>
      <c r="HW4" s="111"/>
      <c r="HX4" s="111"/>
      <c r="HY4" s="111"/>
      <c r="HZ4" s="111"/>
      <c r="IA4" s="111"/>
      <c r="IB4" s="114"/>
      <c r="IC4" s="111"/>
      <c r="ID4" s="111"/>
      <c r="IE4" s="111"/>
      <c r="IF4" s="111"/>
      <c r="IG4" s="111"/>
      <c r="IH4" s="111"/>
      <c r="II4" s="111"/>
      <c r="IJ4" s="114"/>
      <c r="IK4" s="111"/>
      <c r="IL4" s="111"/>
      <c r="IM4" s="111"/>
      <c r="IN4" s="111"/>
      <c r="IO4" s="111"/>
      <c r="IP4" s="111"/>
      <c r="IQ4" s="111"/>
      <c r="IR4" s="114"/>
    </row>
    <row r="5" spans="1:252" s="115" customFormat="1" ht="66.75" customHeight="1" x14ac:dyDescent="0.2">
      <c r="A5" s="177" t="s">
        <v>17</v>
      </c>
      <c r="B5" s="178"/>
      <c r="C5" s="179"/>
      <c r="D5" s="177" t="s">
        <v>1</v>
      </c>
      <c r="E5" s="178"/>
      <c r="F5" s="180" t="s">
        <v>3</v>
      </c>
      <c r="G5" s="33" t="s">
        <v>61</v>
      </c>
    </row>
    <row r="6" spans="1:252" s="115" customFormat="1" ht="27.75" customHeight="1" x14ac:dyDescent="0.2">
      <c r="A6" s="116" t="s">
        <v>18</v>
      </c>
      <c r="B6" s="116" t="s">
        <v>19</v>
      </c>
      <c r="C6" s="116" t="s">
        <v>20</v>
      </c>
      <c r="D6" s="116" t="s">
        <v>21</v>
      </c>
      <c r="E6" s="116" t="s">
        <v>22</v>
      </c>
      <c r="F6" s="181"/>
      <c r="G6" s="33" t="s">
        <v>0</v>
      </c>
    </row>
    <row r="7" spans="1:252" s="115" customFormat="1" ht="14.25" x14ac:dyDescent="0.2">
      <c r="A7" s="174" t="s">
        <v>23</v>
      </c>
      <c r="B7" s="175"/>
      <c r="C7" s="175"/>
      <c r="D7" s="175"/>
      <c r="E7" s="175"/>
      <c r="F7" s="176"/>
      <c r="G7" s="117">
        <f>+G8</f>
        <v>1046991</v>
      </c>
    </row>
    <row r="8" spans="1:252" s="115" customFormat="1" ht="14.25" x14ac:dyDescent="0.2">
      <c r="A8" s="172" t="s">
        <v>45</v>
      </c>
      <c r="B8" s="173"/>
      <c r="C8" s="173"/>
      <c r="D8" s="246"/>
      <c r="E8" s="246"/>
      <c r="F8" s="118" t="s">
        <v>46</v>
      </c>
      <c r="G8" s="30">
        <f t="shared" ref="G8" si="0">G10</f>
        <v>1046991</v>
      </c>
    </row>
    <row r="9" spans="1:252" s="115" customFormat="1" ht="13.5" x14ac:dyDescent="0.2">
      <c r="A9" s="172"/>
      <c r="B9" s="173"/>
      <c r="C9" s="173"/>
      <c r="D9" s="186"/>
      <c r="E9" s="186"/>
      <c r="F9" s="119" t="s">
        <v>2</v>
      </c>
      <c r="G9" s="120"/>
    </row>
    <row r="10" spans="1:252" s="115" customFormat="1" ht="14.25" x14ac:dyDescent="0.2">
      <c r="A10" s="172"/>
      <c r="B10" s="172" t="s">
        <v>48</v>
      </c>
      <c r="C10" s="173"/>
      <c r="D10" s="186"/>
      <c r="E10" s="186"/>
      <c r="F10" s="118" t="s">
        <v>47</v>
      </c>
      <c r="G10" s="30">
        <f t="shared" ref="G10" si="1">G12</f>
        <v>1046991</v>
      </c>
    </row>
    <row r="11" spans="1:252" s="115" customFormat="1" ht="13.5" x14ac:dyDescent="0.2">
      <c r="A11" s="172"/>
      <c r="B11" s="172"/>
      <c r="C11" s="173"/>
      <c r="D11" s="186"/>
      <c r="E11" s="186"/>
      <c r="F11" s="119" t="s">
        <v>2</v>
      </c>
      <c r="G11" s="120"/>
    </row>
    <row r="12" spans="1:252" s="115" customFormat="1" ht="14.25" x14ac:dyDescent="0.2">
      <c r="A12" s="172"/>
      <c r="B12" s="172"/>
      <c r="C12" s="172" t="s">
        <v>32</v>
      </c>
      <c r="D12" s="186"/>
      <c r="E12" s="186"/>
      <c r="F12" s="118" t="s">
        <v>47</v>
      </c>
      <c r="G12" s="30">
        <f t="shared" ref="G12" si="2">G16</f>
        <v>1046991</v>
      </c>
    </row>
    <row r="13" spans="1:252" s="115" customFormat="1" ht="13.5" x14ac:dyDescent="0.2">
      <c r="A13" s="172"/>
      <c r="B13" s="172"/>
      <c r="C13" s="172"/>
      <c r="D13" s="186"/>
      <c r="E13" s="186"/>
      <c r="F13" s="121" t="s">
        <v>2</v>
      </c>
      <c r="G13" s="122"/>
    </row>
    <row r="14" spans="1:252" s="115" customFormat="1" ht="14.25" x14ac:dyDescent="0.2">
      <c r="A14" s="172"/>
      <c r="B14" s="172"/>
      <c r="C14" s="172"/>
      <c r="D14" s="186"/>
      <c r="E14" s="186"/>
      <c r="F14" s="118" t="s">
        <v>26</v>
      </c>
      <c r="G14" s="30">
        <f t="shared" ref="G14" si="3">G16</f>
        <v>1046991</v>
      </c>
    </row>
    <row r="15" spans="1:252" s="115" customFormat="1" ht="13.5" x14ac:dyDescent="0.2">
      <c r="A15" s="172"/>
      <c r="B15" s="172"/>
      <c r="C15" s="172"/>
      <c r="D15" s="187"/>
      <c r="E15" s="186"/>
      <c r="F15" s="119" t="s">
        <v>2</v>
      </c>
      <c r="G15" s="122"/>
    </row>
    <row r="16" spans="1:252" s="115" customFormat="1" ht="14.25" x14ac:dyDescent="0.2">
      <c r="A16" s="172"/>
      <c r="B16" s="172"/>
      <c r="C16" s="172"/>
      <c r="D16" s="185">
        <v>1003</v>
      </c>
      <c r="E16" s="186"/>
      <c r="F16" s="24" t="s">
        <v>40</v>
      </c>
      <c r="G16" s="30">
        <f t="shared" ref="G16" si="4">G18</f>
        <v>1046991</v>
      </c>
    </row>
    <row r="17" spans="1:7" s="115" customFormat="1" ht="13.5" x14ac:dyDescent="0.2">
      <c r="A17" s="172"/>
      <c r="B17" s="172"/>
      <c r="C17" s="172"/>
      <c r="D17" s="186"/>
      <c r="E17" s="187"/>
      <c r="F17" s="25" t="s">
        <v>41</v>
      </c>
      <c r="G17" s="122"/>
    </row>
    <row r="18" spans="1:7" s="115" customFormat="1" ht="48" customHeight="1" x14ac:dyDescent="0.2">
      <c r="A18" s="172"/>
      <c r="B18" s="172"/>
      <c r="C18" s="172"/>
      <c r="D18" s="186"/>
      <c r="E18" s="173">
        <v>11006</v>
      </c>
      <c r="F18" s="24" t="s">
        <v>58</v>
      </c>
      <c r="G18" s="30">
        <f t="shared" ref="G18" si="5">G20</f>
        <v>1046991</v>
      </c>
    </row>
    <row r="19" spans="1:7" s="115" customFormat="1" ht="13.5" x14ac:dyDescent="0.2">
      <c r="A19" s="172"/>
      <c r="B19" s="172"/>
      <c r="C19" s="172"/>
      <c r="D19" s="186"/>
      <c r="E19" s="173"/>
      <c r="F19" s="25" t="s">
        <v>42</v>
      </c>
      <c r="G19" s="120"/>
    </row>
    <row r="20" spans="1:7" s="115" customFormat="1" ht="13.5" x14ac:dyDescent="0.2">
      <c r="A20" s="172"/>
      <c r="B20" s="172"/>
      <c r="C20" s="172"/>
      <c r="D20" s="186"/>
      <c r="E20" s="173"/>
      <c r="F20" s="26" t="s">
        <v>26</v>
      </c>
      <c r="G20" s="22">
        <f t="shared" ref="G20" si="6">G22</f>
        <v>1046991</v>
      </c>
    </row>
    <row r="21" spans="1:7" s="115" customFormat="1" ht="26.25" customHeight="1" x14ac:dyDescent="0.2">
      <c r="A21" s="172"/>
      <c r="B21" s="172"/>
      <c r="C21" s="172"/>
      <c r="D21" s="186"/>
      <c r="E21" s="173"/>
      <c r="F21" s="25" t="s">
        <v>43</v>
      </c>
      <c r="G21" s="22"/>
    </row>
    <row r="22" spans="1:7" s="115" customFormat="1" ht="14.25" x14ac:dyDescent="0.2">
      <c r="A22" s="172"/>
      <c r="B22" s="172"/>
      <c r="C22" s="172"/>
      <c r="D22" s="186"/>
      <c r="E22" s="173"/>
      <c r="F22" s="24" t="s">
        <v>4</v>
      </c>
      <c r="G22" s="23">
        <f>G24</f>
        <v>1046991</v>
      </c>
    </row>
    <row r="23" spans="1:7" s="115" customFormat="1" ht="14.25" x14ac:dyDescent="0.2">
      <c r="A23" s="172"/>
      <c r="B23" s="172"/>
      <c r="C23" s="172"/>
      <c r="D23" s="186"/>
      <c r="E23" s="173"/>
      <c r="F23" s="24" t="s">
        <v>5</v>
      </c>
      <c r="G23" s="29">
        <f t="shared" ref="G23:G24" si="7">G24</f>
        <v>1046991</v>
      </c>
    </row>
    <row r="24" spans="1:7" s="115" customFormat="1" ht="14.25" x14ac:dyDescent="0.2">
      <c r="A24" s="172"/>
      <c r="B24" s="172"/>
      <c r="C24" s="172"/>
      <c r="D24" s="186"/>
      <c r="E24" s="173"/>
      <c r="F24" s="24" t="s">
        <v>33</v>
      </c>
      <c r="G24" s="29">
        <f t="shared" si="7"/>
        <v>1046991</v>
      </c>
    </row>
    <row r="25" spans="1:7" s="115" customFormat="1" ht="13.5" x14ac:dyDescent="0.2">
      <c r="A25" s="172"/>
      <c r="B25" s="172"/>
      <c r="C25" s="172"/>
      <c r="D25" s="187"/>
      <c r="E25" s="173"/>
      <c r="F25" s="27" t="s">
        <v>53</v>
      </c>
      <c r="G25" s="22">
        <f>'2.'!B15</f>
        <v>1046991</v>
      </c>
    </row>
    <row r="26" spans="1:7" s="115" customFormat="1" ht="13.5" x14ac:dyDescent="0.2"/>
    <row r="27" spans="1:7" s="115" customFormat="1" ht="13.5" x14ac:dyDescent="0.2"/>
  </sheetData>
  <mergeCells count="17">
    <mergeCell ref="D16:D25"/>
    <mergeCell ref="E18:E25"/>
    <mergeCell ref="D8:D15"/>
    <mergeCell ref="E8:E17"/>
    <mergeCell ref="A1:G1"/>
    <mergeCell ref="A3:G3"/>
    <mergeCell ref="A2:G2"/>
    <mergeCell ref="A8:A25"/>
    <mergeCell ref="B8:B9"/>
    <mergeCell ref="A7:F7"/>
    <mergeCell ref="B10:B25"/>
    <mergeCell ref="A5:C5"/>
    <mergeCell ref="F5:F6"/>
    <mergeCell ref="D5:E5"/>
    <mergeCell ref="A4:G4"/>
    <mergeCell ref="C8:C11"/>
    <mergeCell ref="C12:C25"/>
  </mergeCells>
  <pageMargins left="0.23622047244094499" right="0.23622047244094499" top="0.15748031496063" bottom="0.15748031496063" header="0.15748031496063" footer="0.1574803149606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"/>
  <sheetViews>
    <sheetView zoomScaleNormal="100" workbookViewId="0">
      <selection activeCell="A24" sqref="A24"/>
    </sheetView>
  </sheetViews>
  <sheetFormatPr defaultColWidth="9.140625" defaultRowHeight="13.5" x14ac:dyDescent="0.25"/>
  <cols>
    <col min="1" max="1" width="31.42578125" style="13" customWidth="1"/>
    <col min="2" max="2" width="65" style="13" customWidth="1"/>
    <col min="3" max="3" width="29.42578125" style="13" customWidth="1"/>
    <col min="4" max="5" width="9.140625" style="13"/>
    <col min="6" max="6" width="10.42578125" style="13" bestFit="1" customWidth="1"/>
    <col min="7" max="7" width="21.5703125" style="13" bestFit="1" customWidth="1"/>
    <col min="8" max="16384" width="9.140625" style="13"/>
  </cols>
  <sheetData>
    <row r="1" spans="1:242" s="2" customFormat="1" ht="14.1" customHeight="1" x14ac:dyDescent="0.25">
      <c r="A1" s="188" t="s">
        <v>28</v>
      </c>
      <c r="B1" s="189"/>
      <c r="C1" s="190"/>
      <c r="D1" s="35"/>
      <c r="F1" s="19"/>
      <c r="G1" s="19"/>
      <c r="H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4.1" customHeight="1" x14ac:dyDescent="0.25">
      <c r="A2" s="191" t="s">
        <v>62</v>
      </c>
      <c r="B2" s="192"/>
      <c r="C2" s="193"/>
      <c r="D2" s="65"/>
      <c r="E2" s="65"/>
      <c r="F2" s="19"/>
      <c r="G2" s="19"/>
      <c r="H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2" customFormat="1" ht="14.1" customHeight="1" x14ac:dyDescent="0.25">
      <c r="A3" s="194" t="s">
        <v>16</v>
      </c>
      <c r="B3" s="195"/>
      <c r="C3" s="196"/>
      <c r="D3" s="66"/>
      <c r="E3" s="66"/>
      <c r="F3" s="19"/>
      <c r="G3" s="19"/>
      <c r="H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14" customFormat="1" ht="40.5" customHeight="1" x14ac:dyDescent="0.2">
      <c r="A4" s="202" t="s">
        <v>105</v>
      </c>
      <c r="B4" s="203"/>
      <c r="C4" s="204"/>
      <c r="D4" s="125"/>
      <c r="E4" s="125"/>
    </row>
    <row r="5" spans="1:242" s="14" customFormat="1" ht="20.25" customHeight="1" x14ac:dyDescent="0.2">
      <c r="A5" s="205" t="s">
        <v>27</v>
      </c>
      <c r="B5" s="206"/>
      <c r="C5" s="207"/>
    </row>
    <row r="6" spans="1:242" s="14" customFormat="1" ht="14.25" customHeight="1" x14ac:dyDescent="0.2">
      <c r="A6" s="197" t="s">
        <v>29</v>
      </c>
      <c r="B6" s="198"/>
      <c r="C6" s="199"/>
      <c r="D6" s="123"/>
      <c r="E6" s="123"/>
    </row>
    <row r="7" spans="1:242" s="15" customFormat="1" ht="14.45" customHeight="1" x14ac:dyDescent="0.25">
      <c r="A7" s="83" t="s">
        <v>51</v>
      </c>
      <c r="B7" s="201" t="s">
        <v>6</v>
      </c>
      <c r="C7" s="201"/>
    </row>
    <row r="8" spans="1:242" s="15" customFormat="1" ht="14.25" x14ac:dyDescent="0.25">
      <c r="A8" s="83">
        <v>1003</v>
      </c>
      <c r="B8" s="201" t="s">
        <v>40</v>
      </c>
      <c r="C8" s="201"/>
    </row>
    <row r="9" spans="1:242" s="15" customFormat="1" ht="14.25" x14ac:dyDescent="0.25">
      <c r="A9" s="84"/>
      <c r="B9" s="85"/>
      <c r="C9" s="86"/>
    </row>
    <row r="10" spans="1:242" s="15" customFormat="1" ht="14.25" x14ac:dyDescent="0.25">
      <c r="A10" s="208" t="s">
        <v>7</v>
      </c>
      <c r="B10" s="209"/>
      <c r="C10" s="210"/>
    </row>
    <row r="11" spans="1:242" s="15" customFormat="1" ht="65.25" customHeight="1" x14ac:dyDescent="0.25">
      <c r="A11" s="16" t="s">
        <v>8</v>
      </c>
      <c r="B11" s="16">
        <v>1003</v>
      </c>
      <c r="C11" s="64" t="s">
        <v>52</v>
      </c>
    </row>
    <row r="12" spans="1:242" s="15" customFormat="1" ht="13.5" customHeight="1" x14ac:dyDescent="0.25">
      <c r="A12" s="17" t="s">
        <v>9</v>
      </c>
      <c r="B12" s="17">
        <v>11006</v>
      </c>
      <c r="C12" s="212" t="s">
        <v>10</v>
      </c>
    </row>
    <row r="13" spans="1:242" ht="47.25" customHeight="1" x14ac:dyDescent="0.25">
      <c r="A13" s="28" t="s">
        <v>11</v>
      </c>
      <c r="B13" s="87" t="s">
        <v>54</v>
      </c>
      <c r="C13" s="213"/>
    </row>
    <row r="14" spans="1:242" ht="43.5" customHeight="1" x14ac:dyDescent="0.25">
      <c r="A14" s="28" t="s">
        <v>12</v>
      </c>
      <c r="B14" s="18" t="s">
        <v>57</v>
      </c>
      <c r="C14" s="214"/>
    </row>
    <row r="15" spans="1:242" x14ac:dyDescent="0.25">
      <c r="A15" s="34" t="s">
        <v>30</v>
      </c>
      <c r="B15" s="34" t="s">
        <v>56</v>
      </c>
      <c r="C15" s="20"/>
    </row>
    <row r="16" spans="1:242" x14ac:dyDescent="0.25">
      <c r="A16" s="34" t="s">
        <v>15</v>
      </c>
      <c r="B16" s="18" t="s">
        <v>26</v>
      </c>
      <c r="C16" s="21"/>
    </row>
    <row r="17" spans="1:3" x14ac:dyDescent="0.25">
      <c r="A17" s="211" t="s">
        <v>13</v>
      </c>
      <c r="B17" s="211"/>
      <c r="C17" s="32"/>
    </row>
    <row r="18" spans="1:3" s="124" customFormat="1" ht="14.25" x14ac:dyDescent="0.25">
      <c r="A18" s="200" t="s">
        <v>14</v>
      </c>
      <c r="B18" s="200"/>
      <c r="C18" s="23">
        <f>'2.'!B15</f>
        <v>1046991</v>
      </c>
    </row>
  </sheetData>
  <mergeCells count="12">
    <mergeCell ref="A1:C1"/>
    <mergeCell ref="A2:C2"/>
    <mergeCell ref="A3:C3"/>
    <mergeCell ref="A6:C6"/>
    <mergeCell ref="A18:B18"/>
    <mergeCell ref="B7:C7"/>
    <mergeCell ref="A4:C4"/>
    <mergeCell ref="B8:C8"/>
    <mergeCell ref="A5:C5"/>
    <mergeCell ref="A10:C10"/>
    <mergeCell ref="A17:B17"/>
    <mergeCell ref="C12:C14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"/>
  <sheetViews>
    <sheetView zoomScaleNormal="100" workbookViewId="0">
      <selection activeCell="F23" sqref="F23"/>
    </sheetView>
  </sheetViews>
  <sheetFormatPr defaultColWidth="9.140625" defaultRowHeight="13.5" x14ac:dyDescent="0.25"/>
  <cols>
    <col min="1" max="1" width="37.5703125" style="13" customWidth="1"/>
    <col min="2" max="2" width="59.7109375" style="13" customWidth="1"/>
    <col min="3" max="3" width="30" style="13" customWidth="1"/>
    <col min="4" max="5" width="9.140625" style="13"/>
    <col min="6" max="6" width="10.42578125" style="13" bestFit="1" customWidth="1"/>
    <col min="7" max="7" width="21.5703125" style="13" bestFit="1" customWidth="1"/>
    <col min="8" max="16384" width="9.140625" style="13"/>
  </cols>
  <sheetData>
    <row r="1" spans="1:242" s="2" customFormat="1" ht="14.1" customHeight="1" x14ac:dyDescent="0.25">
      <c r="A1" s="188" t="s">
        <v>95</v>
      </c>
      <c r="B1" s="189"/>
      <c r="C1" s="190"/>
      <c r="D1" s="35"/>
      <c r="F1" s="19"/>
      <c r="G1" s="19"/>
      <c r="H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4.1" customHeight="1" x14ac:dyDescent="0.25">
      <c r="A2" s="191" t="s">
        <v>62</v>
      </c>
      <c r="B2" s="192"/>
      <c r="C2" s="193"/>
      <c r="D2" s="65"/>
      <c r="E2" s="65"/>
      <c r="F2" s="19"/>
      <c r="G2" s="19"/>
      <c r="H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2" customFormat="1" ht="14.1" customHeight="1" x14ac:dyDescent="0.25">
      <c r="A3" s="194" t="s">
        <v>16</v>
      </c>
      <c r="B3" s="195"/>
      <c r="C3" s="196"/>
      <c r="D3" s="66"/>
      <c r="E3" s="66"/>
      <c r="F3" s="19"/>
      <c r="G3" s="19"/>
      <c r="H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14" customFormat="1" ht="45.6" customHeight="1" x14ac:dyDescent="0.2">
      <c r="A4" s="202" t="s">
        <v>110</v>
      </c>
      <c r="B4" s="203"/>
      <c r="C4" s="204"/>
      <c r="D4" s="125"/>
      <c r="E4" s="125"/>
    </row>
    <row r="5" spans="1:242" s="14" customFormat="1" ht="20.25" customHeight="1" x14ac:dyDescent="0.2">
      <c r="A5" s="205" t="s">
        <v>27</v>
      </c>
      <c r="B5" s="206"/>
      <c r="C5" s="207"/>
    </row>
    <row r="6" spans="1:242" s="14" customFormat="1" ht="14.25" customHeight="1" x14ac:dyDescent="0.2">
      <c r="A6" s="215" t="s">
        <v>29</v>
      </c>
      <c r="B6" s="216"/>
      <c r="C6" s="217"/>
      <c r="D6" s="123"/>
      <c r="E6" s="123"/>
    </row>
    <row r="7" spans="1:242" s="15" customFormat="1" ht="14.45" customHeight="1" x14ac:dyDescent="0.25">
      <c r="A7" s="126" t="s">
        <v>51</v>
      </c>
      <c r="B7" s="218" t="s">
        <v>6</v>
      </c>
      <c r="C7" s="218"/>
    </row>
    <row r="8" spans="1:242" s="15" customFormat="1" ht="14.25" x14ac:dyDescent="0.25">
      <c r="A8" s="89">
        <v>1003</v>
      </c>
      <c r="B8" s="201" t="s">
        <v>40</v>
      </c>
      <c r="C8" s="201"/>
    </row>
    <row r="9" spans="1:242" s="15" customFormat="1" ht="14.25" x14ac:dyDescent="0.25">
      <c r="A9" s="90"/>
      <c r="B9" s="91"/>
      <c r="C9" s="92"/>
    </row>
    <row r="10" spans="1:242" s="15" customFormat="1" ht="14.25" x14ac:dyDescent="0.25">
      <c r="A10" s="208" t="s">
        <v>7</v>
      </c>
      <c r="B10" s="209"/>
      <c r="C10" s="210"/>
    </row>
    <row r="11" spans="1:242" s="15" customFormat="1" ht="59.25" customHeight="1" x14ac:dyDescent="0.25">
      <c r="A11" s="16" t="s">
        <v>8</v>
      </c>
      <c r="B11" s="16">
        <v>1003</v>
      </c>
      <c r="C11" s="64" t="s">
        <v>52</v>
      </c>
    </row>
    <row r="12" spans="1:242" s="15" customFormat="1" ht="15.75" customHeight="1" x14ac:dyDescent="0.25">
      <c r="A12" s="17" t="s">
        <v>9</v>
      </c>
      <c r="B12" s="17">
        <v>11006</v>
      </c>
      <c r="C12" s="212" t="s">
        <v>10</v>
      </c>
    </row>
    <row r="13" spans="1:242" ht="49.5" customHeight="1" x14ac:dyDescent="0.25">
      <c r="A13" s="28" t="s">
        <v>11</v>
      </c>
      <c r="B13" s="93" t="s">
        <v>54</v>
      </c>
      <c r="C13" s="213"/>
    </row>
    <row r="14" spans="1:242" ht="66" customHeight="1" x14ac:dyDescent="0.25">
      <c r="A14" s="28" t="s">
        <v>12</v>
      </c>
      <c r="B14" s="18" t="s">
        <v>57</v>
      </c>
      <c r="C14" s="214"/>
    </row>
    <row r="15" spans="1:242" x14ac:dyDescent="0.25">
      <c r="A15" s="34" t="s">
        <v>30</v>
      </c>
      <c r="B15" s="34" t="s">
        <v>56</v>
      </c>
      <c r="C15" s="20"/>
    </row>
    <row r="16" spans="1:242" x14ac:dyDescent="0.25">
      <c r="A16" s="34" t="s">
        <v>15</v>
      </c>
      <c r="B16" s="18" t="s">
        <v>26</v>
      </c>
      <c r="C16" s="21"/>
    </row>
    <row r="17" spans="1:3" x14ac:dyDescent="0.25">
      <c r="A17" s="211" t="s">
        <v>13</v>
      </c>
      <c r="B17" s="211"/>
      <c r="C17" s="32"/>
    </row>
    <row r="18" spans="1:3" s="124" customFormat="1" ht="15.75" customHeight="1" x14ac:dyDescent="0.25">
      <c r="A18" s="200" t="s">
        <v>14</v>
      </c>
      <c r="B18" s="200"/>
      <c r="C18" s="23">
        <f>'2.'!B15</f>
        <v>1046991</v>
      </c>
    </row>
  </sheetData>
  <mergeCells count="12">
    <mergeCell ref="A1:C1"/>
    <mergeCell ref="A2:C2"/>
    <mergeCell ref="A3:C3"/>
    <mergeCell ref="A6:C6"/>
    <mergeCell ref="A18:B18"/>
    <mergeCell ref="A4:C4"/>
    <mergeCell ref="A5:C5"/>
    <mergeCell ref="B7:C7"/>
    <mergeCell ref="B8:C8"/>
    <mergeCell ref="A10:C10"/>
    <mergeCell ref="C12:C14"/>
    <mergeCell ref="A17:B17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0" sqref="F20"/>
    </sheetView>
  </sheetViews>
  <sheetFormatPr defaultRowHeight="13.5" x14ac:dyDescent="0.2"/>
  <cols>
    <col min="1" max="1" width="12.42578125" style="68" customWidth="1"/>
    <col min="2" max="3" width="15.28515625" style="68" customWidth="1"/>
    <col min="4" max="4" width="34.28515625" style="68" customWidth="1"/>
    <col min="5" max="5" width="9.85546875" style="68" customWidth="1"/>
    <col min="6" max="6" width="15.28515625" style="68" customWidth="1"/>
    <col min="7" max="7" width="17.85546875" style="68" customWidth="1"/>
    <col min="8" max="8" width="14.28515625" style="68" customWidth="1"/>
    <col min="9" max="9" width="19.28515625" style="68" customWidth="1"/>
    <col min="10" max="10" width="14.42578125" style="68" customWidth="1"/>
    <col min="11" max="256" width="9.140625" style="68"/>
    <col min="257" max="257" width="12.42578125" style="68" customWidth="1"/>
    <col min="258" max="259" width="15.28515625" style="68" customWidth="1"/>
    <col min="260" max="260" width="34.28515625" style="68" customWidth="1"/>
    <col min="261" max="261" width="8.5703125" style="68" customWidth="1"/>
    <col min="262" max="262" width="15.28515625" style="68" customWidth="1"/>
    <col min="263" max="263" width="20.7109375" style="68" customWidth="1"/>
    <col min="264" max="264" width="17.7109375" style="68" customWidth="1"/>
    <col min="265" max="265" width="19.28515625" style="68" customWidth="1"/>
    <col min="266" max="266" width="14.42578125" style="68" customWidth="1"/>
    <col min="267" max="512" width="9.140625" style="68"/>
    <col min="513" max="513" width="12.42578125" style="68" customWidth="1"/>
    <col min="514" max="515" width="15.28515625" style="68" customWidth="1"/>
    <col min="516" max="516" width="34.28515625" style="68" customWidth="1"/>
    <col min="517" max="517" width="8.5703125" style="68" customWidth="1"/>
    <col min="518" max="518" width="15.28515625" style="68" customWidth="1"/>
    <col min="519" max="519" width="20.7109375" style="68" customWidth="1"/>
    <col min="520" max="520" width="17.7109375" style="68" customWidth="1"/>
    <col min="521" max="521" width="19.28515625" style="68" customWidth="1"/>
    <col min="522" max="522" width="14.42578125" style="68" customWidth="1"/>
    <col min="523" max="768" width="9.140625" style="68"/>
    <col min="769" max="769" width="12.42578125" style="68" customWidth="1"/>
    <col min="770" max="771" width="15.28515625" style="68" customWidth="1"/>
    <col min="772" max="772" width="34.28515625" style="68" customWidth="1"/>
    <col min="773" max="773" width="8.5703125" style="68" customWidth="1"/>
    <col min="774" max="774" width="15.28515625" style="68" customWidth="1"/>
    <col min="775" max="775" width="20.7109375" style="68" customWidth="1"/>
    <col min="776" max="776" width="17.7109375" style="68" customWidth="1"/>
    <col min="777" max="777" width="19.28515625" style="68" customWidth="1"/>
    <col min="778" max="778" width="14.42578125" style="68" customWidth="1"/>
    <col min="779" max="1024" width="9.140625" style="68"/>
    <col min="1025" max="1025" width="12.42578125" style="68" customWidth="1"/>
    <col min="1026" max="1027" width="15.28515625" style="68" customWidth="1"/>
    <col min="1028" max="1028" width="34.28515625" style="68" customWidth="1"/>
    <col min="1029" max="1029" width="8.5703125" style="68" customWidth="1"/>
    <col min="1030" max="1030" width="15.28515625" style="68" customWidth="1"/>
    <col min="1031" max="1031" width="20.7109375" style="68" customWidth="1"/>
    <col min="1032" max="1032" width="17.7109375" style="68" customWidth="1"/>
    <col min="1033" max="1033" width="19.28515625" style="68" customWidth="1"/>
    <col min="1034" max="1034" width="14.42578125" style="68" customWidth="1"/>
    <col min="1035" max="1280" width="9.140625" style="68"/>
    <col min="1281" max="1281" width="12.42578125" style="68" customWidth="1"/>
    <col min="1282" max="1283" width="15.28515625" style="68" customWidth="1"/>
    <col min="1284" max="1284" width="34.28515625" style="68" customWidth="1"/>
    <col min="1285" max="1285" width="8.5703125" style="68" customWidth="1"/>
    <col min="1286" max="1286" width="15.28515625" style="68" customWidth="1"/>
    <col min="1287" max="1287" width="20.7109375" style="68" customWidth="1"/>
    <col min="1288" max="1288" width="17.7109375" style="68" customWidth="1"/>
    <col min="1289" max="1289" width="19.28515625" style="68" customWidth="1"/>
    <col min="1290" max="1290" width="14.42578125" style="68" customWidth="1"/>
    <col min="1291" max="1536" width="9.140625" style="68"/>
    <col min="1537" max="1537" width="12.42578125" style="68" customWidth="1"/>
    <col min="1538" max="1539" width="15.28515625" style="68" customWidth="1"/>
    <col min="1540" max="1540" width="34.28515625" style="68" customWidth="1"/>
    <col min="1541" max="1541" width="8.5703125" style="68" customWidth="1"/>
    <col min="1542" max="1542" width="15.28515625" style="68" customWidth="1"/>
    <col min="1543" max="1543" width="20.7109375" style="68" customWidth="1"/>
    <col min="1544" max="1544" width="17.7109375" style="68" customWidth="1"/>
    <col min="1545" max="1545" width="19.28515625" style="68" customWidth="1"/>
    <col min="1546" max="1546" width="14.42578125" style="68" customWidth="1"/>
    <col min="1547" max="1792" width="9.140625" style="68"/>
    <col min="1793" max="1793" width="12.42578125" style="68" customWidth="1"/>
    <col min="1794" max="1795" width="15.28515625" style="68" customWidth="1"/>
    <col min="1796" max="1796" width="34.28515625" style="68" customWidth="1"/>
    <col min="1797" max="1797" width="8.5703125" style="68" customWidth="1"/>
    <col min="1798" max="1798" width="15.28515625" style="68" customWidth="1"/>
    <col min="1799" max="1799" width="20.7109375" style="68" customWidth="1"/>
    <col min="1800" max="1800" width="17.7109375" style="68" customWidth="1"/>
    <col min="1801" max="1801" width="19.28515625" style="68" customWidth="1"/>
    <col min="1802" max="1802" width="14.42578125" style="68" customWidth="1"/>
    <col min="1803" max="2048" width="9.140625" style="68"/>
    <col min="2049" max="2049" width="12.42578125" style="68" customWidth="1"/>
    <col min="2050" max="2051" width="15.28515625" style="68" customWidth="1"/>
    <col min="2052" max="2052" width="34.28515625" style="68" customWidth="1"/>
    <col min="2053" max="2053" width="8.5703125" style="68" customWidth="1"/>
    <col min="2054" max="2054" width="15.28515625" style="68" customWidth="1"/>
    <col min="2055" max="2055" width="20.7109375" style="68" customWidth="1"/>
    <col min="2056" max="2056" width="17.7109375" style="68" customWidth="1"/>
    <col min="2057" max="2057" width="19.28515625" style="68" customWidth="1"/>
    <col min="2058" max="2058" width="14.42578125" style="68" customWidth="1"/>
    <col min="2059" max="2304" width="9.140625" style="68"/>
    <col min="2305" max="2305" width="12.42578125" style="68" customWidth="1"/>
    <col min="2306" max="2307" width="15.28515625" style="68" customWidth="1"/>
    <col min="2308" max="2308" width="34.28515625" style="68" customWidth="1"/>
    <col min="2309" max="2309" width="8.5703125" style="68" customWidth="1"/>
    <col min="2310" max="2310" width="15.28515625" style="68" customWidth="1"/>
    <col min="2311" max="2311" width="20.7109375" style="68" customWidth="1"/>
    <col min="2312" max="2312" width="17.7109375" style="68" customWidth="1"/>
    <col min="2313" max="2313" width="19.28515625" style="68" customWidth="1"/>
    <col min="2314" max="2314" width="14.42578125" style="68" customWidth="1"/>
    <col min="2315" max="2560" width="9.140625" style="68"/>
    <col min="2561" max="2561" width="12.42578125" style="68" customWidth="1"/>
    <col min="2562" max="2563" width="15.28515625" style="68" customWidth="1"/>
    <col min="2564" max="2564" width="34.28515625" style="68" customWidth="1"/>
    <col min="2565" max="2565" width="8.5703125" style="68" customWidth="1"/>
    <col min="2566" max="2566" width="15.28515625" style="68" customWidth="1"/>
    <col min="2567" max="2567" width="20.7109375" style="68" customWidth="1"/>
    <col min="2568" max="2568" width="17.7109375" style="68" customWidth="1"/>
    <col min="2569" max="2569" width="19.28515625" style="68" customWidth="1"/>
    <col min="2570" max="2570" width="14.42578125" style="68" customWidth="1"/>
    <col min="2571" max="2816" width="9.140625" style="68"/>
    <col min="2817" max="2817" width="12.42578125" style="68" customWidth="1"/>
    <col min="2818" max="2819" width="15.28515625" style="68" customWidth="1"/>
    <col min="2820" max="2820" width="34.28515625" style="68" customWidth="1"/>
    <col min="2821" max="2821" width="8.5703125" style="68" customWidth="1"/>
    <col min="2822" max="2822" width="15.28515625" style="68" customWidth="1"/>
    <col min="2823" max="2823" width="20.7109375" style="68" customWidth="1"/>
    <col min="2824" max="2824" width="17.7109375" style="68" customWidth="1"/>
    <col min="2825" max="2825" width="19.28515625" style="68" customWidth="1"/>
    <col min="2826" max="2826" width="14.42578125" style="68" customWidth="1"/>
    <col min="2827" max="3072" width="9.140625" style="68"/>
    <col min="3073" max="3073" width="12.42578125" style="68" customWidth="1"/>
    <col min="3074" max="3075" width="15.28515625" style="68" customWidth="1"/>
    <col min="3076" max="3076" width="34.28515625" style="68" customWidth="1"/>
    <col min="3077" max="3077" width="8.5703125" style="68" customWidth="1"/>
    <col min="3078" max="3078" width="15.28515625" style="68" customWidth="1"/>
    <col min="3079" max="3079" width="20.7109375" style="68" customWidth="1"/>
    <col min="3080" max="3080" width="17.7109375" style="68" customWidth="1"/>
    <col min="3081" max="3081" width="19.28515625" style="68" customWidth="1"/>
    <col min="3082" max="3082" width="14.42578125" style="68" customWidth="1"/>
    <col min="3083" max="3328" width="9.140625" style="68"/>
    <col min="3329" max="3329" width="12.42578125" style="68" customWidth="1"/>
    <col min="3330" max="3331" width="15.28515625" style="68" customWidth="1"/>
    <col min="3332" max="3332" width="34.28515625" style="68" customWidth="1"/>
    <col min="3333" max="3333" width="8.5703125" style="68" customWidth="1"/>
    <col min="3334" max="3334" width="15.28515625" style="68" customWidth="1"/>
    <col min="3335" max="3335" width="20.7109375" style="68" customWidth="1"/>
    <col min="3336" max="3336" width="17.7109375" style="68" customWidth="1"/>
    <col min="3337" max="3337" width="19.28515625" style="68" customWidth="1"/>
    <col min="3338" max="3338" width="14.42578125" style="68" customWidth="1"/>
    <col min="3339" max="3584" width="9.140625" style="68"/>
    <col min="3585" max="3585" width="12.42578125" style="68" customWidth="1"/>
    <col min="3586" max="3587" width="15.28515625" style="68" customWidth="1"/>
    <col min="3588" max="3588" width="34.28515625" style="68" customWidth="1"/>
    <col min="3589" max="3589" width="8.5703125" style="68" customWidth="1"/>
    <col min="3590" max="3590" width="15.28515625" style="68" customWidth="1"/>
    <col min="3591" max="3591" width="20.7109375" style="68" customWidth="1"/>
    <col min="3592" max="3592" width="17.7109375" style="68" customWidth="1"/>
    <col min="3593" max="3593" width="19.28515625" style="68" customWidth="1"/>
    <col min="3594" max="3594" width="14.42578125" style="68" customWidth="1"/>
    <col min="3595" max="3840" width="9.140625" style="68"/>
    <col min="3841" max="3841" width="12.42578125" style="68" customWidth="1"/>
    <col min="3842" max="3843" width="15.28515625" style="68" customWidth="1"/>
    <col min="3844" max="3844" width="34.28515625" style="68" customWidth="1"/>
    <col min="3845" max="3845" width="8.5703125" style="68" customWidth="1"/>
    <col min="3846" max="3846" width="15.28515625" style="68" customWidth="1"/>
    <col min="3847" max="3847" width="20.7109375" style="68" customWidth="1"/>
    <col min="3848" max="3848" width="17.7109375" style="68" customWidth="1"/>
    <col min="3849" max="3849" width="19.28515625" style="68" customWidth="1"/>
    <col min="3850" max="3850" width="14.42578125" style="68" customWidth="1"/>
    <col min="3851" max="4096" width="9.140625" style="68"/>
    <col min="4097" max="4097" width="12.42578125" style="68" customWidth="1"/>
    <col min="4098" max="4099" width="15.28515625" style="68" customWidth="1"/>
    <col min="4100" max="4100" width="34.28515625" style="68" customWidth="1"/>
    <col min="4101" max="4101" width="8.5703125" style="68" customWidth="1"/>
    <col min="4102" max="4102" width="15.28515625" style="68" customWidth="1"/>
    <col min="4103" max="4103" width="20.7109375" style="68" customWidth="1"/>
    <col min="4104" max="4104" width="17.7109375" style="68" customWidth="1"/>
    <col min="4105" max="4105" width="19.28515625" style="68" customWidth="1"/>
    <col min="4106" max="4106" width="14.42578125" style="68" customWidth="1"/>
    <col min="4107" max="4352" width="9.140625" style="68"/>
    <col min="4353" max="4353" width="12.42578125" style="68" customWidth="1"/>
    <col min="4354" max="4355" width="15.28515625" style="68" customWidth="1"/>
    <col min="4356" max="4356" width="34.28515625" style="68" customWidth="1"/>
    <col min="4357" max="4357" width="8.5703125" style="68" customWidth="1"/>
    <col min="4358" max="4358" width="15.28515625" style="68" customWidth="1"/>
    <col min="4359" max="4359" width="20.7109375" style="68" customWidth="1"/>
    <col min="4360" max="4360" width="17.7109375" style="68" customWidth="1"/>
    <col min="4361" max="4361" width="19.28515625" style="68" customWidth="1"/>
    <col min="4362" max="4362" width="14.42578125" style="68" customWidth="1"/>
    <col min="4363" max="4608" width="9.140625" style="68"/>
    <col min="4609" max="4609" width="12.42578125" style="68" customWidth="1"/>
    <col min="4610" max="4611" width="15.28515625" style="68" customWidth="1"/>
    <col min="4612" max="4612" width="34.28515625" style="68" customWidth="1"/>
    <col min="4613" max="4613" width="8.5703125" style="68" customWidth="1"/>
    <col min="4614" max="4614" width="15.28515625" style="68" customWidth="1"/>
    <col min="4615" max="4615" width="20.7109375" style="68" customWidth="1"/>
    <col min="4616" max="4616" width="17.7109375" style="68" customWidth="1"/>
    <col min="4617" max="4617" width="19.28515625" style="68" customWidth="1"/>
    <col min="4618" max="4618" width="14.42578125" style="68" customWidth="1"/>
    <col min="4619" max="4864" width="9.140625" style="68"/>
    <col min="4865" max="4865" width="12.42578125" style="68" customWidth="1"/>
    <col min="4866" max="4867" width="15.28515625" style="68" customWidth="1"/>
    <col min="4868" max="4868" width="34.28515625" style="68" customWidth="1"/>
    <col min="4869" max="4869" width="8.5703125" style="68" customWidth="1"/>
    <col min="4870" max="4870" width="15.28515625" style="68" customWidth="1"/>
    <col min="4871" max="4871" width="20.7109375" style="68" customWidth="1"/>
    <col min="4872" max="4872" width="17.7109375" style="68" customWidth="1"/>
    <col min="4873" max="4873" width="19.28515625" style="68" customWidth="1"/>
    <col min="4874" max="4874" width="14.42578125" style="68" customWidth="1"/>
    <col min="4875" max="5120" width="9.140625" style="68"/>
    <col min="5121" max="5121" width="12.42578125" style="68" customWidth="1"/>
    <col min="5122" max="5123" width="15.28515625" style="68" customWidth="1"/>
    <col min="5124" max="5124" width="34.28515625" style="68" customWidth="1"/>
    <col min="5125" max="5125" width="8.5703125" style="68" customWidth="1"/>
    <col min="5126" max="5126" width="15.28515625" style="68" customWidth="1"/>
    <col min="5127" max="5127" width="20.7109375" style="68" customWidth="1"/>
    <col min="5128" max="5128" width="17.7109375" style="68" customWidth="1"/>
    <col min="5129" max="5129" width="19.28515625" style="68" customWidth="1"/>
    <col min="5130" max="5130" width="14.42578125" style="68" customWidth="1"/>
    <col min="5131" max="5376" width="9.140625" style="68"/>
    <col min="5377" max="5377" width="12.42578125" style="68" customWidth="1"/>
    <col min="5378" max="5379" width="15.28515625" style="68" customWidth="1"/>
    <col min="5380" max="5380" width="34.28515625" style="68" customWidth="1"/>
    <col min="5381" max="5381" width="8.5703125" style="68" customWidth="1"/>
    <col min="5382" max="5382" width="15.28515625" style="68" customWidth="1"/>
    <col min="5383" max="5383" width="20.7109375" style="68" customWidth="1"/>
    <col min="5384" max="5384" width="17.7109375" style="68" customWidth="1"/>
    <col min="5385" max="5385" width="19.28515625" style="68" customWidth="1"/>
    <col min="5386" max="5386" width="14.42578125" style="68" customWidth="1"/>
    <col min="5387" max="5632" width="9.140625" style="68"/>
    <col min="5633" max="5633" width="12.42578125" style="68" customWidth="1"/>
    <col min="5634" max="5635" width="15.28515625" style="68" customWidth="1"/>
    <col min="5636" max="5636" width="34.28515625" style="68" customWidth="1"/>
    <col min="5637" max="5637" width="8.5703125" style="68" customWidth="1"/>
    <col min="5638" max="5638" width="15.28515625" style="68" customWidth="1"/>
    <col min="5639" max="5639" width="20.7109375" style="68" customWidth="1"/>
    <col min="5640" max="5640" width="17.7109375" style="68" customWidth="1"/>
    <col min="5641" max="5641" width="19.28515625" style="68" customWidth="1"/>
    <col min="5642" max="5642" width="14.42578125" style="68" customWidth="1"/>
    <col min="5643" max="5888" width="9.140625" style="68"/>
    <col min="5889" max="5889" width="12.42578125" style="68" customWidth="1"/>
    <col min="5890" max="5891" width="15.28515625" style="68" customWidth="1"/>
    <col min="5892" max="5892" width="34.28515625" style="68" customWidth="1"/>
    <col min="5893" max="5893" width="8.5703125" style="68" customWidth="1"/>
    <col min="5894" max="5894" width="15.28515625" style="68" customWidth="1"/>
    <col min="5895" max="5895" width="20.7109375" style="68" customWidth="1"/>
    <col min="5896" max="5896" width="17.7109375" style="68" customWidth="1"/>
    <col min="5897" max="5897" width="19.28515625" style="68" customWidth="1"/>
    <col min="5898" max="5898" width="14.42578125" style="68" customWidth="1"/>
    <col min="5899" max="6144" width="9.140625" style="68"/>
    <col min="6145" max="6145" width="12.42578125" style="68" customWidth="1"/>
    <col min="6146" max="6147" width="15.28515625" style="68" customWidth="1"/>
    <col min="6148" max="6148" width="34.28515625" style="68" customWidth="1"/>
    <col min="6149" max="6149" width="8.5703125" style="68" customWidth="1"/>
    <col min="6150" max="6150" width="15.28515625" style="68" customWidth="1"/>
    <col min="6151" max="6151" width="20.7109375" style="68" customWidth="1"/>
    <col min="6152" max="6152" width="17.7109375" style="68" customWidth="1"/>
    <col min="6153" max="6153" width="19.28515625" style="68" customWidth="1"/>
    <col min="6154" max="6154" width="14.42578125" style="68" customWidth="1"/>
    <col min="6155" max="6400" width="9.140625" style="68"/>
    <col min="6401" max="6401" width="12.42578125" style="68" customWidth="1"/>
    <col min="6402" max="6403" width="15.28515625" style="68" customWidth="1"/>
    <col min="6404" max="6404" width="34.28515625" style="68" customWidth="1"/>
    <col min="6405" max="6405" width="8.5703125" style="68" customWidth="1"/>
    <col min="6406" max="6406" width="15.28515625" style="68" customWidth="1"/>
    <col min="6407" max="6407" width="20.7109375" style="68" customWidth="1"/>
    <col min="6408" max="6408" width="17.7109375" style="68" customWidth="1"/>
    <col min="6409" max="6409" width="19.28515625" style="68" customWidth="1"/>
    <col min="6410" max="6410" width="14.42578125" style="68" customWidth="1"/>
    <col min="6411" max="6656" width="9.140625" style="68"/>
    <col min="6657" max="6657" width="12.42578125" style="68" customWidth="1"/>
    <col min="6658" max="6659" width="15.28515625" style="68" customWidth="1"/>
    <col min="6660" max="6660" width="34.28515625" style="68" customWidth="1"/>
    <col min="6661" max="6661" width="8.5703125" style="68" customWidth="1"/>
    <col min="6662" max="6662" width="15.28515625" style="68" customWidth="1"/>
    <col min="6663" max="6663" width="20.7109375" style="68" customWidth="1"/>
    <col min="6664" max="6664" width="17.7109375" style="68" customWidth="1"/>
    <col min="6665" max="6665" width="19.28515625" style="68" customWidth="1"/>
    <col min="6666" max="6666" width="14.42578125" style="68" customWidth="1"/>
    <col min="6667" max="6912" width="9.140625" style="68"/>
    <col min="6913" max="6913" width="12.42578125" style="68" customWidth="1"/>
    <col min="6914" max="6915" width="15.28515625" style="68" customWidth="1"/>
    <col min="6916" max="6916" width="34.28515625" style="68" customWidth="1"/>
    <col min="6917" max="6917" width="8.5703125" style="68" customWidth="1"/>
    <col min="6918" max="6918" width="15.28515625" style="68" customWidth="1"/>
    <col min="6919" max="6919" width="20.7109375" style="68" customWidth="1"/>
    <col min="6920" max="6920" width="17.7109375" style="68" customWidth="1"/>
    <col min="6921" max="6921" width="19.28515625" style="68" customWidth="1"/>
    <col min="6922" max="6922" width="14.42578125" style="68" customWidth="1"/>
    <col min="6923" max="7168" width="9.140625" style="68"/>
    <col min="7169" max="7169" width="12.42578125" style="68" customWidth="1"/>
    <col min="7170" max="7171" width="15.28515625" style="68" customWidth="1"/>
    <col min="7172" max="7172" width="34.28515625" style="68" customWidth="1"/>
    <col min="7173" max="7173" width="8.5703125" style="68" customWidth="1"/>
    <col min="7174" max="7174" width="15.28515625" style="68" customWidth="1"/>
    <col min="7175" max="7175" width="20.7109375" style="68" customWidth="1"/>
    <col min="7176" max="7176" width="17.7109375" style="68" customWidth="1"/>
    <col min="7177" max="7177" width="19.28515625" style="68" customWidth="1"/>
    <col min="7178" max="7178" width="14.42578125" style="68" customWidth="1"/>
    <col min="7179" max="7424" width="9.140625" style="68"/>
    <col min="7425" max="7425" width="12.42578125" style="68" customWidth="1"/>
    <col min="7426" max="7427" width="15.28515625" style="68" customWidth="1"/>
    <col min="7428" max="7428" width="34.28515625" style="68" customWidth="1"/>
    <col min="7429" max="7429" width="8.5703125" style="68" customWidth="1"/>
    <col min="7430" max="7430" width="15.28515625" style="68" customWidth="1"/>
    <col min="7431" max="7431" width="20.7109375" style="68" customWidth="1"/>
    <col min="7432" max="7432" width="17.7109375" style="68" customWidth="1"/>
    <col min="7433" max="7433" width="19.28515625" style="68" customWidth="1"/>
    <col min="7434" max="7434" width="14.42578125" style="68" customWidth="1"/>
    <col min="7435" max="7680" width="9.140625" style="68"/>
    <col min="7681" max="7681" width="12.42578125" style="68" customWidth="1"/>
    <col min="7682" max="7683" width="15.28515625" style="68" customWidth="1"/>
    <col min="7684" max="7684" width="34.28515625" style="68" customWidth="1"/>
    <col min="7685" max="7685" width="8.5703125" style="68" customWidth="1"/>
    <col min="7686" max="7686" width="15.28515625" style="68" customWidth="1"/>
    <col min="7687" max="7687" width="20.7109375" style="68" customWidth="1"/>
    <col min="7688" max="7688" width="17.7109375" style="68" customWidth="1"/>
    <col min="7689" max="7689" width="19.28515625" style="68" customWidth="1"/>
    <col min="7690" max="7690" width="14.42578125" style="68" customWidth="1"/>
    <col min="7691" max="7936" width="9.140625" style="68"/>
    <col min="7937" max="7937" width="12.42578125" style="68" customWidth="1"/>
    <col min="7938" max="7939" width="15.28515625" style="68" customWidth="1"/>
    <col min="7940" max="7940" width="34.28515625" style="68" customWidth="1"/>
    <col min="7941" max="7941" width="8.5703125" style="68" customWidth="1"/>
    <col min="7942" max="7942" width="15.28515625" style="68" customWidth="1"/>
    <col min="7943" max="7943" width="20.7109375" style="68" customWidth="1"/>
    <col min="7944" max="7944" width="17.7109375" style="68" customWidth="1"/>
    <col min="7945" max="7945" width="19.28515625" style="68" customWidth="1"/>
    <col min="7946" max="7946" width="14.42578125" style="68" customWidth="1"/>
    <col min="7947" max="8192" width="9.140625" style="68"/>
    <col min="8193" max="8193" width="12.42578125" style="68" customWidth="1"/>
    <col min="8194" max="8195" width="15.28515625" style="68" customWidth="1"/>
    <col min="8196" max="8196" width="34.28515625" style="68" customWidth="1"/>
    <col min="8197" max="8197" width="8.5703125" style="68" customWidth="1"/>
    <col min="8198" max="8198" width="15.28515625" style="68" customWidth="1"/>
    <col min="8199" max="8199" width="20.7109375" style="68" customWidth="1"/>
    <col min="8200" max="8200" width="17.7109375" style="68" customWidth="1"/>
    <col min="8201" max="8201" width="19.28515625" style="68" customWidth="1"/>
    <col min="8202" max="8202" width="14.42578125" style="68" customWidth="1"/>
    <col min="8203" max="8448" width="9.140625" style="68"/>
    <col min="8449" max="8449" width="12.42578125" style="68" customWidth="1"/>
    <col min="8450" max="8451" width="15.28515625" style="68" customWidth="1"/>
    <col min="8452" max="8452" width="34.28515625" style="68" customWidth="1"/>
    <col min="8453" max="8453" width="8.5703125" style="68" customWidth="1"/>
    <col min="8454" max="8454" width="15.28515625" style="68" customWidth="1"/>
    <col min="8455" max="8455" width="20.7109375" style="68" customWidth="1"/>
    <col min="8456" max="8456" width="17.7109375" style="68" customWidth="1"/>
    <col min="8457" max="8457" width="19.28515625" style="68" customWidth="1"/>
    <col min="8458" max="8458" width="14.42578125" style="68" customWidth="1"/>
    <col min="8459" max="8704" width="9.140625" style="68"/>
    <col min="8705" max="8705" width="12.42578125" style="68" customWidth="1"/>
    <col min="8706" max="8707" width="15.28515625" style="68" customWidth="1"/>
    <col min="8708" max="8708" width="34.28515625" style="68" customWidth="1"/>
    <col min="8709" max="8709" width="8.5703125" style="68" customWidth="1"/>
    <col min="8710" max="8710" width="15.28515625" style="68" customWidth="1"/>
    <col min="8711" max="8711" width="20.7109375" style="68" customWidth="1"/>
    <col min="8712" max="8712" width="17.7109375" style="68" customWidth="1"/>
    <col min="8713" max="8713" width="19.28515625" style="68" customWidth="1"/>
    <col min="8714" max="8714" width="14.42578125" style="68" customWidth="1"/>
    <col min="8715" max="8960" width="9.140625" style="68"/>
    <col min="8961" max="8961" width="12.42578125" style="68" customWidth="1"/>
    <col min="8962" max="8963" width="15.28515625" style="68" customWidth="1"/>
    <col min="8964" max="8964" width="34.28515625" style="68" customWidth="1"/>
    <col min="8965" max="8965" width="8.5703125" style="68" customWidth="1"/>
    <col min="8966" max="8966" width="15.28515625" style="68" customWidth="1"/>
    <col min="8967" max="8967" width="20.7109375" style="68" customWidth="1"/>
    <col min="8968" max="8968" width="17.7109375" style="68" customWidth="1"/>
    <col min="8969" max="8969" width="19.28515625" style="68" customWidth="1"/>
    <col min="8970" max="8970" width="14.42578125" style="68" customWidth="1"/>
    <col min="8971" max="9216" width="9.140625" style="68"/>
    <col min="9217" max="9217" width="12.42578125" style="68" customWidth="1"/>
    <col min="9218" max="9219" width="15.28515625" style="68" customWidth="1"/>
    <col min="9220" max="9220" width="34.28515625" style="68" customWidth="1"/>
    <col min="9221" max="9221" width="8.5703125" style="68" customWidth="1"/>
    <col min="9222" max="9222" width="15.28515625" style="68" customWidth="1"/>
    <col min="9223" max="9223" width="20.7109375" style="68" customWidth="1"/>
    <col min="9224" max="9224" width="17.7109375" style="68" customWidth="1"/>
    <col min="9225" max="9225" width="19.28515625" style="68" customWidth="1"/>
    <col min="9226" max="9226" width="14.42578125" style="68" customWidth="1"/>
    <col min="9227" max="9472" width="9.140625" style="68"/>
    <col min="9473" max="9473" width="12.42578125" style="68" customWidth="1"/>
    <col min="9474" max="9475" width="15.28515625" style="68" customWidth="1"/>
    <col min="9476" max="9476" width="34.28515625" style="68" customWidth="1"/>
    <col min="9477" max="9477" width="8.5703125" style="68" customWidth="1"/>
    <col min="9478" max="9478" width="15.28515625" style="68" customWidth="1"/>
    <col min="9479" max="9479" width="20.7109375" style="68" customWidth="1"/>
    <col min="9480" max="9480" width="17.7109375" style="68" customWidth="1"/>
    <col min="9481" max="9481" width="19.28515625" style="68" customWidth="1"/>
    <col min="9482" max="9482" width="14.42578125" style="68" customWidth="1"/>
    <col min="9483" max="9728" width="9.140625" style="68"/>
    <col min="9729" max="9729" width="12.42578125" style="68" customWidth="1"/>
    <col min="9730" max="9731" width="15.28515625" style="68" customWidth="1"/>
    <col min="9732" max="9732" width="34.28515625" style="68" customWidth="1"/>
    <col min="9733" max="9733" width="8.5703125" style="68" customWidth="1"/>
    <col min="9734" max="9734" width="15.28515625" style="68" customWidth="1"/>
    <col min="9735" max="9735" width="20.7109375" style="68" customWidth="1"/>
    <col min="9736" max="9736" width="17.7109375" style="68" customWidth="1"/>
    <col min="9737" max="9737" width="19.28515625" style="68" customWidth="1"/>
    <col min="9738" max="9738" width="14.42578125" style="68" customWidth="1"/>
    <col min="9739" max="9984" width="9.140625" style="68"/>
    <col min="9985" max="9985" width="12.42578125" style="68" customWidth="1"/>
    <col min="9986" max="9987" width="15.28515625" style="68" customWidth="1"/>
    <col min="9988" max="9988" width="34.28515625" style="68" customWidth="1"/>
    <col min="9989" max="9989" width="8.5703125" style="68" customWidth="1"/>
    <col min="9990" max="9990" width="15.28515625" style="68" customWidth="1"/>
    <col min="9991" max="9991" width="20.7109375" style="68" customWidth="1"/>
    <col min="9992" max="9992" width="17.7109375" style="68" customWidth="1"/>
    <col min="9993" max="9993" width="19.28515625" style="68" customWidth="1"/>
    <col min="9994" max="9994" width="14.42578125" style="68" customWidth="1"/>
    <col min="9995" max="10240" width="9.140625" style="68"/>
    <col min="10241" max="10241" width="12.42578125" style="68" customWidth="1"/>
    <col min="10242" max="10243" width="15.28515625" style="68" customWidth="1"/>
    <col min="10244" max="10244" width="34.28515625" style="68" customWidth="1"/>
    <col min="10245" max="10245" width="8.5703125" style="68" customWidth="1"/>
    <col min="10246" max="10246" width="15.28515625" style="68" customWidth="1"/>
    <col min="10247" max="10247" width="20.7109375" style="68" customWidth="1"/>
    <col min="10248" max="10248" width="17.7109375" style="68" customWidth="1"/>
    <col min="10249" max="10249" width="19.28515625" style="68" customWidth="1"/>
    <col min="10250" max="10250" width="14.42578125" style="68" customWidth="1"/>
    <col min="10251" max="10496" width="9.140625" style="68"/>
    <col min="10497" max="10497" width="12.42578125" style="68" customWidth="1"/>
    <col min="10498" max="10499" width="15.28515625" style="68" customWidth="1"/>
    <col min="10500" max="10500" width="34.28515625" style="68" customWidth="1"/>
    <col min="10501" max="10501" width="8.5703125" style="68" customWidth="1"/>
    <col min="10502" max="10502" width="15.28515625" style="68" customWidth="1"/>
    <col min="10503" max="10503" width="20.7109375" style="68" customWidth="1"/>
    <col min="10504" max="10504" width="17.7109375" style="68" customWidth="1"/>
    <col min="10505" max="10505" width="19.28515625" style="68" customWidth="1"/>
    <col min="10506" max="10506" width="14.42578125" style="68" customWidth="1"/>
    <col min="10507" max="10752" width="9.140625" style="68"/>
    <col min="10753" max="10753" width="12.42578125" style="68" customWidth="1"/>
    <col min="10754" max="10755" width="15.28515625" style="68" customWidth="1"/>
    <col min="10756" max="10756" width="34.28515625" style="68" customWidth="1"/>
    <col min="10757" max="10757" width="8.5703125" style="68" customWidth="1"/>
    <col min="10758" max="10758" width="15.28515625" style="68" customWidth="1"/>
    <col min="10759" max="10759" width="20.7109375" style="68" customWidth="1"/>
    <col min="10760" max="10760" width="17.7109375" style="68" customWidth="1"/>
    <col min="10761" max="10761" width="19.28515625" style="68" customWidth="1"/>
    <col min="10762" max="10762" width="14.42578125" style="68" customWidth="1"/>
    <col min="10763" max="11008" width="9.140625" style="68"/>
    <col min="11009" max="11009" width="12.42578125" style="68" customWidth="1"/>
    <col min="11010" max="11011" width="15.28515625" style="68" customWidth="1"/>
    <col min="11012" max="11012" width="34.28515625" style="68" customWidth="1"/>
    <col min="11013" max="11013" width="8.5703125" style="68" customWidth="1"/>
    <col min="11014" max="11014" width="15.28515625" style="68" customWidth="1"/>
    <col min="11015" max="11015" width="20.7109375" style="68" customWidth="1"/>
    <col min="11016" max="11016" width="17.7109375" style="68" customWidth="1"/>
    <col min="11017" max="11017" width="19.28515625" style="68" customWidth="1"/>
    <col min="11018" max="11018" width="14.42578125" style="68" customWidth="1"/>
    <col min="11019" max="11264" width="9.140625" style="68"/>
    <col min="11265" max="11265" width="12.42578125" style="68" customWidth="1"/>
    <col min="11266" max="11267" width="15.28515625" style="68" customWidth="1"/>
    <col min="11268" max="11268" width="34.28515625" style="68" customWidth="1"/>
    <col min="11269" max="11269" width="8.5703125" style="68" customWidth="1"/>
    <col min="11270" max="11270" width="15.28515625" style="68" customWidth="1"/>
    <col min="11271" max="11271" width="20.7109375" style="68" customWidth="1"/>
    <col min="11272" max="11272" width="17.7109375" style="68" customWidth="1"/>
    <col min="11273" max="11273" width="19.28515625" style="68" customWidth="1"/>
    <col min="11274" max="11274" width="14.42578125" style="68" customWidth="1"/>
    <col min="11275" max="11520" width="9.140625" style="68"/>
    <col min="11521" max="11521" width="12.42578125" style="68" customWidth="1"/>
    <col min="11522" max="11523" width="15.28515625" style="68" customWidth="1"/>
    <col min="11524" max="11524" width="34.28515625" style="68" customWidth="1"/>
    <col min="11525" max="11525" width="8.5703125" style="68" customWidth="1"/>
    <col min="11526" max="11526" width="15.28515625" style="68" customWidth="1"/>
    <col min="11527" max="11527" width="20.7109375" style="68" customWidth="1"/>
    <col min="11528" max="11528" width="17.7109375" style="68" customWidth="1"/>
    <col min="11529" max="11529" width="19.28515625" style="68" customWidth="1"/>
    <col min="11530" max="11530" width="14.42578125" style="68" customWidth="1"/>
    <col min="11531" max="11776" width="9.140625" style="68"/>
    <col min="11777" max="11777" width="12.42578125" style="68" customWidth="1"/>
    <col min="11778" max="11779" width="15.28515625" style="68" customWidth="1"/>
    <col min="11780" max="11780" width="34.28515625" style="68" customWidth="1"/>
    <col min="11781" max="11781" width="8.5703125" style="68" customWidth="1"/>
    <col min="11782" max="11782" width="15.28515625" style="68" customWidth="1"/>
    <col min="11783" max="11783" width="20.7109375" style="68" customWidth="1"/>
    <col min="11784" max="11784" width="17.7109375" style="68" customWidth="1"/>
    <col min="11785" max="11785" width="19.28515625" style="68" customWidth="1"/>
    <col min="11786" max="11786" width="14.42578125" style="68" customWidth="1"/>
    <col min="11787" max="12032" width="9.140625" style="68"/>
    <col min="12033" max="12033" width="12.42578125" style="68" customWidth="1"/>
    <col min="12034" max="12035" width="15.28515625" style="68" customWidth="1"/>
    <col min="12036" max="12036" width="34.28515625" style="68" customWidth="1"/>
    <col min="12037" max="12037" width="8.5703125" style="68" customWidth="1"/>
    <col min="12038" max="12038" width="15.28515625" style="68" customWidth="1"/>
    <col min="12039" max="12039" width="20.7109375" style="68" customWidth="1"/>
    <col min="12040" max="12040" width="17.7109375" style="68" customWidth="1"/>
    <col min="12041" max="12041" width="19.28515625" style="68" customWidth="1"/>
    <col min="12042" max="12042" width="14.42578125" style="68" customWidth="1"/>
    <col min="12043" max="12288" width="9.140625" style="68"/>
    <col min="12289" max="12289" width="12.42578125" style="68" customWidth="1"/>
    <col min="12290" max="12291" width="15.28515625" style="68" customWidth="1"/>
    <col min="12292" max="12292" width="34.28515625" style="68" customWidth="1"/>
    <col min="12293" max="12293" width="8.5703125" style="68" customWidth="1"/>
    <col min="12294" max="12294" width="15.28515625" style="68" customWidth="1"/>
    <col min="12295" max="12295" width="20.7109375" style="68" customWidth="1"/>
    <col min="12296" max="12296" width="17.7109375" style="68" customWidth="1"/>
    <col min="12297" max="12297" width="19.28515625" style="68" customWidth="1"/>
    <col min="12298" max="12298" width="14.42578125" style="68" customWidth="1"/>
    <col min="12299" max="12544" width="9.140625" style="68"/>
    <col min="12545" max="12545" width="12.42578125" style="68" customWidth="1"/>
    <col min="12546" max="12547" width="15.28515625" style="68" customWidth="1"/>
    <col min="12548" max="12548" width="34.28515625" style="68" customWidth="1"/>
    <col min="12549" max="12549" width="8.5703125" style="68" customWidth="1"/>
    <col min="12550" max="12550" width="15.28515625" style="68" customWidth="1"/>
    <col min="12551" max="12551" width="20.7109375" style="68" customWidth="1"/>
    <col min="12552" max="12552" width="17.7109375" style="68" customWidth="1"/>
    <col min="12553" max="12553" width="19.28515625" style="68" customWidth="1"/>
    <col min="12554" max="12554" width="14.42578125" style="68" customWidth="1"/>
    <col min="12555" max="12800" width="9.140625" style="68"/>
    <col min="12801" max="12801" width="12.42578125" style="68" customWidth="1"/>
    <col min="12802" max="12803" width="15.28515625" style="68" customWidth="1"/>
    <col min="12804" max="12804" width="34.28515625" style="68" customWidth="1"/>
    <col min="12805" max="12805" width="8.5703125" style="68" customWidth="1"/>
    <col min="12806" max="12806" width="15.28515625" style="68" customWidth="1"/>
    <col min="12807" max="12807" width="20.7109375" style="68" customWidth="1"/>
    <col min="12808" max="12808" width="17.7109375" style="68" customWidth="1"/>
    <col min="12809" max="12809" width="19.28515625" style="68" customWidth="1"/>
    <col min="12810" max="12810" width="14.42578125" style="68" customWidth="1"/>
    <col min="12811" max="13056" width="9.140625" style="68"/>
    <col min="13057" max="13057" width="12.42578125" style="68" customWidth="1"/>
    <col min="13058" max="13059" width="15.28515625" style="68" customWidth="1"/>
    <col min="13060" max="13060" width="34.28515625" style="68" customWidth="1"/>
    <col min="13061" max="13061" width="8.5703125" style="68" customWidth="1"/>
    <col min="13062" max="13062" width="15.28515625" style="68" customWidth="1"/>
    <col min="13063" max="13063" width="20.7109375" style="68" customWidth="1"/>
    <col min="13064" max="13064" width="17.7109375" style="68" customWidth="1"/>
    <col min="13065" max="13065" width="19.28515625" style="68" customWidth="1"/>
    <col min="13066" max="13066" width="14.42578125" style="68" customWidth="1"/>
    <col min="13067" max="13312" width="9.140625" style="68"/>
    <col min="13313" max="13313" width="12.42578125" style="68" customWidth="1"/>
    <col min="13314" max="13315" width="15.28515625" style="68" customWidth="1"/>
    <col min="13316" max="13316" width="34.28515625" style="68" customWidth="1"/>
    <col min="13317" max="13317" width="8.5703125" style="68" customWidth="1"/>
    <col min="13318" max="13318" width="15.28515625" style="68" customWidth="1"/>
    <col min="13319" max="13319" width="20.7109375" style="68" customWidth="1"/>
    <col min="13320" max="13320" width="17.7109375" style="68" customWidth="1"/>
    <col min="13321" max="13321" width="19.28515625" style="68" customWidth="1"/>
    <col min="13322" max="13322" width="14.42578125" style="68" customWidth="1"/>
    <col min="13323" max="13568" width="9.140625" style="68"/>
    <col min="13569" max="13569" width="12.42578125" style="68" customWidth="1"/>
    <col min="13570" max="13571" width="15.28515625" style="68" customWidth="1"/>
    <col min="13572" max="13572" width="34.28515625" style="68" customWidth="1"/>
    <col min="13573" max="13573" width="8.5703125" style="68" customWidth="1"/>
    <col min="13574" max="13574" width="15.28515625" style="68" customWidth="1"/>
    <col min="13575" max="13575" width="20.7109375" style="68" customWidth="1"/>
    <col min="13576" max="13576" width="17.7109375" style="68" customWidth="1"/>
    <col min="13577" max="13577" width="19.28515625" style="68" customWidth="1"/>
    <col min="13578" max="13578" width="14.42578125" style="68" customWidth="1"/>
    <col min="13579" max="13824" width="9.140625" style="68"/>
    <col min="13825" max="13825" width="12.42578125" style="68" customWidth="1"/>
    <col min="13826" max="13827" width="15.28515625" style="68" customWidth="1"/>
    <col min="13828" max="13828" width="34.28515625" style="68" customWidth="1"/>
    <col min="13829" max="13829" width="8.5703125" style="68" customWidth="1"/>
    <col min="13830" max="13830" width="15.28515625" style="68" customWidth="1"/>
    <col min="13831" max="13831" width="20.7109375" style="68" customWidth="1"/>
    <col min="13832" max="13832" width="17.7109375" style="68" customWidth="1"/>
    <col min="13833" max="13833" width="19.28515625" style="68" customWidth="1"/>
    <col min="13834" max="13834" width="14.42578125" style="68" customWidth="1"/>
    <col min="13835" max="14080" width="9.140625" style="68"/>
    <col min="14081" max="14081" width="12.42578125" style="68" customWidth="1"/>
    <col min="14082" max="14083" width="15.28515625" style="68" customWidth="1"/>
    <col min="14084" max="14084" width="34.28515625" style="68" customWidth="1"/>
    <col min="14085" max="14085" width="8.5703125" style="68" customWidth="1"/>
    <col min="14086" max="14086" width="15.28515625" style="68" customWidth="1"/>
    <col min="14087" max="14087" width="20.7109375" style="68" customWidth="1"/>
    <col min="14088" max="14088" width="17.7109375" style="68" customWidth="1"/>
    <col min="14089" max="14089" width="19.28515625" style="68" customWidth="1"/>
    <col min="14090" max="14090" width="14.42578125" style="68" customWidth="1"/>
    <col min="14091" max="14336" width="9.140625" style="68"/>
    <col min="14337" max="14337" width="12.42578125" style="68" customWidth="1"/>
    <col min="14338" max="14339" width="15.28515625" style="68" customWidth="1"/>
    <col min="14340" max="14340" width="34.28515625" style="68" customWidth="1"/>
    <col min="14341" max="14341" width="8.5703125" style="68" customWidth="1"/>
    <col min="14342" max="14342" width="15.28515625" style="68" customWidth="1"/>
    <col min="14343" max="14343" width="20.7109375" style="68" customWidth="1"/>
    <col min="14344" max="14344" width="17.7109375" style="68" customWidth="1"/>
    <col min="14345" max="14345" width="19.28515625" style="68" customWidth="1"/>
    <col min="14346" max="14346" width="14.42578125" style="68" customWidth="1"/>
    <col min="14347" max="14592" width="9.140625" style="68"/>
    <col min="14593" max="14593" width="12.42578125" style="68" customWidth="1"/>
    <col min="14594" max="14595" width="15.28515625" style="68" customWidth="1"/>
    <col min="14596" max="14596" width="34.28515625" style="68" customWidth="1"/>
    <col min="14597" max="14597" width="8.5703125" style="68" customWidth="1"/>
    <col min="14598" max="14598" width="15.28515625" style="68" customWidth="1"/>
    <col min="14599" max="14599" width="20.7109375" style="68" customWidth="1"/>
    <col min="14600" max="14600" width="17.7109375" style="68" customWidth="1"/>
    <col min="14601" max="14601" width="19.28515625" style="68" customWidth="1"/>
    <col min="14602" max="14602" width="14.42578125" style="68" customWidth="1"/>
    <col min="14603" max="14848" width="9.140625" style="68"/>
    <col min="14849" max="14849" width="12.42578125" style="68" customWidth="1"/>
    <col min="14850" max="14851" width="15.28515625" style="68" customWidth="1"/>
    <col min="14852" max="14852" width="34.28515625" style="68" customWidth="1"/>
    <col min="14853" max="14853" width="8.5703125" style="68" customWidth="1"/>
    <col min="14854" max="14854" width="15.28515625" style="68" customWidth="1"/>
    <col min="14855" max="14855" width="20.7109375" style="68" customWidth="1"/>
    <col min="14856" max="14856" width="17.7109375" style="68" customWidth="1"/>
    <col min="14857" max="14857" width="19.28515625" style="68" customWidth="1"/>
    <col min="14858" max="14858" width="14.42578125" style="68" customWidth="1"/>
    <col min="14859" max="15104" width="9.140625" style="68"/>
    <col min="15105" max="15105" width="12.42578125" style="68" customWidth="1"/>
    <col min="15106" max="15107" width="15.28515625" style="68" customWidth="1"/>
    <col min="15108" max="15108" width="34.28515625" style="68" customWidth="1"/>
    <col min="15109" max="15109" width="8.5703125" style="68" customWidth="1"/>
    <col min="15110" max="15110" width="15.28515625" style="68" customWidth="1"/>
    <col min="15111" max="15111" width="20.7109375" style="68" customWidth="1"/>
    <col min="15112" max="15112" width="17.7109375" style="68" customWidth="1"/>
    <col min="15113" max="15113" width="19.28515625" style="68" customWidth="1"/>
    <col min="15114" max="15114" width="14.42578125" style="68" customWidth="1"/>
    <col min="15115" max="15360" width="9.140625" style="68"/>
    <col min="15361" max="15361" width="12.42578125" style="68" customWidth="1"/>
    <col min="15362" max="15363" width="15.28515625" style="68" customWidth="1"/>
    <col min="15364" max="15364" width="34.28515625" style="68" customWidth="1"/>
    <col min="15365" max="15365" width="8.5703125" style="68" customWidth="1"/>
    <col min="15366" max="15366" width="15.28515625" style="68" customWidth="1"/>
    <col min="15367" max="15367" width="20.7109375" style="68" customWidth="1"/>
    <col min="15368" max="15368" width="17.7109375" style="68" customWidth="1"/>
    <col min="15369" max="15369" width="19.28515625" style="68" customWidth="1"/>
    <col min="15370" max="15370" width="14.42578125" style="68" customWidth="1"/>
    <col min="15371" max="15616" width="9.140625" style="68"/>
    <col min="15617" max="15617" width="12.42578125" style="68" customWidth="1"/>
    <col min="15618" max="15619" width="15.28515625" style="68" customWidth="1"/>
    <col min="15620" max="15620" width="34.28515625" style="68" customWidth="1"/>
    <col min="15621" max="15621" width="8.5703125" style="68" customWidth="1"/>
    <col min="15622" max="15622" width="15.28515625" style="68" customWidth="1"/>
    <col min="15623" max="15623" width="20.7109375" style="68" customWidth="1"/>
    <col min="15624" max="15624" width="17.7109375" style="68" customWidth="1"/>
    <col min="15625" max="15625" width="19.28515625" style="68" customWidth="1"/>
    <col min="15626" max="15626" width="14.42578125" style="68" customWidth="1"/>
    <col min="15627" max="15872" width="9.140625" style="68"/>
    <col min="15873" max="15873" width="12.42578125" style="68" customWidth="1"/>
    <col min="15874" max="15875" width="15.28515625" style="68" customWidth="1"/>
    <col min="15876" max="15876" width="34.28515625" style="68" customWidth="1"/>
    <col min="15877" max="15877" width="8.5703125" style="68" customWidth="1"/>
    <col min="15878" max="15878" width="15.28515625" style="68" customWidth="1"/>
    <col min="15879" max="15879" width="20.7109375" style="68" customWidth="1"/>
    <col min="15880" max="15880" width="17.7109375" style="68" customWidth="1"/>
    <col min="15881" max="15881" width="19.28515625" style="68" customWidth="1"/>
    <col min="15882" max="15882" width="14.42578125" style="68" customWidth="1"/>
    <col min="15883" max="16128" width="9.140625" style="68"/>
    <col min="16129" max="16129" width="12.42578125" style="68" customWidth="1"/>
    <col min="16130" max="16131" width="15.28515625" style="68" customWidth="1"/>
    <col min="16132" max="16132" width="34.28515625" style="68" customWidth="1"/>
    <col min="16133" max="16133" width="8.5703125" style="68" customWidth="1"/>
    <col min="16134" max="16134" width="15.28515625" style="68" customWidth="1"/>
    <col min="16135" max="16135" width="20.7109375" style="68" customWidth="1"/>
    <col min="16136" max="16136" width="17.7109375" style="68" customWidth="1"/>
    <col min="16137" max="16137" width="19.28515625" style="68" customWidth="1"/>
    <col min="16138" max="16138" width="14.42578125" style="68" customWidth="1"/>
    <col min="16139" max="16384" width="9.140625" style="68"/>
  </cols>
  <sheetData>
    <row r="1" spans="1:9" s="67" customFormat="1" x14ac:dyDescent="0.2">
      <c r="A1" s="231" t="s">
        <v>82</v>
      </c>
      <c r="B1" s="232"/>
      <c r="C1" s="232"/>
      <c r="D1" s="232"/>
      <c r="E1" s="232"/>
      <c r="F1" s="232"/>
      <c r="G1" s="232"/>
      <c r="H1" s="232"/>
      <c r="I1" s="233"/>
    </row>
    <row r="2" spans="1:9" s="67" customFormat="1" x14ac:dyDescent="0.2">
      <c r="A2" s="234" t="s">
        <v>63</v>
      </c>
      <c r="B2" s="235"/>
      <c r="C2" s="235"/>
      <c r="D2" s="235"/>
      <c r="E2" s="235"/>
      <c r="F2" s="235"/>
      <c r="G2" s="235"/>
      <c r="H2" s="235"/>
      <c r="I2" s="236"/>
    </row>
    <row r="3" spans="1:9" s="67" customFormat="1" x14ac:dyDescent="0.2">
      <c r="A3" s="237" t="s">
        <v>16</v>
      </c>
      <c r="B3" s="238"/>
      <c r="C3" s="238"/>
      <c r="D3" s="238"/>
      <c r="E3" s="238"/>
      <c r="F3" s="238"/>
      <c r="G3" s="238"/>
      <c r="H3" s="238"/>
      <c r="I3" s="239"/>
    </row>
    <row r="4" spans="1:9" ht="30.75" customHeight="1" x14ac:dyDescent="0.2">
      <c r="A4" s="240" t="s">
        <v>96</v>
      </c>
      <c r="B4" s="241"/>
      <c r="C4" s="241"/>
      <c r="D4" s="241"/>
      <c r="E4" s="241"/>
      <c r="F4" s="241"/>
      <c r="G4" s="241"/>
      <c r="H4" s="241"/>
      <c r="I4" s="242"/>
    </row>
    <row r="5" spans="1:9" ht="90.75" customHeight="1" x14ac:dyDescent="0.2">
      <c r="A5" s="243" t="s">
        <v>83</v>
      </c>
      <c r="B5" s="244"/>
      <c r="C5" s="244"/>
      <c r="D5" s="244"/>
      <c r="E5" s="244"/>
      <c r="F5" s="244"/>
      <c r="G5" s="244"/>
      <c r="H5" s="244"/>
      <c r="I5" s="245"/>
    </row>
    <row r="6" spans="1:9" ht="27" x14ac:dyDescent="0.2">
      <c r="A6" s="133" t="s">
        <v>84</v>
      </c>
      <c r="B6" s="228" t="s">
        <v>85</v>
      </c>
      <c r="C6" s="229"/>
      <c r="D6" s="230"/>
      <c r="E6" s="133" t="s">
        <v>86</v>
      </c>
      <c r="F6" s="133" t="s">
        <v>87</v>
      </c>
      <c r="G6" s="133" t="s">
        <v>88</v>
      </c>
      <c r="H6" s="133" t="s">
        <v>89</v>
      </c>
      <c r="I6" s="133" t="s">
        <v>90</v>
      </c>
    </row>
    <row r="7" spans="1:9" ht="20.25" customHeight="1" x14ac:dyDescent="0.2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</row>
    <row r="8" spans="1:9" ht="24.75" customHeight="1" x14ac:dyDescent="0.2">
      <c r="A8" s="225" t="s">
        <v>26</v>
      </c>
      <c r="B8" s="226"/>
      <c r="C8" s="226"/>
      <c r="D8" s="226"/>
      <c r="E8" s="226"/>
      <c r="F8" s="226"/>
      <c r="G8" s="226"/>
      <c r="H8" s="226"/>
      <c r="I8" s="227"/>
    </row>
    <row r="9" spans="1:9" s="72" customFormat="1" ht="28.5" x14ac:dyDescent="0.2">
      <c r="A9" s="70" t="s">
        <v>91</v>
      </c>
      <c r="B9" s="70" t="s">
        <v>94</v>
      </c>
      <c r="C9" s="70" t="s">
        <v>92</v>
      </c>
      <c r="D9" s="223" t="s">
        <v>47</v>
      </c>
      <c r="E9" s="223"/>
      <c r="F9" s="223"/>
      <c r="G9" s="223"/>
      <c r="H9" s="223"/>
      <c r="I9" s="71">
        <f>I10</f>
        <v>1046991</v>
      </c>
    </row>
    <row r="10" spans="1:9" s="72" customFormat="1" ht="34.5" customHeight="1" x14ac:dyDescent="0.2">
      <c r="A10" s="69" t="s">
        <v>97</v>
      </c>
      <c r="B10" s="224" t="s">
        <v>54</v>
      </c>
      <c r="C10" s="224"/>
      <c r="D10" s="224"/>
      <c r="E10" s="224"/>
      <c r="F10" s="224"/>
      <c r="G10" s="224"/>
      <c r="H10" s="224"/>
      <c r="I10" s="73">
        <f>+I11</f>
        <v>1046991</v>
      </c>
    </row>
    <row r="11" spans="1:9" s="128" customFormat="1" ht="18.75" customHeight="1" x14ac:dyDescent="0.2">
      <c r="A11" s="129" t="s">
        <v>93</v>
      </c>
      <c r="B11" s="219" t="s">
        <v>106</v>
      </c>
      <c r="C11" s="219"/>
      <c r="D11" s="219"/>
      <c r="E11" s="130" t="s">
        <v>93</v>
      </c>
      <c r="F11" s="130" t="s">
        <v>93</v>
      </c>
      <c r="G11" s="129" t="s">
        <v>93</v>
      </c>
      <c r="H11" s="129" t="s">
        <v>93</v>
      </c>
      <c r="I11" s="131">
        <f>I12</f>
        <v>1046991</v>
      </c>
    </row>
    <row r="12" spans="1:9" s="128" customFormat="1" ht="24" customHeight="1" x14ac:dyDescent="0.2">
      <c r="A12" s="127">
        <v>99600000</v>
      </c>
      <c r="B12" s="220" t="s">
        <v>107</v>
      </c>
      <c r="C12" s="221"/>
      <c r="D12" s="222"/>
      <c r="E12" s="127" t="s">
        <v>108</v>
      </c>
      <c r="F12" s="127" t="s">
        <v>109</v>
      </c>
      <c r="G12" s="132"/>
      <c r="H12" s="131"/>
      <c r="I12" s="131">
        <f>+'2.'!B15</f>
        <v>1046991</v>
      </c>
    </row>
  </sheetData>
  <mergeCells count="11">
    <mergeCell ref="B6:D6"/>
    <mergeCell ref="A1:I1"/>
    <mergeCell ref="A2:I2"/>
    <mergeCell ref="A3:I3"/>
    <mergeCell ref="A4:I4"/>
    <mergeCell ref="A5:I5"/>
    <mergeCell ref="B11:D11"/>
    <mergeCell ref="B12:D12"/>
    <mergeCell ref="D9:H9"/>
    <mergeCell ref="B10:H10"/>
    <mergeCell ref="A8:I8"/>
  </mergeCells>
  <pageMargins left="0.16" right="0.39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1.</vt:lpstr>
      <vt:lpstr>2.</vt:lpstr>
      <vt:lpstr>3.</vt:lpstr>
      <vt:lpstr>4.</vt:lpstr>
      <vt:lpstr>5.</vt:lpstr>
      <vt:lpstr>6.</vt:lpstr>
      <vt:lpstr>7.</vt:lpstr>
      <vt:lpstr>'4.'!Print_Titles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https:/mul2-moh.gov.am/tasks/377933/oneclick/04-Havelvatsner.xlsx?token=a65931de4be74b942b4e1bfbbd96bfc9</cp:keywords>
  <cp:lastModifiedBy>Ani Rubenyan</cp:lastModifiedBy>
  <cp:lastPrinted>2022-12-21T08:54:16Z</cp:lastPrinted>
  <dcterms:created xsi:type="dcterms:W3CDTF">1996-10-14T23:33:28Z</dcterms:created>
  <dcterms:modified xsi:type="dcterms:W3CDTF">2022-12-21T12:36:28Z</dcterms:modified>
</cp:coreProperties>
</file>