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E:\My Documents\RUZANNA\ENERGETIKA\Mulberry-2010-2022\Mulberry-2022\HH KARAVARUTYAN VOROSHUMNER\EREVANI JEK-KK-NOR-2022\ErJEK-2022\ErJEK-KK-Varchapet.ashx-16.11.2022\"/>
    </mc:Choice>
  </mc:AlternateContent>
  <xr:revisionPtr revIDLastSave="0" documentId="13_ncr:1_{FD72C025-D642-4DEE-9FFD-6BED3D6A5E5B}" xr6:coauthVersionLast="47" xr6:coauthVersionMax="47" xr10:uidLastSave="{00000000-0000-0000-0000-000000000000}"/>
  <bookViews>
    <workbookView xWindow="1425" yWindow="1425" windowWidth="16815" windowHeight="13965" tabRatio="875" xr2:uid="{00000000-000D-0000-FFFF-FFFF00000000}"/>
  </bookViews>
  <sheets>
    <sheet name="Հավելված N1" sheetId="60" r:id="rId1"/>
    <sheet name="Հավելված N 2" sheetId="61" r:id="rId2"/>
    <sheet name="Հավելված N 3" sheetId="62" r:id="rId3"/>
    <sheet name="Հավելված N 4" sheetId="64" r:id="rId4"/>
    <sheet name="Հավելված N 5" sheetId="59" r:id="rId5"/>
    <sheet name="ՀԱՎԵԼՎԱԾ N 6" sheetId="57" r:id="rId6"/>
  </sheets>
  <definedNames>
    <definedName name="AgencyCode">#REF!</definedName>
    <definedName name="AgencyName">#REF!</definedName>
    <definedName name="davit">#REF!</definedName>
    <definedName name="Functional1">#REF!</definedName>
    <definedName name="ggg">#REF!</definedName>
    <definedName name="hav">#REF!</definedName>
    <definedName name="PANature">#REF!</definedName>
    <definedName name="PAType">#REF!</definedName>
    <definedName name="Performance2">#REF!</definedName>
    <definedName name="PerformanceType">#REF!</definedName>
    <definedName name="_xlnm.Print_Area" localSheetId="4">'Հավելված N 5'!$B$1:$E$24</definedName>
    <definedName name="_xlnm.Print_Area" localSheetId="5">'ՀԱՎԵԼՎԱԾ N 6'!$B$1:$D$24</definedName>
    <definedName name="Հավելված">#REF!</definedName>
    <definedName name="Մաս">#REF!</definedName>
    <definedName name="շախմատիստ">#REF!</definedName>
    <definedName name="վֆյգյգ">#REF!</definedName>
  </definedNames>
  <calcPr calcId="191029"/>
</workbook>
</file>

<file path=xl/calcChain.xml><?xml version="1.0" encoding="utf-8"?>
<calcChain xmlns="http://schemas.openxmlformats.org/spreadsheetml/2006/main">
  <c r="B11" i="60" l="1"/>
  <c r="C12" i="61" l="1"/>
  <c r="B9" i="60"/>
  <c r="C18" i="64"/>
  <c r="C17" i="64" s="1"/>
  <c r="C15" i="64" s="1"/>
  <c r="E11" i="62"/>
  <c r="E9" i="62" s="1"/>
  <c r="C13" i="64" l="1"/>
  <c r="C11" i="64" s="1"/>
  <c r="E12" i="59"/>
  <c r="E9" i="59" s="1"/>
</calcChain>
</file>

<file path=xl/sharedStrings.xml><?xml version="1.0" encoding="utf-8"?>
<sst xmlns="http://schemas.openxmlformats.org/spreadsheetml/2006/main" count="172" uniqueCount="86">
  <si>
    <t>Միջոցառման անվանումը՝</t>
  </si>
  <si>
    <t>Միջոցառման տեսակը՝</t>
  </si>
  <si>
    <t>Տարի</t>
  </si>
  <si>
    <t>Ծրագրի դասիչը</t>
  </si>
  <si>
    <t>Ծրագրի անվանումը</t>
  </si>
  <si>
    <t>Ծրագրի դասիչը՝</t>
  </si>
  <si>
    <t>Միջոցառման դասիչը՝</t>
  </si>
  <si>
    <t>Նկարագրությունը՝</t>
  </si>
  <si>
    <t>Արդյունքի չափորոշիչներ</t>
  </si>
  <si>
    <t>Ծրագրի միջոցառումները</t>
  </si>
  <si>
    <t>Ծրագիր</t>
  </si>
  <si>
    <t>Միջոցառում</t>
  </si>
  <si>
    <t>ՀՀ տարածքային կառավարման և ենթակառուցվածքների նախարարություն</t>
  </si>
  <si>
    <t>Էլեկտրաէներգետիկ համակարգի զարգացման ծրագիր</t>
  </si>
  <si>
    <t>Պետական  բյուջեի  դեֆիցիտի ֆինանսավորման աղբյուրներն ու դրանց տարրերի անվանումները</t>
  </si>
  <si>
    <t xml:space="preserve"> Տարի </t>
  </si>
  <si>
    <t xml:space="preserve">  ԸՆԴԱՄԵՆԸ</t>
  </si>
  <si>
    <t xml:space="preserve">         այդ թվում`</t>
  </si>
  <si>
    <t>Ա.Ներքին աղբյուրներ-ընդամենը</t>
  </si>
  <si>
    <t xml:space="preserve">        այդ թվում`</t>
  </si>
  <si>
    <t>2.Ֆինանսական զուտ ակտիվներ</t>
  </si>
  <si>
    <t>2.2 Բաժնետոմսերի և կապիտալում այլ մասնակցության ձեռքբերում</t>
  </si>
  <si>
    <t xml:space="preserve">        որից`</t>
  </si>
  <si>
    <t xml:space="preserve">«Երևանի ջերմաէլեկտրակենտրոն» ՓԲԸ </t>
  </si>
  <si>
    <t xml:space="preserve">ՀՀ տարածքային կառավարման և ենթակառուցվածքների նախարարություն </t>
  </si>
  <si>
    <t>ՄԱՍ 2. ՊԵՏԱԿԱՆ ՄԱՐՄՆԻ ԳԾՈՎ ԱՐԴՅՈՒՆՔԱՅԻՆ (ԿԱՏԱՐՈՂԱԿԱՆ) ՑՈՒՑԱՆԻՇՆԵՐԸ</t>
  </si>
  <si>
    <t>«Երևանի ջերմաէլեկտրակենտրոն» ՓԲԸ-ի կանոնադրական կապիտալի ավելացում</t>
  </si>
  <si>
    <t>Բաժնետոմսերի և կապիտալում այլ մասնակցության ձեռքբերում</t>
  </si>
  <si>
    <t>Միջոցառումն իրականացնողի անվանումը՝</t>
  </si>
  <si>
    <t>«Երևանի ջերմաէլեկտրակենտրոն» ՓԲԸ</t>
  </si>
  <si>
    <t>Կանոնադրական կապիտալում պետական մասնակցության չափը, տոկոս</t>
  </si>
  <si>
    <t>Միջոցառման վրա կատարվող ծախսը (հազ. դրամ)</t>
  </si>
  <si>
    <t xml:space="preserve"> ՀԱՅԱՍՏԱՆԻ ՀԱՆՐԱՊԵՏՈՒԹՅԱՆ ԿԱՌԱՎԱՐՈՒԹՅԱՆ 2021 ԹՎԱԿԱՆԻ ԴԵԿՏԵՄԲԵՐԻ 23-Ի N 2121-Ն ՈՐՈՇՄԱՆ N 1 ՀԱՎԵԼՎԱԾԻ N 5 ԱՂՅՈՒՍԱԿՈՒՄ ԿԱՏԱՐՎՈՂ ԼՐԱՑՈՒՄՆԵՐԸ ԵՎ ՓՈՓՈԽՈՒԹՅՈՒՆՆԵՐԸ</t>
  </si>
  <si>
    <t>ՀԱՅԱՍՏԱՆԻ ՀԱՆՐԱՊԵՏՈՒԹՅԱՆ</t>
  </si>
  <si>
    <t>ՎԱՐՉԱՊԵՏԻ ԱՇԽԱՏԱԿԱԶՄԻ</t>
  </si>
  <si>
    <t>Ա. ՀԱՐՈՒԹՅՈՒՆՅԱՆ</t>
  </si>
  <si>
    <t>ՂԵԿԱՎԱՐ</t>
  </si>
  <si>
    <t xml:space="preserve"> «ՀԱՅԱՍՏԱՆԻ ՀԱՆՐԱՊԵՏՈՒԹՅԱՆ 2022 ԹՎԱԿԱՆԻ ՊԵՏԱԿԱՆ ԲՅՈՒՋԵԻ ՄԱՍԻՆ» ՀԱՅԱՍՏԱՆԻ ՀԱՆՐԱՊԵՏՈՒԹՅԱՆ ՕՐԵՆՔԻ 3-ՐԴ ՀՈԴՎԱԾԻ ԱՂՅՈՒՍԱԿՈՒՄ, N 3 ՀԱՎԵԼՎԱԾԻ N 1 ԱՂՅՈՒՍԱԿՈՒՄ ԵՎ ՀԱՅԱՍՏԱՆԻ ՀԱՆՐԱՊԵՏՈՒԹՅԱՆ ԿԱՌԱՎԱՐՈՒԹՅԱՆ 2021 ԹՎԱԿԱՆԻ ԴԵԿՏԵՄԲԵՐԻ 23-Ի N 2121-Ն ՈՐՈՇՄԱՆ N 1 ՀԱՎԵԼՎԱԾԻ N 1 ԱՂՅՈՒՍԱԿՈՒՄ ԿԱՏԱՐՎՈՂ ԼՐԱՑՈՒՄՆԵՐԸ ԵՎ ՓՈՓՈԽՈՒԹՅՈՒՆՆԵՐԸ</t>
  </si>
  <si>
    <t>Լրացուցիչ տեղաբաշխվող բաժնետոմսերի քանակ (հատ)</t>
  </si>
  <si>
    <t>«ՀԱՅԱՍՏԱՆԻ ՀԱՆՐԱՊԵՏՈՒԹՅԱՆ 2022 ԹՎԱԿԱՆԻ ՊԵՏԱԿԱՆ ԲՅՈՒՋԵԻ ՄԱՍԻՆ» ՀԱՅԱՍՏԱՆԻ ՀԱՆՐԱՊԵՏՈՒԹՅԱՆ ՕՐԵՆՔԻ N 3 ՀԱՎԵԼՎԱԾԻ N 1.1 ԱՂՅՈՒՍԱԿՈՒՄ ԵՎ ՀԱՅԱՍՏԱՆԻ ՀԱՆՐԱՊԵՏՈՒԹՅԱՆ ԿԱՌԱՎԱՐՈՒԹՅԱՆ 2021 ԹՎԱԿԱՆԻ ԴԵԿՏԵՄԲԵՐԻ 23-Ի N 2121-Ն ՈՐՈՇՄԱՆ N 1 ՀԱՎԵԼՎԱԾԻ N 2 ԱՂՅՈՒՍԱԿՈՒՄ ԿԱՏԱՐՎՈՂ ԼՐԱՑՈՒՄԸ</t>
  </si>
  <si>
    <t>Ծրագրային դասիչը</t>
  </si>
  <si>
    <t>Բյուջետային հատկացումների գլխավոր կարգադրիչների, ծրագրերի և միջոցառումների անվանումները</t>
  </si>
  <si>
    <t xml:space="preserve"> Տարի</t>
  </si>
  <si>
    <t/>
  </si>
  <si>
    <t xml:space="preserve">  Ը  Ն  Դ  Ա  Մ  Ե  Ն  Ը  </t>
  </si>
  <si>
    <t xml:space="preserve">  </t>
  </si>
  <si>
    <t>Ծրագրի անվանումը`</t>
  </si>
  <si>
    <t>Ծրագրի նպատակը`</t>
  </si>
  <si>
    <t>Վերջնական արդյունքի նկարագրությունը`</t>
  </si>
  <si>
    <t>Ծրագրի միջոցառումներ</t>
  </si>
  <si>
    <t>Միջոցառման անվանումը`</t>
  </si>
  <si>
    <t>Միջոցառման նկարագրությունը`</t>
  </si>
  <si>
    <t>Բաժնեմասերի ձեռքբերում</t>
  </si>
  <si>
    <t>Նպաստել էլեկտրաէներգետիկ համակարգի հուսալիության բարձրացմանը և էլեկտրաէներգիայի անխափան մատակարարման ապահովմանը</t>
  </si>
  <si>
    <t>Հուսալի և անվտանգ էլեկտրամատակարարման ապահովում</t>
  </si>
  <si>
    <t>«Երևանի ջերմաէլեկտրակենտրոն» ՓԲԸ-ի  կանոնադրական կապիտալի ավելացում</t>
  </si>
  <si>
    <t>Հավելված N 1</t>
  </si>
  <si>
    <t xml:space="preserve">ՀՀ կառավարության  2022 թվականի </t>
  </si>
  <si>
    <t>______________ ի    ___Ն որոշման</t>
  </si>
  <si>
    <t>«ՀԱՅԱՍՏԱՆԻ ՀԱՆՐԱՊԵՏՈՒԹՅԱՆ 2022 ԹՎԱԿԱՆԻ ՊԵՏԱԿԱՆ
ԲՅՈՒՋԵԻ ՄԱՍԻՆ» ՀԱՅԱՍՏԱՆԻ ՀԱՆՐԱՊԵՏՈՒԹՅԱՆ ՕՐԵՆՔԻ
2-ՐԴ ՀՈԴՎԱԾԻ ԱՂՅՈՒՍԱԿՈՒՄ ԿԱՏԱՐՎՈՂ ՓՈՓՈԽՈՒԹՅՈՒՆԸ</t>
  </si>
  <si>
    <t>հազար դրամ</t>
  </si>
  <si>
    <t>Եկամուտների գծով</t>
  </si>
  <si>
    <t>Ծախսերի գծով</t>
  </si>
  <si>
    <t>Դեֆիցիտը (պակասուրդը)</t>
  </si>
  <si>
    <t>Հավելված N 2</t>
  </si>
  <si>
    <t xml:space="preserve">«ՀԱՅԱՍՏԱՆԻ ՀԱՆՐԱՊԵՏՈՒԹՅԱՆ 2022 ԹՎԱԿԱՆԻ ՊԵՏԱԿԱՆ ԲՅՈՒՋԵԻ ՄԱՍԻՆ» ՀԱՅԱՍՏԱՆԻ ՀԱՆՐԱՊԵՏՈՒԹՅԱՆ ՕՐԵՆՔԻ 6-ՐԴ ՀՈԴՎԱԾԻ ԱՂՅՈՒՍԱԿՈՒՄ ԵՎ ՀԱՅԱՍՏԱՆԻ ՀԱՆՐԱՊԵՏՈՒԹՅԱՆ ԿԱՌԱՎԱՐՈՒԹՅԱՆ 2021 ԹՎԱԿԱՆԻ ԴԵԿՏԵՄԲԵՐԻ 23-Ի N 2121-Ն ՈՐՈՇՄԱՆ N 2 ՀԱՎԵԼՎԱԾՈՒՄ ԿԱՏԱՐՎՈՂ ՓՈՓՈԽՈՒԹՅՈՒՆԸ 
</t>
  </si>
  <si>
    <t>Պետական բյուջեի եկամուտները</t>
  </si>
  <si>
    <t>Ընդամենը</t>
  </si>
  <si>
    <t>այդ թվում՝</t>
  </si>
  <si>
    <t>Այլ եկամուտներ</t>
  </si>
  <si>
    <t>ՀԱՅԱՍՏԱՆԻ ՀԱՆՐԱՊԵՏՈՒԹՅԱՆ ԿԱՌԱՎԱՐՈՒԹՅԱՆ 2021 ԹՎԱԿԱՆԻ ԴԵԿՏԵՄԲԵՐԻ 23-Ի N 2121-Ն ՈՐՈՇՄԱՆ N 6 ՀԱՎԵԼՎԱԾՈՒՄ ԿԱՏԱՐՎՈՂ ՓՈՓՈԽՈՒԹՅՈՒՆԸ</t>
  </si>
  <si>
    <t>Եկամտատեսակը</t>
  </si>
  <si>
    <t xml:space="preserve">Գանձման համար
պատասխանատու պետական
կառավարման մարմինը
(մարմինները) </t>
  </si>
  <si>
    <t>Այլ եկամուտներ, ընդամենը</t>
  </si>
  <si>
    <t>այդ թվում`</t>
  </si>
  <si>
    <t>Օրենքով և այլ իրավական ակտերով սահմանված պետական բյուջե մուտքագրվող այլ եկամուտներ</t>
  </si>
  <si>
    <t>ՀՀ պետական կառավարման մարմիններ</t>
  </si>
  <si>
    <t>6.7</t>
  </si>
  <si>
    <t>Հավելված N 3</t>
  </si>
  <si>
    <t xml:space="preserve">Ցուցանիշների փոփոխությունը 
(ավելացումները նշված են դրական նշանով) </t>
  </si>
  <si>
    <t xml:space="preserve">Ցուցանիշների փոփոխությունը 
(նվազեցումները նշված են փակագծերում) </t>
  </si>
  <si>
    <t>Ցուցանիշների փոփոխությունը 
(ավելացումները նշված են դրական նշանով)</t>
  </si>
  <si>
    <t>Հավելված N 4</t>
  </si>
  <si>
    <t>Հավելված N 5</t>
  </si>
  <si>
    <t>Հավելված N 6</t>
  </si>
  <si>
    <t xml:space="preserve"> Ցուցանիշների փոփոխությունը
(ավելացումը նշված է
դրական նշանով, նվազեցումը նշված է փակագծում)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</si>
</sst>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(* #,##0.00_);_(* \(#,##0.00\);_(* &quot;-&quot;??_);_(@_)"/>
    <numFmt numFmtId="164" formatCode="_-* #,##0.00_р_._-;\-* #,##0.00_р_._-;_-* &quot;-&quot;??_р_._-;_-@_-"/>
    <numFmt numFmtId="165" formatCode="##,##0.0;\(##,##0.0\);\-"/>
    <numFmt numFmtId="166" formatCode="#,##0.0_);\(#,##0.0\)"/>
    <numFmt numFmtId="167" formatCode="_(* #,##0.0_);_(* \(#,##0.0\);_(* &quot;-&quot;??_);_(@_)"/>
    <numFmt numFmtId="168" formatCode="#,##0.0"/>
    <numFmt numFmtId="169" formatCode="_ * #,##0.00_)_ _ ;_ * \(#,##0.00\)_ _ ;_ * &quot;-&quot;??_)_ _ ;_ @_ "/>
    <numFmt numFmtId="170" formatCode="_(* #,##0.0_);_(* \(#,##0.0\);_(* &quot;-&quot;?_);_(@_)"/>
  </numFmts>
  <fonts count="31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Times Armenian"/>
      <family val="1"/>
    </font>
    <font>
      <sz val="8"/>
      <name val="GHEA Grapalat"/>
      <family val="2"/>
    </font>
    <font>
      <sz val="11"/>
      <name val="GHEA Grapalat"/>
      <family val="3"/>
    </font>
    <font>
      <sz val="11"/>
      <color rgb="FF000000"/>
      <name val="GHEA Grapalat"/>
      <family val="3"/>
    </font>
    <font>
      <sz val="10"/>
      <color rgb="FF000000"/>
      <name val="GHEA Grapalat"/>
      <family val="3"/>
    </font>
    <font>
      <sz val="10"/>
      <name val="Arial Unicode"/>
      <family val="2"/>
    </font>
    <font>
      <sz val="12"/>
      <name val="GHEA Grapalat"/>
      <family val="3"/>
    </font>
    <font>
      <sz val="11"/>
      <color indexed="60"/>
      <name val="Calibri"/>
      <family val="2"/>
    </font>
    <font>
      <i/>
      <sz val="12"/>
      <name val="GHEA Grapalat"/>
      <family val="3"/>
    </font>
    <font>
      <sz val="10"/>
      <name val="Arial"/>
      <family val="2"/>
      <charset val="204"/>
    </font>
    <font>
      <sz val="11"/>
      <name val="Times Armenian"/>
      <family val="1"/>
    </font>
    <font>
      <sz val="10"/>
      <color rgb="FF000000"/>
      <name val="Times New Roman"/>
      <family val="1"/>
    </font>
    <font>
      <sz val="12"/>
      <color theme="1"/>
      <name val="GHEA Grapalat"/>
      <family val="3"/>
    </font>
    <font>
      <sz val="12"/>
      <name val="GHEA Grapalat"/>
      <family val="3"/>
      <charset val="1"/>
    </font>
    <font>
      <sz val="12"/>
      <color rgb="FF000000"/>
      <name val="GHEA Grapalat"/>
      <family val="3"/>
      <charset val="1"/>
    </font>
    <font>
      <sz val="11"/>
      <color indexed="9"/>
      <name val="GHEA Grapalat"/>
      <family val="3"/>
    </font>
    <font>
      <sz val="11"/>
      <color indexed="8"/>
      <name val="GHEA Grapalat"/>
      <family val="3"/>
    </font>
    <font>
      <sz val="11"/>
      <color theme="1"/>
      <name val="GHEA Grapalat"/>
      <family val="3"/>
    </font>
    <font>
      <sz val="12"/>
      <color indexed="9"/>
      <name val="GHEA Grapalat"/>
      <family val="3"/>
    </font>
    <font>
      <sz val="12"/>
      <color indexed="8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3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5">
    <xf numFmtId="0" fontId="0" fillId="0" borderId="0"/>
    <xf numFmtId="0" fontId="9" fillId="0" borderId="0" applyNumberFormat="0" applyFill="0" applyBorder="0" applyAlignment="0" applyProtection="0"/>
    <xf numFmtId="0" fontId="4" fillId="0" borderId="0"/>
    <xf numFmtId="9" fontId="5" fillId="0" borderId="0" applyFont="0" applyFill="0" applyBorder="0" applyAlignment="0" applyProtection="0"/>
    <xf numFmtId="0" fontId="6" fillId="0" borderId="0"/>
    <xf numFmtId="0" fontId="7" fillId="0" borderId="0">
      <alignment horizontal="left" vertical="top" wrapText="1"/>
    </xf>
    <xf numFmtId="0" fontId="8" fillId="0" borderId="0"/>
    <xf numFmtId="0" fontId="9" fillId="0" borderId="0"/>
    <xf numFmtId="164" fontId="10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3" fillId="0" borderId="0"/>
    <xf numFmtId="0" fontId="8" fillId="0" borderId="0"/>
    <xf numFmtId="0" fontId="2" fillId="0" borderId="0"/>
    <xf numFmtId="0" fontId="12" fillId="0" borderId="0">
      <alignment horizontal="left" vertical="top" wrapText="1"/>
    </xf>
    <xf numFmtId="165" fontId="12" fillId="0" borderId="0" applyFill="0" applyBorder="0" applyProtection="0">
      <alignment horizontal="right" vertical="top"/>
    </xf>
    <xf numFmtId="0" fontId="1" fillId="0" borderId="0"/>
    <xf numFmtId="0" fontId="6" fillId="0" borderId="0"/>
    <xf numFmtId="43" fontId="9" fillId="0" borderId="0" applyFont="0" applyFill="0" applyBorder="0" applyAlignment="0" applyProtection="0"/>
    <xf numFmtId="0" fontId="12" fillId="0" borderId="0">
      <alignment horizontal="left" vertical="top" wrapText="1"/>
    </xf>
    <xf numFmtId="0" fontId="16" fillId="0" borderId="0"/>
    <xf numFmtId="0" fontId="12" fillId="0" borderId="0">
      <alignment horizontal="left" vertical="top" wrapText="1"/>
    </xf>
    <xf numFmtId="0" fontId="18" fillId="3" borderId="0" applyNumberFormat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0" fontId="4" fillId="0" borderId="0"/>
    <xf numFmtId="0" fontId="21" fillId="0" borderId="0"/>
    <xf numFmtId="9" fontId="20" fillId="0" borderId="0" applyFont="0" applyFill="0" applyBorder="0" applyAlignment="0" applyProtection="0"/>
    <xf numFmtId="0" fontId="22" fillId="0" borderId="0"/>
    <xf numFmtId="0" fontId="8" fillId="0" borderId="0"/>
    <xf numFmtId="0" fontId="6" fillId="0" borderId="0"/>
    <xf numFmtId="0" fontId="11" fillId="0" borderId="0"/>
    <xf numFmtId="0" fontId="9" fillId="0" borderId="0"/>
    <xf numFmtId="43" fontId="8" fillId="0" borderId="0" applyFont="0" applyFill="0" applyBorder="0" applyAlignment="0" applyProtection="0"/>
  </cellStyleXfs>
  <cellXfs count="130">
    <xf numFmtId="0" fontId="0" fillId="0" borderId="0" xfId="0"/>
    <xf numFmtId="0" fontId="23" fillId="0" borderId="0" xfId="30" applyFont="1" applyAlignment="1">
      <alignment horizontal="center" vertical="center" wrapText="1"/>
    </xf>
    <xf numFmtId="0" fontId="13" fillId="0" borderId="0" xfId="0" applyFont="1" applyFill="1" applyBorder="1" applyAlignment="1">
      <alignment vertical="top"/>
    </xf>
    <xf numFmtId="0" fontId="13" fillId="0" borderId="0" xfId="0" applyFont="1" applyFill="1" applyBorder="1" applyAlignment="1">
      <alignment horizontal="center" vertical="top"/>
    </xf>
    <xf numFmtId="0" fontId="17" fillId="2" borderId="3" xfId="24" applyFont="1" applyFill="1" applyBorder="1" applyAlignment="1">
      <alignment vertical="center" wrapText="1"/>
    </xf>
    <xf numFmtId="166" fontId="17" fillId="2" borderId="3" xfId="25" applyNumberFormat="1" applyFont="1" applyFill="1" applyBorder="1" applyAlignment="1" applyProtection="1">
      <alignment horizontal="right" vertical="center" wrapText="1"/>
      <protection locked="0"/>
    </xf>
    <xf numFmtId="167" fontId="17" fillId="2" borderId="3" xfId="9" applyNumberFormat="1" applyFont="1" applyFill="1" applyBorder="1"/>
    <xf numFmtId="0" fontId="23" fillId="0" borderId="0" xfId="30" applyFont="1"/>
    <xf numFmtId="0" fontId="23" fillId="0" borderId="0" xfId="31" applyFont="1" applyAlignment="1">
      <alignment horizontal="right" vertical="center"/>
    </xf>
    <xf numFmtId="0" fontId="23" fillId="0" borderId="0" xfId="31" applyFont="1" applyAlignment="1">
      <alignment horizontal="right"/>
    </xf>
    <xf numFmtId="0" fontId="23" fillId="0" borderId="0" xfId="31" applyFont="1" applyAlignment="1"/>
    <xf numFmtId="0" fontId="23" fillId="0" borderId="0" xfId="30" applyFont="1" applyAlignment="1">
      <alignment horizontal="right"/>
    </xf>
    <xf numFmtId="2" fontId="23" fillId="0" borderId="13" xfId="30" applyNumberFormat="1" applyFont="1" applyBorder="1" applyAlignment="1">
      <alignment wrapText="1"/>
    </xf>
    <xf numFmtId="2" fontId="23" fillId="0" borderId="13" xfId="30" applyNumberFormat="1" applyFont="1" applyBorder="1" applyAlignment="1">
      <alignment horizontal="center" wrapText="1"/>
    </xf>
    <xf numFmtId="0" fontId="28" fillId="0" borderId="13" xfId="30" applyFont="1" applyBorder="1"/>
    <xf numFmtId="166" fontId="23" fillId="0" borderId="13" xfId="30" applyNumberFormat="1" applyFont="1" applyBorder="1" applyAlignment="1">
      <alignment horizontal="center" wrapText="1"/>
    </xf>
    <xf numFmtId="0" fontId="23" fillId="0" borderId="0" xfId="30" applyFont="1" applyAlignment="1">
      <alignment horizontal="left"/>
    </xf>
    <xf numFmtId="0" fontId="13" fillId="2" borderId="0" xfId="0" applyFont="1" applyFill="1" applyAlignment="1">
      <alignment horizontal="right"/>
    </xf>
    <xf numFmtId="0" fontId="24" fillId="0" borderId="0" xfId="29" applyFont="1" applyAlignment="1">
      <alignment horizontal="left" vertical="top"/>
    </xf>
    <xf numFmtId="0" fontId="25" fillId="0" borderId="0" xfId="29" applyFont="1" applyAlignment="1">
      <alignment horizontal="right" vertical="top"/>
    </xf>
    <xf numFmtId="0" fontId="17" fillId="2" borderId="0" xfId="24" applyFont="1" applyFill="1"/>
    <xf numFmtId="0" fontId="17" fillId="2" borderId="0" xfId="24" applyFont="1" applyFill="1" applyAlignment="1">
      <alignment horizontal="center" vertical="center"/>
    </xf>
    <xf numFmtId="0" fontId="17" fillId="2" borderId="0" xfId="24" applyFont="1" applyFill="1" applyAlignment="1">
      <alignment horizontal="center" wrapText="1"/>
    </xf>
    <xf numFmtId="0" fontId="17" fillId="2" borderId="5" xfId="24" applyFont="1" applyFill="1" applyBorder="1" applyAlignment="1">
      <alignment horizontal="right" wrapText="1"/>
    </xf>
    <xf numFmtId="0" fontId="17" fillId="2" borderId="13" xfId="24" applyFont="1" applyFill="1" applyBorder="1" applyAlignment="1">
      <alignment horizontal="center" vertical="center" wrapText="1"/>
    </xf>
    <xf numFmtId="167" fontId="17" fillId="2" borderId="3" xfId="24" applyNumberFormat="1" applyFont="1" applyFill="1" applyBorder="1" applyAlignment="1">
      <alignment horizontal="center" vertical="center" wrapText="1"/>
    </xf>
    <xf numFmtId="0" fontId="17" fillId="2" borderId="3" xfId="24" applyFont="1" applyFill="1" applyBorder="1" applyAlignment="1">
      <alignment horizontal="center" vertical="center" wrapText="1"/>
    </xf>
    <xf numFmtId="167" fontId="17" fillId="2" borderId="0" xfId="24" applyNumberFormat="1" applyFont="1" applyFill="1"/>
    <xf numFmtId="0" fontId="17" fillId="2" borderId="3" xfId="24" applyFont="1" applyFill="1" applyBorder="1" applyAlignment="1">
      <alignment horizontal="left" vertical="center" wrapText="1"/>
    </xf>
    <xf numFmtId="166" fontId="17" fillId="2" borderId="3" xfId="25" applyNumberFormat="1" applyFont="1" applyFill="1" applyBorder="1" applyAlignment="1">
      <alignment horizontal="right" vertical="center"/>
    </xf>
    <xf numFmtId="43" fontId="17" fillId="2" borderId="0" xfId="25" applyFont="1" applyFill="1" applyBorder="1"/>
    <xf numFmtId="169" fontId="17" fillId="2" borderId="0" xfId="24" applyNumberFormat="1" applyFont="1" applyFill="1"/>
    <xf numFmtId="166" fontId="17" fillId="2" borderId="3" xfId="24" applyNumberFormat="1" applyFont="1" applyFill="1" applyBorder="1" applyAlignment="1">
      <alignment vertical="center"/>
    </xf>
    <xf numFmtId="0" fontId="17" fillId="2" borderId="0" xfId="24" applyFont="1" applyFill="1" applyBorder="1" applyAlignment="1">
      <alignment vertical="center" wrapText="1"/>
    </xf>
    <xf numFmtId="166" fontId="17" fillId="2" borderId="0" xfId="25" applyNumberFormat="1" applyFont="1" applyFill="1" applyBorder="1" applyAlignment="1">
      <alignment horizontal="right" vertical="center"/>
    </xf>
    <xf numFmtId="0" fontId="17" fillId="2" borderId="0" xfId="24" applyFont="1" applyFill="1" applyAlignment="1">
      <alignment wrapText="1"/>
    </xf>
    <xf numFmtId="0" fontId="15" fillId="2" borderId="0" xfId="0" applyFont="1" applyFill="1" applyBorder="1" applyAlignment="1">
      <alignment horizontal="left" vertical="top"/>
    </xf>
    <xf numFmtId="0" fontId="24" fillId="2" borderId="0" xfId="29" applyFont="1" applyFill="1" applyAlignment="1">
      <alignment horizontal="left" vertical="top"/>
    </xf>
    <xf numFmtId="0" fontId="13" fillId="2" borderId="0" xfId="0" applyFont="1" applyFill="1" applyBorder="1" applyAlignment="1">
      <alignment horizontal="center" vertical="top"/>
    </xf>
    <xf numFmtId="0" fontId="15" fillId="2" borderId="0" xfId="0" applyFont="1" applyFill="1" applyBorder="1" applyAlignment="1">
      <alignment vertical="center"/>
    </xf>
    <xf numFmtId="0" fontId="13" fillId="2" borderId="0" xfId="0" applyFont="1" applyFill="1" applyBorder="1" applyAlignment="1">
      <alignment vertical="top"/>
    </xf>
    <xf numFmtId="0" fontId="13" fillId="2" borderId="0" xfId="0" applyFont="1" applyFill="1" applyBorder="1" applyAlignment="1">
      <alignment vertical="center"/>
    </xf>
    <xf numFmtId="0" fontId="25" fillId="2" borderId="0" xfId="29" applyFont="1" applyFill="1" applyAlignment="1">
      <alignment horizontal="left" vertical="top"/>
    </xf>
    <xf numFmtId="0" fontId="14" fillId="2" borderId="0" xfId="0" applyFont="1" applyFill="1" applyBorder="1" applyAlignment="1">
      <alignment vertical="top"/>
    </xf>
    <xf numFmtId="0" fontId="23" fillId="2" borderId="0" xfId="30" applyFont="1" applyFill="1"/>
    <xf numFmtId="0" fontId="23" fillId="2" borderId="0" xfId="31" applyFont="1" applyFill="1" applyAlignment="1">
      <alignment horizontal="right" vertical="center"/>
    </xf>
    <xf numFmtId="0" fontId="23" fillId="2" borderId="0" xfId="31" applyFont="1" applyFill="1" applyAlignment="1">
      <alignment horizontal="right"/>
    </xf>
    <xf numFmtId="0" fontId="23" fillId="2" borderId="0" xfId="31" applyFont="1" applyFill="1" applyAlignment="1"/>
    <xf numFmtId="0" fontId="23" fillId="2" borderId="0" xfId="30" applyFont="1" applyFill="1" applyAlignment="1">
      <alignment horizontal="right"/>
    </xf>
    <xf numFmtId="2" fontId="23" fillId="2" borderId="10" xfId="30" applyNumberFormat="1" applyFont="1" applyFill="1" applyBorder="1" applyAlignment="1">
      <alignment horizontal="center" wrapText="1"/>
    </xf>
    <xf numFmtId="0" fontId="23" fillId="2" borderId="13" xfId="30" applyFont="1" applyFill="1" applyBorder="1" applyAlignment="1">
      <alignment horizontal="center" vertical="center"/>
    </xf>
    <xf numFmtId="0" fontId="23" fillId="2" borderId="13" xfId="30" applyFont="1" applyFill="1" applyBorder="1"/>
    <xf numFmtId="0" fontId="23" fillId="2" borderId="13" xfId="30" applyFont="1" applyFill="1" applyBorder="1" applyAlignment="1">
      <alignment wrapText="1"/>
    </xf>
    <xf numFmtId="0" fontId="25" fillId="2" borderId="0" xfId="29" applyFont="1" applyFill="1" applyAlignment="1">
      <alignment horizontal="right" vertical="top"/>
    </xf>
    <xf numFmtId="166" fontId="23" fillId="2" borderId="13" xfId="30" applyNumberFormat="1" applyFont="1" applyFill="1" applyBorder="1" applyAlignment="1">
      <alignment horizontal="right" wrapText="1"/>
    </xf>
    <xf numFmtId="0" fontId="23" fillId="2" borderId="13" xfId="30" applyFont="1" applyFill="1" applyBorder="1" applyAlignment="1">
      <alignment horizontal="right"/>
    </xf>
    <xf numFmtId="2" fontId="23" fillId="2" borderId="10" xfId="30" applyNumberFormat="1" applyFont="1" applyFill="1" applyBorder="1" applyAlignment="1">
      <alignment horizontal="center" vertical="center" wrapText="1"/>
    </xf>
    <xf numFmtId="168" fontId="17" fillId="2" borderId="13" xfId="1" applyNumberFormat="1" applyFont="1" applyFill="1" applyBorder="1" applyAlignment="1">
      <alignment horizontal="center" vertical="center" wrapText="1"/>
    </xf>
    <xf numFmtId="166" fontId="17" fillId="2" borderId="13" xfId="34" applyNumberFormat="1" applyFont="1" applyFill="1" applyBorder="1" applyAlignment="1">
      <alignment horizontal="center" vertical="center" wrapText="1"/>
    </xf>
    <xf numFmtId="0" fontId="17" fillId="2" borderId="14" xfId="33" applyFont="1" applyFill="1" applyBorder="1" applyAlignment="1">
      <alignment vertical="center"/>
    </xf>
    <xf numFmtId="0" fontId="17" fillId="2" borderId="13" xfId="32" applyNumberFormat="1" applyFont="1" applyFill="1" applyBorder="1" applyAlignment="1">
      <alignment vertical="center" wrapText="1"/>
    </xf>
    <xf numFmtId="0" fontId="17" fillId="2" borderId="13" xfId="33" applyFont="1" applyFill="1" applyBorder="1" applyAlignment="1">
      <alignment horizontal="center" vertical="center" wrapText="1"/>
    </xf>
    <xf numFmtId="0" fontId="17" fillId="2" borderId="13" xfId="33" applyFont="1" applyFill="1" applyBorder="1" applyAlignment="1">
      <alignment vertical="center" wrapText="1"/>
    </xf>
    <xf numFmtId="168" fontId="17" fillId="2" borderId="13" xfId="32" applyNumberFormat="1" applyFont="1" applyFill="1" applyBorder="1" applyAlignment="1">
      <alignment vertical="center" wrapText="1"/>
    </xf>
    <xf numFmtId="167" fontId="17" fillId="2" borderId="13" xfId="34" applyNumberFormat="1" applyFont="1" applyFill="1" applyBorder="1" applyAlignment="1">
      <alignment horizontal="right" vertical="center" wrapText="1"/>
    </xf>
    <xf numFmtId="49" fontId="17" fillId="2" borderId="13" xfId="33" applyNumberFormat="1" applyFont="1" applyFill="1" applyBorder="1" applyAlignment="1">
      <alignment horizontal="center" vertical="center" wrapText="1"/>
    </xf>
    <xf numFmtId="0" fontId="23" fillId="2" borderId="13" xfId="30" applyFont="1" applyFill="1" applyBorder="1" applyAlignment="1">
      <alignment horizontal="center" vertical="center" wrapText="1"/>
    </xf>
    <xf numFmtId="0" fontId="27" fillId="2" borderId="0" xfId="13" applyFont="1" applyFill="1"/>
    <xf numFmtId="0" fontId="26" fillId="2" borderId="0" xfId="13" applyFont="1" applyFill="1"/>
    <xf numFmtId="0" fontId="17" fillId="2" borderId="10" xfId="0" applyFont="1" applyFill="1" applyBorder="1" applyAlignment="1">
      <alignment horizontal="center" vertical="center" wrapText="1"/>
    </xf>
    <xf numFmtId="0" fontId="17" fillId="2" borderId="11" xfId="0" applyFont="1" applyFill="1" applyBorder="1" applyAlignment="1">
      <alignment horizontal="center" vertical="center" wrapText="1"/>
    </xf>
    <xf numFmtId="0" fontId="17" fillId="2" borderId="13" xfId="0" applyFont="1" applyFill="1" applyBorder="1" applyAlignment="1">
      <alignment horizontal="center" vertical="center" wrapText="1"/>
    </xf>
    <xf numFmtId="0" fontId="28" fillId="2" borderId="0" xfId="13" applyFont="1" applyFill="1" applyBorder="1"/>
    <xf numFmtId="0" fontId="26" fillId="2" borderId="0" xfId="13" applyFont="1" applyFill="1" applyBorder="1"/>
    <xf numFmtId="0" fontId="17" fillId="2" borderId="11" xfId="0" applyFont="1" applyFill="1" applyBorder="1" applyAlignment="1">
      <alignment horizontal="center" vertical="top" wrapText="1"/>
    </xf>
    <xf numFmtId="165" fontId="17" fillId="2" borderId="13" xfId="0" applyNumberFormat="1" applyFont="1" applyFill="1" applyBorder="1" applyAlignment="1">
      <alignment horizontal="right" vertical="top"/>
    </xf>
    <xf numFmtId="0" fontId="17" fillId="2" borderId="11" xfId="0" applyFont="1" applyFill="1" applyBorder="1" applyAlignment="1">
      <alignment horizontal="left" vertical="top" wrapText="1"/>
    </xf>
    <xf numFmtId="0" fontId="17" fillId="2" borderId="13" xfId="0" applyFont="1" applyFill="1" applyBorder="1" applyAlignment="1">
      <alignment horizontal="left" vertical="top" wrapText="1"/>
    </xf>
    <xf numFmtId="170" fontId="17" fillId="2" borderId="2" xfId="27" applyNumberFormat="1" applyFont="1" applyFill="1" applyBorder="1" applyAlignment="1">
      <alignment vertical="center" wrapText="1"/>
    </xf>
    <xf numFmtId="170" fontId="17" fillId="2" borderId="13" xfId="27" applyNumberFormat="1" applyFont="1" applyFill="1" applyBorder="1" applyAlignment="1">
      <alignment vertical="center" wrapText="1"/>
    </xf>
    <xf numFmtId="170" fontId="17" fillId="2" borderId="0" xfId="27" applyNumberFormat="1" applyFont="1" applyFill="1" applyBorder="1" applyAlignment="1">
      <alignment vertical="center" wrapText="1"/>
    </xf>
    <xf numFmtId="0" fontId="19" fillId="2" borderId="11" xfId="0" applyFont="1" applyFill="1" applyBorder="1" applyAlignment="1">
      <alignment horizontal="left" vertical="top" wrapText="1"/>
    </xf>
    <xf numFmtId="165" fontId="17" fillId="2" borderId="12" xfId="0" applyNumberFormat="1" applyFont="1" applyFill="1" applyBorder="1" applyAlignment="1">
      <alignment horizontal="right" vertical="top"/>
    </xf>
    <xf numFmtId="0" fontId="19" fillId="2" borderId="11" xfId="0" applyFont="1" applyFill="1" applyBorder="1" applyAlignment="1">
      <alignment horizontal="center" vertical="top" wrapText="1"/>
    </xf>
    <xf numFmtId="165" fontId="17" fillId="2" borderId="11" xfId="0" applyNumberFormat="1" applyFont="1" applyFill="1" applyBorder="1" applyAlignment="1">
      <alignment horizontal="right" vertical="top"/>
    </xf>
    <xf numFmtId="0" fontId="24" fillId="2" borderId="0" xfId="29" applyFont="1" applyFill="1" applyAlignment="1">
      <alignment vertical="top"/>
    </xf>
    <xf numFmtId="0" fontId="17" fillId="2" borderId="0" xfId="24" applyFont="1" applyFill="1" applyAlignment="1">
      <alignment vertical="center" wrapText="1"/>
    </xf>
    <xf numFmtId="0" fontId="17" fillId="2" borderId="0" xfId="24" applyFont="1" applyFill="1" applyAlignment="1">
      <alignment vertical="center"/>
    </xf>
    <xf numFmtId="0" fontId="19" fillId="2" borderId="3" xfId="24" applyFont="1" applyFill="1" applyBorder="1" applyAlignment="1">
      <alignment vertical="center" wrapText="1"/>
    </xf>
    <xf numFmtId="0" fontId="17" fillId="2" borderId="4" xfId="24" applyFont="1" applyFill="1" applyBorder="1" applyAlignment="1">
      <alignment vertical="center"/>
    </xf>
    <xf numFmtId="0" fontId="19" fillId="2" borderId="1" xfId="24" applyFont="1" applyFill="1" applyBorder="1" applyAlignment="1">
      <alignment vertical="center" wrapText="1"/>
    </xf>
    <xf numFmtId="0" fontId="17" fillId="2" borderId="2" xfId="24" applyFont="1" applyFill="1" applyBorder="1" applyAlignment="1">
      <alignment vertical="center" wrapText="1"/>
    </xf>
    <xf numFmtId="0" fontId="17" fillId="2" borderId="6" xfId="24" applyFont="1" applyFill="1" applyBorder="1" applyAlignment="1">
      <alignment vertical="center" wrapText="1"/>
    </xf>
    <xf numFmtId="3" fontId="17" fillId="2" borderId="3" xfId="24" applyNumberFormat="1" applyFont="1" applyFill="1" applyBorder="1" applyAlignment="1">
      <alignment vertical="center" wrapText="1"/>
    </xf>
    <xf numFmtId="168" fontId="17" fillId="2" borderId="3" xfId="24" applyNumberFormat="1" applyFont="1" applyFill="1" applyBorder="1"/>
    <xf numFmtId="0" fontId="17" fillId="2" borderId="0" xfId="24" applyFont="1" applyFill="1" applyAlignment="1">
      <alignment horizontal="center"/>
    </xf>
    <xf numFmtId="0" fontId="17" fillId="2" borderId="13" xfId="0" applyFont="1" applyFill="1" applyBorder="1" applyAlignment="1">
      <alignment horizontal="center" wrapText="1"/>
    </xf>
    <xf numFmtId="0" fontId="17" fillId="2" borderId="13" xfId="24" applyFont="1" applyFill="1" applyBorder="1" applyAlignment="1">
      <alignment vertical="center" wrapText="1"/>
    </xf>
    <xf numFmtId="0" fontId="19" fillId="2" borderId="13" xfId="24" applyFont="1" applyFill="1" applyBorder="1" applyAlignment="1">
      <alignment horizontal="center" vertical="center" wrapText="1"/>
    </xf>
    <xf numFmtId="0" fontId="19" fillId="2" borderId="13" xfId="24" applyFont="1" applyFill="1" applyBorder="1" applyAlignment="1">
      <alignment vertical="center" wrapText="1"/>
    </xf>
    <xf numFmtId="0" fontId="17" fillId="2" borderId="15" xfId="24" applyFont="1" applyFill="1" applyBorder="1" applyAlignment="1">
      <alignment vertical="center" wrapText="1"/>
    </xf>
    <xf numFmtId="0" fontId="19" fillId="2" borderId="13" xfId="24" applyFont="1" applyFill="1" applyBorder="1" applyAlignment="1">
      <alignment horizontal="left" vertical="center" wrapText="1"/>
    </xf>
    <xf numFmtId="0" fontId="17" fillId="2" borderId="4" xfId="24" applyFont="1" applyFill="1" applyBorder="1" applyAlignment="1">
      <alignment horizontal="center" vertical="center" wrapText="1"/>
    </xf>
    <xf numFmtId="0" fontId="25" fillId="2" borderId="0" xfId="29" applyFont="1" applyFill="1" applyAlignment="1">
      <alignment horizontal="center" vertical="top"/>
    </xf>
    <xf numFmtId="0" fontId="17" fillId="2" borderId="16" xfId="24" applyFont="1" applyFill="1" applyBorder="1" applyAlignment="1">
      <alignment vertical="center" wrapText="1"/>
    </xf>
    <xf numFmtId="0" fontId="17" fillId="2" borderId="1" xfId="24" applyFont="1" applyFill="1" applyBorder="1" applyAlignment="1">
      <alignment vertical="center" wrapText="1"/>
    </xf>
    <xf numFmtId="0" fontId="30" fillId="2" borderId="0" xfId="13" applyFont="1" applyFill="1" applyAlignment="1">
      <alignment horizontal="right"/>
    </xf>
    <xf numFmtId="167" fontId="17" fillId="2" borderId="3" xfId="9" applyNumberFormat="1" applyFont="1" applyFill="1" applyBorder="1" applyAlignment="1">
      <alignment horizontal="center"/>
    </xf>
    <xf numFmtId="0" fontId="23" fillId="2" borderId="0" xfId="30" applyFont="1" applyFill="1" applyAlignment="1">
      <alignment horizontal="center" wrapText="1"/>
    </xf>
    <xf numFmtId="2" fontId="23" fillId="2" borderId="13" xfId="30" applyNumberFormat="1" applyFont="1" applyFill="1" applyBorder="1" applyAlignment="1">
      <alignment horizontal="center" vertical="center" wrapText="1"/>
    </xf>
    <xf numFmtId="0" fontId="17" fillId="2" borderId="14" xfId="33" applyFont="1" applyFill="1" applyBorder="1" applyAlignment="1">
      <alignment horizontal="left" vertical="center"/>
    </xf>
    <xf numFmtId="0" fontId="17" fillId="2" borderId="10" xfId="33" applyFont="1" applyFill="1" applyBorder="1" applyAlignment="1">
      <alignment horizontal="left" vertical="center"/>
    </xf>
    <xf numFmtId="0" fontId="23" fillId="2" borderId="0" xfId="31" applyFont="1" applyFill="1" applyAlignment="1">
      <alignment horizontal="right" vertical="center"/>
    </xf>
    <xf numFmtId="0" fontId="23" fillId="2" borderId="0" xfId="30" applyFont="1" applyFill="1" applyAlignment="1">
      <alignment horizontal="center" vertical="center" wrapText="1"/>
    </xf>
    <xf numFmtId="0" fontId="29" fillId="2" borderId="13" xfId="30" applyFont="1" applyFill="1" applyBorder="1" applyAlignment="1">
      <alignment horizontal="center" vertical="center"/>
    </xf>
    <xf numFmtId="168" fontId="17" fillId="2" borderId="13" xfId="32" applyNumberFormat="1" applyFont="1" applyFill="1" applyBorder="1" applyAlignment="1">
      <alignment horizontal="center" vertical="center" wrapText="1"/>
    </xf>
    <xf numFmtId="168" fontId="17" fillId="2" borderId="13" xfId="1" applyNumberFormat="1" applyFont="1" applyFill="1" applyBorder="1" applyAlignment="1">
      <alignment horizontal="center" vertical="center" wrapText="1"/>
    </xf>
    <xf numFmtId="0" fontId="17" fillId="2" borderId="3" xfId="24" applyFont="1" applyFill="1" applyBorder="1" applyAlignment="1">
      <alignment horizontal="center" vertical="center" wrapText="1"/>
    </xf>
    <xf numFmtId="0" fontId="17" fillId="2" borderId="0" xfId="24" applyFont="1" applyFill="1" applyAlignment="1">
      <alignment horizontal="center" wrapText="1"/>
    </xf>
    <xf numFmtId="0" fontId="17" fillId="2" borderId="0" xfId="24" applyFont="1" applyFill="1" applyAlignment="1">
      <alignment horizontal="center" vertical="center" wrapText="1"/>
    </xf>
    <xf numFmtId="0" fontId="23" fillId="2" borderId="0" xfId="0" applyFont="1" applyFill="1" applyAlignment="1">
      <alignment horizontal="center" vertical="center" wrapText="1"/>
    </xf>
    <xf numFmtId="0" fontId="17" fillId="2" borderId="7" xfId="0" applyFont="1" applyFill="1" applyBorder="1" applyAlignment="1">
      <alignment horizontal="center" vertical="center" wrapText="1"/>
    </xf>
    <xf numFmtId="0" fontId="17" fillId="2" borderId="8" xfId="0" applyFont="1" applyFill="1" applyBorder="1" applyAlignment="1">
      <alignment horizontal="center" vertical="center" wrapText="1"/>
    </xf>
    <xf numFmtId="0" fontId="17" fillId="2" borderId="9" xfId="0" applyFont="1" applyFill="1" applyBorder="1" applyAlignment="1">
      <alignment horizontal="center" vertical="center" wrapText="1"/>
    </xf>
    <xf numFmtId="0" fontId="17" fillId="2" borderId="12" xfId="0" applyFont="1" applyFill="1" applyBorder="1" applyAlignment="1">
      <alignment horizontal="center" vertical="center" wrapText="1"/>
    </xf>
    <xf numFmtId="0" fontId="17" fillId="2" borderId="2" xfId="24" applyFont="1" applyFill="1" applyBorder="1" applyAlignment="1">
      <alignment vertical="center" wrapText="1"/>
    </xf>
    <xf numFmtId="0" fontId="17" fillId="2" borderId="6" xfId="24" applyFont="1" applyFill="1" applyBorder="1" applyAlignment="1">
      <alignment vertical="center" wrapText="1"/>
    </xf>
    <xf numFmtId="0" fontId="19" fillId="2" borderId="2" xfId="24" applyFont="1" applyFill="1" applyBorder="1" applyAlignment="1">
      <alignment horizontal="left" vertical="center" wrapText="1"/>
    </xf>
    <xf numFmtId="0" fontId="19" fillId="2" borderId="6" xfId="24" applyFont="1" applyFill="1" applyBorder="1" applyAlignment="1">
      <alignment horizontal="left" vertical="center" wrapText="1"/>
    </xf>
    <xf numFmtId="0" fontId="17" fillId="2" borderId="0" xfId="24" applyFont="1" applyFill="1" applyAlignment="1">
      <alignment horizontal="right" vertical="center" wrapText="1"/>
    </xf>
  </cellXfs>
  <cellStyles count="35">
    <cellStyle name="Comma" xfId="9" builtinId="3"/>
    <cellStyle name="Comma 11" xfId="34" xr:uid="{00000000-0005-0000-0000-000001000000}"/>
    <cellStyle name="Comma 15" xfId="19" xr:uid="{00000000-0005-0000-0000-000002000000}"/>
    <cellStyle name="Comma 2" xfId="11" xr:uid="{00000000-0005-0000-0000-000003000000}"/>
    <cellStyle name="Comma 3" xfId="25" xr:uid="{00000000-0005-0000-0000-000004000000}"/>
    <cellStyle name="Neutral 3" xfId="23" xr:uid="{00000000-0005-0000-0000-000005000000}"/>
    <cellStyle name="Normal" xfId="0" builtinId="0"/>
    <cellStyle name="Normal 10" xfId="5" xr:uid="{00000000-0005-0000-0000-000007000000}"/>
    <cellStyle name="Normal 11" xfId="24" xr:uid="{00000000-0005-0000-0000-000008000000}"/>
    <cellStyle name="Normal 12" xfId="20" xr:uid="{00000000-0005-0000-0000-000009000000}"/>
    <cellStyle name="Normal 13" xfId="29" xr:uid="{00000000-0005-0000-0000-00000A000000}"/>
    <cellStyle name="Normal 15 2 2" xfId="30" xr:uid="{00000000-0005-0000-0000-00000B000000}"/>
    <cellStyle name="Normal 2" xfId="2" xr:uid="{00000000-0005-0000-0000-00000C000000}"/>
    <cellStyle name="Normal 2 2" xfId="13" xr:uid="{00000000-0005-0000-0000-00000D000000}"/>
    <cellStyle name="Normal 2 2 2" xfId="26" xr:uid="{00000000-0005-0000-0000-00000E000000}"/>
    <cellStyle name="Normal 3" xfId="4" xr:uid="{00000000-0005-0000-0000-00000F000000}"/>
    <cellStyle name="Normal 4" xfId="6" xr:uid="{00000000-0005-0000-0000-000010000000}"/>
    <cellStyle name="Normal 5" xfId="10" xr:uid="{00000000-0005-0000-0000-000011000000}"/>
    <cellStyle name="Normal 5 2" xfId="18" xr:uid="{00000000-0005-0000-0000-000012000000}"/>
    <cellStyle name="Normal 5 2 9" xfId="31" xr:uid="{00000000-0005-0000-0000-000013000000}"/>
    <cellStyle name="Normal 6" xfId="12" xr:uid="{00000000-0005-0000-0000-000014000000}"/>
    <cellStyle name="Normal 7" xfId="14" xr:uid="{00000000-0005-0000-0000-000015000000}"/>
    <cellStyle name="Normal 8" xfId="15" xr:uid="{00000000-0005-0000-0000-000016000000}"/>
    <cellStyle name="Normal 8 2" xfId="21" xr:uid="{00000000-0005-0000-0000-000017000000}"/>
    <cellStyle name="Normal 9" xfId="17" xr:uid="{00000000-0005-0000-0000-000018000000}"/>
    <cellStyle name="Normal_01-05 2" xfId="32" xr:uid="{00000000-0005-0000-0000-000019000000}"/>
    <cellStyle name="Normal_Book2" xfId="27" xr:uid="{00000000-0005-0000-0000-00001A000000}"/>
    <cellStyle name="Normal_General 2" xfId="33" xr:uid="{00000000-0005-0000-0000-00001B000000}"/>
    <cellStyle name="Percent 2" xfId="3" xr:uid="{00000000-0005-0000-0000-00001C000000}"/>
    <cellStyle name="Percent 3" xfId="28" xr:uid="{00000000-0005-0000-0000-00001D000000}"/>
    <cellStyle name="RowLevel_1" xfId="1" builtinId="1" iLevel="0"/>
    <cellStyle name="SN_241" xfId="16" xr:uid="{00000000-0005-0000-0000-00001F000000}"/>
    <cellStyle name="Обычный 2" xfId="7" xr:uid="{00000000-0005-0000-0000-000020000000}"/>
    <cellStyle name="Обычный 4" xfId="22" xr:uid="{00000000-0005-0000-0000-000021000000}"/>
    <cellStyle name="Финансовый 3" xfId="8" xr:uid="{00000000-0005-0000-0000-00002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6"/>
  <sheetViews>
    <sheetView tabSelected="1" workbookViewId="0">
      <selection activeCell="B8" sqref="B8"/>
    </sheetView>
  </sheetViews>
  <sheetFormatPr defaultRowHeight="17.25" x14ac:dyDescent="0.3"/>
  <cols>
    <col min="1" max="1" width="54.28515625" style="7" customWidth="1"/>
    <col min="2" max="2" width="35.140625" style="7" customWidth="1"/>
    <col min="3" max="16384" width="9.140625" style="7"/>
  </cols>
  <sheetData>
    <row r="1" spans="1:6" x14ac:dyDescent="0.3">
      <c r="B1" s="8" t="s">
        <v>56</v>
      </c>
    </row>
    <row r="2" spans="1:6" x14ac:dyDescent="0.3">
      <c r="B2" s="9" t="s">
        <v>57</v>
      </c>
      <c r="C2" s="10"/>
    </row>
    <row r="3" spans="1:6" x14ac:dyDescent="0.3">
      <c r="B3" s="9" t="s">
        <v>58</v>
      </c>
      <c r="C3" s="10"/>
    </row>
    <row r="4" spans="1:6" x14ac:dyDescent="0.3">
      <c r="B4" s="9"/>
      <c r="C4" s="10"/>
    </row>
    <row r="5" spans="1:6" x14ac:dyDescent="0.3">
      <c r="A5" s="1" t="s">
        <v>59</v>
      </c>
      <c r="B5" s="1"/>
    </row>
    <row r="6" spans="1:6" ht="47.25" customHeight="1" x14ac:dyDescent="0.3">
      <c r="A6" s="1"/>
      <c r="B6" s="1"/>
    </row>
    <row r="7" spans="1:6" x14ac:dyDescent="0.3">
      <c r="B7" s="11" t="s">
        <v>60</v>
      </c>
    </row>
    <row r="8" spans="1:6" ht="103.5" x14ac:dyDescent="0.3">
      <c r="A8" s="12"/>
      <c r="B8" s="13" t="s">
        <v>85</v>
      </c>
    </row>
    <row r="9" spans="1:6" x14ac:dyDescent="0.3">
      <c r="A9" s="14" t="s">
        <v>61</v>
      </c>
      <c r="B9" s="15">
        <f>8093488.685</f>
        <v>8093488.6849999996</v>
      </c>
      <c r="F9" s="16"/>
    </row>
    <row r="10" spans="1:6" x14ac:dyDescent="0.3">
      <c r="A10" s="14" t="s">
        <v>62</v>
      </c>
      <c r="B10" s="15">
        <v>0</v>
      </c>
    </row>
    <row r="11" spans="1:6" x14ac:dyDescent="0.3">
      <c r="A11" s="14" t="s">
        <v>63</v>
      </c>
      <c r="B11" s="15">
        <f>B10-B9</f>
        <v>-8093488.6849999996</v>
      </c>
    </row>
    <row r="14" spans="1:6" x14ac:dyDescent="0.3">
      <c r="A14" s="18" t="s">
        <v>33</v>
      </c>
      <c r="B14" s="3"/>
      <c r="C14" s="3"/>
    </row>
    <row r="15" spans="1:6" x14ac:dyDescent="0.3">
      <c r="A15" s="18" t="s">
        <v>34</v>
      </c>
      <c r="B15" s="2"/>
      <c r="C15" s="2"/>
    </row>
    <row r="16" spans="1:6" x14ac:dyDescent="0.3">
      <c r="A16" s="18" t="s">
        <v>36</v>
      </c>
      <c r="B16" s="19" t="s">
        <v>35</v>
      </c>
    </row>
  </sheetData>
  <mergeCells count="1">
    <mergeCell ref="A5:B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D18"/>
  <sheetViews>
    <sheetView workbookViewId="0">
      <selection activeCell="C17" sqref="C17"/>
    </sheetView>
  </sheetViews>
  <sheetFormatPr defaultRowHeight="17.25" x14ac:dyDescent="0.3"/>
  <cols>
    <col min="1" max="1" width="5.85546875" style="44" customWidth="1"/>
    <col min="2" max="2" width="53.42578125" style="44" customWidth="1"/>
    <col min="3" max="3" width="26.5703125" style="44" customWidth="1"/>
    <col min="4" max="16384" width="9.140625" style="44"/>
  </cols>
  <sheetData>
    <row r="1" spans="2:4" x14ac:dyDescent="0.3">
      <c r="C1" s="45" t="s">
        <v>64</v>
      </c>
    </row>
    <row r="2" spans="2:4" x14ac:dyDescent="0.3">
      <c r="C2" s="46" t="s">
        <v>57</v>
      </c>
      <c r="D2" s="47"/>
    </row>
    <row r="3" spans="2:4" x14ac:dyDescent="0.3">
      <c r="C3" s="46" t="s">
        <v>58</v>
      </c>
      <c r="D3" s="47"/>
    </row>
    <row r="4" spans="2:4" x14ac:dyDescent="0.3">
      <c r="C4" s="46"/>
      <c r="D4" s="47"/>
    </row>
    <row r="5" spans="2:4" ht="0.75" customHeight="1" x14ac:dyDescent="0.3">
      <c r="C5" s="46"/>
      <c r="D5" s="47"/>
    </row>
    <row r="6" spans="2:4" ht="17.25" customHeight="1" x14ac:dyDescent="0.3">
      <c r="B6" s="108" t="s">
        <v>65</v>
      </c>
      <c r="C6" s="108"/>
    </row>
    <row r="7" spans="2:4" x14ac:dyDescent="0.3">
      <c r="B7" s="108"/>
      <c r="C7" s="108"/>
    </row>
    <row r="8" spans="2:4" ht="88.5" customHeight="1" x14ac:dyDescent="0.3">
      <c r="B8" s="108"/>
      <c r="C8" s="108"/>
    </row>
    <row r="9" spans="2:4" x14ac:dyDescent="0.3">
      <c r="C9" s="48" t="s">
        <v>60</v>
      </c>
    </row>
    <row r="10" spans="2:4" ht="69" x14ac:dyDescent="0.3">
      <c r="B10" s="109" t="s">
        <v>66</v>
      </c>
      <c r="C10" s="49" t="s">
        <v>79</v>
      </c>
    </row>
    <row r="11" spans="2:4" x14ac:dyDescent="0.3">
      <c r="B11" s="109"/>
      <c r="C11" s="50" t="s">
        <v>2</v>
      </c>
    </row>
    <row r="12" spans="2:4" x14ac:dyDescent="0.3">
      <c r="B12" s="51" t="s">
        <v>67</v>
      </c>
      <c r="C12" s="54">
        <f>+C14</f>
        <v>8093488.6849999996</v>
      </c>
    </row>
    <row r="13" spans="2:4" x14ac:dyDescent="0.3">
      <c r="B13" s="51" t="s">
        <v>68</v>
      </c>
      <c r="C13" s="55"/>
    </row>
    <row r="14" spans="2:4" x14ac:dyDescent="0.3">
      <c r="B14" s="52" t="s">
        <v>69</v>
      </c>
      <c r="C14" s="107">
        <v>8093488.6849999996</v>
      </c>
    </row>
    <row r="16" spans="2:4" x14ac:dyDescent="0.3">
      <c r="B16" s="37" t="s">
        <v>33</v>
      </c>
    </row>
    <row r="17" spans="2:3" x14ac:dyDescent="0.3">
      <c r="B17" s="37" t="s">
        <v>34</v>
      </c>
    </row>
    <row r="18" spans="2:3" x14ac:dyDescent="0.3">
      <c r="B18" s="37" t="s">
        <v>36</v>
      </c>
      <c r="C18" s="53" t="s">
        <v>35</v>
      </c>
    </row>
  </sheetData>
  <mergeCells count="2">
    <mergeCell ref="B6:C8"/>
    <mergeCell ref="B10:B11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E18"/>
  <sheetViews>
    <sheetView workbookViewId="0">
      <selection activeCell="E6" sqref="E6"/>
    </sheetView>
  </sheetViews>
  <sheetFormatPr defaultRowHeight="17.25" x14ac:dyDescent="0.3"/>
  <cols>
    <col min="1" max="1" width="9.140625" style="44"/>
    <col min="2" max="2" width="4.5703125" style="44" bestFit="1" customWidth="1"/>
    <col min="3" max="3" width="34" style="44" customWidth="1"/>
    <col min="4" max="4" width="29.28515625" style="44" customWidth="1"/>
    <col min="5" max="5" width="21.28515625" style="44" customWidth="1"/>
    <col min="6" max="16384" width="9.140625" style="44"/>
  </cols>
  <sheetData>
    <row r="1" spans="2:5" x14ac:dyDescent="0.3">
      <c r="D1" s="45"/>
      <c r="E1" s="45" t="s">
        <v>78</v>
      </c>
    </row>
    <row r="2" spans="2:5" x14ac:dyDescent="0.3">
      <c r="D2" s="112" t="s">
        <v>57</v>
      </c>
      <c r="E2" s="112"/>
    </row>
    <row r="3" spans="2:5" x14ac:dyDescent="0.3">
      <c r="D3" s="112" t="s">
        <v>58</v>
      </c>
      <c r="E3" s="112"/>
    </row>
    <row r="4" spans="2:5" x14ac:dyDescent="0.3">
      <c r="D4" s="46"/>
      <c r="E4" s="46"/>
    </row>
    <row r="5" spans="2:5" ht="80.25" customHeight="1" x14ac:dyDescent="0.3">
      <c r="B5" s="113" t="s">
        <v>70</v>
      </c>
      <c r="C5" s="113"/>
      <c r="D5" s="113"/>
      <c r="E5" s="113"/>
    </row>
    <row r="6" spans="2:5" x14ac:dyDescent="0.3">
      <c r="E6" s="48" t="s">
        <v>60</v>
      </c>
    </row>
    <row r="7" spans="2:5" ht="86.25" x14ac:dyDescent="0.3">
      <c r="B7" s="114"/>
      <c r="C7" s="115" t="s">
        <v>71</v>
      </c>
      <c r="D7" s="116" t="s">
        <v>72</v>
      </c>
      <c r="E7" s="56" t="s">
        <v>79</v>
      </c>
    </row>
    <row r="8" spans="2:5" x14ac:dyDescent="0.3">
      <c r="B8" s="114"/>
      <c r="C8" s="115"/>
      <c r="D8" s="116"/>
      <c r="E8" s="50" t="s">
        <v>2</v>
      </c>
    </row>
    <row r="9" spans="2:5" x14ac:dyDescent="0.3">
      <c r="B9" s="110" t="s">
        <v>73</v>
      </c>
      <c r="C9" s="111"/>
      <c r="D9" s="57"/>
      <c r="E9" s="58">
        <f>E11</f>
        <v>8093488.6849999996</v>
      </c>
    </row>
    <row r="10" spans="2:5" x14ac:dyDescent="0.3">
      <c r="B10" s="59"/>
      <c r="C10" s="60" t="s">
        <v>74</v>
      </c>
      <c r="D10" s="57"/>
      <c r="E10" s="58"/>
    </row>
    <row r="11" spans="2:5" ht="86.25" x14ac:dyDescent="0.3">
      <c r="B11" s="61">
        <v>6</v>
      </c>
      <c r="C11" s="62" t="s">
        <v>75</v>
      </c>
      <c r="D11" s="57"/>
      <c r="E11" s="58">
        <f>E13</f>
        <v>8093488.6849999996</v>
      </c>
    </row>
    <row r="12" spans="2:5" x14ac:dyDescent="0.3">
      <c r="B12" s="61"/>
      <c r="C12" s="63" t="s">
        <v>74</v>
      </c>
      <c r="D12" s="57"/>
      <c r="E12" s="64"/>
    </row>
    <row r="13" spans="2:5" ht="51.75" x14ac:dyDescent="0.3">
      <c r="B13" s="65" t="s">
        <v>77</v>
      </c>
      <c r="C13" s="62" t="s">
        <v>69</v>
      </c>
      <c r="D13" s="66" t="s">
        <v>76</v>
      </c>
      <c r="E13" s="6">
        <v>8093488.6849999996</v>
      </c>
    </row>
    <row r="16" spans="2:5" x14ac:dyDescent="0.3">
      <c r="B16" s="37" t="s">
        <v>33</v>
      </c>
      <c r="D16" s="38"/>
    </row>
    <row r="17" spans="2:5" x14ac:dyDescent="0.3">
      <c r="B17" s="37" t="s">
        <v>34</v>
      </c>
      <c r="D17" s="40"/>
    </row>
    <row r="18" spans="2:5" x14ac:dyDescent="0.3">
      <c r="B18" s="37" t="s">
        <v>36</v>
      </c>
      <c r="E18" s="53" t="s">
        <v>35</v>
      </c>
    </row>
  </sheetData>
  <mergeCells count="7">
    <mergeCell ref="B9:C9"/>
    <mergeCell ref="D2:E2"/>
    <mergeCell ref="D3:E3"/>
    <mergeCell ref="B5:E5"/>
    <mergeCell ref="B7:B8"/>
    <mergeCell ref="C7:C8"/>
    <mergeCell ref="D7:D8"/>
  </mergeCells>
  <pageMargins left="0.7" right="0.7" top="0.75" bottom="0.75" header="0.3" footer="0.3"/>
  <pageSetup paperSize="9" scale="8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J67"/>
  <sheetViews>
    <sheetView workbookViewId="0">
      <selection activeCell="C9" sqref="C9"/>
    </sheetView>
  </sheetViews>
  <sheetFormatPr defaultColWidth="10" defaultRowHeight="17.25" x14ac:dyDescent="0.3"/>
  <cols>
    <col min="1" max="1" width="10" style="20"/>
    <col min="2" max="2" width="72.140625" style="20" customWidth="1"/>
    <col min="3" max="3" width="26" style="20" customWidth="1"/>
    <col min="4" max="4" width="10.85546875" style="20" customWidth="1"/>
    <col min="5" max="5" width="11.7109375" style="20" customWidth="1"/>
    <col min="6" max="254" width="10" style="20"/>
    <col min="255" max="255" width="45" style="20" customWidth="1"/>
    <col min="256" max="256" width="17.42578125" style="20" customWidth="1"/>
    <col min="257" max="259" width="16.42578125" style="20" customWidth="1"/>
    <col min="260" max="260" width="10.85546875" style="20" customWidth="1"/>
    <col min="261" max="261" width="11.7109375" style="20" customWidth="1"/>
    <col min="262" max="510" width="10" style="20"/>
    <col min="511" max="511" width="45" style="20" customWidth="1"/>
    <col min="512" max="512" width="17.42578125" style="20" customWidth="1"/>
    <col min="513" max="515" width="16.42578125" style="20" customWidth="1"/>
    <col min="516" max="516" width="10.85546875" style="20" customWidth="1"/>
    <col min="517" max="517" width="11.7109375" style="20" customWidth="1"/>
    <col min="518" max="766" width="10" style="20"/>
    <col min="767" max="767" width="45" style="20" customWidth="1"/>
    <col min="768" max="768" width="17.42578125" style="20" customWidth="1"/>
    <col min="769" max="771" width="16.42578125" style="20" customWidth="1"/>
    <col min="772" max="772" width="10.85546875" style="20" customWidth="1"/>
    <col min="773" max="773" width="11.7109375" style="20" customWidth="1"/>
    <col min="774" max="1022" width="10" style="20"/>
    <col min="1023" max="1023" width="45" style="20" customWidth="1"/>
    <col min="1024" max="1024" width="17.42578125" style="20" customWidth="1"/>
    <col min="1025" max="1027" width="16.42578125" style="20" customWidth="1"/>
    <col min="1028" max="1028" width="10.85546875" style="20" customWidth="1"/>
    <col min="1029" max="1029" width="11.7109375" style="20" customWidth="1"/>
    <col min="1030" max="1278" width="10" style="20"/>
    <col min="1279" max="1279" width="45" style="20" customWidth="1"/>
    <col min="1280" max="1280" width="17.42578125" style="20" customWidth="1"/>
    <col min="1281" max="1283" width="16.42578125" style="20" customWidth="1"/>
    <col min="1284" max="1284" width="10.85546875" style="20" customWidth="1"/>
    <col min="1285" max="1285" width="11.7109375" style="20" customWidth="1"/>
    <col min="1286" max="1534" width="10" style="20"/>
    <col min="1535" max="1535" width="45" style="20" customWidth="1"/>
    <col min="1536" max="1536" width="17.42578125" style="20" customWidth="1"/>
    <col min="1537" max="1539" width="16.42578125" style="20" customWidth="1"/>
    <col min="1540" max="1540" width="10.85546875" style="20" customWidth="1"/>
    <col min="1541" max="1541" width="11.7109375" style="20" customWidth="1"/>
    <col min="1542" max="1790" width="10" style="20"/>
    <col min="1791" max="1791" width="45" style="20" customWidth="1"/>
    <col min="1792" max="1792" width="17.42578125" style="20" customWidth="1"/>
    <col min="1793" max="1795" width="16.42578125" style="20" customWidth="1"/>
    <col min="1796" max="1796" width="10.85546875" style="20" customWidth="1"/>
    <col min="1797" max="1797" width="11.7109375" style="20" customWidth="1"/>
    <col min="1798" max="2046" width="10" style="20"/>
    <col min="2047" max="2047" width="45" style="20" customWidth="1"/>
    <col min="2048" max="2048" width="17.42578125" style="20" customWidth="1"/>
    <col min="2049" max="2051" width="16.42578125" style="20" customWidth="1"/>
    <col min="2052" max="2052" width="10.85546875" style="20" customWidth="1"/>
    <col min="2053" max="2053" width="11.7109375" style="20" customWidth="1"/>
    <col min="2054" max="2302" width="10" style="20"/>
    <col min="2303" max="2303" width="45" style="20" customWidth="1"/>
    <col min="2304" max="2304" width="17.42578125" style="20" customWidth="1"/>
    <col min="2305" max="2307" width="16.42578125" style="20" customWidth="1"/>
    <col min="2308" max="2308" width="10.85546875" style="20" customWidth="1"/>
    <col min="2309" max="2309" width="11.7109375" style="20" customWidth="1"/>
    <col min="2310" max="2558" width="10" style="20"/>
    <col min="2559" max="2559" width="45" style="20" customWidth="1"/>
    <col min="2560" max="2560" width="17.42578125" style="20" customWidth="1"/>
    <col min="2561" max="2563" width="16.42578125" style="20" customWidth="1"/>
    <col min="2564" max="2564" width="10.85546875" style="20" customWidth="1"/>
    <col min="2565" max="2565" width="11.7109375" style="20" customWidth="1"/>
    <col min="2566" max="2814" width="10" style="20"/>
    <col min="2815" max="2815" width="45" style="20" customWidth="1"/>
    <col min="2816" max="2816" width="17.42578125" style="20" customWidth="1"/>
    <col min="2817" max="2819" width="16.42578125" style="20" customWidth="1"/>
    <col min="2820" max="2820" width="10.85546875" style="20" customWidth="1"/>
    <col min="2821" max="2821" width="11.7109375" style="20" customWidth="1"/>
    <col min="2822" max="3070" width="10" style="20"/>
    <col min="3071" max="3071" width="45" style="20" customWidth="1"/>
    <col min="3072" max="3072" width="17.42578125" style="20" customWidth="1"/>
    <col min="3073" max="3075" width="16.42578125" style="20" customWidth="1"/>
    <col min="3076" max="3076" width="10.85546875" style="20" customWidth="1"/>
    <col min="3077" max="3077" width="11.7109375" style="20" customWidth="1"/>
    <col min="3078" max="3326" width="10" style="20"/>
    <col min="3327" max="3327" width="45" style="20" customWidth="1"/>
    <col min="3328" max="3328" width="17.42578125" style="20" customWidth="1"/>
    <col min="3329" max="3331" width="16.42578125" style="20" customWidth="1"/>
    <col min="3332" max="3332" width="10.85546875" style="20" customWidth="1"/>
    <col min="3333" max="3333" width="11.7109375" style="20" customWidth="1"/>
    <col min="3334" max="3582" width="10" style="20"/>
    <col min="3583" max="3583" width="45" style="20" customWidth="1"/>
    <col min="3584" max="3584" width="17.42578125" style="20" customWidth="1"/>
    <col min="3585" max="3587" width="16.42578125" style="20" customWidth="1"/>
    <col min="3588" max="3588" width="10.85546875" style="20" customWidth="1"/>
    <col min="3589" max="3589" width="11.7109375" style="20" customWidth="1"/>
    <col min="3590" max="3838" width="10" style="20"/>
    <col min="3839" max="3839" width="45" style="20" customWidth="1"/>
    <col min="3840" max="3840" width="17.42578125" style="20" customWidth="1"/>
    <col min="3841" max="3843" width="16.42578125" style="20" customWidth="1"/>
    <col min="3844" max="3844" width="10.85546875" style="20" customWidth="1"/>
    <col min="3845" max="3845" width="11.7109375" style="20" customWidth="1"/>
    <col min="3846" max="4094" width="10" style="20"/>
    <col min="4095" max="4095" width="45" style="20" customWidth="1"/>
    <col min="4096" max="4096" width="17.42578125" style="20" customWidth="1"/>
    <col min="4097" max="4099" width="16.42578125" style="20" customWidth="1"/>
    <col min="4100" max="4100" width="10.85546875" style="20" customWidth="1"/>
    <col min="4101" max="4101" width="11.7109375" style="20" customWidth="1"/>
    <col min="4102" max="4350" width="10" style="20"/>
    <col min="4351" max="4351" width="45" style="20" customWidth="1"/>
    <col min="4352" max="4352" width="17.42578125" style="20" customWidth="1"/>
    <col min="4353" max="4355" width="16.42578125" style="20" customWidth="1"/>
    <col min="4356" max="4356" width="10.85546875" style="20" customWidth="1"/>
    <col min="4357" max="4357" width="11.7109375" style="20" customWidth="1"/>
    <col min="4358" max="4606" width="10" style="20"/>
    <col min="4607" max="4607" width="45" style="20" customWidth="1"/>
    <col min="4608" max="4608" width="17.42578125" style="20" customWidth="1"/>
    <col min="4609" max="4611" width="16.42578125" style="20" customWidth="1"/>
    <col min="4612" max="4612" width="10.85546875" style="20" customWidth="1"/>
    <col min="4613" max="4613" width="11.7109375" style="20" customWidth="1"/>
    <col min="4614" max="4862" width="10" style="20"/>
    <col min="4863" max="4863" width="45" style="20" customWidth="1"/>
    <col min="4864" max="4864" width="17.42578125" style="20" customWidth="1"/>
    <col min="4865" max="4867" width="16.42578125" style="20" customWidth="1"/>
    <col min="4868" max="4868" width="10.85546875" style="20" customWidth="1"/>
    <col min="4869" max="4869" width="11.7109375" style="20" customWidth="1"/>
    <col min="4870" max="5118" width="10" style="20"/>
    <col min="5119" max="5119" width="45" style="20" customWidth="1"/>
    <col min="5120" max="5120" width="17.42578125" style="20" customWidth="1"/>
    <col min="5121" max="5123" width="16.42578125" style="20" customWidth="1"/>
    <col min="5124" max="5124" width="10.85546875" style="20" customWidth="1"/>
    <col min="5125" max="5125" width="11.7109375" style="20" customWidth="1"/>
    <col min="5126" max="5374" width="10" style="20"/>
    <col min="5375" max="5375" width="45" style="20" customWidth="1"/>
    <col min="5376" max="5376" width="17.42578125" style="20" customWidth="1"/>
    <col min="5377" max="5379" width="16.42578125" style="20" customWidth="1"/>
    <col min="5380" max="5380" width="10.85546875" style="20" customWidth="1"/>
    <col min="5381" max="5381" width="11.7109375" style="20" customWidth="1"/>
    <col min="5382" max="5630" width="10" style="20"/>
    <col min="5631" max="5631" width="45" style="20" customWidth="1"/>
    <col min="5632" max="5632" width="17.42578125" style="20" customWidth="1"/>
    <col min="5633" max="5635" width="16.42578125" style="20" customWidth="1"/>
    <col min="5636" max="5636" width="10.85546875" style="20" customWidth="1"/>
    <col min="5637" max="5637" width="11.7109375" style="20" customWidth="1"/>
    <col min="5638" max="5886" width="10" style="20"/>
    <col min="5887" max="5887" width="45" style="20" customWidth="1"/>
    <col min="5888" max="5888" width="17.42578125" style="20" customWidth="1"/>
    <col min="5889" max="5891" width="16.42578125" style="20" customWidth="1"/>
    <col min="5892" max="5892" width="10.85546875" style="20" customWidth="1"/>
    <col min="5893" max="5893" width="11.7109375" style="20" customWidth="1"/>
    <col min="5894" max="6142" width="10" style="20"/>
    <col min="6143" max="6143" width="45" style="20" customWidth="1"/>
    <col min="6144" max="6144" width="17.42578125" style="20" customWidth="1"/>
    <col min="6145" max="6147" width="16.42578125" style="20" customWidth="1"/>
    <col min="6148" max="6148" width="10.85546875" style="20" customWidth="1"/>
    <col min="6149" max="6149" width="11.7109375" style="20" customWidth="1"/>
    <col min="6150" max="6398" width="10" style="20"/>
    <col min="6399" max="6399" width="45" style="20" customWidth="1"/>
    <col min="6400" max="6400" width="17.42578125" style="20" customWidth="1"/>
    <col min="6401" max="6403" width="16.42578125" style="20" customWidth="1"/>
    <col min="6404" max="6404" width="10.85546875" style="20" customWidth="1"/>
    <col min="6405" max="6405" width="11.7109375" style="20" customWidth="1"/>
    <col min="6406" max="6654" width="10" style="20"/>
    <col min="6655" max="6655" width="45" style="20" customWidth="1"/>
    <col min="6656" max="6656" width="17.42578125" style="20" customWidth="1"/>
    <col min="6657" max="6659" width="16.42578125" style="20" customWidth="1"/>
    <col min="6660" max="6660" width="10.85546875" style="20" customWidth="1"/>
    <col min="6661" max="6661" width="11.7109375" style="20" customWidth="1"/>
    <col min="6662" max="6910" width="10" style="20"/>
    <col min="6911" max="6911" width="45" style="20" customWidth="1"/>
    <col min="6912" max="6912" width="17.42578125" style="20" customWidth="1"/>
    <col min="6913" max="6915" width="16.42578125" style="20" customWidth="1"/>
    <col min="6916" max="6916" width="10.85546875" style="20" customWidth="1"/>
    <col min="6917" max="6917" width="11.7109375" style="20" customWidth="1"/>
    <col min="6918" max="7166" width="10" style="20"/>
    <col min="7167" max="7167" width="45" style="20" customWidth="1"/>
    <col min="7168" max="7168" width="17.42578125" style="20" customWidth="1"/>
    <col min="7169" max="7171" width="16.42578125" style="20" customWidth="1"/>
    <col min="7172" max="7172" width="10.85546875" style="20" customWidth="1"/>
    <col min="7173" max="7173" width="11.7109375" style="20" customWidth="1"/>
    <col min="7174" max="7422" width="10" style="20"/>
    <col min="7423" max="7423" width="45" style="20" customWidth="1"/>
    <col min="7424" max="7424" width="17.42578125" style="20" customWidth="1"/>
    <col min="7425" max="7427" width="16.42578125" style="20" customWidth="1"/>
    <col min="7428" max="7428" width="10.85546875" style="20" customWidth="1"/>
    <col min="7429" max="7429" width="11.7109375" style="20" customWidth="1"/>
    <col min="7430" max="7678" width="10" style="20"/>
    <col min="7679" max="7679" width="45" style="20" customWidth="1"/>
    <col min="7680" max="7680" width="17.42578125" style="20" customWidth="1"/>
    <col min="7681" max="7683" width="16.42578125" style="20" customWidth="1"/>
    <col min="7684" max="7684" width="10.85546875" style="20" customWidth="1"/>
    <col min="7685" max="7685" width="11.7109375" style="20" customWidth="1"/>
    <col min="7686" max="7934" width="10" style="20"/>
    <col min="7935" max="7935" width="45" style="20" customWidth="1"/>
    <col min="7936" max="7936" width="17.42578125" style="20" customWidth="1"/>
    <col min="7937" max="7939" width="16.42578125" style="20" customWidth="1"/>
    <col min="7940" max="7940" width="10.85546875" style="20" customWidth="1"/>
    <col min="7941" max="7941" width="11.7109375" style="20" customWidth="1"/>
    <col min="7942" max="8190" width="10" style="20"/>
    <col min="8191" max="8191" width="45" style="20" customWidth="1"/>
    <col min="8192" max="8192" width="17.42578125" style="20" customWidth="1"/>
    <col min="8193" max="8195" width="16.42578125" style="20" customWidth="1"/>
    <col min="8196" max="8196" width="10.85546875" style="20" customWidth="1"/>
    <col min="8197" max="8197" width="11.7109375" style="20" customWidth="1"/>
    <col min="8198" max="8446" width="10" style="20"/>
    <col min="8447" max="8447" width="45" style="20" customWidth="1"/>
    <col min="8448" max="8448" width="17.42578125" style="20" customWidth="1"/>
    <col min="8449" max="8451" width="16.42578125" style="20" customWidth="1"/>
    <col min="8452" max="8452" width="10.85546875" style="20" customWidth="1"/>
    <col min="8453" max="8453" width="11.7109375" style="20" customWidth="1"/>
    <col min="8454" max="8702" width="10" style="20"/>
    <col min="8703" max="8703" width="45" style="20" customWidth="1"/>
    <col min="8704" max="8704" width="17.42578125" style="20" customWidth="1"/>
    <col min="8705" max="8707" width="16.42578125" style="20" customWidth="1"/>
    <col min="8708" max="8708" width="10.85546875" style="20" customWidth="1"/>
    <col min="8709" max="8709" width="11.7109375" style="20" customWidth="1"/>
    <col min="8710" max="8958" width="10" style="20"/>
    <col min="8959" max="8959" width="45" style="20" customWidth="1"/>
    <col min="8960" max="8960" width="17.42578125" style="20" customWidth="1"/>
    <col min="8961" max="8963" width="16.42578125" style="20" customWidth="1"/>
    <col min="8964" max="8964" width="10.85546875" style="20" customWidth="1"/>
    <col min="8965" max="8965" width="11.7109375" style="20" customWidth="1"/>
    <col min="8966" max="9214" width="10" style="20"/>
    <col min="9215" max="9215" width="45" style="20" customWidth="1"/>
    <col min="9216" max="9216" width="17.42578125" style="20" customWidth="1"/>
    <col min="9217" max="9219" width="16.42578125" style="20" customWidth="1"/>
    <col min="9220" max="9220" width="10.85546875" style="20" customWidth="1"/>
    <col min="9221" max="9221" width="11.7109375" style="20" customWidth="1"/>
    <col min="9222" max="9470" width="10" style="20"/>
    <col min="9471" max="9471" width="45" style="20" customWidth="1"/>
    <col min="9472" max="9472" width="17.42578125" style="20" customWidth="1"/>
    <col min="9473" max="9475" width="16.42578125" style="20" customWidth="1"/>
    <col min="9476" max="9476" width="10.85546875" style="20" customWidth="1"/>
    <col min="9477" max="9477" width="11.7109375" style="20" customWidth="1"/>
    <col min="9478" max="9726" width="10" style="20"/>
    <col min="9727" max="9727" width="45" style="20" customWidth="1"/>
    <col min="9728" max="9728" width="17.42578125" style="20" customWidth="1"/>
    <col min="9729" max="9731" width="16.42578125" style="20" customWidth="1"/>
    <col min="9732" max="9732" width="10.85546875" style="20" customWidth="1"/>
    <col min="9733" max="9733" width="11.7109375" style="20" customWidth="1"/>
    <col min="9734" max="9982" width="10" style="20"/>
    <col min="9983" max="9983" width="45" style="20" customWidth="1"/>
    <col min="9984" max="9984" width="17.42578125" style="20" customWidth="1"/>
    <col min="9985" max="9987" width="16.42578125" style="20" customWidth="1"/>
    <col min="9988" max="9988" width="10.85546875" style="20" customWidth="1"/>
    <col min="9989" max="9989" width="11.7109375" style="20" customWidth="1"/>
    <col min="9990" max="10238" width="10" style="20"/>
    <col min="10239" max="10239" width="45" style="20" customWidth="1"/>
    <col min="10240" max="10240" width="17.42578125" style="20" customWidth="1"/>
    <col min="10241" max="10243" width="16.42578125" style="20" customWidth="1"/>
    <col min="10244" max="10244" width="10.85546875" style="20" customWidth="1"/>
    <col min="10245" max="10245" width="11.7109375" style="20" customWidth="1"/>
    <col min="10246" max="10494" width="10" style="20"/>
    <col min="10495" max="10495" width="45" style="20" customWidth="1"/>
    <col min="10496" max="10496" width="17.42578125" style="20" customWidth="1"/>
    <col min="10497" max="10499" width="16.42578125" style="20" customWidth="1"/>
    <col min="10500" max="10500" width="10.85546875" style="20" customWidth="1"/>
    <col min="10501" max="10501" width="11.7109375" style="20" customWidth="1"/>
    <col min="10502" max="10750" width="10" style="20"/>
    <col min="10751" max="10751" width="45" style="20" customWidth="1"/>
    <col min="10752" max="10752" width="17.42578125" style="20" customWidth="1"/>
    <col min="10753" max="10755" width="16.42578125" style="20" customWidth="1"/>
    <col min="10756" max="10756" width="10.85546875" style="20" customWidth="1"/>
    <col min="10757" max="10757" width="11.7109375" style="20" customWidth="1"/>
    <col min="10758" max="11006" width="10" style="20"/>
    <col min="11007" max="11007" width="45" style="20" customWidth="1"/>
    <col min="11008" max="11008" width="17.42578125" style="20" customWidth="1"/>
    <col min="11009" max="11011" width="16.42578125" style="20" customWidth="1"/>
    <col min="11012" max="11012" width="10.85546875" style="20" customWidth="1"/>
    <col min="11013" max="11013" width="11.7109375" style="20" customWidth="1"/>
    <col min="11014" max="11262" width="10" style="20"/>
    <col min="11263" max="11263" width="45" style="20" customWidth="1"/>
    <col min="11264" max="11264" width="17.42578125" style="20" customWidth="1"/>
    <col min="11265" max="11267" width="16.42578125" style="20" customWidth="1"/>
    <col min="11268" max="11268" width="10.85546875" style="20" customWidth="1"/>
    <col min="11269" max="11269" width="11.7109375" style="20" customWidth="1"/>
    <col min="11270" max="11518" width="10" style="20"/>
    <col min="11519" max="11519" width="45" style="20" customWidth="1"/>
    <col min="11520" max="11520" width="17.42578125" style="20" customWidth="1"/>
    <col min="11521" max="11523" width="16.42578125" style="20" customWidth="1"/>
    <col min="11524" max="11524" width="10.85546875" style="20" customWidth="1"/>
    <col min="11525" max="11525" width="11.7109375" style="20" customWidth="1"/>
    <col min="11526" max="11774" width="10" style="20"/>
    <col min="11775" max="11775" width="45" style="20" customWidth="1"/>
    <col min="11776" max="11776" width="17.42578125" style="20" customWidth="1"/>
    <col min="11777" max="11779" width="16.42578125" style="20" customWidth="1"/>
    <col min="11780" max="11780" width="10.85546875" style="20" customWidth="1"/>
    <col min="11781" max="11781" width="11.7109375" style="20" customWidth="1"/>
    <col min="11782" max="12030" width="10" style="20"/>
    <col min="12031" max="12031" width="45" style="20" customWidth="1"/>
    <col min="12032" max="12032" width="17.42578125" style="20" customWidth="1"/>
    <col min="12033" max="12035" width="16.42578125" style="20" customWidth="1"/>
    <col min="12036" max="12036" width="10.85546875" style="20" customWidth="1"/>
    <col min="12037" max="12037" width="11.7109375" style="20" customWidth="1"/>
    <col min="12038" max="12286" width="10" style="20"/>
    <col min="12287" max="12287" width="45" style="20" customWidth="1"/>
    <col min="12288" max="12288" width="17.42578125" style="20" customWidth="1"/>
    <col min="12289" max="12291" width="16.42578125" style="20" customWidth="1"/>
    <col min="12292" max="12292" width="10.85546875" style="20" customWidth="1"/>
    <col min="12293" max="12293" width="11.7109375" style="20" customWidth="1"/>
    <col min="12294" max="12542" width="10" style="20"/>
    <col min="12543" max="12543" width="45" style="20" customWidth="1"/>
    <col min="12544" max="12544" width="17.42578125" style="20" customWidth="1"/>
    <col min="12545" max="12547" width="16.42578125" style="20" customWidth="1"/>
    <col min="12548" max="12548" width="10.85546875" style="20" customWidth="1"/>
    <col min="12549" max="12549" width="11.7109375" style="20" customWidth="1"/>
    <col min="12550" max="12798" width="10" style="20"/>
    <col min="12799" max="12799" width="45" style="20" customWidth="1"/>
    <col min="12800" max="12800" width="17.42578125" style="20" customWidth="1"/>
    <col min="12801" max="12803" width="16.42578125" style="20" customWidth="1"/>
    <col min="12804" max="12804" width="10.85546875" style="20" customWidth="1"/>
    <col min="12805" max="12805" width="11.7109375" style="20" customWidth="1"/>
    <col min="12806" max="13054" width="10" style="20"/>
    <col min="13055" max="13055" width="45" style="20" customWidth="1"/>
    <col min="13056" max="13056" width="17.42578125" style="20" customWidth="1"/>
    <col min="13057" max="13059" width="16.42578125" style="20" customWidth="1"/>
    <col min="13060" max="13060" width="10.85546875" style="20" customWidth="1"/>
    <col min="13061" max="13061" width="11.7109375" style="20" customWidth="1"/>
    <col min="13062" max="13310" width="10" style="20"/>
    <col min="13311" max="13311" width="45" style="20" customWidth="1"/>
    <col min="13312" max="13312" width="17.42578125" style="20" customWidth="1"/>
    <col min="13313" max="13315" width="16.42578125" style="20" customWidth="1"/>
    <col min="13316" max="13316" width="10.85546875" style="20" customWidth="1"/>
    <col min="13317" max="13317" width="11.7109375" style="20" customWidth="1"/>
    <col min="13318" max="13566" width="10" style="20"/>
    <col min="13567" max="13567" width="45" style="20" customWidth="1"/>
    <col min="13568" max="13568" width="17.42578125" style="20" customWidth="1"/>
    <col min="13569" max="13571" width="16.42578125" style="20" customWidth="1"/>
    <col min="13572" max="13572" width="10.85546875" style="20" customWidth="1"/>
    <col min="13573" max="13573" width="11.7109375" style="20" customWidth="1"/>
    <col min="13574" max="13822" width="10" style="20"/>
    <col min="13823" max="13823" width="45" style="20" customWidth="1"/>
    <col min="13824" max="13824" width="17.42578125" style="20" customWidth="1"/>
    <col min="13825" max="13827" width="16.42578125" style="20" customWidth="1"/>
    <col min="13828" max="13828" width="10.85546875" style="20" customWidth="1"/>
    <col min="13829" max="13829" width="11.7109375" style="20" customWidth="1"/>
    <col min="13830" max="14078" width="10" style="20"/>
    <col min="14079" max="14079" width="45" style="20" customWidth="1"/>
    <col min="14080" max="14080" width="17.42578125" style="20" customWidth="1"/>
    <col min="14081" max="14083" width="16.42578125" style="20" customWidth="1"/>
    <col min="14084" max="14084" width="10.85546875" style="20" customWidth="1"/>
    <col min="14085" max="14085" width="11.7109375" style="20" customWidth="1"/>
    <col min="14086" max="14334" width="10" style="20"/>
    <col min="14335" max="14335" width="45" style="20" customWidth="1"/>
    <col min="14336" max="14336" width="17.42578125" style="20" customWidth="1"/>
    <col min="14337" max="14339" width="16.42578125" style="20" customWidth="1"/>
    <col min="14340" max="14340" width="10.85546875" style="20" customWidth="1"/>
    <col min="14341" max="14341" width="11.7109375" style="20" customWidth="1"/>
    <col min="14342" max="14590" width="10" style="20"/>
    <col min="14591" max="14591" width="45" style="20" customWidth="1"/>
    <col min="14592" max="14592" width="17.42578125" style="20" customWidth="1"/>
    <col min="14593" max="14595" width="16.42578125" style="20" customWidth="1"/>
    <col min="14596" max="14596" width="10.85546875" style="20" customWidth="1"/>
    <col min="14597" max="14597" width="11.7109375" style="20" customWidth="1"/>
    <col min="14598" max="14846" width="10" style="20"/>
    <col min="14847" max="14847" width="45" style="20" customWidth="1"/>
    <col min="14848" max="14848" width="17.42578125" style="20" customWidth="1"/>
    <col min="14849" max="14851" width="16.42578125" style="20" customWidth="1"/>
    <col min="14852" max="14852" width="10.85546875" style="20" customWidth="1"/>
    <col min="14853" max="14853" width="11.7109375" style="20" customWidth="1"/>
    <col min="14854" max="15102" width="10" style="20"/>
    <col min="15103" max="15103" width="45" style="20" customWidth="1"/>
    <col min="15104" max="15104" width="17.42578125" style="20" customWidth="1"/>
    <col min="15105" max="15107" width="16.42578125" style="20" customWidth="1"/>
    <col min="15108" max="15108" width="10.85546875" style="20" customWidth="1"/>
    <col min="15109" max="15109" width="11.7109375" style="20" customWidth="1"/>
    <col min="15110" max="15358" width="10" style="20"/>
    <col min="15359" max="15359" width="45" style="20" customWidth="1"/>
    <col min="15360" max="15360" width="17.42578125" style="20" customWidth="1"/>
    <col min="15361" max="15363" width="16.42578125" style="20" customWidth="1"/>
    <col min="15364" max="15364" width="10.85546875" style="20" customWidth="1"/>
    <col min="15365" max="15365" width="11.7109375" style="20" customWidth="1"/>
    <col min="15366" max="15614" width="10" style="20"/>
    <col min="15615" max="15615" width="45" style="20" customWidth="1"/>
    <col min="15616" max="15616" width="17.42578125" style="20" customWidth="1"/>
    <col min="15617" max="15619" width="16.42578125" style="20" customWidth="1"/>
    <col min="15620" max="15620" width="10.85546875" style="20" customWidth="1"/>
    <col min="15621" max="15621" width="11.7109375" style="20" customWidth="1"/>
    <col min="15622" max="15870" width="10" style="20"/>
    <col min="15871" max="15871" width="45" style="20" customWidth="1"/>
    <col min="15872" max="15872" width="17.42578125" style="20" customWidth="1"/>
    <col min="15873" max="15875" width="16.42578125" style="20" customWidth="1"/>
    <col min="15876" max="15876" width="10.85546875" style="20" customWidth="1"/>
    <col min="15877" max="15877" width="11.7109375" style="20" customWidth="1"/>
    <col min="15878" max="16126" width="10" style="20"/>
    <col min="16127" max="16127" width="45" style="20" customWidth="1"/>
    <col min="16128" max="16128" width="17.42578125" style="20" customWidth="1"/>
    <col min="16129" max="16131" width="16.42578125" style="20" customWidth="1"/>
    <col min="16132" max="16132" width="10.85546875" style="20" customWidth="1"/>
    <col min="16133" max="16133" width="11.7109375" style="20" customWidth="1"/>
    <col min="16134" max="16384" width="10" style="20"/>
  </cols>
  <sheetData>
    <row r="2" spans="2:10" s="7" customFormat="1" x14ac:dyDescent="0.3">
      <c r="C2" s="8" t="s">
        <v>82</v>
      </c>
    </row>
    <row r="3" spans="2:10" s="7" customFormat="1" x14ac:dyDescent="0.3">
      <c r="C3" s="9" t="s">
        <v>57</v>
      </c>
    </row>
    <row r="4" spans="2:10" s="7" customFormat="1" x14ac:dyDescent="0.3">
      <c r="C4" s="9" t="s">
        <v>58</v>
      </c>
    </row>
    <row r="5" spans="2:10" ht="15.75" customHeight="1" x14ac:dyDescent="0.3">
      <c r="C5" s="35"/>
      <c r="D5" s="35"/>
      <c r="E5" s="35"/>
    </row>
    <row r="6" spans="2:10" ht="15.75" customHeight="1" x14ac:dyDescent="0.3">
      <c r="B6" s="118"/>
      <c r="C6" s="118"/>
    </row>
    <row r="7" spans="2:10" ht="124.5" customHeight="1" x14ac:dyDescent="0.3">
      <c r="B7" s="119" t="s">
        <v>37</v>
      </c>
      <c r="C7" s="119"/>
    </row>
    <row r="8" spans="2:10" s="21" customFormat="1" ht="29.25" customHeight="1" x14ac:dyDescent="0.3">
      <c r="B8" s="22"/>
      <c r="C8" s="23" t="s">
        <v>60</v>
      </c>
      <c r="G8" s="20"/>
      <c r="H8" s="20"/>
      <c r="I8" s="20"/>
      <c r="J8" s="20"/>
    </row>
    <row r="9" spans="2:10" s="21" customFormat="1" ht="70.5" customHeight="1" x14ac:dyDescent="0.3">
      <c r="B9" s="117" t="s">
        <v>14</v>
      </c>
      <c r="C9" s="24" t="s">
        <v>80</v>
      </c>
      <c r="G9" s="20"/>
      <c r="H9" s="20"/>
      <c r="I9" s="20"/>
      <c r="J9" s="20"/>
    </row>
    <row r="10" spans="2:10" s="21" customFormat="1" ht="33" customHeight="1" x14ac:dyDescent="0.3">
      <c r="B10" s="117"/>
      <c r="C10" s="25" t="s">
        <v>15</v>
      </c>
      <c r="G10" s="20"/>
      <c r="H10" s="20"/>
      <c r="I10" s="20"/>
      <c r="J10" s="20"/>
    </row>
    <row r="11" spans="2:10" ht="18.75" customHeight="1" x14ac:dyDescent="0.3">
      <c r="B11" s="26" t="s">
        <v>16</v>
      </c>
      <c r="C11" s="5">
        <f t="shared" ref="C11" si="0">C13</f>
        <v>-8093488.7000000002</v>
      </c>
      <c r="E11" s="27"/>
    </row>
    <row r="12" spans="2:10" x14ac:dyDescent="0.3">
      <c r="B12" s="28" t="s">
        <v>17</v>
      </c>
      <c r="C12" s="5"/>
    </row>
    <row r="13" spans="2:10" ht="22.5" customHeight="1" x14ac:dyDescent="0.3">
      <c r="B13" s="4" t="s">
        <v>18</v>
      </c>
      <c r="C13" s="5">
        <f>C15</f>
        <v>-8093488.7000000002</v>
      </c>
    </row>
    <row r="14" spans="2:10" ht="21" customHeight="1" x14ac:dyDescent="0.3">
      <c r="B14" s="4" t="s">
        <v>19</v>
      </c>
      <c r="C14" s="29"/>
      <c r="E14" s="30"/>
    </row>
    <row r="15" spans="2:10" ht="29.25" customHeight="1" x14ac:dyDescent="0.3">
      <c r="B15" s="4" t="s">
        <v>20</v>
      </c>
      <c r="C15" s="5">
        <f>C17</f>
        <v>-8093488.7000000002</v>
      </c>
      <c r="E15" s="31"/>
    </row>
    <row r="16" spans="2:10" ht="23.25" customHeight="1" x14ac:dyDescent="0.3">
      <c r="B16" s="4" t="s">
        <v>19</v>
      </c>
      <c r="C16" s="5"/>
      <c r="E16" s="31"/>
    </row>
    <row r="17" spans="2:6" ht="34.5" x14ac:dyDescent="0.3">
      <c r="B17" s="4" t="s">
        <v>21</v>
      </c>
      <c r="C17" s="5">
        <f>C18</f>
        <v>-8093488.7000000002</v>
      </c>
      <c r="F17" s="21"/>
    </row>
    <row r="18" spans="2:6" ht="34.5" x14ac:dyDescent="0.3">
      <c r="B18" s="4" t="s">
        <v>12</v>
      </c>
      <c r="C18" s="29">
        <f>C20</f>
        <v>-8093488.7000000002</v>
      </c>
    </row>
    <row r="19" spans="2:6" x14ac:dyDescent="0.3">
      <c r="B19" s="4" t="s">
        <v>22</v>
      </c>
      <c r="C19" s="32"/>
    </row>
    <row r="20" spans="2:6" x14ac:dyDescent="0.3">
      <c r="B20" s="4" t="s">
        <v>23</v>
      </c>
      <c r="C20" s="29">
        <v>-8093488.7000000002</v>
      </c>
    </row>
    <row r="21" spans="2:6" x14ac:dyDescent="0.3">
      <c r="B21" s="33"/>
      <c r="C21" s="34"/>
    </row>
    <row r="22" spans="2:6" x14ac:dyDescent="0.3">
      <c r="B22" s="35"/>
    </row>
    <row r="23" spans="2:6" s="36" customFormat="1" ht="15" customHeight="1" x14ac:dyDescent="0.25">
      <c r="B23" s="37" t="s">
        <v>33</v>
      </c>
      <c r="C23" s="38"/>
      <c r="D23" s="39"/>
      <c r="E23" s="39"/>
    </row>
    <row r="24" spans="2:6" s="36" customFormat="1" ht="15" customHeight="1" x14ac:dyDescent="0.25">
      <c r="B24" s="37" t="s">
        <v>34</v>
      </c>
      <c r="C24" s="40"/>
      <c r="D24" s="41"/>
      <c r="E24" s="39"/>
    </row>
    <row r="25" spans="2:6" s="36" customFormat="1" x14ac:dyDescent="0.25">
      <c r="B25" s="37" t="s">
        <v>36</v>
      </c>
      <c r="C25" s="42" t="s">
        <v>35</v>
      </c>
      <c r="D25" s="43"/>
      <c r="E25" s="43"/>
    </row>
    <row r="26" spans="2:6" x14ac:dyDescent="0.3">
      <c r="B26" s="35"/>
    </row>
    <row r="27" spans="2:6" x14ac:dyDescent="0.3">
      <c r="B27" s="35"/>
    </row>
    <row r="28" spans="2:6" x14ac:dyDescent="0.3">
      <c r="B28" s="35"/>
    </row>
    <row r="29" spans="2:6" x14ac:dyDescent="0.3">
      <c r="B29" s="35"/>
    </row>
    <row r="30" spans="2:6" x14ac:dyDescent="0.3">
      <c r="B30" s="35"/>
    </row>
    <row r="31" spans="2:6" x14ac:dyDescent="0.3">
      <c r="B31" s="35"/>
    </row>
    <row r="32" spans="2:6" x14ac:dyDescent="0.3">
      <c r="B32" s="35"/>
    </row>
    <row r="33" spans="2:2" x14ac:dyDescent="0.3">
      <c r="B33" s="35"/>
    </row>
    <row r="34" spans="2:2" x14ac:dyDescent="0.3">
      <c r="B34" s="35"/>
    </row>
    <row r="35" spans="2:2" x14ac:dyDescent="0.3">
      <c r="B35" s="35"/>
    </row>
    <row r="36" spans="2:2" x14ac:dyDescent="0.3">
      <c r="B36" s="35"/>
    </row>
    <row r="37" spans="2:2" x14ac:dyDescent="0.3">
      <c r="B37" s="35"/>
    </row>
    <row r="38" spans="2:2" x14ac:dyDescent="0.3">
      <c r="B38" s="35"/>
    </row>
    <row r="39" spans="2:2" x14ac:dyDescent="0.3">
      <c r="B39" s="35"/>
    </row>
    <row r="40" spans="2:2" x14ac:dyDescent="0.3">
      <c r="B40" s="35"/>
    </row>
    <row r="41" spans="2:2" x14ac:dyDescent="0.3">
      <c r="B41" s="35"/>
    </row>
    <row r="42" spans="2:2" x14ac:dyDescent="0.3">
      <c r="B42" s="35"/>
    </row>
    <row r="43" spans="2:2" x14ac:dyDescent="0.3">
      <c r="B43" s="35"/>
    </row>
    <row r="44" spans="2:2" x14ac:dyDescent="0.3">
      <c r="B44" s="35"/>
    </row>
    <row r="45" spans="2:2" x14ac:dyDescent="0.3">
      <c r="B45" s="35"/>
    </row>
    <row r="46" spans="2:2" x14ac:dyDescent="0.3">
      <c r="B46" s="35"/>
    </row>
    <row r="47" spans="2:2" x14ac:dyDescent="0.3">
      <c r="B47" s="35"/>
    </row>
    <row r="48" spans="2:2" x14ac:dyDescent="0.3">
      <c r="B48" s="35"/>
    </row>
    <row r="49" spans="2:2" x14ac:dyDescent="0.3">
      <c r="B49" s="35"/>
    </row>
    <row r="50" spans="2:2" x14ac:dyDescent="0.3">
      <c r="B50" s="35"/>
    </row>
    <row r="51" spans="2:2" x14ac:dyDescent="0.3">
      <c r="B51" s="35"/>
    </row>
    <row r="52" spans="2:2" x14ac:dyDescent="0.3">
      <c r="B52" s="35"/>
    </row>
    <row r="53" spans="2:2" x14ac:dyDescent="0.3">
      <c r="B53" s="35"/>
    </row>
    <row r="54" spans="2:2" x14ac:dyDescent="0.3">
      <c r="B54" s="35"/>
    </row>
    <row r="55" spans="2:2" x14ac:dyDescent="0.3">
      <c r="B55" s="35"/>
    </row>
    <row r="56" spans="2:2" x14ac:dyDescent="0.3">
      <c r="B56" s="35"/>
    </row>
    <row r="57" spans="2:2" x14ac:dyDescent="0.3">
      <c r="B57" s="35"/>
    </row>
    <row r="58" spans="2:2" x14ac:dyDescent="0.3">
      <c r="B58" s="35"/>
    </row>
    <row r="59" spans="2:2" x14ac:dyDescent="0.3">
      <c r="B59" s="35"/>
    </row>
    <row r="60" spans="2:2" x14ac:dyDescent="0.3">
      <c r="B60" s="35"/>
    </row>
    <row r="61" spans="2:2" x14ac:dyDescent="0.3">
      <c r="B61" s="35"/>
    </row>
    <row r="62" spans="2:2" x14ac:dyDescent="0.3">
      <c r="B62" s="35"/>
    </row>
    <row r="63" spans="2:2" x14ac:dyDescent="0.3">
      <c r="B63" s="35"/>
    </row>
    <row r="64" spans="2:2" x14ac:dyDescent="0.3">
      <c r="B64" s="35"/>
    </row>
    <row r="65" spans="2:2" x14ac:dyDescent="0.3">
      <c r="B65" s="35"/>
    </row>
    <row r="66" spans="2:2" x14ac:dyDescent="0.3">
      <c r="B66" s="35"/>
    </row>
    <row r="67" spans="2:2" x14ac:dyDescent="0.3">
      <c r="B67" s="35"/>
    </row>
  </sheetData>
  <mergeCells count="3">
    <mergeCell ref="B9:B10"/>
    <mergeCell ref="B6:C6"/>
    <mergeCell ref="B7:C7"/>
  </mergeCells>
  <pageMargins left="0.7" right="0.7" top="0.75" bottom="0.75" header="0.3" footer="0.3"/>
  <pageSetup paperSize="9" scale="66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G29"/>
  <sheetViews>
    <sheetView topLeftCell="B1" zoomScaleNormal="100" workbookViewId="0">
      <selection activeCell="B1" sqref="A1:XFD3"/>
    </sheetView>
  </sheetViews>
  <sheetFormatPr defaultRowHeight="16.5" x14ac:dyDescent="0.3"/>
  <cols>
    <col min="1" max="1" width="9.140625" style="67"/>
    <col min="2" max="2" width="11.28515625" style="67" customWidth="1"/>
    <col min="3" max="3" width="16.28515625" style="67" customWidth="1"/>
    <col min="4" max="4" width="66.28515625" style="67" customWidth="1"/>
    <col min="5" max="5" width="18.7109375" style="67" customWidth="1"/>
    <col min="6" max="7" width="16.7109375" style="68" customWidth="1"/>
    <col min="8" max="8" width="16.7109375" style="67" customWidth="1"/>
    <col min="9" max="255" width="9.140625" style="67"/>
    <col min="256" max="256" width="10.85546875" style="67" customWidth="1"/>
    <col min="257" max="257" width="15" style="67" customWidth="1"/>
    <col min="258" max="258" width="64.42578125" style="67" customWidth="1"/>
    <col min="259" max="259" width="17.28515625" style="67" customWidth="1"/>
    <col min="260" max="260" width="17.42578125" style="67" customWidth="1"/>
    <col min="261" max="264" width="16.7109375" style="67" customWidth="1"/>
    <col min="265" max="511" width="9.140625" style="67"/>
    <col min="512" max="512" width="10.85546875" style="67" customWidth="1"/>
    <col min="513" max="513" width="15" style="67" customWidth="1"/>
    <col min="514" max="514" width="64.42578125" style="67" customWidth="1"/>
    <col min="515" max="515" width="17.28515625" style="67" customWidth="1"/>
    <col min="516" max="516" width="17.42578125" style="67" customWidth="1"/>
    <col min="517" max="520" width="16.7109375" style="67" customWidth="1"/>
    <col min="521" max="767" width="9.140625" style="67"/>
    <col min="768" max="768" width="10.85546875" style="67" customWidth="1"/>
    <col min="769" max="769" width="15" style="67" customWidth="1"/>
    <col min="770" max="770" width="64.42578125" style="67" customWidth="1"/>
    <col min="771" max="771" width="17.28515625" style="67" customWidth="1"/>
    <col min="772" max="772" width="17.42578125" style="67" customWidth="1"/>
    <col min="773" max="776" width="16.7109375" style="67" customWidth="1"/>
    <col min="777" max="1023" width="9.140625" style="67"/>
    <col min="1024" max="1024" width="10.85546875" style="67" customWidth="1"/>
    <col min="1025" max="1025" width="15" style="67" customWidth="1"/>
    <col min="1026" max="1026" width="64.42578125" style="67" customWidth="1"/>
    <col min="1027" max="1027" width="17.28515625" style="67" customWidth="1"/>
    <col min="1028" max="1028" width="17.42578125" style="67" customWidth="1"/>
    <col min="1029" max="1032" width="16.7109375" style="67" customWidth="1"/>
    <col min="1033" max="1279" width="9.140625" style="67"/>
    <col min="1280" max="1280" width="10.85546875" style="67" customWidth="1"/>
    <col min="1281" max="1281" width="15" style="67" customWidth="1"/>
    <col min="1282" max="1282" width="64.42578125" style="67" customWidth="1"/>
    <col min="1283" max="1283" width="17.28515625" style="67" customWidth="1"/>
    <col min="1284" max="1284" width="17.42578125" style="67" customWidth="1"/>
    <col min="1285" max="1288" width="16.7109375" style="67" customWidth="1"/>
    <col min="1289" max="1535" width="9.140625" style="67"/>
    <col min="1536" max="1536" width="10.85546875" style="67" customWidth="1"/>
    <col min="1537" max="1537" width="15" style="67" customWidth="1"/>
    <col min="1538" max="1538" width="64.42578125" style="67" customWidth="1"/>
    <col min="1539" max="1539" width="17.28515625" style="67" customWidth="1"/>
    <col min="1540" max="1540" width="17.42578125" style="67" customWidth="1"/>
    <col min="1541" max="1544" width="16.7109375" style="67" customWidth="1"/>
    <col min="1545" max="1791" width="9.140625" style="67"/>
    <col min="1792" max="1792" width="10.85546875" style="67" customWidth="1"/>
    <col min="1793" max="1793" width="15" style="67" customWidth="1"/>
    <col min="1794" max="1794" width="64.42578125" style="67" customWidth="1"/>
    <col min="1795" max="1795" width="17.28515625" style="67" customWidth="1"/>
    <col min="1796" max="1796" width="17.42578125" style="67" customWidth="1"/>
    <col min="1797" max="1800" width="16.7109375" style="67" customWidth="1"/>
    <col min="1801" max="2047" width="9.140625" style="67"/>
    <col min="2048" max="2048" width="10.85546875" style="67" customWidth="1"/>
    <col min="2049" max="2049" width="15" style="67" customWidth="1"/>
    <col min="2050" max="2050" width="64.42578125" style="67" customWidth="1"/>
    <col min="2051" max="2051" width="17.28515625" style="67" customWidth="1"/>
    <col min="2052" max="2052" width="17.42578125" style="67" customWidth="1"/>
    <col min="2053" max="2056" width="16.7109375" style="67" customWidth="1"/>
    <col min="2057" max="2303" width="9.140625" style="67"/>
    <col min="2304" max="2304" width="10.85546875" style="67" customWidth="1"/>
    <col min="2305" max="2305" width="15" style="67" customWidth="1"/>
    <col min="2306" max="2306" width="64.42578125" style="67" customWidth="1"/>
    <col min="2307" max="2307" width="17.28515625" style="67" customWidth="1"/>
    <col min="2308" max="2308" width="17.42578125" style="67" customWidth="1"/>
    <col min="2309" max="2312" width="16.7109375" style="67" customWidth="1"/>
    <col min="2313" max="2559" width="9.140625" style="67"/>
    <col min="2560" max="2560" width="10.85546875" style="67" customWidth="1"/>
    <col min="2561" max="2561" width="15" style="67" customWidth="1"/>
    <col min="2562" max="2562" width="64.42578125" style="67" customWidth="1"/>
    <col min="2563" max="2563" width="17.28515625" style="67" customWidth="1"/>
    <col min="2564" max="2564" width="17.42578125" style="67" customWidth="1"/>
    <col min="2565" max="2568" width="16.7109375" style="67" customWidth="1"/>
    <col min="2569" max="2815" width="9.140625" style="67"/>
    <col min="2816" max="2816" width="10.85546875" style="67" customWidth="1"/>
    <col min="2817" max="2817" width="15" style="67" customWidth="1"/>
    <col min="2818" max="2818" width="64.42578125" style="67" customWidth="1"/>
    <col min="2819" max="2819" width="17.28515625" style="67" customWidth="1"/>
    <col min="2820" max="2820" width="17.42578125" style="67" customWidth="1"/>
    <col min="2821" max="2824" width="16.7109375" style="67" customWidth="1"/>
    <col min="2825" max="3071" width="9.140625" style="67"/>
    <col min="3072" max="3072" width="10.85546875" style="67" customWidth="1"/>
    <col min="3073" max="3073" width="15" style="67" customWidth="1"/>
    <col min="3074" max="3074" width="64.42578125" style="67" customWidth="1"/>
    <col min="3075" max="3075" width="17.28515625" style="67" customWidth="1"/>
    <col min="3076" max="3076" width="17.42578125" style="67" customWidth="1"/>
    <col min="3077" max="3080" width="16.7109375" style="67" customWidth="1"/>
    <col min="3081" max="3327" width="9.140625" style="67"/>
    <col min="3328" max="3328" width="10.85546875" style="67" customWidth="1"/>
    <col min="3329" max="3329" width="15" style="67" customWidth="1"/>
    <col min="3330" max="3330" width="64.42578125" style="67" customWidth="1"/>
    <col min="3331" max="3331" width="17.28515625" style="67" customWidth="1"/>
    <col min="3332" max="3332" width="17.42578125" style="67" customWidth="1"/>
    <col min="3333" max="3336" width="16.7109375" style="67" customWidth="1"/>
    <col min="3337" max="3583" width="9.140625" style="67"/>
    <col min="3584" max="3584" width="10.85546875" style="67" customWidth="1"/>
    <col min="3585" max="3585" width="15" style="67" customWidth="1"/>
    <col min="3586" max="3586" width="64.42578125" style="67" customWidth="1"/>
    <col min="3587" max="3587" width="17.28515625" style="67" customWidth="1"/>
    <col min="3588" max="3588" width="17.42578125" style="67" customWidth="1"/>
    <col min="3589" max="3592" width="16.7109375" style="67" customWidth="1"/>
    <col min="3593" max="3839" width="9.140625" style="67"/>
    <col min="3840" max="3840" width="10.85546875" style="67" customWidth="1"/>
    <col min="3841" max="3841" width="15" style="67" customWidth="1"/>
    <col min="3842" max="3842" width="64.42578125" style="67" customWidth="1"/>
    <col min="3843" max="3843" width="17.28515625" style="67" customWidth="1"/>
    <col min="3844" max="3844" width="17.42578125" style="67" customWidth="1"/>
    <col min="3845" max="3848" width="16.7109375" style="67" customWidth="1"/>
    <col min="3849" max="4095" width="9.140625" style="67"/>
    <col min="4096" max="4096" width="10.85546875" style="67" customWidth="1"/>
    <col min="4097" max="4097" width="15" style="67" customWidth="1"/>
    <col min="4098" max="4098" width="64.42578125" style="67" customWidth="1"/>
    <col min="4099" max="4099" width="17.28515625" style="67" customWidth="1"/>
    <col min="4100" max="4100" width="17.42578125" style="67" customWidth="1"/>
    <col min="4101" max="4104" width="16.7109375" style="67" customWidth="1"/>
    <col min="4105" max="4351" width="9.140625" style="67"/>
    <col min="4352" max="4352" width="10.85546875" style="67" customWidth="1"/>
    <col min="4353" max="4353" width="15" style="67" customWidth="1"/>
    <col min="4354" max="4354" width="64.42578125" style="67" customWidth="1"/>
    <col min="4355" max="4355" width="17.28515625" style="67" customWidth="1"/>
    <col min="4356" max="4356" width="17.42578125" style="67" customWidth="1"/>
    <col min="4357" max="4360" width="16.7109375" style="67" customWidth="1"/>
    <col min="4361" max="4607" width="9.140625" style="67"/>
    <col min="4608" max="4608" width="10.85546875" style="67" customWidth="1"/>
    <col min="4609" max="4609" width="15" style="67" customWidth="1"/>
    <col min="4610" max="4610" width="64.42578125" style="67" customWidth="1"/>
    <col min="4611" max="4611" width="17.28515625" style="67" customWidth="1"/>
    <col min="4612" max="4612" width="17.42578125" style="67" customWidth="1"/>
    <col min="4613" max="4616" width="16.7109375" style="67" customWidth="1"/>
    <col min="4617" max="4863" width="9.140625" style="67"/>
    <col min="4864" max="4864" width="10.85546875" style="67" customWidth="1"/>
    <col min="4865" max="4865" width="15" style="67" customWidth="1"/>
    <col min="4866" max="4866" width="64.42578125" style="67" customWidth="1"/>
    <col min="4867" max="4867" width="17.28515625" style="67" customWidth="1"/>
    <col min="4868" max="4868" width="17.42578125" style="67" customWidth="1"/>
    <col min="4869" max="4872" width="16.7109375" style="67" customWidth="1"/>
    <col min="4873" max="5119" width="9.140625" style="67"/>
    <col min="5120" max="5120" width="10.85546875" style="67" customWidth="1"/>
    <col min="5121" max="5121" width="15" style="67" customWidth="1"/>
    <col min="5122" max="5122" width="64.42578125" style="67" customWidth="1"/>
    <col min="5123" max="5123" width="17.28515625" style="67" customWidth="1"/>
    <col min="5124" max="5124" width="17.42578125" style="67" customWidth="1"/>
    <col min="5125" max="5128" width="16.7109375" style="67" customWidth="1"/>
    <col min="5129" max="5375" width="9.140625" style="67"/>
    <col min="5376" max="5376" width="10.85546875" style="67" customWidth="1"/>
    <col min="5377" max="5377" width="15" style="67" customWidth="1"/>
    <col min="5378" max="5378" width="64.42578125" style="67" customWidth="1"/>
    <col min="5379" max="5379" width="17.28515625" style="67" customWidth="1"/>
    <col min="5380" max="5380" width="17.42578125" style="67" customWidth="1"/>
    <col min="5381" max="5384" width="16.7109375" style="67" customWidth="1"/>
    <col min="5385" max="5631" width="9.140625" style="67"/>
    <col min="5632" max="5632" width="10.85546875" style="67" customWidth="1"/>
    <col min="5633" max="5633" width="15" style="67" customWidth="1"/>
    <col min="5634" max="5634" width="64.42578125" style="67" customWidth="1"/>
    <col min="5635" max="5635" width="17.28515625" style="67" customWidth="1"/>
    <col min="5636" max="5636" width="17.42578125" style="67" customWidth="1"/>
    <col min="5637" max="5640" width="16.7109375" style="67" customWidth="1"/>
    <col min="5641" max="5887" width="9.140625" style="67"/>
    <col min="5888" max="5888" width="10.85546875" style="67" customWidth="1"/>
    <col min="5889" max="5889" width="15" style="67" customWidth="1"/>
    <col min="5890" max="5890" width="64.42578125" style="67" customWidth="1"/>
    <col min="5891" max="5891" width="17.28515625" style="67" customWidth="1"/>
    <col min="5892" max="5892" width="17.42578125" style="67" customWidth="1"/>
    <col min="5893" max="5896" width="16.7109375" style="67" customWidth="1"/>
    <col min="5897" max="6143" width="9.140625" style="67"/>
    <col min="6144" max="6144" width="10.85546875" style="67" customWidth="1"/>
    <col min="6145" max="6145" width="15" style="67" customWidth="1"/>
    <col min="6146" max="6146" width="64.42578125" style="67" customWidth="1"/>
    <col min="6147" max="6147" width="17.28515625" style="67" customWidth="1"/>
    <col min="6148" max="6148" width="17.42578125" style="67" customWidth="1"/>
    <col min="6149" max="6152" width="16.7109375" style="67" customWidth="1"/>
    <col min="6153" max="6399" width="9.140625" style="67"/>
    <col min="6400" max="6400" width="10.85546875" style="67" customWidth="1"/>
    <col min="6401" max="6401" width="15" style="67" customWidth="1"/>
    <col min="6402" max="6402" width="64.42578125" style="67" customWidth="1"/>
    <col min="6403" max="6403" width="17.28515625" style="67" customWidth="1"/>
    <col min="6404" max="6404" width="17.42578125" style="67" customWidth="1"/>
    <col min="6405" max="6408" width="16.7109375" style="67" customWidth="1"/>
    <col min="6409" max="6655" width="9.140625" style="67"/>
    <col min="6656" max="6656" width="10.85546875" style="67" customWidth="1"/>
    <col min="6657" max="6657" width="15" style="67" customWidth="1"/>
    <col min="6658" max="6658" width="64.42578125" style="67" customWidth="1"/>
    <col min="6659" max="6659" width="17.28515625" style="67" customWidth="1"/>
    <col min="6660" max="6660" width="17.42578125" style="67" customWidth="1"/>
    <col min="6661" max="6664" width="16.7109375" style="67" customWidth="1"/>
    <col min="6665" max="6911" width="9.140625" style="67"/>
    <col min="6912" max="6912" width="10.85546875" style="67" customWidth="1"/>
    <col min="6913" max="6913" width="15" style="67" customWidth="1"/>
    <col min="6914" max="6914" width="64.42578125" style="67" customWidth="1"/>
    <col min="6915" max="6915" width="17.28515625" style="67" customWidth="1"/>
    <col min="6916" max="6916" width="17.42578125" style="67" customWidth="1"/>
    <col min="6917" max="6920" width="16.7109375" style="67" customWidth="1"/>
    <col min="6921" max="7167" width="9.140625" style="67"/>
    <col min="7168" max="7168" width="10.85546875" style="67" customWidth="1"/>
    <col min="7169" max="7169" width="15" style="67" customWidth="1"/>
    <col min="7170" max="7170" width="64.42578125" style="67" customWidth="1"/>
    <col min="7171" max="7171" width="17.28515625" style="67" customWidth="1"/>
    <col min="7172" max="7172" width="17.42578125" style="67" customWidth="1"/>
    <col min="7173" max="7176" width="16.7109375" style="67" customWidth="1"/>
    <col min="7177" max="7423" width="9.140625" style="67"/>
    <col min="7424" max="7424" width="10.85546875" style="67" customWidth="1"/>
    <col min="7425" max="7425" width="15" style="67" customWidth="1"/>
    <col min="7426" max="7426" width="64.42578125" style="67" customWidth="1"/>
    <col min="7427" max="7427" width="17.28515625" style="67" customWidth="1"/>
    <col min="7428" max="7428" width="17.42578125" style="67" customWidth="1"/>
    <col min="7429" max="7432" width="16.7109375" style="67" customWidth="1"/>
    <col min="7433" max="7679" width="9.140625" style="67"/>
    <col min="7680" max="7680" width="10.85546875" style="67" customWidth="1"/>
    <col min="7681" max="7681" width="15" style="67" customWidth="1"/>
    <col min="7682" max="7682" width="64.42578125" style="67" customWidth="1"/>
    <col min="7683" max="7683" width="17.28515625" style="67" customWidth="1"/>
    <col min="7684" max="7684" width="17.42578125" style="67" customWidth="1"/>
    <col min="7685" max="7688" width="16.7109375" style="67" customWidth="1"/>
    <col min="7689" max="7935" width="9.140625" style="67"/>
    <col min="7936" max="7936" width="10.85546875" style="67" customWidth="1"/>
    <col min="7937" max="7937" width="15" style="67" customWidth="1"/>
    <col min="7938" max="7938" width="64.42578125" style="67" customWidth="1"/>
    <col min="7939" max="7939" width="17.28515625" style="67" customWidth="1"/>
    <col min="7940" max="7940" width="17.42578125" style="67" customWidth="1"/>
    <col min="7941" max="7944" width="16.7109375" style="67" customWidth="1"/>
    <col min="7945" max="8191" width="9.140625" style="67"/>
    <col min="8192" max="8192" width="10.85546875" style="67" customWidth="1"/>
    <col min="8193" max="8193" width="15" style="67" customWidth="1"/>
    <col min="8194" max="8194" width="64.42578125" style="67" customWidth="1"/>
    <col min="8195" max="8195" width="17.28515625" style="67" customWidth="1"/>
    <col min="8196" max="8196" width="17.42578125" style="67" customWidth="1"/>
    <col min="8197" max="8200" width="16.7109375" style="67" customWidth="1"/>
    <col min="8201" max="8447" width="9.140625" style="67"/>
    <col min="8448" max="8448" width="10.85546875" style="67" customWidth="1"/>
    <col min="8449" max="8449" width="15" style="67" customWidth="1"/>
    <col min="8450" max="8450" width="64.42578125" style="67" customWidth="1"/>
    <col min="8451" max="8451" width="17.28515625" style="67" customWidth="1"/>
    <col min="8452" max="8452" width="17.42578125" style="67" customWidth="1"/>
    <col min="8453" max="8456" width="16.7109375" style="67" customWidth="1"/>
    <col min="8457" max="8703" width="9.140625" style="67"/>
    <col min="8704" max="8704" width="10.85546875" style="67" customWidth="1"/>
    <col min="8705" max="8705" width="15" style="67" customWidth="1"/>
    <col min="8706" max="8706" width="64.42578125" style="67" customWidth="1"/>
    <col min="8707" max="8707" width="17.28515625" style="67" customWidth="1"/>
    <col min="8708" max="8708" width="17.42578125" style="67" customWidth="1"/>
    <col min="8709" max="8712" width="16.7109375" style="67" customWidth="1"/>
    <col min="8713" max="8959" width="9.140625" style="67"/>
    <col min="8960" max="8960" width="10.85546875" style="67" customWidth="1"/>
    <col min="8961" max="8961" width="15" style="67" customWidth="1"/>
    <col min="8962" max="8962" width="64.42578125" style="67" customWidth="1"/>
    <col min="8963" max="8963" width="17.28515625" style="67" customWidth="1"/>
    <col min="8964" max="8964" width="17.42578125" style="67" customWidth="1"/>
    <col min="8965" max="8968" width="16.7109375" style="67" customWidth="1"/>
    <col min="8969" max="9215" width="9.140625" style="67"/>
    <col min="9216" max="9216" width="10.85546875" style="67" customWidth="1"/>
    <col min="9217" max="9217" width="15" style="67" customWidth="1"/>
    <col min="9218" max="9218" width="64.42578125" style="67" customWidth="1"/>
    <col min="9219" max="9219" width="17.28515625" style="67" customWidth="1"/>
    <col min="9220" max="9220" width="17.42578125" style="67" customWidth="1"/>
    <col min="9221" max="9224" width="16.7109375" style="67" customWidth="1"/>
    <col min="9225" max="9471" width="9.140625" style="67"/>
    <col min="9472" max="9472" width="10.85546875" style="67" customWidth="1"/>
    <col min="9473" max="9473" width="15" style="67" customWidth="1"/>
    <col min="9474" max="9474" width="64.42578125" style="67" customWidth="1"/>
    <col min="9475" max="9475" width="17.28515625" style="67" customWidth="1"/>
    <col min="9476" max="9476" width="17.42578125" style="67" customWidth="1"/>
    <col min="9477" max="9480" width="16.7109375" style="67" customWidth="1"/>
    <col min="9481" max="9727" width="9.140625" style="67"/>
    <col min="9728" max="9728" width="10.85546875" style="67" customWidth="1"/>
    <col min="9729" max="9729" width="15" style="67" customWidth="1"/>
    <col min="9730" max="9730" width="64.42578125" style="67" customWidth="1"/>
    <col min="9731" max="9731" width="17.28515625" style="67" customWidth="1"/>
    <col min="9732" max="9732" width="17.42578125" style="67" customWidth="1"/>
    <col min="9733" max="9736" width="16.7109375" style="67" customWidth="1"/>
    <col min="9737" max="9983" width="9.140625" style="67"/>
    <col min="9984" max="9984" width="10.85546875" style="67" customWidth="1"/>
    <col min="9985" max="9985" width="15" style="67" customWidth="1"/>
    <col min="9986" max="9986" width="64.42578125" style="67" customWidth="1"/>
    <col min="9987" max="9987" width="17.28515625" style="67" customWidth="1"/>
    <col min="9988" max="9988" width="17.42578125" style="67" customWidth="1"/>
    <col min="9989" max="9992" width="16.7109375" style="67" customWidth="1"/>
    <col min="9993" max="10239" width="9.140625" style="67"/>
    <col min="10240" max="10240" width="10.85546875" style="67" customWidth="1"/>
    <col min="10241" max="10241" width="15" style="67" customWidth="1"/>
    <col min="10242" max="10242" width="64.42578125" style="67" customWidth="1"/>
    <col min="10243" max="10243" width="17.28515625" style="67" customWidth="1"/>
    <col min="10244" max="10244" width="17.42578125" style="67" customWidth="1"/>
    <col min="10245" max="10248" width="16.7109375" style="67" customWidth="1"/>
    <col min="10249" max="10495" width="9.140625" style="67"/>
    <col min="10496" max="10496" width="10.85546875" style="67" customWidth="1"/>
    <col min="10497" max="10497" width="15" style="67" customWidth="1"/>
    <col min="10498" max="10498" width="64.42578125" style="67" customWidth="1"/>
    <col min="10499" max="10499" width="17.28515625" style="67" customWidth="1"/>
    <col min="10500" max="10500" width="17.42578125" style="67" customWidth="1"/>
    <col min="10501" max="10504" width="16.7109375" style="67" customWidth="1"/>
    <col min="10505" max="10751" width="9.140625" style="67"/>
    <col min="10752" max="10752" width="10.85546875" style="67" customWidth="1"/>
    <col min="10753" max="10753" width="15" style="67" customWidth="1"/>
    <col min="10754" max="10754" width="64.42578125" style="67" customWidth="1"/>
    <col min="10755" max="10755" width="17.28515625" style="67" customWidth="1"/>
    <col min="10756" max="10756" width="17.42578125" style="67" customWidth="1"/>
    <col min="10757" max="10760" width="16.7109375" style="67" customWidth="1"/>
    <col min="10761" max="11007" width="9.140625" style="67"/>
    <col min="11008" max="11008" width="10.85546875" style="67" customWidth="1"/>
    <col min="11009" max="11009" width="15" style="67" customWidth="1"/>
    <col min="11010" max="11010" width="64.42578125" style="67" customWidth="1"/>
    <col min="11011" max="11011" width="17.28515625" style="67" customWidth="1"/>
    <col min="11012" max="11012" width="17.42578125" style="67" customWidth="1"/>
    <col min="11013" max="11016" width="16.7109375" style="67" customWidth="1"/>
    <col min="11017" max="11263" width="9.140625" style="67"/>
    <col min="11264" max="11264" width="10.85546875" style="67" customWidth="1"/>
    <col min="11265" max="11265" width="15" style="67" customWidth="1"/>
    <col min="11266" max="11266" width="64.42578125" style="67" customWidth="1"/>
    <col min="11267" max="11267" width="17.28515625" style="67" customWidth="1"/>
    <col min="11268" max="11268" width="17.42578125" style="67" customWidth="1"/>
    <col min="11269" max="11272" width="16.7109375" style="67" customWidth="1"/>
    <col min="11273" max="11519" width="9.140625" style="67"/>
    <col min="11520" max="11520" width="10.85546875" style="67" customWidth="1"/>
    <col min="11521" max="11521" width="15" style="67" customWidth="1"/>
    <col min="11522" max="11522" width="64.42578125" style="67" customWidth="1"/>
    <col min="11523" max="11523" width="17.28515625" style="67" customWidth="1"/>
    <col min="11524" max="11524" width="17.42578125" style="67" customWidth="1"/>
    <col min="11525" max="11528" width="16.7109375" style="67" customWidth="1"/>
    <col min="11529" max="11775" width="9.140625" style="67"/>
    <col min="11776" max="11776" width="10.85546875" style="67" customWidth="1"/>
    <col min="11777" max="11777" width="15" style="67" customWidth="1"/>
    <col min="11778" max="11778" width="64.42578125" style="67" customWidth="1"/>
    <col min="11779" max="11779" width="17.28515625" style="67" customWidth="1"/>
    <col min="11780" max="11780" width="17.42578125" style="67" customWidth="1"/>
    <col min="11781" max="11784" width="16.7109375" style="67" customWidth="1"/>
    <col min="11785" max="12031" width="9.140625" style="67"/>
    <col min="12032" max="12032" width="10.85546875" style="67" customWidth="1"/>
    <col min="12033" max="12033" width="15" style="67" customWidth="1"/>
    <col min="12034" max="12034" width="64.42578125" style="67" customWidth="1"/>
    <col min="12035" max="12035" width="17.28515625" style="67" customWidth="1"/>
    <col min="12036" max="12036" width="17.42578125" style="67" customWidth="1"/>
    <col min="12037" max="12040" width="16.7109375" style="67" customWidth="1"/>
    <col min="12041" max="12287" width="9.140625" style="67"/>
    <col min="12288" max="12288" width="10.85546875" style="67" customWidth="1"/>
    <col min="12289" max="12289" width="15" style="67" customWidth="1"/>
    <col min="12290" max="12290" width="64.42578125" style="67" customWidth="1"/>
    <col min="12291" max="12291" width="17.28515625" style="67" customWidth="1"/>
    <col min="12292" max="12292" width="17.42578125" style="67" customWidth="1"/>
    <col min="12293" max="12296" width="16.7109375" style="67" customWidth="1"/>
    <col min="12297" max="12543" width="9.140625" style="67"/>
    <col min="12544" max="12544" width="10.85546875" style="67" customWidth="1"/>
    <col min="12545" max="12545" width="15" style="67" customWidth="1"/>
    <col min="12546" max="12546" width="64.42578125" style="67" customWidth="1"/>
    <col min="12547" max="12547" width="17.28515625" style="67" customWidth="1"/>
    <col min="12548" max="12548" width="17.42578125" style="67" customWidth="1"/>
    <col min="12549" max="12552" width="16.7109375" style="67" customWidth="1"/>
    <col min="12553" max="12799" width="9.140625" style="67"/>
    <col min="12800" max="12800" width="10.85546875" style="67" customWidth="1"/>
    <col min="12801" max="12801" width="15" style="67" customWidth="1"/>
    <col min="12802" max="12802" width="64.42578125" style="67" customWidth="1"/>
    <col min="12803" max="12803" width="17.28515625" style="67" customWidth="1"/>
    <col min="12804" max="12804" width="17.42578125" style="67" customWidth="1"/>
    <col min="12805" max="12808" width="16.7109375" style="67" customWidth="1"/>
    <col min="12809" max="13055" width="9.140625" style="67"/>
    <col min="13056" max="13056" width="10.85546875" style="67" customWidth="1"/>
    <col min="13057" max="13057" width="15" style="67" customWidth="1"/>
    <col min="13058" max="13058" width="64.42578125" style="67" customWidth="1"/>
    <col min="13059" max="13059" width="17.28515625" style="67" customWidth="1"/>
    <col min="13060" max="13060" width="17.42578125" style="67" customWidth="1"/>
    <col min="13061" max="13064" width="16.7109375" style="67" customWidth="1"/>
    <col min="13065" max="13311" width="9.140625" style="67"/>
    <col min="13312" max="13312" width="10.85546875" style="67" customWidth="1"/>
    <col min="13313" max="13313" width="15" style="67" customWidth="1"/>
    <col min="13314" max="13314" width="64.42578125" style="67" customWidth="1"/>
    <col min="13315" max="13315" width="17.28515625" style="67" customWidth="1"/>
    <col min="13316" max="13316" width="17.42578125" style="67" customWidth="1"/>
    <col min="13317" max="13320" width="16.7109375" style="67" customWidth="1"/>
    <col min="13321" max="13567" width="9.140625" style="67"/>
    <col min="13568" max="13568" width="10.85546875" style="67" customWidth="1"/>
    <col min="13569" max="13569" width="15" style="67" customWidth="1"/>
    <col min="13570" max="13570" width="64.42578125" style="67" customWidth="1"/>
    <col min="13571" max="13571" width="17.28515625" style="67" customWidth="1"/>
    <col min="13572" max="13572" width="17.42578125" style="67" customWidth="1"/>
    <col min="13573" max="13576" width="16.7109375" style="67" customWidth="1"/>
    <col min="13577" max="13823" width="9.140625" style="67"/>
    <col min="13824" max="13824" width="10.85546875" style="67" customWidth="1"/>
    <col min="13825" max="13825" width="15" style="67" customWidth="1"/>
    <col min="13826" max="13826" width="64.42578125" style="67" customWidth="1"/>
    <col min="13827" max="13827" width="17.28515625" style="67" customWidth="1"/>
    <col min="13828" max="13828" width="17.42578125" style="67" customWidth="1"/>
    <col min="13829" max="13832" width="16.7109375" style="67" customWidth="1"/>
    <col min="13833" max="14079" width="9.140625" style="67"/>
    <col min="14080" max="14080" width="10.85546875" style="67" customWidth="1"/>
    <col min="14081" max="14081" width="15" style="67" customWidth="1"/>
    <col min="14082" max="14082" width="64.42578125" style="67" customWidth="1"/>
    <col min="14083" max="14083" width="17.28515625" style="67" customWidth="1"/>
    <col min="14084" max="14084" width="17.42578125" style="67" customWidth="1"/>
    <col min="14085" max="14088" width="16.7109375" style="67" customWidth="1"/>
    <col min="14089" max="14335" width="9.140625" style="67"/>
    <col min="14336" max="14336" width="10.85546875" style="67" customWidth="1"/>
    <col min="14337" max="14337" width="15" style="67" customWidth="1"/>
    <col min="14338" max="14338" width="64.42578125" style="67" customWidth="1"/>
    <col min="14339" max="14339" width="17.28515625" style="67" customWidth="1"/>
    <col min="14340" max="14340" width="17.42578125" style="67" customWidth="1"/>
    <col min="14341" max="14344" width="16.7109375" style="67" customWidth="1"/>
    <col min="14345" max="14591" width="9.140625" style="67"/>
    <col min="14592" max="14592" width="10.85546875" style="67" customWidth="1"/>
    <col min="14593" max="14593" width="15" style="67" customWidth="1"/>
    <col min="14594" max="14594" width="64.42578125" style="67" customWidth="1"/>
    <col min="14595" max="14595" width="17.28515625" style="67" customWidth="1"/>
    <col min="14596" max="14596" width="17.42578125" style="67" customWidth="1"/>
    <col min="14597" max="14600" width="16.7109375" style="67" customWidth="1"/>
    <col min="14601" max="14847" width="9.140625" style="67"/>
    <col min="14848" max="14848" width="10.85546875" style="67" customWidth="1"/>
    <col min="14849" max="14849" width="15" style="67" customWidth="1"/>
    <col min="14850" max="14850" width="64.42578125" style="67" customWidth="1"/>
    <col min="14851" max="14851" width="17.28515625" style="67" customWidth="1"/>
    <col min="14852" max="14852" width="17.42578125" style="67" customWidth="1"/>
    <col min="14853" max="14856" width="16.7109375" style="67" customWidth="1"/>
    <col min="14857" max="15103" width="9.140625" style="67"/>
    <col min="15104" max="15104" width="10.85546875" style="67" customWidth="1"/>
    <col min="15105" max="15105" width="15" style="67" customWidth="1"/>
    <col min="15106" max="15106" width="64.42578125" style="67" customWidth="1"/>
    <col min="15107" max="15107" width="17.28515625" style="67" customWidth="1"/>
    <col min="15108" max="15108" width="17.42578125" style="67" customWidth="1"/>
    <col min="15109" max="15112" width="16.7109375" style="67" customWidth="1"/>
    <col min="15113" max="15359" width="9.140625" style="67"/>
    <col min="15360" max="15360" width="10.85546875" style="67" customWidth="1"/>
    <col min="15361" max="15361" width="15" style="67" customWidth="1"/>
    <col min="15362" max="15362" width="64.42578125" style="67" customWidth="1"/>
    <col min="15363" max="15363" width="17.28515625" style="67" customWidth="1"/>
    <col min="15364" max="15364" width="17.42578125" style="67" customWidth="1"/>
    <col min="15365" max="15368" width="16.7109375" style="67" customWidth="1"/>
    <col min="15369" max="15615" width="9.140625" style="67"/>
    <col min="15616" max="15616" width="10.85546875" style="67" customWidth="1"/>
    <col min="15617" max="15617" width="15" style="67" customWidth="1"/>
    <col min="15618" max="15618" width="64.42578125" style="67" customWidth="1"/>
    <col min="15619" max="15619" width="17.28515625" style="67" customWidth="1"/>
    <col min="15620" max="15620" width="17.42578125" style="67" customWidth="1"/>
    <col min="15621" max="15624" width="16.7109375" style="67" customWidth="1"/>
    <col min="15625" max="15871" width="9.140625" style="67"/>
    <col min="15872" max="15872" width="10.85546875" style="67" customWidth="1"/>
    <col min="15873" max="15873" width="15" style="67" customWidth="1"/>
    <col min="15874" max="15874" width="64.42578125" style="67" customWidth="1"/>
    <col min="15875" max="15875" width="17.28515625" style="67" customWidth="1"/>
    <col min="15876" max="15876" width="17.42578125" style="67" customWidth="1"/>
    <col min="15877" max="15880" width="16.7109375" style="67" customWidth="1"/>
    <col min="15881" max="16127" width="9.140625" style="67"/>
    <col min="16128" max="16128" width="10.85546875" style="67" customWidth="1"/>
    <col min="16129" max="16129" width="15" style="67" customWidth="1"/>
    <col min="16130" max="16130" width="64.42578125" style="67" customWidth="1"/>
    <col min="16131" max="16131" width="17.28515625" style="67" customWidth="1"/>
    <col min="16132" max="16132" width="17.42578125" style="67" customWidth="1"/>
    <col min="16133" max="16136" width="16.7109375" style="67" customWidth="1"/>
    <col min="16137" max="16384" width="9.140625" style="67"/>
  </cols>
  <sheetData>
    <row r="1" spans="2:7" s="7" customFormat="1" ht="17.25" x14ac:dyDescent="0.3">
      <c r="E1" s="8" t="s">
        <v>83</v>
      </c>
    </row>
    <row r="2" spans="2:7" s="7" customFormat="1" ht="17.25" x14ac:dyDescent="0.3">
      <c r="E2" s="9" t="s">
        <v>57</v>
      </c>
    </row>
    <row r="3" spans="2:7" s="7" customFormat="1" ht="17.25" x14ac:dyDescent="0.3">
      <c r="E3" s="9" t="s">
        <v>58</v>
      </c>
    </row>
    <row r="4" spans="2:7" ht="14.25" customHeight="1" x14ac:dyDescent="0.3">
      <c r="B4" s="17"/>
      <c r="C4" s="17"/>
      <c r="D4" s="17"/>
      <c r="E4" s="17"/>
    </row>
    <row r="5" spans="2:7" ht="81.75" customHeight="1" x14ac:dyDescent="0.3">
      <c r="B5" s="120" t="s">
        <v>39</v>
      </c>
      <c r="C5" s="120"/>
      <c r="D5" s="120"/>
      <c r="E5" s="120"/>
    </row>
    <row r="6" spans="2:7" ht="17.25" x14ac:dyDescent="0.3">
      <c r="E6" s="106" t="s">
        <v>60</v>
      </c>
    </row>
    <row r="7" spans="2:7" ht="122.25" customHeight="1" x14ac:dyDescent="0.3">
      <c r="B7" s="121" t="s">
        <v>40</v>
      </c>
      <c r="C7" s="122"/>
      <c r="D7" s="123" t="s">
        <v>41</v>
      </c>
      <c r="E7" s="69" t="s">
        <v>79</v>
      </c>
    </row>
    <row r="8" spans="2:7" ht="34.5" customHeight="1" x14ac:dyDescent="0.3">
      <c r="B8" s="70" t="s">
        <v>10</v>
      </c>
      <c r="C8" s="70" t="s">
        <v>11</v>
      </c>
      <c r="D8" s="124"/>
      <c r="E8" s="71" t="s">
        <v>42</v>
      </c>
      <c r="F8" s="72"/>
      <c r="G8" s="73"/>
    </row>
    <row r="9" spans="2:7" ht="17.25" x14ac:dyDescent="0.3">
      <c r="B9" s="74" t="s">
        <v>43</v>
      </c>
      <c r="C9" s="74" t="s">
        <v>43</v>
      </c>
      <c r="D9" s="74" t="s">
        <v>44</v>
      </c>
      <c r="E9" s="75">
        <f>+E11</f>
        <v>0</v>
      </c>
      <c r="F9" s="73"/>
      <c r="G9" s="73"/>
    </row>
    <row r="10" spans="2:7" ht="17.25" x14ac:dyDescent="0.3">
      <c r="B10" s="74" t="s">
        <v>43</v>
      </c>
      <c r="C10" s="74" t="s">
        <v>43</v>
      </c>
      <c r="D10" s="76" t="s">
        <v>43</v>
      </c>
      <c r="E10" s="77" t="s">
        <v>45</v>
      </c>
      <c r="F10" s="73"/>
      <c r="G10" s="73"/>
    </row>
    <row r="11" spans="2:7" ht="38.25" customHeight="1" x14ac:dyDescent="0.3">
      <c r="B11" s="74" t="s">
        <v>43</v>
      </c>
      <c r="C11" s="74" t="s">
        <v>43</v>
      </c>
      <c r="D11" s="78" t="s">
        <v>24</v>
      </c>
      <c r="E11" s="79"/>
      <c r="F11" s="80"/>
      <c r="G11" s="80"/>
    </row>
    <row r="12" spans="2:7" ht="17.25" x14ac:dyDescent="0.3">
      <c r="B12" s="74">
        <v>1167</v>
      </c>
      <c r="C12" s="74" t="s">
        <v>43</v>
      </c>
      <c r="D12" s="81" t="s">
        <v>46</v>
      </c>
      <c r="E12" s="82">
        <f>+E19</f>
        <v>8093488.6849999996</v>
      </c>
    </row>
    <row r="13" spans="2:7" ht="17.25" x14ac:dyDescent="0.3">
      <c r="B13" s="74" t="s">
        <v>43</v>
      </c>
      <c r="C13" s="74" t="s">
        <v>43</v>
      </c>
      <c r="D13" s="76" t="s">
        <v>13</v>
      </c>
      <c r="E13" s="76" t="s">
        <v>45</v>
      </c>
    </row>
    <row r="14" spans="2:7" ht="17.25" x14ac:dyDescent="0.3">
      <c r="B14" s="74" t="s">
        <v>43</v>
      </c>
      <c r="C14" s="74" t="s">
        <v>43</v>
      </c>
      <c r="D14" s="81" t="s">
        <v>47</v>
      </c>
      <c r="E14" s="76" t="s">
        <v>45</v>
      </c>
    </row>
    <row r="15" spans="2:7" ht="51.75" x14ac:dyDescent="0.3">
      <c r="B15" s="74" t="s">
        <v>43</v>
      </c>
      <c r="C15" s="74" t="s">
        <v>43</v>
      </c>
      <c r="D15" s="76" t="s">
        <v>53</v>
      </c>
      <c r="E15" s="76" t="s">
        <v>45</v>
      </c>
    </row>
    <row r="16" spans="2:7" ht="17.25" x14ac:dyDescent="0.3">
      <c r="B16" s="74" t="s">
        <v>43</v>
      </c>
      <c r="C16" s="74" t="s">
        <v>43</v>
      </c>
      <c r="D16" s="81" t="s">
        <v>48</v>
      </c>
      <c r="E16" s="76" t="s">
        <v>45</v>
      </c>
    </row>
    <row r="17" spans="2:5" ht="34.5" x14ac:dyDescent="0.3">
      <c r="B17" s="74" t="s">
        <v>43</v>
      </c>
      <c r="C17" s="74" t="s">
        <v>43</v>
      </c>
      <c r="D17" s="76" t="s">
        <v>54</v>
      </c>
      <c r="E17" s="76" t="s">
        <v>45</v>
      </c>
    </row>
    <row r="18" spans="2:5" ht="17.25" x14ac:dyDescent="0.3">
      <c r="B18" s="74" t="s">
        <v>43</v>
      </c>
      <c r="C18" s="74" t="s">
        <v>43</v>
      </c>
      <c r="D18" s="83" t="s">
        <v>49</v>
      </c>
      <c r="E18" s="76" t="s">
        <v>45</v>
      </c>
    </row>
    <row r="19" spans="2:5" ht="17.25" x14ac:dyDescent="0.3">
      <c r="B19" s="74" t="s">
        <v>43</v>
      </c>
      <c r="C19" s="74">
        <v>44002</v>
      </c>
      <c r="D19" s="81" t="s">
        <v>50</v>
      </c>
      <c r="E19" s="84">
        <v>8093488.6849999996</v>
      </c>
    </row>
    <row r="20" spans="2:5" ht="34.5" x14ac:dyDescent="0.3">
      <c r="B20" s="74" t="s">
        <v>43</v>
      </c>
      <c r="C20" s="74" t="s">
        <v>43</v>
      </c>
      <c r="D20" s="76" t="s">
        <v>55</v>
      </c>
      <c r="E20" s="76" t="s">
        <v>45</v>
      </c>
    </row>
    <row r="21" spans="2:5" ht="17.25" x14ac:dyDescent="0.3">
      <c r="B21" s="74" t="s">
        <v>43</v>
      </c>
      <c r="C21" s="74" t="s">
        <v>43</v>
      </c>
      <c r="D21" s="81" t="s">
        <v>51</v>
      </c>
      <c r="E21" s="76" t="s">
        <v>45</v>
      </c>
    </row>
    <row r="22" spans="2:5" ht="34.5" x14ac:dyDescent="0.3">
      <c r="B22" s="74" t="s">
        <v>43</v>
      </c>
      <c r="C22" s="74" t="s">
        <v>43</v>
      </c>
      <c r="D22" s="76" t="s">
        <v>27</v>
      </c>
      <c r="E22" s="76" t="s">
        <v>45</v>
      </c>
    </row>
    <row r="23" spans="2:5" ht="17.25" x14ac:dyDescent="0.3">
      <c r="B23" s="74" t="s">
        <v>43</v>
      </c>
      <c r="C23" s="74" t="s">
        <v>43</v>
      </c>
      <c r="D23" s="81" t="s">
        <v>1</v>
      </c>
      <c r="E23" s="76" t="s">
        <v>45</v>
      </c>
    </row>
    <row r="24" spans="2:5" ht="17.25" x14ac:dyDescent="0.3">
      <c r="B24" s="74" t="s">
        <v>43</v>
      </c>
      <c r="C24" s="74" t="s">
        <v>43</v>
      </c>
      <c r="D24" s="76" t="s">
        <v>52</v>
      </c>
      <c r="E24" s="76" t="s">
        <v>45</v>
      </c>
    </row>
    <row r="27" spans="2:5" s="36" customFormat="1" ht="15" customHeight="1" x14ac:dyDescent="0.25">
      <c r="C27" s="85" t="s">
        <v>33</v>
      </c>
      <c r="D27" s="85"/>
      <c r="E27" s="39"/>
    </row>
    <row r="28" spans="2:5" s="36" customFormat="1" ht="15" customHeight="1" x14ac:dyDescent="0.25">
      <c r="C28" s="85" t="s">
        <v>34</v>
      </c>
      <c r="D28" s="85"/>
      <c r="E28" s="39"/>
    </row>
    <row r="29" spans="2:5" s="36" customFormat="1" ht="17.25" x14ac:dyDescent="0.25">
      <c r="C29" s="85" t="s">
        <v>36</v>
      </c>
      <c r="E29" s="103" t="s">
        <v>35</v>
      </c>
    </row>
  </sheetData>
  <mergeCells count="3">
    <mergeCell ref="B5:E5"/>
    <mergeCell ref="B7:C7"/>
    <mergeCell ref="D7:D8"/>
  </mergeCells>
  <pageMargins left="0" right="0" top="0" bottom="0" header="0.31496062992125984" footer="0.31496062992125984"/>
  <pageSetup paperSize="9" scale="8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E24"/>
  <sheetViews>
    <sheetView workbookViewId="0">
      <selection activeCell="G13" sqref="G13"/>
    </sheetView>
  </sheetViews>
  <sheetFormatPr defaultColWidth="10" defaultRowHeight="17.25" x14ac:dyDescent="0.3"/>
  <cols>
    <col min="1" max="1" width="10" style="20"/>
    <col min="2" max="2" width="31.7109375" style="95" customWidth="1"/>
    <col min="3" max="3" width="36.85546875" style="95" customWidth="1"/>
    <col min="4" max="4" width="28.85546875" style="20" customWidth="1"/>
    <col min="5" max="5" width="14.42578125" style="20" customWidth="1"/>
    <col min="6" max="6" width="19.42578125" style="20" customWidth="1"/>
    <col min="7" max="7" width="11.7109375" style="20" customWidth="1"/>
    <col min="8" max="254" width="10" style="20"/>
    <col min="255" max="255" width="25.7109375" style="20" customWidth="1"/>
    <col min="256" max="256" width="40.85546875" style="20" customWidth="1"/>
    <col min="257" max="257" width="17" style="20" customWidth="1"/>
    <col min="258" max="260" width="13.85546875" style="20" customWidth="1"/>
    <col min="261" max="261" width="14.42578125" style="20" customWidth="1"/>
    <col min="262" max="262" width="19.42578125" style="20" customWidth="1"/>
    <col min="263" max="263" width="11.7109375" style="20" customWidth="1"/>
    <col min="264" max="510" width="10" style="20"/>
    <col min="511" max="511" width="25.7109375" style="20" customWidth="1"/>
    <col min="512" max="512" width="40.85546875" style="20" customWidth="1"/>
    <col min="513" max="513" width="17" style="20" customWidth="1"/>
    <col min="514" max="516" width="13.85546875" style="20" customWidth="1"/>
    <col min="517" max="517" width="14.42578125" style="20" customWidth="1"/>
    <col min="518" max="518" width="19.42578125" style="20" customWidth="1"/>
    <col min="519" max="519" width="11.7109375" style="20" customWidth="1"/>
    <col min="520" max="766" width="10" style="20"/>
    <col min="767" max="767" width="25.7109375" style="20" customWidth="1"/>
    <col min="768" max="768" width="40.85546875" style="20" customWidth="1"/>
    <col min="769" max="769" width="17" style="20" customWidth="1"/>
    <col min="770" max="772" width="13.85546875" style="20" customWidth="1"/>
    <col min="773" max="773" width="14.42578125" style="20" customWidth="1"/>
    <col min="774" max="774" width="19.42578125" style="20" customWidth="1"/>
    <col min="775" max="775" width="11.7109375" style="20" customWidth="1"/>
    <col min="776" max="1022" width="10" style="20"/>
    <col min="1023" max="1023" width="25.7109375" style="20" customWidth="1"/>
    <col min="1024" max="1024" width="40.85546875" style="20" customWidth="1"/>
    <col min="1025" max="1025" width="17" style="20" customWidth="1"/>
    <col min="1026" max="1028" width="13.85546875" style="20" customWidth="1"/>
    <col min="1029" max="1029" width="14.42578125" style="20" customWidth="1"/>
    <col min="1030" max="1030" width="19.42578125" style="20" customWidth="1"/>
    <col min="1031" max="1031" width="11.7109375" style="20" customWidth="1"/>
    <col min="1032" max="1278" width="10" style="20"/>
    <col min="1279" max="1279" width="25.7109375" style="20" customWidth="1"/>
    <col min="1280" max="1280" width="40.85546875" style="20" customWidth="1"/>
    <col min="1281" max="1281" width="17" style="20" customWidth="1"/>
    <col min="1282" max="1284" width="13.85546875" style="20" customWidth="1"/>
    <col min="1285" max="1285" width="14.42578125" style="20" customWidth="1"/>
    <col min="1286" max="1286" width="19.42578125" style="20" customWidth="1"/>
    <col min="1287" max="1287" width="11.7109375" style="20" customWidth="1"/>
    <col min="1288" max="1534" width="10" style="20"/>
    <col min="1535" max="1535" width="25.7109375" style="20" customWidth="1"/>
    <col min="1536" max="1536" width="40.85546875" style="20" customWidth="1"/>
    <col min="1537" max="1537" width="17" style="20" customWidth="1"/>
    <col min="1538" max="1540" width="13.85546875" style="20" customWidth="1"/>
    <col min="1541" max="1541" width="14.42578125" style="20" customWidth="1"/>
    <col min="1542" max="1542" width="19.42578125" style="20" customWidth="1"/>
    <col min="1543" max="1543" width="11.7109375" style="20" customWidth="1"/>
    <col min="1544" max="1790" width="10" style="20"/>
    <col min="1791" max="1791" width="25.7109375" style="20" customWidth="1"/>
    <col min="1792" max="1792" width="40.85546875" style="20" customWidth="1"/>
    <col min="1793" max="1793" width="17" style="20" customWidth="1"/>
    <col min="1794" max="1796" width="13.85546875" style="20" customWidth="1"/>
    <col min="1797" max="1797" width="14.42578125" style="20" customWidth="1"/>
    <col min="1798" max="1798" width="19.42578125" style="20" customWidth="1"/>
    <col min="1799" max="1799" width="11.7109375" style="20" customWidth="1"/>
    <col min="1800" max="2046" width="10" style="20"/>
    <col min="2047" max="2047" width="25.7109375" style="20" customWidth="1"/>
    <col min="2048" max="2048" width="40.85546875" style="20" customWidth="1"/>
    <col min="2049" max="2049" width="17" style="20" customWidth="1"/>
    <col min="2050" max="2052" width="13.85546875" style="20" customWidth="1"/>
    <col min="2053" max="2053" width="14.42578125" style="20" customWidth="1"/>
    <col min="2054" max="2054" width="19.42578125" style="20" customWidth="1"/>
    <col min="2055" max="2055" width="11.7109375" style="20" customWidth="1"/>
    <col min="2056" max="2302" width="10" style="20"/>
    <col min="2303" max="2303" width="25.7109375" style="20" customWidth="1"/>
    <col min="2304" max="2304" width="40.85546875" style="20" customWidth="1"/>
    <col min="2305" max="2305" width="17" style="20" customWidth="1"/>
    <col min="2306" max="2308" width="13.85546875" style="20" customWidth="1"/>
    <col min="2309" max="2309" width="14.42578125" style="20" customWidth="1"/>
    <col min="2310" max="2310" width="19.42578125" style="20" customWidth="1"/>
    <col min="2311" max="2311" width="11.7109375" style="20" customWidth="1"/>
    <col min="2312" max="2558" width="10" style="20"/>
    <col min="2559" max="2559" width="25.7109375" style="20" customWidth="1"/>
    <col min="2560" max="2560" width="40.85546875" style="20" customWidth="1"/>
    <col min="2561" max="2561" width="17" style="20" customWidth="1"/>
    <col min="2562" max="2564" width="13.85546875" style="20" customWidth="1"/>
    <col min="2565" max="2565" width="14.42578125" style="20" customWidth="1"/>
    <col min="2566" max="2566" width="19.42578125" style="20" customWidth="1"/>
    <col min="2567" max="2567" width="11.7109375" style="20" customWidth="1"/>
    <col min="2568" max="2814" width="10" style="20"/>
    <col min="2815" max="2815" width="25.7109375" style="20" customWidth="1"/>
    <col min="2816" max="2816" width="40.85546875" style="20" customWidth="1"/>
    <col min="2817" max="2817" width="17" style="20" customWidth="1"/>
    <col min="2818" max="2820" width="13.85546875" style="20" customWidth="1"/>
    <col min="2821" max="2821" width="14.42578125" style="20" customWidth="1"/>
    <col min="2822" max="2822" width="19.42578125" style="20" customWidth="1"/>
    <col min="2823" max="2823" width="11.7109375" style="20" customWidth="1"/>
    <col min="2824" max="3070" width="10" style="20"/>
    <col min="3071" max="3071" width="25.7109375" style="20" customWidth="1"/>
    <col min="3072" max="3072" width="40.85546875" style="20" customWidth="1"/>
    <col min="3073" max="3073" width="17" style="20" customWidth="1"/>
    <col min="3074" max="3076" width="13.85546875" style="20" customWidth="1"/>
    <col min="3077" max="3077" width="14.42578125" style="20" customWidth="1"/>
    <col min="3078" max="3078" width="19.42578125" style="20" customWidth="1"/>
    <col min="3079" max="3079" width="11.7109375" style="20" customWidth="1"/>
    <col min="3080" max="3326" width="10" style="20"/>
    <col min="3327" max="3327" width="25.7109375" style="20" customWidth="1"/>
    <col min="3328" max="3328" width="40.85546875" style="20" customWidth="1"/>
    <col min="3329" max="3329" width="17" style="20" customWidth="1"/>
    <col min="3330" max="3332" width="13.85546875" style="20" customWidth="1"/>
    <col min="3333" max="3333" width="14.42578125" style="20" customWidth="1"/>
    <col min="3334" max="3334" width="19.42578125" style="20" customWidth="1"/>
    <col min="3335" max="3335" width="11.7109375" style="20" customWidth="1"/>
    <col min="3336" max="3582" width="10" style="20"/>
    <col min="3583" max="3583" width="25.7109375" style="20" customWidth="1"/>
    <col min="3584" max="3584" width="40.85546875" style="20" customWidth="1"/>
    <col min="3585" max="3585" width="17" style="20" customWidth="1"/>
    <col min="3586" max="3588" width="13.85546875" style="20" customWidth="1"/>
    <col min="3589" max="3589" width="14.42578125" style="20" customWidth="1"/>
    <col min="3590" max="3590" width="19.42578125" style="20" customWidth="1"/>
    <col min="3591" max="3591" width="11.7109375" style="20" customWidth="1"/>
    <col min="3592" max="3838" width="10" style="20"/>
    <col min="3839" max="3839" width="25.7109375" style="20" customWidth="1"/>
    <col min="3840" max="3840" width="40.85546875" style="20" customWidth="1"/>
    <col min="3841" max="3841" width="17" style="20" customWidth="1"/>
    <col min="3842" max="3844" width="13.85546875" style="20" customWidth="1"/>
    <col min="3845" max="3845" width="14.42578125" style="20" customWidth="1"/>
    <col min="3846" max="3846" width="19.42578125" style="20" customWidth="1"/>
    <col min="3847" max="3847" width="11.7109375" style="20" customWidth="1"/>
    <col min="3848" max="4094" width="10" style="20"/>
    <col min="4095" max="4095" width="25.7109375" style="20" customWidth="1"/>
    <col min="4096" max="4096" width="40.85546875" style="20" customWidth="1"/>
    <col min="4097" max="4097" width="17" style="20" customWidth="1"/>
    <col min="4098" max="4100" width="13.85546875" style="20" customWidth="1"/>
    <col min="4101" max="4101" width="14.42578125" style="20" customWidth="1"/>
    <col min="4102" max="4102" width="19.42578125" style="20" customWidth="1"/>
    <col min="4103" max="4103" width="11.7109375" style="20" customWidth="1"/>
    <col min="4104" max="4350" width="10" style="20"/>
    <col min="4351" max="4351" width="25.7109375" style="20" customWidth="1"/>
    <col min="4352" max="4352" width="40.85546875" style="20" customWidth="1"/>
    <col min="4353" max="4353" width="17" style="20" customWidth="1"/>
    <col min="4354" max="4356" width="13.85546875" style="20" customWidth="1"/>
    <col min="4357" max="4357" width="14.42578125" style="20" customWidth="1"/>
    <col min="4358" max="4358" width="19.42578125" style="20" customWidth="1"/>
    <col min="4359" max="4359" width="11.7109375" style="20" customWidth="1"/>
    <col min="4360" max="4606" width="10" style="20"/>
    <col min="4607" max="4607" width="25.7109375" style="20" customWidth="1"/>
    <col min="4608" max="4608" width="40.85546875" style="20" customWidth="1"/>
    <col min="4609" max="4609" width="17" style="20" customWidth="1"/>
    <col min="4610" max="4612" width="13.85546875" style="20" customWidth="1"/>
    <col min="4613" max="4613" width="14.42578125" style="20" customWidth="1"/>
    <col min="4614" max="4614" width="19.42578125" style="20" customWidth="1"/>
    <col min="4615" max="4615" width="11.7109375" style="20" customWidth="1"/>
    <col min="4616" max="4862" width="10" style="20"/>
    <col min="4863" max="4863" width="25.7109375" style="20" customWidth="1"/>
    <col min="4864" max="4864" width="40.85546875" style="20" customWidth="1"/>
    <col min="4865" max="4865" width="17" style="20" customWidth="1"/>
    <col min="4866" max="4868" width="13.85546875" style="20" customWidth="1"/>
    <col min="4869" max="4869" width="14.42578125" style="20" customWidth="1"/>
    <col min="4870" max="4870" width="19.42578125" style="20" customWidth="1"/>
    <col min="4871" max="4871" width="11.7109375" style="20" customWidth="1"/>
    <col min="4872" max="5118" width="10" style="20"/>
    <col min="5119" max="5119" width="25.7109375" style="20" customWidth="1"/>
    <col min="5120" max="5120" width="40.85546875" style="20" customWidth="1"/>
    <col min="5121" max="5121" width="17" style="20" customWidth="1"/>
    <col min="5122" max="5124" width="13.85546875" style="20" customWidth="1"/>
    <col min="5125" max="5125" width="14.42578125" style="20" customWidth="1"/>
    <col min="5126" max="5126" width="19.42578125" style="20" customWidth="1"/>
    <col min="5127" max="5127" width="11.7109375" style="20" customWidth="1"/>
    <col min="5128" max="5374" width="10" style="20"/>
    <col min="5375" max="5375" width="25.7109375" style="20" customWidth="1"/>
    <col min="5376" max="5376" width="40.85546875" style="20" customWidth="1"/>
    <col min="5377" max="5377" width="17" style="20" customWidth="1"/>
    <col min="5378" max="5380" width="13.85546875" style="20" customWidth="1"/>
    <col min="5381" max="5381" width="14.42578125" style="20" customWidth="1"/>
    <col min="5382" max="5382" width="19.42578125" style="20" customWidth="1"/>
    <col min="5383" max="5383" width="11.7109375" style="20" customWidth="1"/>
    <col min="5384" max="5630" width="10" style="20"/>
    <col min="5631" max="5631" width="25.7109375" style="20" customWidth="1"/>
    <col min="5632" max="5632" width="40.85546875" style="20" customWidth="1"/>
    <col min="5633" max="5633" width="17" style="20" customWidth="1"/>
    <col min="5634" max="5636" width="13.85546875" style="20" customWidth="1"/>
    <col min="5637" max="5637" width="14.42578125" style="20" customWidth="1"/>
    <col min="5638" max="5638" width="19.42578125" style="20" customWidth="1"/>
    <col min="5639" max="5639" width="11.7109375" style="20" customWidth="1"/>
    <col min="5640" max="5886" width="10" style="20"/>
    <col min="5887" max="5887" width="25.7109375" style="20" customWidth="1"/>
    <col min="5888" max="5888" width="40.85546875" style="20" customWidth="1"/>
    <col min="5889" max="5889" width="17" style="20" customWidth="1"/>
    <col min="5890" max="5892" width="13.85546875" style="20" customWidth="1"/>
    <col min="5893" max="5893" width="14.42578125" style="20" customWidth="1"/>
    <col min="5894" max="5894" width="19.42578125" style="20" customWidth="1"/>
    <col min="5895" max="5895" width="11.7109375" style="20" customWidth="1"/>
    <col min="5896" max="6142" width="10" style="20"/>
    <col min="6143" max="6143" width="25.7109375" style="20" customWidth="1"/>
    <col min="6144" max="6144" width="40.85546875" style="20" customWidth="1"/>
    <col min="6145" max="6145" width="17" style="20" customWidth="1"/>
    <col min="6146" max="6148" width="13.85546875" style="20" customWidth="1"/>
    <col min="6149" max="6149" width="14.42578125" style="20" customWidth="1"/>
    <col min="6150" max="6150" width="19.42578125" style="20" customWidth="1"/>
    <col min="6151" max="6151" width="11.7109375" style="20" customWidth="1"/>
    <col min="6152" max="6398" width="10" style="20"/>
    <col min="6399" max="6399" width="25.7109375" style="20" customWidth="1"/>
    <col min="6400" max="6400" width="40.85546875" style="20" customWidth="1"/>
    <col min="6401" max="6401" width="17" style="20" customWidth="1"/>
    <col min="6402" max="6404" width="13.85546875" style="20" customWidth="1"/>
    <col min="6405" max="6405" width="14.42578125" style="20" customWidth="1"/>
    <col min="6406" max="6406" width="19.42578125" style="20" customWidth="1"/>
    <col min="6407" max="6407" width="11.7109375" style="20" customWidth="1"/>
    <col min="6408" max="6654" width="10" style="20"/>
    <col min="6655" max="6655" width="25.7109375" style="20" customWidth="1"/>
    <col min="6656" max="6656" width="40.85546875" style="20" customWidth="1"/>
    <col min="6657" max="6657" width="17" style="20" customWidth="1"/>
    <col min="6658" max="6660" width="13.85546875" style="20" customWidth="1"/>
    <col min="6661" max="6661" width="14.42578125" style="20" customWidth="1"/>
    <col min="6662" max="6662" width="19.42578125" style="20" customWidth="1"/>
    <col min="6663" max="6663" width="11.7109375" style="20" customWidth="1"/>
    <col min="6664" max="6910" width="10" style="20"/>
    <col min="6911" max="6911" width="25.7109375" style="20" customWidth="1"/>
    <col min="6912" max="6912" width="40.85546875" style="20" customWidth="1"/>
    <col min="6913" max="6913" width="17" style="20" customWidth="1"/>
    <col min="6914" max="6916" width="13.85546875" style="20" customWidth="1"/>
    <col min="6917" max="6917" width="14.42578125" style="20" customWidth="1"/>
    <col min="6918" max="6918" width="19.42578125" style="20" customWidth="1"/>
    <col min="6919" max="6919" width="11.7109375" style="20" customWidth="1"/>
    <col min="6920" max="7166" width="10" style="20"/>
    <col min="7167" max="7167" width="25.7109375" style="20" customWidth="1"/>
    <col min="7168" max="7168" width="40.85546875" style="20" customWidth="1"/>
    <col min="7169" max="7169" width="17" style="20" customWidth="1"/>
    <col min="7170" max="7172" width="13.85546875" style="20" customWidth="1"/>
    <col min="7173" max="7173" width="14.42578125" style="20" customWidth="1"/>
    <col min="7174" max="7174" width="19.42578125" style="20" customWidth="1"/>
    <col min="7175" max="7175" width="11.7109375" style="20" customWidth="1"/>
    <col min="7176" max="7422" width="10" style="20"/>
    <col min="7423" max="7423" width="25.7109375" style="20" customWidth="1"/>
    <col min="7424" max="7424" width="40.85546875" style="20" customWidth="1"/>
    <col min="7425" max="7425" width="17" style="20" customWidth="1"/>
    <col min="7426" max="7428" width="13.85546875" style="20" customWidth="1"/>
    <col min="7429" max="7429" width="14.42578125" style="20" customWidth="1"/>
    <col min="7430" max="7430" width="19.42578125" style="20" customWidth="1"/>
    <col min="7431" max="7431" width="11.7109375" style="20" customWidth="1"/>
    <col min="7432" max="7678" width="10" style="20"/>
    <col min="7679" max="7679" width="25.7109375" style="20" customWidth="1"/>
    <col min="7680" max="7680" width="40.85546875" style="20" customWidth="1"/>
    <col min="7681" max="7681" width="17" style="20" customWidth="1"/>
    <col min="7682" max="7684" width="13.85546875" style="20" customWidth="1"/>
    <col min="7685" max="7685" width="14.42578125" style="20" customWidth="1"/>
    <col min="7686" max="7686" width="19.42578125" style="20" customWidth="1"/>
    <col min="7687" max="7687" width="11.7109375" style="20" customWidth="1"/>
    <col min="7688" max="7934" width="10" style="20"/>
    <col min="7935" max="7935" width="25.7109375" style="20" customWidth="1"/>
    <col min="7936" max="7936" width="40.85546875" style="20" customWidth="1"/>
    <col min="7937" max="7937" width="17" style="20" customWidth="1"/>
    <col min="7938" max="7940" width="13.85546875" style="20" customWidth="1"/>
    <col min="7941" max="7941" width="14.42578125" style="20" customWidth="1"/>
    <col min="7942" max="7942" width="19.42578125" style="20" customWidth="1"/>
    <col min="7943" max="7943" width="11.7109375" style="20" customWidth="1"/>
    <col min="7944" max="8190" width="10" style="20"/>
    <col min="8191" max="8191" width="25.7109375" style="20" customWidth="1"/>
    <col min="8192" max="8192" width="40.85546875" style="20" customWidth="1"/>
    <col min="8193" max="8193" width="17" style="20" customWidth="1"/>
    <col min="8194" max="8196" width="13.85546875" style="20" customWidth="1"/>
    <col min="8197" max="8197" width="14.42578125" style="20" customWidth="1"/>
    <col min="8198" max="8198" width="19.42578125" style="20" customWidth="1"/>
    <col min="8199" max="8199" width="11.7109375" style="20" customWidth="1"/>
    <col min="8200" max="8446" width="10" style="20"/>
    <col min="8447" max="8447" width="25.7109375" style="20" customWidth="1"/>
    <col min="8448" max="8448" width="40.85546875" style="20" customWidth="1"/>
    <col min="8449" max="8449" width="17" style="20" customWidth="1"/>
    <col min="8450" max="8452" width="13.85546875" style="20" customWidth="1"/>
    <col min="8453" max="8453" width="14.42578125" style="20" customWidth="1"/>
    <col min="8454" max="8454" width="19.42578125" style="20" customWidth="1"/>
    <col min="8455" max="8455" width="11.7109375" style="20" customWidth="1"/>
    <col min="8456" max="8702" width="10" style="20"/>
    <col min="8703" max="8703" width="25.7109375" style="20" customWidth="1"/>
    <col min="8704" max="8704" width="40.85546875" style="20" customWidth="1"/>
    <col min="8705" max="8705" width="17" style="20" customWidth="1"/>
    <col min="8706" max="8708" width="13.85546875" style="20" customWidth="1"/>
    <col min="8709" max="8709" width="14.42578125" style="20" customWidth="1"/>
    <col min="8710" max="8710" width="19.42578125" style="20" customWidth="1"/>
    <col min="8711" max="8711" width="11.7109375" style="20" customWidth="1"/>
    <col min="8712" max="8958" width="10" style="20"/>
    <col min="8959" max="8959" width="25.7109375" style="20" customWidth="1"/>
    <col min="8960" max="8960" width="40.85546875" style="20" customWidth="1"/>
    <col min="8961" max="8961" width="17" style="20" customWidth="1"/>
    <col min="8962" max="8964" width="13.85546875" style="20" customWidth="1"/>
    <col min="8965" max="8965" width="14.42578125" style="20" customWidth="1"/>
    <col min="8966" max="8966" width="19.42578125" style="20" customWidth="1"/>
    <col min="8967" max="8967" width="11.7109375" style="20" customWidth="1"/>
    <col min="8968" max="9214" width="10" style="20"/>
    <col min="9215" max="9215" width="25.7109375" style="20" customWidth="1"/>
    <col min="9216" max="9216" width="40.85546875" style="20" customWidth="1"/>
    <col min="9217" max="9217" width="17" style="20" customWidth="1"/>
    <col min="9218" max="9220" width="13.85546875" style="20" customWidth="1"/>
    <col min="9221" max="9221" width="14.42578125" style="20" customWidth="1"/>
    <col min="9222" max="9222" width="19.42578125" style="20" customWidth="1"/>
    <col min="9223" max="9223" width="11.7109375" style="20" customWidth="1"/>
    <col min="9224" max="9470" width="10" style="20"/>
    <col min="9471" max="9471" width="25.7109375" style="20" customWidth="1"/>
    <col min="9472" max="9472" width="40.85546875" style="20" customWidth="1"/>
    <col min="9473" max="9473" width="17" style="20" customWidth="1"/>
    <col min="9474" max="9476" width="13.85546875" style="20" customWidth="1"/>
    <col min="9477" max="9477" width="14.42578125" style="20" customWidth="1"/>
    <col min="9478" max="9478" width="19.42578125" style="20" customWidth="1"/>
    <col min="9479" max="9479" width="11.7109375" style="20" customWidth="1"/>
    <col min="9480" max="9726" width="10" style="20"/>
    <col min="9727" max="9727" width="25.7109375" style="20" customWidth="1"/>
    <col min="9728" max="9728" width="40.85546875" style="20" customWidth="1"/>
    <col min="9729" max="9729" width="17" style="20" customWidth="1"/>
    <col min="9730" max="9732" width="13.85546875" style="20" customWidth="1"/>
    <col min="9733" max="9733" width="14.42578125" style="20" customWidth="1"/>
    <col min="9734" max="9734" width="19.42578125" style="20" customWidth="1"/>
    <col min="9735" max="9735" width="11.7109375" style="20" customWidth="1"/>
    <col min="9736" max="9982" width="10" style="20"/>
    <col min="9983" max="9983" width="25.7109375" style="20" customWidth="1"/>
    <col min="9984" max="9984" width="40.85546875" style="20" customWidth="1"/>
    <col min="9985" max="9985" width="17" style="20" customWidth="1"/>
    <col min="9986" max="9988" width="13.85546875" style="20" customWidth="1"/>
    <col min="9989" max="9989" width="14.42578125" style="20" customWidth="1"/>
    <col min="9990" max="9990" width="19.42578125" style="20" customWidth="1"/>
    <col min="9991" max="9991" width="11.7109375" style="20" customWidth="1"/>
    <col min="9992" max="10238" width="10" style="20"/>
    <col min="10239" max="10239" width="25.7109375" style="20" customWidth="1"/>
    <col min="10240" max="10240" width="40.85546875" style="20" customWidth="1"/>
    <col min="10241" max="10241" width="17" style="20" customWidth="1"/>
    <col min="10242" max="10244" width="13.85546875" style="20" customWidth="1"/>
    <col min="10245" max="10245" width="14.42578125" style="20" customWidth="1"/>
    <col min="10246" max="10246" width="19.42578125" style="20" customWidth="1"/>
    <col min="10247" max="10247" width="11.7109375" style="20" customWidth="1"/>
    <col min="10248" max="10494" width="10" style="20"/>
    <col min="10495" max="10495" width="25.7109375" style="20" customWidth="1"/>
    <col min="10496" max="10496" width="40.85546875" style="20" customWidth="1"/>
    <col min="10497" max="10497" width="17" style="20" customWidth="1"/>
    <col min="10498" max="10500" width="13.85546875" style="20" customWidth="1"/>
    <col min="10501" max="10501" width="14.42578125" style="20" customWidth="1"/>
    <col min="10502" max="10502" width="19.42578125" style="20" customWidth="1"/>
    <col min="10503" max="10503" width="11.7109375" style="20" customWidth="1"/>
    <col min="10504" max="10750" width="10" style="20"/>
    <col min="10751" max="10751" width="25.7109375" style="20" customWidth="1"/>
    <col min="10752" max="10752" width="40.85546875" style="20" customWidth="1"/>
    <col min="10753" max="10753" width="17" style="20" customWidth="1"/>
    <col min="10754" max="10756" width="13.85546875" style="20" customWidth="1"/>
    <col min="10757" max="10757" width="14.42578125" style="20" customWidth="1"/>
    <col min="10758" max="10758" width="19.42578125" style="20" customWidth="1"/>
    <col min="10759" max="10759" width="11.7109375" style="20" customWidth="1"/>
    <col min="10760" max="11006" width="10" style="20"/>
    <col min="11007" max="11007" width="25.7109375" style="20" customWidth="1"/>
    <col min="11008" max="11008" width="40.85546875" style="20" customWidth="1"/>
    <col min="11009" max="11009" width="17" style="20" customWidth="1"/>
    <col min="11010" max="11012" width="13.85546875" style="20" customWidth="1"/>
    <col min="11013" max="11013" width="14.42578125" style="20" customWidth="1"/>
    <col min="11014" max="11014" width="19.42578125" style="20" customWidth="1"/>
    <col min="11015" max="11015" width="11.7109375" style="20" customWidth="1"/>
    <col min="11016" max="11262" width="10" style="20"/>
    <col min="11263" max="11263" width="25.7109375" style="20" customWidth="1"/>
    <col min="11264" max="11264" width="40.85546875" style="20" customWidth="1"/>
    <col min="11265" max="11265" width="17" style="20" customWidth="1"/>
    <col min="11266" max="11268" width="13.85546875" style="20" customWidth="1"/>
    <col min="11269" max="11269" width="14.42578125" style="20" customWidth="1"/>
    <col min="11270" max="11270" width="19.42578125" style="20" customWidth="1"/>
    <col min="11271" max="11271" width="11.7109375" style="20" customWidth="1"/>
    <col min="11272" max="11518" width="10" style="20"/>
    <col min="11519" max="11519" width="25.7109375" style="20" customWidth="1"/>
    <col min="11520" max="11520" width="40.85546875" style="20" customWidth="1"/>
    <col min="11521" max="11521" width="17" style="20" customWidth="1"/>
    <col min="11522" max="11524" width="13.85546875" style="20" customWidth="1"/>
    <col min="11525" max="11525" width="14.42578125" style="20" customWidth="1"/>
    <col min="11526" max="11526" width="19.42578125" style="20" customWidth="1"/>
    <col min="11527" max="11527" width="11.7109375" style="20" customWidth="1"/>
    <col min="11528" max="11774" width="10" style="20"/>
    <col min="11775" max="11775" width="25.7109375" style="20" customWidth="1"/>
    <col min="11776" max="11776" width="40.85546875" style="20" customWidth="1"/>
    <col min="11777" max="11777" width="17" style="20" customWidth="1"/>
    <col min="11778" max="11780" width="13.85546875" style="20" customWidth="1"/>
    <col min="11781" max="11781" width="14.42578125" style="20" customWidth="1"/>
    <col min="11782" max="11782" width="19.42578125" style="20" customWidth="1"/>
    <col min="11783" max="11783" width="11.7109375" style="20" customWidth="1"/>
    <col min="11784" max="12030" width="10" style="20"/>
    <col min="12031" max="12031" width="25.7109375" style="20" customWidth="1"/>
    <col min="12032" max="12032" width="40.85546875" style="20" customWidth="1"/>
    <col min="12033" max="12033" width="17" style="20" customWidth="1"/>
    <col min="12034" max="12036" width="13.85546875" style="20" customWidth="1"/>
    <col min="12037" max="12037" width="14.42578125" style="20" customWidth="1"/>
    <col min="12038" max="12038" width="19.42578125" style="20" customWidth="1"/>
    <col min="12039" max="12039" width="11.7109375" style="20" customWidth="1"/>
    <col min="12040" max="12286" width="10" style="20"/>
    <col min="12287" max="12287" width="25.7109375" style="20" customWidth="1"/>
    <col min="12288" max="12288" width="40.85546875" style="20" customWidth="1"/>
    <col min="12289" max="12289" width="17" style="20" customWidth="1"/>
    <col min="12290" max="12292" width="13.85546875" style="20" customWidth="1"/>
    <col min="12293" max="12293" width="14.42578125" style="20" customWidth="1"/>
    <col min="12294" max="12294" width="19.42578125" style="20" customWidth="1"/>
    <col min="12295" max="12295" width="11.7109375" style="20" customWidth="1"/>
    <col min="12296" max="12542" width="10" style="20"/>
    <col min="12543" max="12543" width="25.7109375" style="20" customWidth="1"/>
    <col min="12544" max="12544" width="40.85546875" style="20" customWidth="1"/>
    <col min="12545" max="12545" width="17" style="20" customWidth="1"/>
    <col min="12546" max="12548" width="13.85546875" style="20" customWidth="1"/>
    <col min="12549" max="12549" width="14.42578125" style="20" customWidth="1"/>
    <col min="12550" max="12550" width="19.42578125" style="20" customWidth="1"/>
    <col min="12551" max="12551" width="11.7109375" style="20" customWidth="1"/>
    <col min="12552" max="12798" width="10" style="20"/>
    <col min="12799" max="12799" width="25.7109375" style="20" customWidth="1"/>
    <col min="12800" max="12800" width="40.85546875" style="20" customWidth="1"/>
    <col min="12801" max="12801" width="17" style="20" customWidth="1"/>
    <col min="12802" max="12804" width="13.85546875" style="20" customWidth="1"/>
    <col min="12805" max="12805" width="14.42578125" style="20" customWidth="1"/>
    <col min="12806" max="12806" width="19.42578125" style="20" customWidth="1"/>
    <col min="12807" max="12807" width="11.7109375" style="20" customWidth="1"/>
    <col min="12808" max="13054" width="10" style="20"/>
    <col min="13055" max="13055" width="25.7109375" style="20" customWidth="1"/>
    <col min="13056" max="13056" width="40.85546875" style="20" customWidth="1"/>
    <col min="13057" max="13057" width="17" style="20" customWidth="1"/>
    <col min="13058" max="13060" width="13.85546875" style="20" customWidth="1"/>
    <col min="13061" max="13061" width="14.42578125" style="20" customWidth="1"/>
    <col min="13062" max="13062" width="19.42578125" style="20" customWidth="1"/>
    <col min="13063" max="13063" width="11.7109375" style="20" customWidth="1"/>
    <col min="13064" max="13310" width="10" style="20"/>
    <col min="13311" max="13311" width="25.7109375" style="20" customWidth="1"/>
    <col min="13312" max="13312" width="40.85546875" style="20" customWidth="1"/>
    <col min="13313" max="13313" width="17" style="20" customWidth="1"/>
    <col min="13314" max="13316" width="13.85546875" style="20" customWidth="1"/>
    <col min="13317" max="13317" width="14.42578125" style="20" customWidth="1"/>
    <col min="13318" max="13318" width="19.42578125" style="20" customWidth="1"/>
    <col min="13319" max="13319" width="11.7109375" style="20" customWidth="1"/>
    <col min="13320" max="13566" width="10" style="20"/>
    <col min="13567" max="13567" width="25.7109375" style="20" customWidth="1"/>
    <col min="13568" max="13568" width="40.85546875" style="20" customWidth="1"/>
    <col min="13569" max="13569" width="17" style="20" customWidth="1"/>
    <col min="13570" max="13572" width="13.85546875" style="20" customWidth="1"/>
    <col min="13573" max="13573" width="14.42578125" style="20" customWidth="1"/>
    <col min="13574" max="13574" width="19.42578125" style="20" customWidth="1"/>
    <col min="13575" max="13575" width="11.7109375" style="20" customWidth="1"/>
    <col min="13576" max="13822" width="10" style="20"/>
    <col min="13823" max="13823" width="25.7109375" style="20" customWidth="1"/>
    <col min="13824" max="13824" width="40.85546875" style="20" customWidth="1"/>
    <col min="13825" max="13825" width="17" style="20" customWidth="1"/>
    <col min="13826" max="13828" width="13.85546875" style="20" customWidth="1"/>
    <col min="13829" max="13829" width="14.42578125" style="20" customWidth="1"/>
    <col min="13830" max="13830" width="19.42578125" style="20" customWidth="1"/>
    <col min="13831" max="13831" width="11.7109375" style="20" customWidth="1"/>
    <col min="13832" max="14078" width="10" style="20"/>
    <col min="14079" max="14079" width="25.7109375" style="20" customWidth="1"/>
    <col min="14080" max="14080" width="40.85546875" style="20" customWidth="1"/>
    <col min="14081" max="14081" width="17" style="20" customWidth="1"/>
    <col min="14082" max="14084" width="13.85546875" style="20" customWidth="1"/>
    <col min="14085" max="14085" width="14.42578125" style="20" customWidth="1"/>
    <col min="14086" max="14086" width="19.42578125" style="20" customWidth="1"/>
    <col min="14087" max="14087" width="11.7109375" style="20" customWidth="1"/>
    <col min="14088" max="14334" width="10" style="20"/>
    <col min="14335" max="14335" width="25.7109375" style="20" customWidth="1"/>
    <col min="14336" max="14336" width="40.85546875" style="20" customWidth="1"/>
    <col min="14337" max="14337" width="17" style="20" customWidth="1"/>
    <col min="14338" max="14340" width="13.85546875" style="20" customWidth="1"/>
    <col min="14341" max="14341" width="14.42578125" style="20" customWidth="1"/>
    <col min="14342" max="14342" width="19.42578125" style="20" customWidth="1"/>
    <col min="14343" max="14343" width="11.7109375" style="20" customWidth="1"/>
    <col min="14344" max="14590" width="10" style="20"/>
    <col min="14591" max="14591" width="25.7109375" style="20" customWidth="1"/>
    <col min="14592" max="14592" width="40.85546875" style="20" customWidth="1"/>
    <col min="14593" max="14593" width="17" style="20" customWidth="1"/>
    <col min="14594" max="14596" width="13.85546875" style="20" customWidth="1"/>
    <col min="14597" max="14597" width="14.42578125" style="20" customWidth="1"/>
    <col min="14598" max="14598" width="19.42578125" style="20" customWidth="1"/>
    <col min="14599" max="14599" width="11.7109375" style="20" customWidth="1"/>
    <col min="14600" max="14846" width="10" style="20"/>
    <col min="14847" max="14847" width="25.7109375" style="20" customWidth="1"/>
    <col min="14848" max="14848" width="40.85546875" style="20" customWidth="1"/>
    <col min="14849" max="14849" width="17" style="20" customWidth="1"/>
    <col min="14850" max="14852" width="13.85546875" style="20" customWidth="1"/>
    <col min="14853" max="14853" width="14.42578125" style="20" customWidth="1"/>
    <col min="14854" max="14854" width="19.42578125" style="20" customWidth="1"/>
    <col min="14855" max="14855" width="11.7109375" style="20" customWidth="1"/>
    <col min="14856" max="15102" width="10" style="20"/>
    <col min="15103" max="15103" width="25.7109375" style="20" customWidth="1"/>
    <col min="15104" max="15104" width="40.85546875" style="20" customWidth="1"/>
    <col min="15105" max="15105" width="17" style="20" customWidth="1"/>
    <col min="15106" max="15108" width="13.85546875" style="20" customWidth="1"/>
    <col min="15109" max="15109" width="14.42578125" style="20" customWidth="1"/>
    <col min="15110" max="15110" width="19.42578125" style="20" customWidth="1"/>
    <col min="15111" max="15111" width="11.7109375" style="20" customWidth="1"/>
    <col min="15112" max="15358" width="10" style="20"/>
    <col min="15359" max="15359" width="25.7109375" style="20" customWidth="1"/>
    <col min="15360" max="15360" width="40.85546875" style="20" customWidth="1"/>
    <col min="15361" max="15361" width="17" style="20" customWidth="1"/>
    <col min="15362" max="15364" width="13.85546875" style="20" customWidth="1"/>
    <col min="15365" max="15365" width="14.42578125" style="20" customWidth="1"/>
    <col min="15366" max="15366" width="19.42578125" style="20" customWidth="1"/>
    <col min="15367" max="15367" width="11.7109375" style="20" customWidth="1"/>
    <col min="15368" max="15614" width="10" style="20"/>
    <col min="15615" max="15615" width="25.7109375" style="20" customWidth="1"/>
    <col min="15616" max="15616" width="40.85546875" style="20" customWidth="1"/>
    <col min="15617" max="15617" width="17" style="20" customWidth="1"/>
    <col min="15618" max="15620" width="13.85546875" style="20" customWidth="1"/>
    <col min="15621" max="15621" width="14.42578125" style="20" customWidth="1"/>
    <col min="15622" max="15622" width="19.42578125" style="20" customWidth="1"/>
    <col min="15623" max="15623" width="11.7109375" style="20" customWidth="1"/>
    <col min="15624" max="15870" width="10" style="20"/>
    <col min="15871" max="15871" width="25.7109375" style="20" customWidth="1"/>
    <col min="15872" max="15872" width="40.85546875" style="20" customWidth="1"/>
    <col min="15873" max="15873" width="17" style="20" customWidth="1"/>
    <col min="15874" max="15876" width="13.85546875" style="20" customWidth="1"/>
    <col min="15877" max="15877" width="14.42578125" style="20" customWidth="1"/>
    <col min="15878" max="15878" width="19.42578125" style="20" customWidth="1"/>
    <col min="15879" max="15879" width="11.7109375" style="20" customWidth="1"/>
    <col min="15880" max="16126" width="10" style="20"/>
    <col min="16127" max="16127" width="25.7109375" style="20" customWidth="1"/>
    <col min="16128" max="16128" width="40.85546875" style="20" customWidth="1"/>
    <col min="16129" max="16129" width="17" style="20" customWidth="1"/>
    <col min="16130" max="16132" width="13.85546875" style="20" customWidth="1"/>
    <col min="16133" max="16133" width="14.42578125" style="20" customWidth="1"/>
    <col min="16134" max="16134" width="19.42578125" style="20" customWidth="1"/>
    <col min="16135" max="16135" width="11.7109375" style="20" customWidth="1"/>
    <col min="16136" max="16384" width="10" style="20"/>
  </cols>
  <sheetData>
    <row r="1" spans="2:5" s="7" customFormat="1" x14ac:dyDescent="0.3">
      <c r="D1" s="8" t="s">
        <v>84</v>
      </c>
    </row>
    <row r="2" spans="2:5" s="7" customFormat="1" x14ac:dyDescent="0.3">
      <c r="D2" s="9" t="s">
        <v>57</v>
      </c>
    </row>
    <row r="3" spans="2:5" s="7" customFormat="1" x14ac:dyDescent="0.3">
      <c r="D3" s="9" t="s">
        <v>58</v>
      </c>
    </row>
    <row r="4" spans="2:5" ht="15.75" customHeight="1" x14ac:dyDescent="0.3">
      <c r="B4" s="129"/>
      <c r="C4" s="129"/>
      <c r="D4" s="129"/>
      <c r="E4" s="86"/>
    </row>
    <row r="5" spans="2:5" ht="60" customHeight="1" x14ac:dyDescent="0.3">
      <c r="B5" s="119" t="s">
        <v>32</v>
      </c>
      <c r="C5" s="119"/>
      <c r="D5" s="119"/>
      <c r="E5" s="86"/>
    </row>
    <row r="6" spans="2:5" ht="36.75" customHeight="1" x14ac:dyDescent="0.3">
      <c r="B6" s="119" t="s">
        <v>25</v>
      </c>
      <c r="C6" s="119"/>
      <c r="D6" s="119"/>
      <c r="E6" s="87"/>
    </row>
    <row r="7" spans="2:5" s="21" customFormat="1" ht="7.5" customHeight="1" x14ac:dyDescent="0.3">
      <c r="B7" s="20"/>
    </row>
    <row r="8" spans="2:5" ht="102" customHeight="1" x14ac:dyDescent="0.3">
      <c r="B8" s="97" t="s">
        <v>3</v>
      </c>
      <c r="C8" s="97" t="s">
        <v>4</v>
      </c>
    </row>
    <row r="9" spans="2:5" ht="51.75" x14ac:dyDescent="0.3">
      <c r="B9" s="98">
        <v>1167</v>
      </c>
      <c r="C9" s="99" t="s">
        <v>13</v>
      </c>
    </row>
    <row r="10" spans="2:5" x14ac:dyDescent="0.3">
      <c r="B10" s="100" t="s">
        <v>9</v>
      </c>
      <c r="C10" s="89"/>
    </row>
    <row r="11" spans="2:5" ht="72" customHeight="1" x14ac:dyDescent="0.3">
      <c r="B11" s="97" t="s">
        <v>5</v>
      </c>
      <c r="C11" s="101">
        <v>1167</v>
      </c>
      <c r="D11" s="96" t="s">
        <v>81</v>
      </c>
    </row>
    <row r="12" spans="2:5" ht="33" customHeight="1" x14ac:dyDescent="0.3">
      <c r="B12" s="97" t="s">
        <v>6</v>
      </c>
      <c r="C12" s="101">
        <v>44002</v>
      </c>
      <c r="D12" s="102" t="s">
        <v>2</v>
      </c>
    </row>
    <row r="13" spans="2:5" ht="87" customHeight="1" x14ac:dyDescent="0.3">
      <c r="B13" s="97" t="s">
        <v>0</v>
      </c>
      <c r="C13" s="99" t="s">
        <v>26</v>
      </c>
      <c r="D13" s="104"/>
    </row>
    <row r="14" spans="2:5" ht="39.75" customHeight="1" x14ac:dyDescent="0.3">
      <c r="B14" s="4" t="s">
        <v>7</v>
      </c>
      <c r="C14" s="88" t="s">
        <v>27</v>
      </c>
      <c r="D14" s="104"/>
    </row>
    <row r="15" spans="2:5" ht="39.75" customHeight="1" x14ac:dyDescent="0.3">
      <c r="B15" s="4" t="s">
        <v>1</v>
      </c>
      <c r="C15" s="90" t="s">
        <v>52</v>
      </c>
      <c r="D15" s="104"/>
    </row>
    <row r="16" spans="2:5" ht="55.5" customHeight="1" x14ac:dyDescent="0.3">
      <c r="B16" s="88" t="s">
        <v>28</v>
      </c>
      <c r="C16" s="90" t="s">
        <v>29</v>
      </c>
      <c r="D16" s="104"/>
    </row>
    <row r="17" spans="2:4" x14ac:dyDescent="0.3">
      <c r="B17" s="91"/>
      <c r="C17" s="92" t="s">
        <v>8</v>
      </c>
      <c r="D17" s="105"/>
    </row>
    <row r="18" spans="2:4" ht="35.25" customHeight="1" x14ac:dyDescent="0.3">
      <c r="B18" s="125" t="s">
        <v>30</v>
      </c>
      <c r="C18" s="126"/>
      <c r="D18" s="4">
        <v>100</v>
      </c>
    </row>
    <row r="19" spans="2:4" ht="27" customHeight="1" x14ac:dyDescent="0.3">
      <c r="B19" s="125" t="s">
        <v>38</v>
      </c>
      <c r="C19" s="126"/>
      <c r="D19" s="93">
        <v>9930660</v>
      </c>
    </row>
    <row r="20" spans="2:4" ht="29.25" customHeight="1" x14ac:dyDescent="0.3">
      <c r="B20" s="127" t="s">
        <v>31</v>
      </c>
      <c r="C20" s="128"/>
      <c r="D20" s="94">
        <v>8093488.6849999996</v>
      </c>
    </row>
    <row r="22" spans="2:4" x14ac:dyDescent="0.3">
      <c r="B22" s="37" t="s">
        <v>33</v>
      </c>
    </row>
    <row r="23" spans="2:4" x14ac:dyDescent="0.3">
      <c r="B23" s="37" t="s">
        <v>34</v>
      </c>
    </row>
    <row r="24" spans="2:4" x14ac:dyDescent="0.3">
      <c r="B24" s="37" t="s">
        <v>36</v>
      </c>
      <c r="D24" s="42" t="s">
        <v>35</v>
      </c>
    </row>
  </sheetData>
  <mergeCells count="6">
    <mergeCell ref="B18:C18"/>
    <mergeCell ref="B19:C19"/>
    <mergeCell ref="B20:C20"/>
    <mergeCell ref="B6:D6"/>
    <mergeCell ref="B4:D4"/>
    <mergeCell ref="B5:D5"/>
  </mergeCells>
  <pageMargins left="0" right="0" top="0" bottom="0" header="0.23622047244094499" footer="0.23622047244094499"/>
  <pageSetup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Հավելված N1</vt:lpstr>
      <vt:lpstr>Հավելված N 2</vt:lpstr>
      <vt:lpstr>Հավելված N 3</vt:lpstr>
      <vt:lpstr>Հավելված N 4</vt:lpstr>
      <vt:lpstr>Հավելված N 5</vt:lpstr>
      <vt:lpstr>ՀԱՎԵԼՎԱԾ N 6</vt:lpstr>
      <vt:lpstr>'Հավելված N 5'!Print_Area</vt:lpstr>
      <vt:lpstr>'ՀԱՎԵԼՎԱԾ N 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Arpine Martirosyan</dc:creator>
  <cp:keywords>https:/mul2-mta.gov.am/tasks/1156874/oneclick/4c1b8b48a0940f3b351cd3b6bba970599df9b4b034a6be6a806da8f5be9fea32.xlsx?token=e4f7a7eeac8d6cdeb5922d91eb28f71b</cp:keywords>
  <cp:lastModifiedBy>Ruzanna Ohanjanyan</cp:lastModifiedBy>
  <cp:lastPrinted>2022-09-29T11:17:05Z</cp:lastPrinted>
  <dcterms:created xsi:type="dcterms:W3CDTF">2019-11-13T13:19:06Z</dcterms:created>
  <dcterms:modified xsi:type="dcterms:W3CDTF">2022-11-16T06:19:45Z</dcterms:modified>
</cp:coreProperties>
</file>