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Ներուժի որոշում\"/>
    </mc:Choice>
  </mc:AlternateContent>
  <bookViews>
    <workbookView xWindow="0" yWindow="0" windowWidth="28800" windowHeight="11430" tabRatio="500" activeTab="2"/>
  </bookViews>
  <sheets>
    <sheet name="1" sheetId="2" r:id="rId1"/>
    <sheet name="2" sheetId="10" r:id="rId2"/>
    <sheet name="3" sheetId="8" r:id="rId3"/>
  </sheets>
  <definedNames>
    <definedName name="_xlnm.Print_Area" localSheetId="2">'3'!$A$1:$G$12</definedName>
  </definedNames>
  <calcPr calcId="162913"/>
</workbook>
</file>

<file path=xl/calcChain.xml><?xml version="1.0" encoding="utf-8"?>
<calcChain xmlns="http://schemas.openxmlformats.org/spreadsheetml/2006/main">
  <c r="G10" i="10" l="1"/>
  <c r="G11" i="10" l="1"/>
  <c r="H21" i="2"/>
  <c r="G21" i="2"/>
  <c r="G20" i="2" l="1"/>
  <c r="H20" i="2" l="1"/>
  <c r="H18" i="2" s="1"/>
  <c r="H16" i="2" s="1"/>
  <c r="H14" i="2" s="1"/>
  <c r="G18" i="2"/>
  <c r="G16" i="2" s="1"/>
  <c r="G14" i="2" s="1"/>
  <c r="H13" i="2" l="1"/>
  <c r="G13" i="2"/>
  <c r="G11" i="2" l="1"/>
  <c r="G9" i="2" s="1"/>
  <c r="G8" i="2" s="1"/>
  <c r="H11" i="2" l="1"/>
  <c r="H9" i="2" s="1"/>
  <c r="H8" i="2" s="1"/>
</calcChain>
</file>

<file path=xl/sharedStrings.xml><?xml version="1.0" encoding="utf-8"?>
<sst xmlns="http://schemas.openxmlformats.org/spreadsheetml/2006/main" count="89" uniqueCount="77">
  <si>
    <t>Հազ. դրամ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</si>
  <si>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</si>
  <si>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</si>
  <si>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</si>
  <si>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</si>
  <si>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</si>
  <si>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</si>
  <si>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</si>
  <si>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</si>
  <si>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</si>
  <si>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</si>
  <si>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</si>
  <si>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</si>
  <si>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</si>
  <si>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</si>
  <si>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</si>
  <si>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</si>
  <si>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</si>
  <si>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</si>
  <si>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</si>
  <si>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</si>
  <si>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</si>
  <si>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</si>
  <si>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</si>
  <si>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</si>
  <si>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</si>
  <si>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Ցուցանիշների փոփոխությունը (ավելացումները նշված են դրական նշանով)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</si>
  <si>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</si>
  <si>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</si>
  <si>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</si>
  <si>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 xml:space="preserve"> Ինն ամիս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</si>
  <si>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</si>
  <si>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</si>
  <si>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</si>
  <si>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11009</t>
  </si>
  <si>
    <t xml:space="preserve"> Ձեռներեցության տեխնոլոգիական էկոհամակարգ</t>
  </si>
  <si>
    <t>ՀՀ կառավարության  2022 թվականի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</si>
  <si>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</si>
  <si>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</si>
  <si>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</si>
  <si>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</si>
  <si>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</si>
  <si>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</si>
  <si>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</si>
  <si>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</si>
  <si>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ՀՀ բարձր տեխնոլոգիական արդյունաբերության նախարարություն</t>
  </si>
  <si>
    <t>Բաժին N 01</t>
  </si>
  <si>
    <t>Խումբ N 03</t>
  </si>
  <si>
    <t>Դաս N 02</t>
  </si>
  <si>
    <t xml:space="preserve"> </t>
  </si>
  <si>
    <t xml:space="preserve"> ՄԱՍ III. ԾԱՌԱՅՈՒԹՅՈՒՆՆԵՐ</t>
  </si>
  <si>
    <t>դրամ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</si>
  <si>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</si>
  <si>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</si>
  <si>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</si>
  <si>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3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</si>
  <si>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</si>
  <si>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</si>
  <si>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</si>
  <si>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</si>
  <si>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Բարձր տեխնոլոգիական արդյունաբերության էկոհամակարգի, թվայնացման և շուկայի զարգացման ծրագիր</t>
  </si>
  <si>
    <t>Մրցույթով ընտրված կազմակերպություններ</t>
  </si>
  <si>
    <t>Ցուցանիշների փոփոխությունը (ավելացումները նշված են դրական նշանով)</t>
  </si>
  <si>
    <t xml:space="preserve"> - Արտասահմանյան  գործուղումներ</t>
  </si>
  <si>
    <t>ԾԱՌԱՅՈՂԱԿԱՆ ԳՈՐԾՈՒՂՈՒՄՆԵՐԻ ԳԾՈՎ ԾԱԽՍԵՐ</t>
  </si>
  <si>
    <t>ՀԱՅԱՍՏԱՆԻ ՀԱՆՐԱՊԵՏՈՒԹՅԱՆ ԿԱՌԱՎԱՐՈՒԹՅԱՆ 2021 ԹՎԱԿԱՆԻ ԴԵԿՏԵՄԲԵՐԻ 23-Ի N 2121-Ն ՈՐՈՇՄԱՆ N 5 ՀԱՎԵԼՎԱԾԻ 7-ՐԴ ԱՂՅՈՒՍԱԿՈՒՄ ԿԱՏԱՐՎՈՂ  ՓՈՓՈԽՈՒԹՅՈՒՆՆԵՐԸ</t>
  </si>
  <si>
    <t>1043    11009</t>
  </si>
  <si>
    <t>Ձեռներեցության տեխնոլոգիական էկոհամակարգ</t>
  </si>
  <si>
    <t>Միջոցառումների հետ կապված ծառայություններ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</si>
  <si>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</si>
  <si>
    <t xml:space="preserve">ՀԱՅԱՍՏԱՆԻ ՀԱՆՐԱՊԵՏՈՒԹՅԱՆ ԿԱՌԱՎԱՐՈՒԹՅԱՆ 2021 ԹՎԱԿԱՆԻ ԴԵԿՏԵՄԲԵՐԻ 23-Ի N 2121-Ն ՈՐՈՇՄԱՆ N 10 ՀԱՎԵԼՎԱԾՈՒՄ ԿԱՏԱՐՎՈՂ ՓՈՓՈԽՈՒԹՅՈՒՆՆԵՐԸ </t>
  </si>
  <si>
    <t>Հավելված 2</t>
  </si>
  <si>
    <t xml:space="preserve"> Հավելված N1
</t>
  </si>
  <si>
    <t>79951100/2</t>
  </si>
  <si>
    <t>Խորհրդատվական ծառայություններ</t>
  </si>
  <si>
    <t>85311210/1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</si>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</sst>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_(* #,##0.0_);_(* \(#,##0.0\);_(* \-??_);_(@_)"/>
    <numFmt numFmtId="170" formatCode="_(* #,##0_);_(* \(#,##0\);_(* \-??_);_(@_)"/>
    <numFmt numFmtId="171" formatCode="#,##0.0"/>
  </numFmts>
  <fonts count="70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  <charset val="1"/>
    </font>
    <font>
      <sz val="12"/>
      <color rgb="FF000000"/>
      <name val="GHEA Grapalat"/>
      <family val="3"/>
      <charset val="1"/>
    </font>
    <font>
      <sz val="12"/>
      <name val="Arial Armenian"/>
      <family val="2"/>
      <charset val="1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11"/>
      <color rgb="FF000000"/>
      <name val="GHEA Grapalat"/>
      <family val="3"/>
    </font>
    <font>
      <i/>
      <sz val="11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rgb="FF000000"/>
      <name val="GHEA Grapalat"/>
      <family val="3"/>
    </font>
    <font>
      <sz val="11"/>
      <name val="Arial Armenian"/>
      <family val="2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1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1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0" fontId="6" fillId="0" borderId="0"/>
    <xf numFmtId="0" fontId="11" fillId="0" borderId="0"/>
    <xf numFmtId="167" fontId="11" fillId="0" borderId="0" applyBorder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0" applyNumberFormat="0" applyAlignment="0" applyProtection="0"/>
    <xf numFmtId="0" fontId="21" fillId="7" borderId="11" applyNumberFormat="0" applyAlignment="0" applyProtection="0"/>
    <xf numFmtId="0" fontId="22" fillId="7" borderId="10" applyNumberFormat="0" applyAlignment="0" applyProtection="0"/>
    <xf numFmtId="0" fontId="23" fillId="0" borderId="12" applyNumberFormat="0" applyFill="0" applyAlignment="0" applyProtection="0"/>
    <xf numFmtId="0" fontId="24" fillId="8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8" fillId="33" borderId="0" applyNumberFormat="0" applyBorder="0" applyAlignment="0" applyProtection="0"/>
    <xf numFmtId="0" fontId="29" fillId="0" borderId="0">
      <alignment horizontal="left" vertical="top" wrapText="1"/>
    </xf>
    <xf numFmtId="0" fontId="2" fillId="9" borderId="14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7" fillId="0" borderId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" fillId="0" borderId="0"/>
    <xf numFmtId="0" fontId="45" fillId="0" borderId="0"/>
    <xf numFmtId="0" fontId="48" fillId="5" borderId="0" applyNumberFormat="0" applyBorder="0" applyAlignment="0" applyProtection="0"/>
    <xf numFmtId="0" fontId="46" fillId="0" borderId="0"/>
    <xf numFmtId="0" fontId="47" fillId="0" borderId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44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1" borderId="0" applyNumberFormat="0" applyBorder="0" applyAlignment="0" applyProtection="0"/>
    <xf numFmtId="0" fontId="44" fillId="40" borderId="0" applyNumberFormat="0" applyBorder="0" applyAlignment="0" applyProtection="0"/>
    <xf numFmtId="0" fontId="44" fillId="46" borderId="0" applyNumberFormat="0" applyBorder="0" applyAlignment="0" applyProtection="0"/>
    <xf numFmtId="0" fontId="44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4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50" borderId="0" applyNumberFormat="0" applyBorder="0" applyAlignment="0" applyProtection="0"/>
    <xf numFmtId="0" fontId="49" fillId="43" borderId="0" applyNumberFormat="0" applyBorder="0" applyAlignment="0" applyProtection="0"/>
    <xf numFmtId="0" fontId="49" fillId="51" borderId="0" applyNumberFormat="0" applyBorder="0" applyAlignment="0" applyProtection="0"/>
    <xf numFmtId="0" fontId="49" fillId="52" borderId="0" applyNumberFormat="0" applyBorder="0" applyAlignment="0" applyProtection="0"/>
    <xf numFmtId="0" fontId="49" fillId="53" borderId="0" applyNumberFormat="0" applyBorder="0" applyAlignment="0" applyProtection="0"/>
    <xf numFmtId="0" fontId="49" fillId="42" borderId="0" applyNumberFormat="0" applyBorder="0" applyAlignment="0" applyProtection="0"/>
    <xf numFmtId="0" fontId="49" fillId="50" borderId="0" applyNumberFormat="0" applyBorder="0" applyAlignment="0" applyProtection="0"/>
    <xf numFmtId="0" fontId="49" fillId="54" borderId="0" applyNumberFormat="0" applyBorder="0" applyAlignment="0" applyProtection="0"/>
    <xf numFmtId="0" fontId="50" fillId="38" borderId="0" applyNumberFormat="0" applyBorder="0" applyAlignment="0" applyProtection="0"/>
    <xf numFmtId="0" fontId="51" fillId="55" borderId="18" applyNumberFormat="0" applyAlignment="0" applyProtection="0"/>
    <xf numFmtId="0" fontId="52" fillId="56" borderId="19" applyNumberFormat="0" applyAlignment="0" applyProtection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9" borderId="0" applyNumberFormat="0" applyBorder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7" fillId="0" borderId="22" applyNumberFormat="0" applyFill="0" applyAlignment="0" applyProtection="0"/>
    <xf numFmtId="0" fontId="57" fillId="0" borderId="0" applyNumberFormat="0" applyFill="0" applyBorder="0" applyAlignment="0" applyProtection="0"/>
    <xf numFmtId="0" fontId="58" fillId="45" borderId="18" applyNumberFormat="0" applyAlignment="0" applyProtection="0"/>
    <xf numFmtId="0" fontId="59" fillId="0" borderId="23" applyNumberFormat="0" applyFill="0" applyAlignment="0" applyProtection="0"/>
    <xf numFmtId="0" fontId="60" fillId="57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1" fillId="0" borderId="0"/>
    <xf numFmtId="0" fontId="47" fillId="0" borderId="0"/>
    <xf numFmtId="0" fontId="47" fillId="0" borderId="0"/>
    <xf numFmtId="0" fontId="45" fillId="58" borderId="24" applyNumberFormat="0" applyFont="0" applyAlignment="0" applyProtection="0"/>
    <xf numFmtId="0" fontId="61" fillId="55" borderId="25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26" applyNumberFormat="0" applyFill="0" applyAlignment="0" applyProtection="0"/>
    <xf numFmtId="0" fontId="64" fillId="0" borderId="0" applyNumberFormat="0" applyFill="0" applyBorder="0" applyAlignment="0" applyProtection="0"/>
    <xf numFmtId="0" fontId="5" fillId="0" borderId="0"/>
    <xf numFmtId="1" fontId="66" fillId="0" borderId="0"/>
    <xf numFmtId="0" fontId="67" fillId="0" borderId="0"/>
    <xf numFmtId="0" fontId="47" fillId="0" borderId="0"/>
    <xf numFmtId="0" fontId="5" fillId="0" borderId="0"/>
    <xf numFmtId="9" fontId="1" fillId="0" borderId="0" applyFont="0" applyFill="0" applyBorder="0" applyAlignment="0" applyProtection="0"/>
    <xf numFmtId="0" fontId="65" fillId="0" borderId="0"/>
  </cellStyleXfs>
  <cellXfs count="108">
    <xf numFmtId="0" fontId="0" fillId="0" borderId="0" xfId="0"/>
    <xf numFmtId="0" fontId="12" fillId="0" borderId="0" xfId="0" applyFont="1"/>
    <xf numFmtId="0" fontId="31" fillId="2" borderId="0" xfId="0" applyFont="1" applyFill="1"/>
    <xf numFmtId="0" fontId="31" fillId="2" borderId="0" xfId="0" applyFont="1" applyFill="1" applyAlignment="1">
      <alignment horizontal="left"/>
    </xf>
    <xf numFmtId="0" fontId="31" fillId="2" borderId="0" xfId="0" applyFont="1" applyFill="1" applyAlignment="1">
      <alignment horizontal="center"/>
    </xf>
    <xf numFmtId="168" fontId="32" fillId="2" borderId="0" xfId="1" applyNumberFormat="1" applyFont="1" applyFill="1" applyBorder="1" applyAlignment="1" applyProtection="1">
      <alignment horizontal="right" vertical="top" wrapText="1"/>
    </xf>
    <xf numFmtId="0" fontId="31" fillId="0" borderId="0" xfId="0" applyFont="1" applyBorder="1" applyAlignment="1">
      <alignment horizontal="right" wrapText="1"/>
    </xf>
    <xf numFmtId="0" fontId="31" fillId="2" borderId="3" xfId="0" applyFont="1" applyFill="1" applyBorder="1" applyAlignment="1">
      <alignment horizontal="left" vertical="top" wrapText="1"/>
    </xf>
    <xf numFmtId="0" fontId="31" fillId="2" borderId="1" xfId="0" applyFont="1" applyFill="1" applyBorder="1" applyAlignment="1">
      <alignment horizontal="left" vertical="top" wrapText="1"/>
    </xf>
    <xf numFmtId="0" fontId="32" fillId="2" borderId="2" xfId="0" applyFont="1" applyFill="1" applyBorder="1" applyAlignment="1">
      <alignment horizontal="left" vertical="top" wrapText="1"/>
    </xf>
    <xf numFmtId="0" fontId="32" fillId="2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168" fontId="32" fillId="2" borderId="1" xfId="1" applyNumberFormat="1" applyFont="1" applyFill="1" applyBorder="1" applyAlignment="1" applyProtection="1">
      <alignment horizontal="right" vertical="center"/>
    </xf>
    <xf numFmtId="0" fontId="31" fillId="2" borderId="1" xfId="0" applyFont="1" applyFill="1" applyBorder="1"/>
    <xf numFmtId="0" fontId="31" fillId="2" borderId="1" xfId="0" applyFont="1" applyFill="1" applyBorder="1" applyAlignment="1">
      <alignment horizontal="left"/>
    </xf>
    <xf numFmtId="166" fontId="31" fillId="0" borderId="1" xfId="10" applyNumberFormat="1" applyFont="1" applyBorder="1" applyAlignment="1">
      <alignment horizontal="right" vertical="top"/>
    </xf>
    <xf numFmtId="0" fontId="33" fillId="0" borderId="1" xfId="0" applyFont="1" applyBorder="1" applyAlignment="1">
      <alignment horizontal="left" vertical="top" wrapText="1"/>
    </xf>
    <xf numFmtId="168" fontId="31" fillId="2" borderId="0" xfId="1" applyNumberFormat="1" applyFont="1" applyFill="1" applyBorder="1" applyAlignment="1" applyProtection="1">
      <alignment horizontal="right"/>
    </xf>
    <xf numFmtId="0" fontId="32" fillId="0" borderId="1" xfId="0" applyFont="1" applyBorder="1" applyAlignment="1">
      <alignment horizontal="left" vertical="top" wrapText="1"/>
    </xf>
    <xf numFmtId="0" fontId="34" fillId="0" borderId="0" xfId="8" applyFont="1" applyAlignment="1">
      <alignment vertical="top" wrapText="1"/>
    </xf>
    <xf numFmtId="0" fontId="34" fillId="0" borderId="0" xfId="8" applyFont="1">
      <alignment horizontal="left" vertical="top" wrapText="1"/>
    </xf>
    <xf numFmtId="0" fontId="35" fillId="0" borderId="0" xfId="0" applyFont="1" applyAlignment="1">
      <alignment vertical="center" wrapText="1"/>
    </xf>
    <xf numFmtId="0" fontId="36" fillId="0" borderId="0" xfId="0" applyFont="1"/>
    <xf numFmtId="169" fontId="35" fillId="0" borderId="1" xfId="1" applyNumberFormat="1" applyFont="1" applyBorder="1" applyAlignment="1" applyProtection="1">
      <alignment horizontal="center" vertical="center" wrapText="1"/>
    </xf>
    <xf numFmtId="170" fontId="35" fillId="0" borderId="1" xfId="1" applyNumberFormat="1" applyFont="1" applyBorder="1" applyAlignment="1" applyProtection="1">
      <alignment horizontal="center" vertical="center" wrapText="1"/>
    </xf>
    <xf numFmtId="0" fontId="37" fillId="0" borderId="0" xfId="0" applyFont="1" applyAlignment="1">
      <alignment vertical="center" wrapText="1"/>
    </xf>
    <xf numFmtId="0" fontId="37" fillId="2" borderId="1" xfId="0" applyFont="1" applyFill="1" applyBorder="1" applyAlignment="1">
      <alignment horizontal="right" vertical="center" wrapText="1"/>
    </xf>
    <xf numFmtId="0" fontId="37" fillId="2" borderId="1" xfId="0" applyFont="1" applyFill="1" applyBorder="1" applyAlignment="1">
      <alignment horizontal="center" vertical="center" wrapText="1"/>
    </xf>
    <xf numFmtId="169" fontId="37" fillId="2" borderId="1" xfId="1" applyNumberFormat="1" applyFont="1" applyFill="1" applyBorder="1" applyAlignment="1" applyProtection="1">
      <alignment vertical="center" wrapText="1"/>
    </xf>
    <xf numFmtId="0" fontId="38" fillId="0" borderId="0" xfId="0" applyFont="1" applyAlignment="1">
      <alignment vertical="center" wrapText="1"/>
    </xf>
    <xf numFmtId="0" fontId="37" fillId="0" borderId="16" xfId="0" applyFont="1" applyBorder="1" applyAlignment="1">
      <alignment vertical="center"/>
    </xf>
    <xf numFmtId="0" fontId="38" fillId="0" borderId="1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169" fontId="39" fillId="0" borderId="1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5" fillId="0" borderId="0" xfId="0" applyFont="1" applyAlignment="1">
      <alignment horizontal="center" vertical="center" wrapText="1"/>
    </xf>
    <xf numFmtId="169" fontId="35" fillId="0" borderId="0" xfId="1" applyNumberFormat="1" applyFont="1" applyBorder="1" applyAlignment="1" applyProtection="1">
      <alignment vertical="center" wrapText="1"/>
    </xf>
    <xf numFmtId="0" fontId="31" fillId="2" borderId="1" xfId="0" applyFont="1" applyFill="1" applyBorder="1" applyAlignment="1">
      <alignment horizontal="center" vertical="top" wrapText="1"/>
    </xf>
    <xf numFmtId="0" fontId="31" fillId="2" borderId="3" xfId="0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horizontal="center" vertical="top" wrapText="1"/>
    </xf>
    <xf numFmtId="0" fontId="31" fillId="34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Border="1"/>
    <xf numFmtId="0" fontId="34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wrapText="1"/>
    </xf>
    <xf numFmtId="0" fontId="8" fillId="0" borderId="1" xfId="0" applyFont="1" applyBorder="1" applyAlignment="1">
      <alignment horizontal="center" vertical="center" wrapText="1"/>
    </xf>
    <xf numFmtId="0" fontId="37" fillId="0" borderId="1" xfId="9" applyFont="1" applyBorder="1" applyAlignment="1">
      <alignment horizontal="center" vertical="center" wrapText="1"/>
    </xf>
    <xf numFmtId="1" fontId="41" fillId="0" borderId="17" xfId="9" applyNumberFormat="1" applyFont="1" applyBorder="1" applyAlignment="1">
      <alignment horizontal="center" vertical="center"/>
    </xf>
    <xf numFmtId="1" fontId="41" fillId="0" borderId="4" xfId="9" applyNumberFormat="1" applyFont="1" applyBorder="1" applyAlignment="1">
      <alignment horizontal="center" vertical="center"/>
    </xf>
    <xf numFmtId="0" fontId="37" fillId="35" borderId="1" xfId="0" applyFont="1" applyFill="1" applyBorder="1" applyAlignment="1">
      <alignment horizontal="center" vertical="center"/>
    </xf>
    <xf numFmtId="0" fontId="8" fillId="35" borderId="1" xfId="0" applyFont="1" applyFill="1" applyBorder="1" applyAlignment="1">
      <alignment horizontal="center" vertical="center"/>
    </xf>
    <xf numFmtId="0" fontId="42" fillId="0" borderId="0" xfId="0" applyFont="1"/>
    <xf numFmtId="0" fontId="43" fillId="0" borderId="3" xfId="9" applyFont="1" applyFill="1" applyBorder="1" applyAlignment="1">
      <alignment horizontal="center" vertical="center" wrapText="1"/>
    </xf>
    <xf numFmtId="0" fontId="8" fillId="0" borderId="1" xfId="9" applyFont="1" applyFill="1" applyBorder="1" applyAlignment="1">
      <alignment horizontal="center" vertical="center"/>
    </xf>
    <xf numFmtId="0" fontId="8" fillId="0" borderId="1" xfId="9" applyFont="1" applyFill="1" applyBorder="1" applyAlignment="1">
      <alignment horizontal="center" vertical="center" wrapText="1"/>
    </xf>
    <xf numFmtId="0" fontId="43" fillId="0" borderId="17" xfId="9" applyFont="1" applyFill="1" applyBorder="1" applyAlignment="1">
      <alignment horizontal="center" vertical="center" wrapText="1"/>
    </xf>
    <xf numFmtId="0" fontId="8" fillId="34" borderId="1" xfId="4" applyFont="1" applyFill="1" applyBorder="1" applyAlignment="1">
      <alignment vertical="center" wrapText="1"/>
    </xf>
    <xf numFmtId="0" fontId="40" fillId="0" borderId="1" xfId="9" applyFont="1" applyFill="1" applyBorder="1" applyAlignment="1">
      <alignment horizontal="center" vertical="center" wrapText="1"/>
    </xf>
    <xf numFmtId="169" fontId="68" fillId="0" borderId="1" xfId="0" applyNumberFormat="1" applyFont="1" applyBorder="1" applyAlignment="1">
      <alignment horizontal="center" vertical="center" wrapText="1"/>
    </xf>
    <xf numFmtId="166" fontId="31" fillId="34" borderId="1" xfId="10" applyNumberFormat="1" applyFont="1" applyFill="1" applyBorder="1" applyAlignment="1">
      <alignment horizontal="right" vertical="top"/>
    </xf>
    <xf numFmtId="0" fontId="31" fillId="34" borderId="2" xfId="0" applyFont="1" applyFill="1" applyBorder="1" applyAlignment="1">
      <alignment horizontal="left" vertical="top" wrapText="1"/>
    </xf>
    <xf numFmtId="0" fontId="31" fillId="2" borderId="27" xfId="0" applyFont="1" applyFill="1" applyBorder="1"/>
    <xf numFmtId="0" fontId="31" fillId="2" borderId="27" xfId="0" applyFont="1" applyFill="1" applyBorder="1" applyAlignment="1">
      <alignment horizontal="left"/>
    </xf>
    <xf numFmtId="0" fontId="31" fillId="0" borderId="27" xfId="0" applyFont="1" applyBorder="1" applyAlignment="1">
      <alignment horizontal="left" vertical="top" wrapText="1"/>
    </xf>
    <xf numFmtId="166" fontId="31" fillId="0" borderId="27" xfId="10" applyNumberFormat="1" applyFont="1" applyBorder="1" applyAlignment="1">
      <alignment horizontal="right" vertical="top"/>
    </xf>
    <xf numFmtId="0" fontId="0" fillId="0" borderId="0" xfId="0" applyFont="1" applyBorder="1" applyAlignment="1">
      <alignment horizontal="left" vertical="top" wrapText="1"/>
    </xf>
    <xf numFmtId="166" fontId="12" fillId="34" borderId="1" xfId="10" applyNumberFormat="1" applyFont="1" applyFill="1" applyBorder="1" applyAlignment="1">
      <alignment horizontal="center" vertical="center"/>
    </xf>
    <xf numFmtId="166" fontId="13" fillId="34" borderId="1" xfId="10" applyNumberFormat="1" applyFont="1" applyFill="1" applyBorder="1" applyAlignment="1">
      <alignment horizontal="center" vertical="center"/>
    </xf>
    <xf numFmtId="0" fontId="38" fillId="0" borderId="27" xfId="0" applyFont="1" applyBorder="1" applyAlignment="1">
      <alignment vertical="center"/>
    </xf>
    <xf numFmtId="0" fontId="38" fillId="0" borderId="27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171" fontId="38" fillId="0" borderId="27" xfId="0" applyNumberFormat="1" applyFont="1" applyBorder="1" applyAlignment="1">
      <alignment vertical="center" wrapText="1"/>
    </xf>
    <xf numFmtId="169" fontId="39" fillId="0" borderId="27" xfId="0" applyNumberFormat="1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69" fillId="0" borderId="1" xfId="0" applyFont="1" applyBorder="1" applyAlignment="1">
      <alignment horizontal="left" vertical="top" wrapText="1"/>
    </xf>
    <xf numFmtId="0" fontId="69" fillId="0" borderId="1" xfId="0" applyFont="1" applyBorder="1" applyAlignment="1">
      <alignment horizontal="center" vertical="top" wrapText="1"/>
    </xf>
    <xf numFmtId="168" fontId="32" fillId="2" borderId="0" xfId="1" applyNumberFormat="1" applyFont="1" applyFill="1" applyBorder="1" applyAlignment="1" applyProtection="1">
      <alignment horizontal="right" vertical="center" wrapText="1"/>
    </xf>
    <xf numFmtId="0" fontId="32" fillId="2" borderId="0" xfId="0" applyFont="1" applyFill="1" applyBorder="1" applyAlignment="1">
      <alignment horizontal="center" wrapText="1"/>
    </xf>
    <xf numFmtId="0" fontId="31" fillId="2" borderId="1" xfId="0" applyFont="1" applyFill="1" applyBorder="1" applyAlignment="1">
      <alignment horizontal="center" vertical="top" wrapText="1"/>
    </xf>
    <xf numFmtId="0" fontId="31" fillId="2" borderId="3" xfId="0" applyFont="1" applyFill="1" applyBorder="1" applyAlignment="1">
      <alignment horizontal="center" vertical="top" wrapText="1"/>
    </xf>
    <xf numFmtId="0" fontId="31" fillId="0" borderId="3" xfId="0" applyFont="1" applyBorder="1" applyAlignment="1">
      <alignment horizontal="center" vertical="top" wrapText="1"/>
    </xf>
    <xf numFmtId="0" fontId="31" fillId="0" borderId="4" xfId="0" applyFont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2" fontId="8" fillId="35" borderId="0" xfId="0" applyNumberFormat="1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37" fillId="0" borderId="1" xfId="9" applyFont="1" applyBorder="1" applyAlignment="1">
      <alignment horizontal="center" vertical="center" wrapText="1"/>
    </xf>
    <xf numFmtId="171" fontId="38" fillId="0" borderId="1" xfId="9" applyNumberFormat="1" applyFont="1" applyBorder="1" applyAlignment="1">
      <alignment horizontal="center" vertical="center" wrapText="1"/>
    </xf>
    <xf numFmtId="1" fontId="41" fillId="0" borderId="17" xfId="9" applyNumberFormat="1" applyFont="1" applyBorder="1" applyAlignment="1">
      <alignment horizontal="center" vertical="center"/>
    </xf>
    <xf numFmtId="0" fontId="37" fillId="36" borderId="2" xfId="9" applyFont="1" applyFill="1" applyBorder="1" applyAlignment="1">
      <alignment horizontal="center" vertical="center"/>
    </xf>
    <xf numFmtId="0" fontId="37" fillId="36" borderId="6" xfId="9" applyFont="1" applyFill="1" applyBorder="1" applyAlignment="1">
      <alignment horizontal="center" vertical="center"/>
    </xf>
    <xf numFmtId="0" fontId="37" fillId="36" borderId="5" xfId="9" applyFont="1" applyFill="1" applyBorder="1" applyAlignment="1">
      <alignment horizontal="center" vertical="center"/>
    </xf>
    <xf numFmtId="0" fontId="8" fillId="35" borderId="4" xfId="0" applyFont="1" applyFill="1" applyBorder="1" applyAlignment="1">
      <alignment horizontal="center" vertical="center" wrapText="1"/>
    </xf>
    <xf numFmtId="0" fontId="8" fillId="0" borderId="2" xfId="9" applyFont="1" applyFill="1" applyBorder="1" applyAlignment="1">
      <alignment horizontal="center" vertical="top" wrapText="1"/>
    </xf>
    <xf numFmtId="0" fontId="8" fillId="0" borderId="6" xfId="9" applyFont="1" applyFill="1" applyBorder="1" applyAlignment="1">
      <alignment horizontal="center" vertical="top" wrapText="1"/>
    </xf>
    <xf numFmtId="0" fontId="8" fillId="0" borderId="5" xfId="9" applyFont="1" applyFill="1" applyBorder="1" applyAlignment="1">
      <alignment horizontal="center" vertical="top" wrapText="1"/>
    </xf>
    <xf numFmtId="0" fontId="7" fillId="34" borderId="2" xfId="4" applyFont="1" applyFill="1" applyBorder="1" applyAlignment="1">
      <alignment horizontal="center" vertical="center"/>
    </xf>
    <xf numFmtId="0" fontId="7" fillId="34" borderId="6" xfId="4" applyFont="1" applyFill="1" applyBorder="1" applyAlignment="1">
      <alignment horizontal="center" vertical="center"/>
    </xf>
    <xf numFmtId="0" fontId="7" fillId="34" borderId="5" xfId="4" applyFont="1" applyFill="1" applyBorder="1" applyAlignment="1">
      <alignment horizontal="center" vertical="center"/>
    </xf>
    <xf numFmtId="0" fontId="37" fillId="0" borderId="16" xfId="0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0" fontId="38" fillId="2" borderId="1" xfId="0" applyFont="1" applyFill="1" applyBorder="1" applyAlignment="1">
      <alignment vertical="center" wrapText="1"/>
    </xf>
    <xf numFmtId="0" fontId="34" fillId="0" borderId="0" xfId="8" applyFont="1" applyBorder="1" applyAlignment="1">
      <alignment horizontal="right" vertical="top" wrapText="1"/>
    </xf>
    <xf numFmtId="0" fontId="35" fillId="0" borderId="0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169" fontId="35" fillId="0" borderId="1" xfId="1" applyNumberFormat="1" applyFont="1" applyBorder="1" applyAlignment="1" applyProtection="1">
      <alignment horizontal="center" vertical="center" wrapText="1"/>
    </xf>
  </cellXfs>
  <cellStyles count="131">
    <cellStyle name="20% - Accent1" xfId="30" builtinId="30" customBuiltin="1"/>
    <cellStyle name="20% - Accent1 2" xfId="72"/>
    <cellStyle name="20% - Accent2" xfId="34" builtinId="34" customBuiltin="1"/>
    <cellStyle name="20% - Accent2 2" xfId="73"/>
    <cellStyle name="20% - Accent3" xfId="38" builtinId="38" customBuiltin="1"/>
    <cellStyle name="20% - Accent3 2" xfId="74"/>
    <cellStyle name="20% - Accent4" xfId="42" builtinId="42" customBuiltin="1"/>
    <cellStyle name="20% - Accent4 2" xfId="75"/>
    <cellStyle name="20% - Accent5" xfId="46" builtinId="46" customBuiltin="1"/>
    <cellStyle name="20% - Accent5 2" xfId="76"/>
    <cellStyle name="20% - Accent6" xfId="50" builtinId="50" customBuiltin="1"/>
    <cellStyle name="20% - Accent6 2" xfId="77"/>
    <cellStyle name="40% - Accent1" xfId="31" builtinId="31" customBuiltin="1"/>
    <cellStyle name="40% - Accent1 2" xfId="78"/>
    <cellStyle name="40% - Accent2" xfId="35" builtinId="35" customBuiltin="1"/>
    <cellStyle name="40% - Accent2 2" xfId="79"/>
    <cellStyle name="40% - Accent3" xfId="39" builtinId="39" customBuiltin="1"/>
    <cellStyle name="40% - Accent3 2" xfId="80"/>
    <cellStyle name="40% - Accent4" xfId="43" builtinId="43" customBuiltin="1"/>
    <cellStyle name="40% - Accent4 2" xfId="81"/>
    <cellStyle name="40% - Accent5" xfId="47" builtinId="47" customBuiltin="1"/>
    <cellStyle name="40% - Accent5 2" xfId="82"/>
    <cellStyle name="40% - Accent6" xfId="51" builtinId="51" customBuiltin="1"/>
    <cellStyle name="40% - Accent6 2" xfId="83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te 2" xfId="54"/>
    <cellStyle name="Note 2 2" xfId="116"/>
    <cellStyle name="Output" xfId="22" builtinId="21" customBuiltin="1"/>
    <cellStyle name="Output 2" xfId="117"/>
    <cellStyle name="Percent 2" xfId="60"/>
    <cellStyle name="Percent 3" xfId="129"/>
    <cellStyle name="SN_241" xfId="10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zoomScale="115" zoomScaleNormal="100" zoomScaleSheetLayoutView="115" zoomScalePageLayoutView="120" workbookViewId="0">
      <selection activeCell="E20" sqref="E20"/>
    </sheetView>
  </sheetViews>
  <sheetFormatPr defaultColWidth="9.140625" defaultRowHeight="17.25"/>
  <cols>
    <col min="1" max="3" width="9.140625" style="2"/>
    <col min="4" max="4" width="11.42578125" style="3" customWidth="1"/>
    <col min="5" max="5" width="11.28515625" style="4" customWidth="1"/>
    <col min="6" max="6" width="47" style="2" customWidth="1"/>
    <col min="7" max="7" width="17.85546875" style="2" customWidth="1"/>
    <col min="8" max="8" width="17.28515625" style="17" customWidth="1"/>
  </cols>
  <sheetData>
    <row r="1" spans="1:8" ht="27" customHeight="1">
      <c r="H1" s="5" t="s">
        <v>72</v>
      </c>
    </row>
    <row r="2" spans="1:8" ht="47.25" customHeight="1">
      <c r="G2" s="78" t="s">
        <v>29</v>
      </c>
      <c r="H2" s="78"/>
    </row>
    <row r="3" spans="1:8" ht="37.5" customHeight="1">
      <c r="B3" s="79" t="s">
        <v>69</v>
      </c>
      <c r="C3" s="79"/>
      <c r="D3" s="79"/>
      <c r="E3" s="79"/>
      <c r="F3" s="79"/>
      <c r="G3" s="79"/>
      <c r="H3" s="79"/>
    </row>
    <row r="4" spans="1:8" ht="34.5" customHeight="1">
      <c r="H4" s="6" t="s">
        <v>0</v>
      </c>
    </row>
    <row r="5" spans="1:8" ht="93" customHeight="1">
      <c r="A5" s="80" t="s">
        <v>6</v>
      </c>
      <c r="B5" s="80"/>
      <c r="C5" s="80"/>
      <c r="D5" s="80" t="s">
        <v>7</v>
      </c>
      <c r="E5" s="80"/>
      <c r="F5" s="81" t="s">
        <v>8</v>
      </c>
      <c r="G5" s="84" t="s">
        <v>1</v>
      </c>
      <c r="H5" s="85"/>
    </row>
    <row r="6" spans="1:8" ht="16.5" customHeight="1">
      <c r="A6" s="80"/>
      <c r="B6" s="80"/>
      <c r="C6" s="80"/>
      <c r="D6" s="80"/>
      <c r="E6" s="80"/>
      <c r="F6" s="81"/>
      <c r="G6" s="82" t="s">
        <v>30</v>
      </c>
      <c r="H6" s="82" t="s">
        <v>4</v>
      </c>
    </row>
    <row r="7" spans="1:8" ht="39.75" customHeight="1">
      <c r="A7" s="38" t="s">
        <v>9</v>
      </c>
      <c r="B7" s="38" t="s">
        <v>10</v>
      </c>
      <c r="C7" s="38" t="s">
        <v>11</v>
      </c>
      <c r="D7" s="7" t="s">
        <v>12</v>
      </c>
      <c r="E7" s="38" t="s">
        <v>13</v>
      </c>
      <c r="F7" s="81"/>
      <c r="G7" s="83"/>
      <c r="H7" s="83"/>
    </row>
    <row r="8" spans="1:8" ht="21.75" customHeight="1">
      <c r="A8" s="8"/>
      <c r="B8" s="8"/>
      <c r="C8" s="8"/>
      <c r="D8" s="8"/>
      <c r="E8" s="37"/>
      <c r="F8" s="9" t="s">
        <v>14</v>
      </c>
      <c r="G8" s="15">
        <f>SUM(G9)</f>
        <v>0</v>
      </c>
      <c r="H8" s="15">
        <f>SUM(H9)</f>
        <v>0</v>
      </c>
    </row>
    <row r="9" spans="1:8" ht="39" customHeight="1">
      <c r="A9" s="10" t="s">
        <v>15</v>
      </c>
      <c r="B9" s="8"/>
      <c r="C9" s="8"/>
      <c r="D9" s="8"/>
      <c r="E9" s="37"/>
      <c r="F9" s="10" t="s">
        <v>16</v>
      </c>
      <c r="G9" s="15">
        <f t="shared" ref="G9:H9" si="0">SUM(G11)</f>
        <v>0</v>
      </c>
      <c r="H9" s="15">
        <f t="shared" si="0"/>
        <v>0</v>
      </c>
    </row>
    <row r="10" spans="1:8" ht="22.5" customHeight="1">
      <c r="A10" s="8"/>
      <c r="B10" s="8"/>
      <c r="C10" s="8"/>
      <c r="D10" s="8"/>
      <c r="E10" s="37"/>
      <c r="F10" s="8" t="s">
        <v>5</v>
      </c>
      <c r="G10" s="15"/>
      <c r="H10" s="15"/>
    </row>
    <row r="11" spans="1:8" ht="21.75" customHeight="1">
      <c r="A11" s="8"/>
      <c r="B11" s="10" t="s">
        <v>17</v>
      </c>
      <c r="C11" s="8"/>
      <c r="D11" s="8"/>
      <c r="E11" s="37"/>
      <c r="F11" s="10" t="s">
        <v>18</v>
      </c>
      <c r="G11" s="15">
        <f>SUM(G13)</f>
        <v>0</v>
      </c>
      <c r="H11" s="15">
        <f>SUM(H13)</f>
        <v>0</v>
      </c>
    </row>
    <row r="12" spans="1:8" ht="21.75" customHeight="1">
      <c r="A12" s="8"/>
      <c r="B12" s="8"/>
      <c r="C12" s="8"/>
      <c r="D12" s="8"/>
      <c r="E12" s="37"/>
      <c r="F12" s="8" t="s">
        <v>5</v>
      </c>
      <c r="G12" s="15"/>
      <c r="H12" s="15"/>
    </row>
    <row r="13" spans="1:8" ht="35.25" customHeight="1">
      <c r="A13" s="8"/>
      <c r="B13" s="8"/>
      <c r="C13" s="10" t="s">
        <v>19</v>
      </c>
      <c r="D13" s="8"/>
      <c r="E13" s="37"/>
      <c r="F13" s="10" t="s">
        <v>20</v>
      </c>
      <c r="G13" s="15">
        <f t="shared" ref="G13:H13" si="1">SUM(G14)</f>
        <v>0</v>
      </c>
      <c r="H13" s="15">
        <f t="shared" si="1"/>
        <v>0</v>
      </c>
    </row>
    <row r="14" spans="1:8" ht="67.5" customHeight="1">
      <c r="A14" s="8"/>
      <c r="B14" s="8"/>
      <c r="C14" s="8"/>
      <c r="D14" s="10" t="s">
        <v>21</v>
      </c>
      <c r="E14" s="39"/>
      <c r="F14" s="18" t="s">
        <v>28</v>
      </c>
      <c r="G14" s="15">
        <f>SUM(G16)</f>
        <v>0</v>
      </c>
      <c r="H14" s="15">
        <f>SUM(H16)</f>
        <v>0</v>
      </c>
    </row>
    <row r="15" spans="1:8" ht="21.75" customHeight="1">
      <c r="A15" s="8"/>
      <c r="B15" s="8"/>
      <c r="C15" s="8"/>
      <c r="D15" s="8"/>
      <c r="E15" s="37"/>
      <c r="F15" s="8" t="s">
        <v>5</v>
      </c>
      <c r="G15" s="12"/>
      <c r="H15" s="12"/>
    </row>
    <row r="16" spans="1:8" ht="34.5">
      <c r="A16" s="13"/>
      <c r="B16" s="13"/>
      <c r="C16" s="13"/>
      <c r="D16" s="14"/>
      <c r="E16" s="11" t="s">
        <v>34</v>
      </c>
      <c r="F16" s="11" t="s">
        <v>35</v>
      </c>
      <c r="G16" s="15">
        <f t="shared" ref="G16:H16" si="2">SUM(G18)</f>
        <v>0</v>
      </c>
      <c r="H16" s="15">
        <f t="shared" si="2"/>
        <v>0</v>
      </c>
    </row>
    <row r="17" spans="1:9">
      <c r="A17" s="13"/>
      <c r="B17" s="13"/>
      <c r="C17" s="13"/>
      <c r="D17" s="14"/>
      <c r="E17" s="11"/>
      <c r="F17" s="11" t="s">
        <v>22</v>
      </c>
      <c r="G17" s="11"/>
      <c r="H17" s="11"/>
    </row>
    <row r="18" spans="1:9" ht="34.5">
      <c r="A18" s="13"/>
      <c r="B18" s="13"/>
      <c r="C18" s="13"/>
      <c r="D18" s="14"/>
      <c r="E18" s="11"/>
      <c r="F18" s="16" t="s">
        <v>23</v>
      </c>
      <c r="G18" s="15">
        <f t="shared" ref="G18:H18" si="3">SUM(G20)</f>
        <v>0</v>
      </c>
      <c r="H18" s="15">
        <f t="shared" si="3"/>
        <v>0</v>
      </c>
    </row>
    <row r="19" spans="1:9" ht="51.75">
      <c r="A19" s="13"/>
      <c r="B19" s="13"/>
      <c r="C19" s="13"/>
      <c r="D19" s="14"/>
      <c r="E19" s="11"/>
      <c r="F19" s="11" t="s">
        <v>24</v>
      </c>
      <c r="G19" s="11"/>
      <c r="H19" s="11"/>
    </row>
    <row r="20" spans="1:9">
      <c r="A20" s="13"/>
      <c r="B20" s="13"/>
      <c r="C20" s="13"/>
      <c r="D20" s="14"/>
      <c r="E20" s="11"/>
      <c r="F20" s="11" t="s">
        <v>14</v>
      </c>
      <c r="G20" s="15">
        <f t="shared" ref="G20:H20" si="4">SUM(G21)</f>
        <v>0</v>
      </c>
      <c r="H20" s="15">
        <f t="shared" si="4"/>
        <v>0</v>
      </c>
    </row>
    <row r="21" spans="1:9">
      <c r="A21" s="13"/>
      <c r="B21" s="13"/>
      <c r="C21" s="13"/>
      <c r="D21" s="14"/>
      <c r="E21" s="11"/>
      <c r="F21" s="11" t="s">
        <v>25</v>
      </c>
      <c r="G21" s="15">
        <f>SUM(G22+G24+G27)</f>
        <v>0</v>
      </c>
      <c r="H21" s="15">
        <f>SUM(H22+H24+H27)</f>
        <v>0</v>
      </c>
    </row>
    <row r="22" spans="1:9" ht="34.5">
      <c r="A22" s="63"/>
      <c r="B22" s="63"/>
      <c r="C22" s="63"/>
      <c r="D22" s="64"/>
      <c r="E22" s="65"/>
      <c r="F22" s="11" t="s">
        <v>64</v>
      </c>
      <c r="G22" s="66">
        <v>20000</v>
      </c>
      <c r="H22" s="66">
        <v>20000</v>
      </c>
      <c r="I22" s="67"/>
    </row>
    <row r="23" spans="1:9">
      <c r="A23" s="63"/>
      <c r="B23" s="63"/>
      <c r="C23" s="63"/>
      <c r="D23" s="64"/>
      <c r="E23" s="65"/>
      <c r="F23" s="11" t="s">
        <v>63</v>
      </c>
      <c r="G23" s="66">
        <v>20000</v>
      </c>
      <c r="H23" s="66">
        <v>20000</v>
      </c>
      <c r="I23" s="67"/>
    </row>
    <row r="24" spans="1:9" ht="34.5">
      <c r="A24" s="13"/>
      <c r="B24" s="13"/>
      <c r="C24" s="13"/>
      <c r="D24" s="14"/>
      <c r="E24" s="11"/>
      <c r="F24" s="40" t="s">
        <v>31</v>
      </c>
      <c r="G24" s="61">
        <v>80000</v>
      </c>
      <c r="H24" s="61">
        <v>80000</v>
      </c>
    </row>
    <row r="25" spans="1:9" ht="34.5">
      <c r="A25" s="13"/>
      <c r="B25" s="13"/>
      <c r="C25" s="13"/>
      <c r="D25" s="14"/>
      <c r="E25" s="11"/>
      <c r="F25" s="40" t="s">
        <v>32</v>
      </c>
      <c r="G25" s="61">
        <v>80000</v>
      </c>
      <c r="H25" s="61">
        <v>80000</v>
      </c>
    </row>
    <row r="26" spans="1:9" ht="24" customHeight="1">
      <c r="A26" s="13"/>
      <c r="B26" s="13"/>
      <c r="C26" s="13"/>
      <c r="D26" s="14"/>
      <c r="E26" s="11"/>
      <c r="F26" s="40" t="s">
        <v>33</v>
      </c>
      <c r="G26" s="61">
        <v>80000</v>
      </c>
      <c r="H26" s="61">
        <v>80000</v>
      </c>
    </row>
    <row r="27" spans="1:9" s="1" customFormat="1" ht="21.75" customHeight="1">
      <c r="A27" s="11"/>
      <c r="B27" s="11"/>
      <c r="C27" s="11"/>
      <c r="D27" s="11"/>
      <c r="E27" s="11"/>
      <c r="F27" s="62" t="s">
        <v>52</v>
      </c>
      <c r="G27" s="61">
        <v>-100000</v>
      </c>
      <c r="H27" s="61">
        <v>-100000</v>
      </c>
    </row>
    <row r="28" spans="1:9" s="1" customFormat="1" ht="39" customHeight="1">
      <c r="A28" s="11"/>
      <c r="B28" s="11"/>
      <c r="C28" s="11"/>
      <c r="D28" s="11"/>
      <c r="E28" s="11"/>
      <c r="F28" s="62" t="s">
        <v>53</v>
      </c>
      <c r="G28" s="61">
        <v>-100000</v>
      </c>
      <c r="H28" s="61">
        <v>-100000</v>
      </c>
    </row>
    <row r="29" spans="1:9" s="1" customFormat="1" ht="21.75" customHeight="1">
      <c r="A29" s="11"/>
      <c r="B29" s="11"/>
      <c r="C29" s="11"/>
      <c r="D29" s="11"/>
      <c r="E29" s="11"/>
      <c r="F29" s="62" t="s">
        <v>54</v>
      </c>
      <c r="G29" s="61">
        <v>-100000</v>
      </c>
      <c r="H29" s="61">
        <v>-100000</v>
      </c>
    </row>
  </sheetData>
  <mergeCells count="8">
    <mergeCell ref="G2:H2"/>
    <mergeCell ref="B3:H3"/>
    <mergeCell ref="A5:C6"/>
    <mergeCell ref="D5:E6"/>
    <mergeCell ref="F5:F7"/>
    <mergeCell ref="H6:H7"/>
    <mergeCell ref="G6:G7"/>
    <mergeCell ref="G5:H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"/>
  <sheetViews>
    <sheetView view="pageBreakPreview" topLeftCell="A4" zoomScale="145" zoomScaleNormal="145" zoomScaleSheetLayoutView="145" workbookViewId="0">
      <selection activeCell="G11" sqref="G11"/>
    </sheetView>
  </sheetViews>
  <sheetFormatPr defaultRowHeight="12.75"/>
  <cols>
    <col min="2" max="2" width="15.42578125" customWidth="1"/>
    <col min="4" max="4" width="15.28515625" customWidth="1"/>
    <col min="6" max="6" width="31.42578125" customWidth="1"/>
    <col min="7" max="7" width="27.140625" customWidth="1"/>
  </cols>
  <sheetData>
    <row r="1" spans="1:1024" ht="16.5">
      <c r="F1" s="41"/>
      <c r="G1" s="42" t="s">
        <v>71</v>
      </c>
    </row>
    <row r="2" spans="1:1024" ht="48.75" customHeight="1">
      <c r="B2" s="43"/>
      <c r="C2" s="44"/>
      <c r="D2" s="44"/>
      <c r="E2" s="43"/>
      <c r="F2" s="86" t="s">
        <v>27</v>
      </c>
      <c r="G2" s="86"/>
    </row>
    <row r="3" spans="1:1024" ht="54" customHeight="1">
      <c r="A3" s="87" t="s">
        <v>65</v>
      </c>
      <c r="B3" s="87"/>
      <c r="C3" s="87"/>
      <c r="D3" s="87"/>
      <c r="E3" s="87"/>
      <c r="F3" s="87"/>
      <c r="G3" s="87"/>
    </row>
    <row r="4" spans="1:1024" ht="14.25">
      <c r="B4" s="45"/>
      <c r="C4" s="45"/>
      <c r="D4" s="45"/>
      <c r="E4" s="45"/>
      <c r="F4" s="45"/>
      <c r="G4" s="46" t="s">
        <v>0</v>
      </c>
    </row>
    <row r="5" spans="1:1024" ht="16.5">
      <c r="A5" s="88" t="s">
        <v>56</v>
      </c>
      <c r="B5" s="88"/>
      <c r="C5" s="88" t="s">
        <v>57</v>
      </c>
      <c r="D5" s="88"/>
      <c r="E5" s="88"/>
      <c r="F5" s="88" t="s">
        <v>58</v>
      </c>
      <c r="G5" s="47" t="s">
        <v>59</v>
      </c>
    </row>
    <row r="6" spans="1:1024" ht="14.25" customHeight="1">
      <c r="A6" s="88"/>
      <c r="B6" s="88"/>
      <c r="C6" s="88"/>
      <c r="D6" s="88"/>
      <c r="E6" s="88"/>
      <c r="F6" s="88"/>
      <c r="G6" s="89" t="s">
        <v>26</v>
      </c>
    </row>
    <row r="7" spans="1:1024" ht="65.25" customHeight="1">
      <c r="A7" s="48" t="s">
        <v>2</v>
      </c>
      <c r="B7" s="48" t="s">
        <v>3</v>
      </c>
      <c r="C7" s="88"/>
      <c r="D7" s="88"/>
      <c r="E7" s="88"/>
      <c r="F7" s="88"/>
      <c r="G7" s="89"/>
    </row>
    <row r="8" spans="1:1024" ht="16.5">
      <c r="A8" s="49">
        <v>1</v>
      </c>
      <c r="B8" s="49">
        <v>2</v>
      </c>
      <c r="C8" s="90">
        <v>3</v>
      </c>
      <c r="D8" s="90"/>
      <c r="E8" s="90"/>
      <c r="F8" s="49">
        <v>4</v>
      </c>
      <c r="G8" s="50">
        <v>5</v>
      </c>
    </row>
    <row r="9" spans="1:1024" ht="16.5">
      <c r="A9" s="91" t="s">
        <v>45</v>
      </c>
      <c r="B9" s="92"/>
      <c r="C9" s="92"/>
      <c r="D9" s="92"/>
      <c r="E9" s="92"/>
      <c r="F9" s="92"/>
      <c r="G9" s="93"/>
    </row>
    <row r="10" spans="1:1024" s="53" customFormat="1" ht="66.75" customHeight="1">
      <c r="A10" s="51">
        <v>1043</v>
      </c>
      <c r="B10" s="94" t="s">
        <v>60</v>
      </c>
      <c r="C10" s="94"/>
      <c r="D10" s="94"/>
      <c r="E10" s="94"/>
      <c r="F10" s="52"/>
      <c r="G10" s="69">
        <f>SUM(G11)</f>
        <v>-100000</v>
      </c>
      <c r="AMJ10"/>
    </row>
    <row r="11" spans="1:1024" ht="66">
      <c r="A11" s="54"/>
      <c r="B11" s="55">
        <v>11009</v>
      </c>
      <c r="C11" s="95" t="s">
        <v>35</v>
      </c>
      <c r="D11" s="96"/>
      <c r="E11" s="97"/>
      <c r="F11" s="56" t="s">
        <v>45</v>
      </c>
      <c r="G11" s="68">
        <f>SUM(G12)</f>
        <v>-100000</v>
      </c>
    </row>
    <row r="12" spans="1:1024" ht="39" customHeight="1">
      <c r="A12" s="57"/>
      <c r="B12" s="58"/>
      <c r="C12" s="98"/>
      <c r="D12" s="99"/>
      <c r="E12" s="100"/>
      <c r="F12" s="59" t="s">
        <v>61</v>
      </c>
      <c r="G12" s="68">
        <v>-100000</v>
      </c>
    </row>
  </sheetData>
  <mergeCells count="11">
    <mergeCell ref="C8:E8"/>
    <mergeCell ref="A9:G9"/>
    <mergeCell ref="B10:E10"/>
    <mergeCell ref="C11:E11"/>
    <mergeCell ref="C12:E12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2"/>
  <sheetViews>
    <sheetView tabSelected="1" view="pageBreakPreview" zoomScale="145" zoomScaleNormal="145" zoomScaleSheetLayoutView="145" workbookViewId="0">
      <selection activeCell="B8" sqref="B8"/>
    </sheetView>
  </sheetViews>
  <sheetFormatPr defaultColWidth="9.140625" defaultRowHeight="17.25"/>
  <cols>
    <col min="1" max="1" width="15.28515625" style="34" customWidth="1"/>
    <col min="2" max="2" width="45.7109375" style="21" customWidth="1"/>
    <col min="3" max="3" width="11.5703125" style="35" customWidth="1"/>
    <col min="4" max="4" width="11.85546875" style="35" customWidth="1"/>
    <col min="5" max="5" width="16.85546875" style="36" customWidth="1"/>
    <col min="6" max="6" width="14.28515625" style="36" customWidth="1"/>
    <col min="7" max="7" width="17.5703125" style="36" customWidth="1"/>
    <col min="8" max="1022" width="9.140625" style="21"/>
    <col min="1023" max="16384" width="9.140625" style="22"/>
  </cols>
  <sheetData>
    <row r="1" spans="1:1022" s="20" customFormat="1">
      <c r="A1" s="19"/>
      <c r="B1" s="104" t="s">
        <v>55</v>
      </c>
      <c r="C1" s="104"/>
      <c r="D1" s="104"/>
      <c r="E1" s="104"/>
      <c r="F1" s="104"/>
      <c r="G1" s="104"/>
    </row>
    <row r="2" spans="1:1022" s="20" customFormat="1" ht="31.5" customHeight="1">
      <c r="A2" s="104" t="s">
        <v>36</v>
      </c>
      <c r="B2" s="104"/>
      <c r="C2" s="104"/>
      <c r="D2" s="104"/>
      <c r="E2" s="104"/>
      <c r="F2" s="104"/>
      <c r="G2" s="104"/>
    </row>
    <row r="3" spans="1:1022" s="20" customFormat="1">
      <c r="A3" s="104" t="s">
        <v>37</v>
      </c>
      <c r="B3" s="104"/>
      <c r="C3" s="104"/>
      <c r="D3" s="104"/>
      <c r="E3" s="104"/>
      <c r="F3" s="104"/>
      <c r="G3" s="104"/>
    </row>
    <row r="4" spans="1:1022" ht="38.25" customHeight="1">
      <c r="A4" s="105" t="s">
        <v>70</v>
      </c>
      <c r="B4" s="105"/>
      <c r="C4" s="105"/>
      <c r="D4" s="105"/>
      <c r="E4" s="105"/>
      <c r="F4" s="105"/>
      <c r="G4" s="105"/>
    </row>
    <row r="5" spans="1:1022" ht="81" customHeight="1">
      <c r="A5" s="106" t="s">
        <v>38</v>
      </c>
      <c r="B5" s="106" t="s">
        <v>39</v>
      </c>
      <c r="C5" s="106" t="s">
        <v>40</v>
      </c>
      <c r="D5" s="106" t="s">
        <v>41</v>
      </c>
      <c r="E5" s="107" t="s">
        <v>42</v>
      </c>
      <c r="F5" s="107" t="s">
        <v>62</v>
      </c>
      <c r="G5" s="107"/>
    </row>
    <row r="6" spans="1:1022" ht="51.75">
      <c r="A6" s="106"/>
      <c r="B6" s="106"/>
      <c r="C6" s="106"/>
      <c r="D6" s="106"/>
      <c r="E6" s="107"/>
      <c r="F6" s="23" t="s">
        <v>43</v>
      </c>
      <c r="G6" s="24" t="s">
        <v>44</v>
      </c>
    </row>
    <row r="7" spans="1:1022" s="25" customFormat="1" ht="16.5">
      <c r="A7" s="102" t="s">
        <v>45</v>
      </c>
      <c r="B7" s="102"/>
      <c r="C7" s="102"/>
      <c r="D7" s="102"/>
      <c r="E7" s="102"/>
      <c r="F7" s="102"/>
      <c r="G7" s="60">
        <v>80000</v>
      </c>
    </row>
    <row r="8" spans="1:1022" customFormat="1" ht="16.5">
      <c r="A8" s="26" t="s">
        <v>46</v>
      </c>
      <c r="B8" s="27" t="s">
        <v>47</v>
      </c>
      <c r="C8" s="27" t="s">
        <v>48</v>
      </c>
      <c r="D8" s="103"/>
      <c r="E8" s="103"/>
      <c r="F8" s="103"/>
      <c r="G8" s="28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  <c r="NY8" s="29"/>
      <c r="NZ8" s="29"/>
      <c r="OA8" s="29"/>
      <c r="OB8" s="29"/>
      <c r="OC8" s="29"/>
      <c r="OD8" s="29"/>
      <c r="OE8" s="29"/>
      <c r="OF8" s="29"/>
      <c r="OG8" s="29"/>
      <c r="OH8" s="29"/>
      <c r="OI8" s="29"/>
      <c r="OJ8" s="29"/>
      <c r="OK8" s="29"/>
      <c r="OL8" s="29"/>
      <c r="OM8" s="29"/>
      <c r="ON8" s="29"/>
      <c r="OO8" s="29"/>
      <c r="OP8" s="29"/>
      <c r="OQ8" s="29"/>
      <c r="OR8" s="29"/>
      <c r="OS8" s="29"/>
      <c r="OT8" s="29"/>
      <c r="OU8" s="29"/>
      <c r="OV8" s="29"/>
      <c r="OW8" s="29"/>
      <c r="OX8" s="29"/>
      <c r="OY8" s="29"/>
      <c r="OZ8" s="29"/>
      <c r="PA8" s="29"/>
      <c r="PB8" s="29"/>
      <c r="PC8" s="29"/>
      <c r="PD8" s="29"/>
      <c r="PE8" s="29"/>
      <c r="PF8" s="29"/>
      <c r="PG8" s="29"/>
      <c r="PH8" s="29"/>
      <c r="PI8" s="29"/>
      <c r="PJ8" s="29"/>
      <c r="PK8" s="29"/>
      <c r="PL8" s="29"/>
      <c r="PM8" s="29"/>
      <c r="PN8" s="29"/>
      <c r="PO8" s="29"/>
      <c r="PP8" s="29"/>
      <c r="PQ8" s="29"/>
      <c r="PR8" s="29"/>
      <c r="PS8" s="29"/>
      <c r="PT8" s="29"/>
      <c r="PU8" s="29"/>
      <c r="PV8" s="29"/>
      <c r="PW8" s="29"/>
      <c r="PX8" s="29"/>
      <c r="PY8" s="29"/>
      <c r="PZ8" s="29"/>
      <c r="QA8" s="29"/>
      <c r="QB8" s="29"/>
      <c r="QC8" s="29"/>
      <c r="QD8" s="29"/>
      <c r="QE8" s="29"/>
      <c r="QF8" s="29"/>
      <c r="QG8" s="29"/>
      <c r="QH8" s="29"/>
      <c r="QI8" s="29"/>
      <c r="QJ8" s="29"/>
      <c r="QK8" s="29"/>
      <c r="QL8" s="29"/>
      <c r="QM8" s="29"/>
      <c r="QN8" s="29"/>
      <c r="QO8" s="29"/>
      <c r="QP8" s="29"/>
      <c r="QQ8" s="29"/>
      <c r="QR8" s="29"/>
      <c r="QS8" s="29"/>
      <c r="QT8" s="29"/>
      <c r="QU8" s="29"/>
      <c r="QV8" s="29"/>
      <c r="QW8" s="29"/>
      <c r="QX8" s="29"/>
      <c r="QY8" s="29"/>
      <c r="QZ8" s="29"/>
      <c r="RA8" s="29"/>
      <c r="RB8" s="29"/>
      <c r="RC8" s="29"/>
      <c r="RD8" s="29"/>
      <c r="RE8" s="29"/>
      <c r="RF8" s="29"/>
      <c r="RG8" s="29"/>
      <c r="RH8" s="29"/>
      <c r="RI8" s="29"/>
      <c r="RJ8" s="29"/>
      <c r="RK8" s="29"/>
      <c r="RL8" s="29"/>
      <c r="RM8" s="29"/>
      <c r="RN8" s="29"/>
      <c r="RO8" s="29"/>
      <c r="RP8" s="29"/>
      <c r="RQ8" s="29"/>
      <c r="RR8" s="29"/>
      <c r="RS8" s="29"/>
      <c r="RT8" s="29"/>
      <c r="RU8" s="29"/>
      <c r="RV8" s="29"/>
      <c r="RW8" s="29"/>
      <c r="RX8" s="29"/>
      <c r="RY8" s="29"/>
      <c r="RZ8" s="29"/>
      <c r="SA8" s="29"/>
      <c r="SB8" s="29"/>
      <c r="SC8" s="29"/>
      <c r="SD8" s="29"/>
      <c r="SE8" s="29"/>
      <c r="SF8" s="29"/>
      <c r="SG8" s="29"/>
      <c r="SH8" s="29"/>
      <c r="SI8" s="29"/>
      <c r="SJ8" s="29"/>
      <c r="SK8" s="29"/>
      <c r="SL8" s="29"/>
      <c r="SM8" s="29"/>
      <c r="SN8" s="29"/>
      <c r="SO8" s="29"/>
      <c r="SP8" s="29"/>
      <c r="SQ8" s="29"/>
      <c r="SR8" s="29"/>
      <c r="SS8" s="29"/>
      <c r="ST8" s="29"/>
      <c r="SU8" s="29"/>
      <c r="SV8" s="29"/>
      <c r="SW8" s="29"/>
      <c r="SX8" s="29"/>
      <c r="SY8" s="29"/>
      <c r="SZ8" s="29"/>
      <c r="TA8" s="29"/>
      <c r="TB8" s="29"/>
      <c r="TC8" s="29"/>
      <c r="TD8" s="29"/>
      <c r="TE8" s="29"/>
      <c r="TF8" s="29"/>
      <c r="TG8" s="29"/>
      <c r="TH8" s="29"/>
      <c r="TI8" s="29"/>
      <c r="TJ8" s="29"/>
      <c r="TK8" s="29"/>
      <c r="TL8" s="29"/>
      <c r="TM8" s="29"/>
      <c r="TN8" s="29"/>
      <c r="TO8" s="29"/>
      <c r="TP8" s="29"/>
      <c r="TQ8" s="29"/>
      <c r="TR8" s="29"/>
      <c r="TS8" s="29"/>
      <c r="TT8" s="29"/>
      <c r="TU8" s="29"/>
      <c r="TV8" s="29"/>
      <c r="TW8" s="29"/>
      <c r="TX8" s="29"/>
      <c r="TY8" s="29"/>
      <c r="TZ8" s="29"/>
      <c r="UA8" s="29"/>
      <c r="UB8" s="29"/>
      <c r="UC8" s="29"/>
      <c r="UD8" s="29"/>
      <c r="UE8" s="29"/>
      <c r="UF8" s="29"/>
      <c r="UG8" s="29"/>
      <c r="UH8" s="29"/>
      <c r="UI8" s="29"/>
      <c r="UJ8" s="29"/>
      <c r="UK8" s="29"/>
      <c r="UL8" s="29"/>
      <c r="UM8" s="29"/>
      <c r="UN8" s="29"/>
      <c r="UO8" s="29"/>
      <c r="UP8" s="29"/>
      <c r="UQ8" s="29"/>
      <c r="UR8" s="29"/>
      <c r="US8" s="29"/>
      <c r="UT8" s="29"/>
      <c r="UU8" s="29"/>
      <c r="UV8" s="29"/>
      <c r="UW8" s="29"/>
      <c r="UX8" s="29"/>
      <c r="UY8" s="29"/>
      <c r="UZ8" s="29"/>
      <c r="VA8" s="29"/>
      <c r="VB8" s="29"/>
      <c r="VC8" s="29"/>
      <c r="VD8" s="29"/>
      <c r="VE8" s="29"/>
      <c r="VF8" s="29"/>
      <c r="VG8" s="29"/>
      <c r="VH8" s="29"/>
      <c r="VI8" s="29"/>
      <c r="VJ8" s="29"/>
      <c r="VK8" s="29"/>
      <c r="VL8" s="29"/>
      <c r="VM8" s="29"/>
      <c r="VN8" s="29"/>
      <c r="VO8" s="29"/>
      <c r="VP8" s="29"/>
      <c r="VQ8" s="29"/>
      <c r="VR8" s="29"/>
      <c r="VS8" s="29"/>
      <c r="VT8" s="29"/>
      <c r="VU8" s="29"/>
      <c r="VV8" s="29"/>
      <c r="VW8" s="29"/>
      <c r="VX8" s="29"/>
      <c r="VY8" s="29"/>
      <c r="VZ8" s="29"/>
      <c r="WA8" s="29"/>
      <c r="WB8" s="29"/>
      <c r="WC8" s="29"/>
      <c r="WD8" s="29"/>
      <c r="WE8" s="29"/>
      <c r="WF8" s="29"/>
      <c r="WG8" s="29"/>
      <c r="WH8" s="29"/>
      <c r="WI8" s="29"/>
      <c r="WJ8" s="29"/>
      <c r="WK8" s="29"/>
      <c r="WL8" s="29"/>
      <c r="WM8" s="29"/>
      <c r="WN8" s="29"/>
      <c r="WO8" s="29"/>
      <c r="WP8" s="29"/>
      <c r="WQ8" s="29"/>
      <c r="WR8" s="29"/>
      <c r="WS8" s="29"/>
      <c r="WT8" s="29"/>
      <c r="WU8" s="29"/>
      <c r="WV8" s="29"/>
      <c r="WW8" s="29"/>
      <c r="WX8" s="29"/>
      <c r="WY8" s="29"/>
      <c r="WZ8" s="29"/>
      <c r="XA8" s="29"/>
      <c r="XB8" s="29"/>
      <c r="XC8" s="29"/>
      <c r="XD8" s="29"/>
      <c r="XE8" s="29"/>
      <c r="XF8" s="29"/>
      <c r="XG8" s="29"/>
      <c r="XH8" s="29"/>
      <c r="XI8" s="29"/>
      <c r="XJ8" s="29"/>
      <c r="XK8" s="29"/>
      <c r="XL8" s="29"/>
      <c r="XM8" s="29"/>
      <c r="XN8" s="29"/>
      <c r="XO8" s="29"/>
      <c r="XP8" s="29"/>
      <c r="XQ8" s="29"/>
      <c r="XR8" s="29"/>
      <c r="XS8" s="29"/>
      <c r="XT8" s="29"/>
      <c r="XU8" s="29"/>
      <c r="XV8" s="29"/>
      <c r="XW8" s="29"/>
      <c r="XX8" s="29"/>
      <c r="XY8" s="29"/>
      <c r="XZ8" s="29"/>
      <c r="YA8" s="29"/>
      <c r="YB8" s="29"/>
      <c r="YC8" s="29"/>
      <c r="YD8" s="29"/>
      <c r="YE8" s="29"/>
      <c r="YF8" s="29"/>
      <c r="YG8" s="29"/>
      <c r="YH8" s="29"/>
      <c r="YI8" s="29"/>
      <c r="YJ8" s="29"/>
      <c r="YK8" s="29"/>
      <c r="YL8" s="29"/>
      <c r="YM8" s="29"/>
      <c r="YN8" s="29"/>
      <c r="YO8" s="29"/>
      <c r="YP8" s="29"/>
      <c r="YQ8" s="29"/>
      <c r="YR8" s="29"/>
      <c r="YS8" s="29"/>
      <c r="YT8" s="29"/>
      <c r="YU8" s="29"/>
      <c r="YV8" s="29"/>
      <c r="YW8" s="29"/>
      <c r="YX8" s="29"/>
      <c r="YY8" s="29"/>
      <c r="YZ8" s="29"/>
      <c r="ZA8" s="29"/>
      <c r="ZB8" s="29"/>
      <c r="ZC8" s="29"/>
      <c r="ZD8" s="29"/>
      <c r="ZE8" s="29"/>
      <c r="ZF8" s="29"/>
      <c r="ZG8" s="29"/>
      <c r="ZH8" s="29"/>
      <c r="ZI8" s="29"/>
      <c r="ZJ8" s="29"/>
      <c r="ZK8" s="29"/>
      <c r="ZL8" s="29"/>
      <c r="ZM8" s="29"/>
      <c r="ZN8" s="29"/>
      <c r="ZO8" s="29"/>
      <c r="ZP8" s="29"/>
      <c r="ZQ8" s="29"/>
      <c r="ZR8" s="29"/>
      <c r="ZS8" s="29"/>
      <c r="ZT8" s="29"/>
      <c r="ZU8" s="29"/>
      <c r="ZV8" s="29"/>
      <c r="ZW8" s="29"/>
      <c r="ZX8" s="29"/>
      <c r="ZY8" s="29"/>
      <c r="ZZ8" s="29"/>
      <c r="AAA8" s="29"/>
      <c r="AAB8" s="29"/>
      <c r="AAC8" s="29"/>
      <c r="AAD8" s="29"/>
      <c r="AAE8" s="29"/>
      <c r="AAF8" s="29"/>
      <c r="AAG8" s="29"/>
      <c r="AAH8" s="29"/>
      <c r="AAI8" s="29"/>
      <c r="AAJ8" s="29"/>
      <c r="AAK8" s="29"/>
      <c r="AAL8" s="29"/>
      <c r="AAM8" s="29"/>
      <c r="AAN8" s="29"/>
      <c r="AAO8" s="29"/>
      <c r="AAP8" s="29"/>
      <c r="AAQ8" s="29"/>
      <c r="AAR8" s="29"/>
      <c r="AAS8" s="29"/>
      <c r="AAT8" s="29"/>
      <c r="AAU8" s="29"/>
      <c r="AAV8" s="29"/>
      <c r="AAW8" s="29"/>
      <c r="AAX8" s="29"/>
      <c r="AAY8" s="29"/>
      <c r="AAZ8" s="29"/>
      <c r="ABA8" s="29"/>
      <c r="ABB8" s="29"/>
      <c r="ABC8" s="29"/>
      <c r="ABD8" s="29"/>
      <c r="ABE8" s="29"/>
      <c r="ABF8" s="29"/>
      <c r="ABG8" s="29"/>
      <c r="ABH8" s="29"/>
      <c r="ABI8" s="29"/>
      <c r="ABJ8" s="29"/>
      <c r="ABK8" s="29"/>
      <c r="ABL8" s="29"/>
      <c r="ABM8" s="29"/>
      <c r="ABN8" s="29"/>
      <c r="ABO8" s="29"/>
      <c r="ABP8" s="29"/>
      <c r="ABQ8" s="29"/>
      <c r="ABR8" s="29"/>
      <c r="ABS8" s="29"/>
      <c r="ABT8" s="29"/>
      <c r="ABU8" s="29"/>
      <c r="ABV8" s="29"/>
      <c r="ABW8" s="29"/>
      <c r="ABX8" s="29"/>
      <c r="ABY8" s="29"/>
      <c r="ABZ8" s="29"/>
      <c r="ACA8" s="29"/>
      <c r="ACB8" s="29"/>
      <c r="ACC8" s="29"/>
      <c r="ACD8" s="29"/>
      <c r="ACE8" s="29"/>
      <c r="ACF8" s="29"/>
      <c r="ACG8" s="29"/>
      <c r="ACH8" s="29"/>
      <c r="ACI8" s="29"/>
      <c r="ACJ8" s="29"/>
      <c r="ACK8" s="29"/>
      <c r="ACL8" s="29"/>
      <c r="ACM8" s="29"/>
      <c r="ACN8" s="29"/>
      <c r="ACO8" s="29"/>
      <c r="ACP8" s="29"/>
      <c r="ACQ8" s="29"/>
      <c r="ACR8" s="29"/>
      <c r="ACS8" s="29"/>
      <c r="ACT8" s="29"/>
      <c r="ACU8" s="29"/>
      <c r="ACV8" s="29"/>
      <c r="ACW8" s="29"/>
      <c r="ACX8" s="29"/>
      <c r="ACY8" s="29"/>
      <c r="ACZ8" s="29"/>
      <c r="ADA8" s="29"/>
      <c r="ADB8" s="29"/>
      <c r="ADC8" s="29"/>
      <c r="ADD8" s="29"/>
      <c r="ADE8" s="29"/>
      <c r="ADF8" s="29"/>
      <c r="ADG8" s="29"/>
      <c r="ADH8" s="29"/>
      <c r="ADI8" s="29"/>
      <c r="ADJ8" s="29"/>
      <c r="ADK8" s="29"/>
      <c r="ADL8" s="29"/>
      <c r="ADM8" s="29"/>
      <c r="ADN8" s="29"/>
      <c r="ADO8" s="29"/>
      <c r="ADP8" s="29"/>
      <c r="ADQ8" s="29"/>
      <c r="ADR8" s="29"/>
      <c r="ADS8" s="29"/>
      <c r="ADT8" s="29"/>
      <c r="ADU8" s="29"/>
      <c r="ADV8" s="29"/>
      <c r="ADW8" s="29"/>
      <c r="ADX8" s="29"/>
      <c r="ADY8" s="29"/>
      <c r="ADZ8" s="29"/>
      <c r="AEA8" s="29"/>
      <c r="AEB8" s="29"/>
      <c r="AEC8" s="29"/>
      <c r="AED8" s="29"/>
      <c r="AEE8" s="29"/>
      <c r="AEF8" s="29"/>
      <c r="AEG8" s="29"/>
      <c r="AEH8" s="29"/>
      <c r="AEI8" s="29"/>
      <c r="AEJ8" s="29"/>
      <c r="AEK8" s="29"/>
      <c r="AEL8" s="29"/>
      <c r="AEM8" s="29"/>
      <c r="AEN8" s="29"/>
      <c r="AEO8" s="29"/>
      <c r="AEP8" s="29"/>
      <c r="AEQ8" s="29"/>
      <c r="AER8" s="29"/>
      <c r="AES8" s="29"/>
      <c r="AET8" s="29"/>
      <c r="AEU8" s="29"/>
      <c r="AEV8" s="29"/>
      <c r="AEW8" s="29"/>
      <c r="AEX8" s="29"/>
      <c r="AEY8" s="29"/>
      <c r="AEZ8" s="29"/>
      <c r="AFA8" s="29"/>
      <c r="AFB8" s="29"/>
      <c r="AFC8" s="29"/>
      <c r="AFD8" s="29"/>
      <c r="AFE8" s="29"/>
      <c r="AFF8" s="29"/>
      <c r="AFG8" s="29"/>
      <c r="AFH8" s="29"/>
      <c r="AFI8" s="29"/>
      <c r="AFJ8" s="29"/>
      <c r="AFK8" s="29"/>
      <c r="AFL8" s="29"/>
      <c r="AFM8" s="29"/>
      <c r="AFN8" s="29"/>
      <c r="AFO8" s="29"/>
      <c r="AFP8" s="29"/>
      <c r="AFQ8" s="29"/>
      <c r="AFR8" s="29"/>
      <c r="AFS8" s="29"/>
      <c r="AFT8" s="29"/>
      <c r="AFU8" s="29"/>
      <c r="AFV8" s="29"/>
      <c r="AFW8" s="29"/>
      <c r="AFX8" s="29"/>
      <c r="AFY8" s="29"/>
      <c r="AFZ8" s="29"/>
      <c r="AGA8" s="29"/>
      <c r="AGB8" s="29"/>
      <c r="AGC8" s="29"/>
      <c r="AGD8" s="29"/>
      <c r="AGE8" s="29"/>
      <c r="AGF8" s="29"/>
      <c r="AGG8" s="29"/>
      <c r="AGH8" s="29"/>
      <c r="AGI8" s="29"/>
      <c r="AGJ8" s="29"/>
      <c r="AGK8" s="29"/>
      <c r="AGL8" s="29"/>
      <c r="AGM8" s="29"/>
      <c r="AGN8" s="29"/>
      <c r="AGO8" s="29"/>
      <c r="AGP8" s="29"/>
      <c r="AGQ8" s="29"/>
      <c r="AGR8" s="29"/>
      <c r="AGS8" s="29"/>
      <c r="AGT8" s="29"/>
      <c r="AGU8" s="29"/>
      <c r="AGV8" s="29"/>
      <c r="AGW8" s="29"/>
      <c r="AGX8" s="29"/>
      <c r="AGY8" s="29"/>
      <c r="AGZ8" s="29"/>
      <c r="AHA8" s="29"/>
      <c r="AHB8" s="29"/>
      <c r="AHC8" s="29"/>
      <c r="AHD8" s="29"/>
      <c r="AHE8" s="29"/>
      <c r="AHF8" s="29"/>
      <c r="AHG8" s="29"/>
      <c r="AHH8" s="29"/>
      <c r="AHI8" s="29"/>
      <c r="AHJ8" s="29"/>
      <c r="AHK8" s="29"/>
      <c r="AHL8" s="29"/>
      <c r="AHM8" s="29"/>
      <c r="AHN8" s="29"/>
      <c r="AHO8" s="29"/>
      <c r="AHP8" s="29"/>
      <c r="AHQ8" s="29"/>
      <c r="AHR8" s="29"/>
      <c r="AHS8" s="29"/>
      <c r="AHT8" s="29"/>
      <c r="AHU8" s="29"/>
      <c r="AHV8" s="29"/>
      <c r="AHW8" s="29"/>
      <c r="AHX8" s="29"/>
      <c r="AHY8" s="29"/>
      <c r="AHZ8" s="29"/>
      <c r="AIA8" s="29"/>
      <c r="AIB8" s="29"/>
      <c r="AIC8" s="29"/>
      <c r="AID8" s="29"/>
      <c r="AIE8" s="29"/>
      <c r="AIF8" s="29"/>
      <c r="AIG8" s="29"/>
      <c r="AIH8" s="29"/>
      <c r="AII8" s="29"/>
      <c r="AIJ8" s="29"/>
      <c r="AIK8" s="29"/>
      <c r="AIL8" s="29"/>
      <c r="AIM8" s="29"/>
      <c r="AIN8" s="29"/>
      <c r="AIO8" s="29"/>
      <c r="AIP8" s="29"/>
      <c r="AIQ8" s="29"/>
      <c r="AIR8" s="29"/>
      <c r="AIS8" s="29"/>
      <c r="AIT8" s="29"/>
      <c r="AIU8" s="29"/>
      <c r="AIV8" s="29"/>
      <c r="AIW8" s="29"/>
      <c r="AIX8" s="29"/>
      <c r="AIY8" s="29"/>
      <c r="AIZ8" s="29"/>
      <c r="AJA8" s="29"/>
      <c r="AJB8" s="29"/>
      <c r="AJC8" s="29"/>
      <c r="AJD8" s="29"/>
      <c r="AJE8" s="29"/>
      <c r="AJF8" s="29"/>
      <c r="AJG8" s="29"/>
      <c r="AJH8" s="29"/>
      <c r="AJI8" s="29"/>
      <c r="AJJ8" s="29"/>
      <c r="AJK8" s="29"/>
      <c r="AJL8" s="29"/>
      <c r="AJM8" s="29"/>
      <c r="AJN8" s="29"/>
      <c r="AJO8" s="29"/>
      <c r="AJP8" s="29"/>
      <c r="AJQ8" s="29"/>
      <c r="AJR8" s="29"/>
      <c r="AJS8" s="29"/>
      <c r="AJT8" s="29"/>
      <c r="AJU8" s="29"/>
      <c r="AJV8" s="29"/>
      <c r="AJW8" s="29"/>
      <c r="AJX8" s="29"/>
      <c r="AJY8" s="29"/>
      <c r="AJZ8" s="29"/>
      <c r="AKA8" s="29"/>
      <c r="AKB8" s="29"/>
      <c r="AKC8" s="29"/>
      <c r="AKD8" s="29"/>
      <c r="AKE8" s="29"/>
      <c r="AKF8" s="29"/>
      <c r="AKG8" s="29"/>
      <c r="AKH8" s="29"/>
      <c r="AKI8" s="29"/>
      <c r="AKJ8" s="29"/>
      <c r="AKK8" s="29"/>
      <c r="AKL8" s="29"/>
      <c r="AKM8" s="29"/>
      <c r="AKN8" s="29"/>
      <c r="AKO8" s="29"/>
      <c r="AKP8" s="29"/>
      <c r="AKQ8" s="29"/>
      <c r="AKR8" s="29"/>
      <c r="AKS8" s="29"/>
      <c r="AKT8" s="29"/>
      <c r="AKU8" s="29"/>
      <c r="AKV8" s="29"/>
      <c r="AKW8" s="29"/>
      <c r="AKX8" s="29"/>
      <c r="AKY8" s="29"/>
      <c r="AKZ8" s="29"/>
      <c r="ALA8" s="29"/>
      <c r="ALB8" s="29"/>
      <c r="ALC8" s="29"/>
      <c r="ALD8" s="29"/>
      <c r="ALE8" s="29"/>
      <c r="ALF8" s="29"/>
      <c r="ALG8" s="29"/>
      <c r="ALH8" s="29"/>
      <c r="ALI8" s="29"/>
      <c r="ALJ8" s="29"/>
      <c r="ALK8" s="29"/>
      <c r="ALL8" s="29"/>
      <c r="ALM8" s="29"/>
      <c r="ALN8" s="29"/>
      <c r="ALO8" s="29"/>
      <c r="ALP8" s="29"/>
      <c r="ALQ8" s="29"/>
      <c r="ALR8" s="29"/>
      <c r="ALS8" s="29"/>
      <c r="ALT8" s="29"/>
      <c r="ALU8" s="29"/>
      <c r="ALV8" s="29"/>
      <c r="ALW8" s="29"/>
      <c r="ALX8" s="29"/>
      <c r="ALY8" s="29"/>
      <c r="ALZ8" s="29"/>
      <c r="AMA8" s="29"/>
      <c r="AMB8" s="29"/>
      <c r="AMC8" s="29"/>
      <c r="AMD8" s="29"/>
      <c r="AME8" s="29"/>
      <c r="AMF8" s="29"/>
      <c r="AMG8" s="29"/>
      <c r="AMH8" s="29"/>
    </row>
    <row r="9" spans="1:1022" customFormat="1" ht="16.5">
      <c r="A9" s="30" t="s">
        <v>66</v>
      </c>
      <c r="B9" s="101" t="s">
        <v>67</v>
      </c>
      <c r="C9" s="101"/>
      <c r="D9" s="101"/>
      <c r="E9" s="101"/>
      <c r="F9" s="101"/>
      <c r="G9" s="33">
        <v>80000</v>
      </c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/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  <c r="NE9" s="29"/>
      <c r="NF9" s="29"/>
      <c r="NG9" s="29"/>
      <c r="NH9" s="29"/>
      <c r="NI9" s="29"/>
      <c r="NJ9" s="29"/>
      <c r="NK9" s="29"/>
      <c r="NL9" s="29"/>
      <c r="NM9" s="29"/>
      <c r="NN9" s="29"/>
      <c r="NO9" s="29"/>
      <c r="NP9" s="29"/>
      <c r="NQ9" s="29"/>
      <c r="NR9" s="29"/>
      <c r="NS9" s="29"/>
      <c r="NT9" s="29"/>
      <c r="NU9" s="29"/>
      <c r="NV9" s="29"/>
      <c r="NW9" s="29"/>
      <c r="NX9" s="29"/>
      <c r="NY9" s="29"/>
      <c r="NZ9" s="29"/>
      <c r="OA9" s="29"/>
      <c r="OB9" s="29"/>
      <c r="OC9" s="29"/>
      <c r="OD9" s="29"/>
      <c r="OE9" s="29"/>
      <c r="OF9" s="29"/>
      <c r="OG9" s="29"/>
      <c r="OH9" s="29"/>
      <c r="OI9" s="29"/>
      <c r="OJ9" s="29"/>
      <c r="OK9" s="29"/>
      <c r="OL9" s="29"/>
      <c r="OM9" s="29"/>
      <c r="ON9" s="29"/>
      <c r="OO9" s="29"/>
      <c r="OP9" s="29"/>
      <c r="OQ9" s="29"/>
      <c r="OR9" s="29"/>
      <c r="OS9" s="29"/>
      <c r="OT9" s="29"/>
      <c r="OU9" s="29"/>
      <c r="OV9" s="29"/>
      <c r="OW9" s="29"/>
      <c r="OX9" s="29"/>
      <c r="OY9" s="29"/>
      <c r="OZ9" s="29"/>
      <c r="PA9" s="29"/>
      <c r="PB9" s="29"/>
      <c r="PC9" s="29"/>
      <c r="PD9" s="29"/>
      <c r="PE9" s="29"/>
      <c r="PF9" s="29"/>
      <c r="PG9" s="29"/>
      <c r="PH9" s="29"/>
      <c r="PI9" s="29"/>
      <c r="PJ9" s="29"/>
      <c r="PK9" s="29"/>
      <c r="PL9" s="29"/>
      <c r="PM9" s="29"/>
      <c r="PN9" s="29"/>
      <c r="PO9" s="29"/>
      <c r="PP9" s="29"/>
      <c r="PQ9" s="29"/>
      <c r="PR9" s="29"/>
      <c r="PS9" s="29"/>
      <c r="PT9" s="29"/>
      <c r="PU9" s="29"/>
      <c r="PV9" s="29"/>
      <c r="PW9" s="29"/>
      <c r="PX9" s="29"/>
      <c r="PY9" s="29"/>
      <c r="PZ9" s="29"/>
      <c r="QA9" s="29"/>
      <c r="QB9" s="29"/>
      <c r="QC9" s="29"/>
      <c r="QD9" s="29"/>
      <c r="QE9" s="29"/>
      <c r="QF9" s="29"/>
      <c r="QG9" s="29"/>
      <c r="QH9" s="29"/>
      <c r="QI9" s="29"/>
      <c r="QJ9" s="29"/>
      <c r="QK9" s="29"/>
      <c r="QL9" s="29"/>
      <c r="QM9" s="29"/>
      <c r="QN9" s="29"/>
      <c r="QO9" s="29"/>
      <c r="QP9" s="29"/>
      <c r="QQ9" s="29"/>
      <c r="QR9" s="29"/>
      <c r="QS9" s="29"/>
      <c r="QT9" s="29"/>
      <c r="QU9" s="29"/>
      <c r="QV9" s="29"/>
      <c r="QW9" s="29"/>
      <c r="QX9" s="29"/>
      <c r="QY9" s="29"/>
      <c r="QZ9" s="29"/>
      <c r="RA9" s="29"/>
      <c r="RB9" s="29"/>
      <c r="RC9" s="29"/>
      <c r="RD9" s="29"/>
      <c r="RE9" s="29"/>
      <c r="RF9" s="29"/>
      <c r="RG9" s="29"/>
      <c r="RH9" s="29"/>
      <c r="RI9" s="29"/>
      <c r="RJ9" s="29"/>
      <c r="RK9" s="29"/>
      <c r="RL9" s="29"/>
      <c r="RM9" s="29"/>
      <c r="RN9" s="29"/>
      <c r="RO9" s="29"/>
      <c r="RP9" s="29"/>
      <c r="RQ9" s="29"/>
      <c r="RR9" s="29"/>
      <c r="RS9" s="29"/>
      <c r="RT9" s="29"/>
      <c r="RU9" s="29"/>
      <c r="RV9" s="29"/>
      <c r="RW9" s="29"/>
      <c r="RX9" s="29"/>
      <c r="RY9" s="29"/>
      <c r="RZ9" s="29"/>
      <c r="SA9" s="29"/>
      <c r="SB9" s="29"/>
      <c r="SC9" s="29"/>
      <c r="SD9" s="29"/>
      <c r="SE9" s="29"/>
      <c r="SF9" s="29"/>
      <c r="SG9" s="29"/>
      <c r="SH9" s="29"/>
      <c r="SI9" s="29"/>
      <c r="SJ9" s="29"/>
      <c r="SK9" s="29"/>
      <c r="SL9" s="29"/>
      <c r="SM9" s="29"/>
      <c r="SN9" s="29"/>
      <c r="SO9" s="29"/>
      <c r="SP9" s="29"/>
      <c r="SQ9" s="29"/>
      <c r="SR9" s="29"/>
      <c r="SS9" s="29"/>
      <c r="ST9" s="29"/>
      <c r="SU9" s="29"/>
      <c r="SV9" s="29"/>
      <c r="SW9" s="29"/>
      <c r="SX9" s="29"/>
      <c r="SY9" s="29"/>
      <c r="SZ9" s="29"/>
      <c r="TA9" s="29"/>
      <c r="TB9" s="29"/>
      <c r="TC9" s="29"/>
      <c r="TD9" s="29"/>
      <c r="TE9" s="29"/>
      <c r="TF9" s="29"/>
      <c r="TG9" s="29"/>
      <c r="TH9" s="29"/>
      <c r="TI9" s="29"/>
      <c r="TJ9" s="29"/>
      <c r="TK9" s="29"/>
      <c r="TL9" s="29"/>
      <c r="TM9" s="29"/>
      <c r="TN9" s="29"/>
      <c r="TO9" s="29"/>
      <c r="TP9" s="29"/>
      <c r="TQ9" s="29"/>
      <c r="TR9" s="29"/>
      <c r="TS9" s="29"/>
      <c r="TT9" s="29"/>
      <c r="TU9" s="29"/>
      <c r="TV9" s="29"/>
      <c r="TW9" s="29"/>
      <c r="TX9" s="29"/>
      <c r="TY9" s="29"/>
      <c r="TZ9" s="29"/>
      <c r="UA9" s="29"/>
      <c r="UB9" s="29"/>
      <c r="UC9" s="29"/>
      <c r="UD9" s="29"/>
      <c r="UE9" s="29"/>
      <c r="UF9" s="29"/>
      <c r="UG9" s="29"/>
      <c r="UH9" s="29"/>
      <c r="UI9" s="29"/>
      <c r="UJ9" s="29"/>
      <c r="UK9" s="29"/>
      <c r="UL9" s="29"/>
      <c r="UM9" s="29"/>
      <c r="UN9" s="29"/>
      <c r="UO9" s="29"/>
      <c r="UP9" s="29"/>
      <c r="UQ9" s="29"/>
      <c r="UR9" s="29"/>
      <c r="US9" s="29"/>
      <c r="UT9" s="29"/>
      <c r="UU9" s="29"/>
      <c r="UV9" s="29"/>
      <c r="UW9" s="29"/>
      <c r="UX9" s="29"/>
      <c r="UY9" s="29"/>
      <c r="UZ9" s="29"/>
      <c r="VA9" s="29"/>
      <c r="VB9" s="29"/>
      <c r="VC9" s="29"/>
      <c r="VD9" s="29"/>
      <c r="VE9" s="29"/>
      <c r="VF9" s="29"/>
      <c r="VG9" s="29"/>
      <c r="VH9" s="29"/>
      <c r="VI9" s="29"/>
      <c r="VJ9" s="29"/>
      <c r="VK9" s="29"/>
      <c r="VL9" s="29"/>
      <c r="VM9" s="29"/>
      <c r="VN9" s="29"/>
      <c r="VO9" s="29"/>
      <c r="VP9" s="29"/>
      <c r="VQ9" s="29"/>
      <c r="VR9" s="29"/>
      <c r="VS9" s="29"/>
      <c r="VT9" s="29"/>
      <c r="VU9" s="29"/>
      <c r="VV9" s="29"/>
      <c r="VW9" s="29"/>
      <c r="VX9" s="29"/>
      <c r="VY9" s="29"/>
      <c r="VZ9" s="29"/>
      <c r="WA9" s="29"/>
      <c r="WB9" s="29"/>
      <c r="WC9" s="29"/>
      <c r="WD9" s="29"/>
      <c r="WE9" s="29"/>
      <c r="WF9" s="29"/>
      <c r="WG9" s="29"/>
      <c r="WH9" s="29"/>
      <c r="WI9" s="29"/>
      <c r="WJ9" s="29"/>
      <c r="WK9" s="29"/>
      <c r="WL9" s="29"/>
      <c r="WM9" s="29"/>
      <c r="WN9" s="29"/>
      <c r="WO9" s="29"/>
      <c r="WP9" s="29"/>
      <c r="WQ9" s="29"/>
      <c r="WR9" s="29"/>
      <c r="WS9" s="29"/>
      <c r="WT9" s="29"/>
      <c r="WU9" s="29"/>
      <c r="WV9" s="29"/>
      <c r="WW9" s="29"/>
      <c r="WX9" s="29"/>
      <c r="WY9" s="29"/>
      <c r="WZ9" s="29"/>
      <c r="XA9" s="29"/>
      <c r="XB9" s="29"/>
      <c r="XC9" s="29"/>
      <c r="XD9" s="29"/>
      <c r="XE9" s="29"/>
      <c r="XF9" s="29"/>
      <c r="XG9" s="29"/>
      <c r="XH9" s="29"/>
      <c r="XI9" s="29"/>
      <c r="XJ9" s="29"/>
      <c r="XK9" s="29"/>
      <c r="XL9" s="29"/>
      <c r="XM9" s="29"/>
      <c r="XN9" s="29"/>
      <c r="XO9" s="29"/>
      <c r="XP9" s="29"/>
      <c r="XQ9" s="29"/>
      <c r="XR9" s="29"/>
      <c r="XS9" s="29"/>
      <c r="XT9" s="29"/>
      <c r="XU9" s="29"/>
      <c r="XV9" s="29"/>
      <c r="XW9" s="29"/>
      <c r="XX9" s="29"/>
      <c r="XY9" s="29"/>
      <c r="XZ9" s="29"/>
      <c r="YA9" s="29"/>
      <c r="YB9" s="29"/>
      <c r="YC9" s="29"/>
      <c r="YD9" s="29"/>
      <c r="YE9" s="29"/>
      <c r="YF9" s="29"/>
      <c r="YG9" s="29"/>
      <c r="YH9" s="29"/>
      <c r="YI9" s="29"/>
      <c r="YJ9" s="29"/>
      <c r="YK9" s="29"/>
      <c r="YL9" s="29"/>
      <c r="YM9" s="29"/>
      <c r="YN9" s="29"/>
      <c r="YO9" s="29"/>
      <c r="YP9" s="29"/>
      <c r="YQ9" s="29"/>
      <c r="YR9" s="29"/>
      <c r="YS9" s="29"/>
      <c r="YT9" s="29"/>
      <c r="YU9" s="29"/>
      <c r="YV9" s="29"/>
      <c r="YW9" s="29"/>
      <c r="YX9" s="29"/>
      <c r="YY9" s="29"/>
      <c r="YZ9" s="29"/>
      <c r="ZA9" s="29"/>
      <c r="ZB9" s="29"/>
      <c r="ZC9" s="29"/>
      <c r="ZD9" s="29"/>
      <c r="ZE9" s="29"/>
      <c r="ZF9" s="29"/>
      <c r="ZG9" s="29"/>
      <c r="ZH9" s="29"/>
      <c r="ZI9" s="29"/>
      <c r="ZJ9" s="29"/>
      <c r="ZK9" s="29"/>
      <c r="ZL9" s="29"/>
      <c r="ZM9" s="29"/>
      <c r="ZN9" s="29"/>
      <c r="ZO9" s="29"/>
      <c r="ZP9" s="29"/>
      <c r="ZQ9" s="29"/>
      <c r="ZR9" s="29"/>
      <c r="ZS9" s="29"/>
      <c r="ZT9" s="29"/>
      <c r="ZU9" s="29"/>
      <c r="ZV9" s="29"/>
      <c r="ZW9" s="29"/>
      <c r="ZX9" s="29"/>
      <c r="ZY9" s="29"/>
      <c r="ZZ9" s="29"/>
      <c r="AAA9" s="29"/>
      <c r="AAB9" s="29"/>
      <c r="AAC9" s="29"/>
      <c r="AAD9" s="29"/>
      <c r="AAE9" s="29"/>
      <c r="AAF9" s="29"/>
      <c r="AAG9" s="29"/>
      <c r="AAH9" s="29"/>
      <c r="AAI9" s="29"/>
      <c r="AAJ9" s="29"/>
      <c r="AAK9" s="29"/>
      <c r="AAL9" s="29"/>
      <c r="AAM9" s="29"/>
      <c r="AAN9" s="29"/>
      <c r="AAO9" s="29"/>
      <c r="AAP9" s="29"/>
      <c r="AAQ9" s="29"/>
      <c r="AAR9" s="29"/>
      <c r="AAS9" s="29"/>
      <c r="AAT9" s="29"/>
      <c r="AAU9" s="29"/>
      <c r="AAV9" s="29"/>
      <c r="AAW9" s="29"/>
      <c r="AAX9" s="29"/>
      <c r="AAY9" s="29"/>
      <c r="AAZ9" s="29"/>
      <c r="ABA9" s="29"/>
      <c r="ABB9" s="29"/>
      <c r="ABC9" s="29"/>
      <c r="ABD9" s="29"/>
      <c r="ABE9" s="29"/>
      <c r="ABF9" s="29"/>
      <c r="ABG9" s="29"/>
      <c r="ABH9" s="29"/>
      <c r="ABI9" s="29"/>
      <c r="ABJ9" s="29"/>
      <c r="ABK9" s="29"/>
      <c r="ABL9" s="29"/>
      <c r="ABM9" s="29"/>
      <c r="ABN9" s="29"/>
      <c r="ABO9" s="29"/>
      <c r="ABP9" s="29"/>
      <c r="ABQ9" s="29"/>
      <c r="ABR9" s="29"/>
      <c r="ABS9" s="29"/>
      <c r="ABT9" s="29"/>
      <c r="ABU9" s="29"/>
      <c r="ABV9" s="29"/>
      <c r="ABW9" s="29"/>
      <c r="ABX9" s="29"/>
      <c r="ABY9" s="29"/>
      <c r="ABZ9" s="29"/>
      <c r="ACA9" s="29"/>
      <c r="ACB9" s="29"/>
      <c r="ACC9" s="29"/>
      <c r="ACD9" s="29"/>
      <c r="ACE9" s="29"/>
      <c r="ACF9" s="29"/>
      <c r="ACG9" s="29"/>
      <c r="ACH9" s="29"/>
      <c r="ACI9" s="29"/>
      <c r="ACJ9" s="29"/>
      <c r="ACK9" s="29"/>
      <c r="ACL9" s="29"/>
      <c r="ACM9" s="29"/>
      <c r="ACN9" s="29"/>
      <c r="ACO9" s="29"/>
      <c r="ACP9" s="29"/>
      <c r="ACQ9" s="29"/>
      <c r="ACR9" s="29"/>
      <c r="ACS9" s="29"/>
      <c r="ACT9" s="29"/>
      <c r="ACU9" s="29"/>
      <c r="ACV9" s="29"/>
      <c r="ACW9" s="29"/>
      <c r="ACX9" s="29"/>
      <c r="ACY9" s="29"/>
      <c r="ACZ9" s="29"/>
      <c r="ADA9" s="29"/>
      <c r="ADB9" s="29"/>
      <c r="ADC9" s="29"/>
      <c r="ADD9" s="29"/>
      <c r="ADE9" s="29"/>
      <c r="ADF9" s="29"/>
      <c r="ADG9" s="29"/>
      <c r="ADH9" s="29"/>
      <c r="ADI9" s="29"/>
      <c r="ADJ9" s="29"/>
      <c r="ADK9" s="29"/>
      <c r="ADL9" s="29"/>
      <c r="ADM9" s="29"/>
      <c r="ADN9" s="29"/>
      <c r="ADO9" s="29"/>
      <c r="ADP9" s="29"/>
      <c r="ADQ9" s="29"/>
      <c r="ADR9" s="29"/>
      <c r="ADS9" s="29"/>
      <c r="ADT9" s="29"/>
      <c r="ADU9" s="29"/>
      <c r="ADV9" s="29"/>
      <c r="ADW9" s="29"/>
      <c r="ADX9" s="29"/>
      <c r="ADY9" s="29"/>
      <c r="ADZ9" s="29"/>
      <c r="AEA9" s="29"/>
      <c r="AEB9" s="29"/>
      <c r="AEC9" s="29"/>
      <c r="AED9" s="29"/>
      <c r="AEE9" s="29"/>
      <c r="AEF9" s="29"/>
      <c r="AEG9" s="29"/>
      <c r="AEH9" s="29"/>
      <c r="AEI9" s="29"/>
      <c r="AEJ9" s="29"/>
      <c r="AEK9" s="29"/>
      <c r="AEL9" s="29"/>
      <c r="AEM9" s="29"/>
      <c r="AEN9" s="29"/>
      <c r="AEO9" s="29"/>
      <c r="AEP9" s="29"/>
      <c r="AEQ9" s="29"/>
      <c r="AER9" s="29"/>
      <c r="AES9" s="29"/>
      <c r="AET9" s="29"/>
      <c r="AEU9" s="29"/>
      <c r="AEV9" s="29"/>
      <c r="AEW9" s="29"/>
      <c r="AEX9" s="29"/>
      <c r="AEY9" s="29"/>
      <c r="AEZ9" s="29"/>
      <c r="AFA9" s="29"/>
      <c r="AFB9" s="29"/>
      <c r="AFC9" s="29"/>
      <c r="AFD9" s="29"/>
      <c r="AFE9" s="29"/>
      <c r="AFF9" s="29"/>
      <c r="AFG9" s="29"/>
      <c r="AFH9" s="29"/>
      <c r="AFI9" s="29"/>
      <c r="AFJ9" s="29"/>
      <c r="AFK9" s="29"/>
      <c r="AFL9" s="29"/>
      <c r="AFM9" s="29"/>
      <c r="AFN9" s="29"/>
      <c r="AFO9" s="29"/>
      <c r="AFP9" s="29"/>
      <c r="AFQ9" s="29"/>
      <c r="AFR9" s="29"/>
      <c r="AFS9" s="29"/>
      <c r="AFT9" s="29"/>
      <c r="AFU9" s="29"/>
      <c r="AFV9" s="29"/>
      <c r="AFW9" s="29"/>
      <c r="AFX9" s="29"/>
      <c r="AFY9" s="29"/>
      <c r="AFZ9" s="29"/>
      <c r="AGA9" s="29"/>
      <c r="AGB9" s="29"/>
      <c r="AGC9" s="29"/>
      <c r="AGD9" s="29"/>
      <c r="AGE9" s="29"/>
      <c r="AGF9" s="29"/>
      <c r="AGG9" s="29"/>
      <c r="AGH9" s="29"/>
      <c r="AGI9" s="29"/>
      <c r="AGJ9" s="29"/>
      <c r="AGK9" s="29"/>
      <c r="AGL9" s="29"/>
      <c r="AGM9" s="29"/>
      <c r="AGN9" s="29"/>
      <c r="AGO9" s="29"/>
      <c r="AGP9" s="29"/>
      <c r="AGQ9" s="29"/>
      <c r="AGR9" s="29"/>
      <c r="AGS9" s="29"/>
      <c r="AGT9" s="29"/>
      <c r="AGU9" s="29"/>
      <c r="AGV9" s="29"/>
      <c r="AGW9" s="29"/>
      <c r="AGX9" s="29"/>
      <c r="AGY9" s="29"/>
      <c r="AGZ9" s="29"/>
      <c r="AHA9" s="29"/>
      <c r="AHB9" s="29"/>
      <c r="AHC9" s="29"/>
      <c r="AHD9" s="29"/>
      <c r="AHE9" s="29"/>
      <c r="AHF9" s="29"/>
      <c r="AHG9" s="29"/>
      <c r="AHH9" s="29"/>
      <c r="AHI9" s="29"/>
      <c r="AHJ9" s="29"/>
      <c r="AHK9" s="29"/>
      <c r="AHL9" s="29"/>
      <c r="AHM9" s="29"/>
      <c r="AHN9" s="29"/>
      <c r="AHO9" s="29"/>
      <c r="AHP9" s="29"/>
      <c r="AHQ9" s="29"/>
      <c r="AHR9" s="29"/>
      <c r="AHS9" s="29"/>
      <c r="AHT9" s="29"/>
      <c r="AHU9" s="29"/>
      <c r="AHV9" s="29"/>
      <c r="AHW9" s="29"/>
      <c r="AHX9" s="29"/>
      <c r="AHY9" s="29"/>
      <c r="AHZ9" s="29"/>
      <c r="AIA9" s="29"/>
      <c r="AIB9" s="29"/>
      <c r="AIC9" s="29"/>
      <c r="AID9" s="29"/>
      <c r="AIE9" s="29"/>
      <c r="AIF9" s="29"/>
      <c r="AIG9" s="29"/>
      <c r="AIH9" s="29"/>
      <c r="AII9" s="29"/>
      <c r="AIJ9" s="29"/>
      <c r="AIK9" s="29"/>
      <c r="AIL9" s="29"/>
      <c r="AIM9" s="29"/>
      <c r="AIN9" s="29"/>
      <c r="AIO9" s="29"/>
      <c r="AIP9" s="29"/>
      <c r="AIQ9" s="29"/>
      <c r="AIR9" s="29"/>
      <c r="AIS9" s="29"/>
      <c r="AIT9" s="29"/>
      <c r="AIU9" s="29"/>
      <c r="AIV9" s="29"/>
      <c r="AIW9" s="29"/>
      <c r="AIX9" s="29"/>
      <c r="AIY9" s="29"/>
      <c r="AIZ9" s="29"/>
      <c r="AJA9" s="29"/>
      <c r="AJB9" s="29"/>
      <c r="AJC9" s="29"/>
      <c r="AJD9" s="29"/>
      <c r="AJE9" s="29"/>
      <c r="AJF9" s="29"/>
      <c r="AJG9" s="29"/>
      <c r="AJH9" s="29"/>
      <c r="AJI9" s="29"/>
      <c r="AJJ9" s="29"/>
      <c r="AJK9" s="29"/>
      <c r="AJL9" s="29"/>
      <c r="AJM9" s="29"/>
      <c r="AJN9" s="29"/>
      <c r="AJO9" s="29"/>
      <c r="AJP9" s="29"/>
      <c r="AJQ9" s="29"/>
      <c r="AJR9" s="29"/>
      <c r="AJS9" s="29"/>
      <c r="AJT9" s="29"/>
      <c r="AJU9" s="29"/>
      <c r="AJV9" s="29"/>
      <c r="AJW9" s="29"/>
      <c r="AJX9" s="29"/>
      <c r="AJY9" s="29"/>
      <c r="AJZ9" s="29"/>
      <c r="AKA9" s="29"/>
      <c r="AKB9" s="29"/>
      <c r="AKC9" s="29"/>
      <c r="AKD9" s="29"/>
      <c r="AKE9" s="29"/>
      <c r="AKF9" s="29"/>
      <c r="AKG9" s="29"/>
      <c r="AKH9" s="29"/>
      <c r="AKI9" s="29"/>
      <c r="AKJ9" s="29"/>
      <c r="AKK9" s="29"/>
      <c r="AKL9" s="29"/>
      <c r="AKM9" s="29"/>
      <c r="AKN9" s="29"/>
      <c r="AKO9" s="29"/>
      <c r="AKP9" s="29"/>
      <c r="AKQ9" s="29"/>
      <c r="AKR9" s="29"/>
      <c r="AKS9" s="29"/>
      <c r="AKT9" s="29"/>
      <c r="AKU9" s="29"/>
      <c r="AKV9" s="29"/>
      <c r="AKW9" s="29"/>
      <c r="AKX9" s="29"/>
      <c r="AKY9" s="29"/>
      <c r="AKZ9" s="29"/>
      <c r="ALA9" s="29"/>
      <c r="ALB9" s="29"/>
      <c r="ALC9" s="29"/>
      <c r="ALD9" s="29"/>
      <c r="ALE9" s="29"/>
      <c r="ALF9" s="29"/>
      <c r="ALG9" s="29"/>
      <c r="ALH9" s="29"/>
      <c r="ALI9" s="29"/>
      <c r="ALJ9" s="29"/>
      <c r="ALK9" s="29"/>
      <c r="ALL9" s="29"/>
      <c r="ALM9" s="29"/>
      <c r="ALN9" s="29"/>
      <c r="ALO9" s="29"/>
      <c r="ALP9" s="29"/>
      <c r="ALQ9" s="29"/>
      <c r="ALR9" s="29"/>
      <c r="ALS9" s="29"/>
      <c r="ALT9" s="29"/>
      <c r="ALU9" s="29"/>
      <c r="ALV9" s="29"/>
      <c r="ALW9" s="29"/>
      <c r="ALX9" s="29"/>
      <c r="ALY9" s="29"/>
      <c r="ALZ9" s="29"/>
      <c r="AMA9" s="29"/>
      <c r="AMB9" s="29"/>
      <c r="AMC9" s="29"/>
      <c r="AMD9" s="29"/>
      <c r="AME9" s="29"/>
      <c r="AMF9" s="29"/>
      <c r="AMG9" s="29"/>
      <c r="AMH9" s="29"/>
    </row>
    <row r="10" spans="1:1022" s="32" customFormat="1" ht="16.5">
      <c r="A10" s="76" t="s">
        <v>49</v>
      </c>
      <c r="B10" s="31" t="s">
        <v>50</v>
      </c>
      <c r="C10" s="31"/>
      <c r="D10" s="31"/>
      <c r="E10" s="77" t="s">
        <v>49</v>
      </c>
      <c r="F10" s="77" t="s">
        <v>49</v>
      </c>
      <c r="G10" s="76" t="s">
        <v>49</v>
      </c>
    </row>
    <row r="11" spans="1:1022" customFormat="1" ht="33.75" customHeight="1">
      <c r="A11" s="70" t="s">
        <v>73</v>
      </c>
      <c r="B11" s="71" t="s">
        <v>68</v>
      </c>
      <c r="C11" s="72" t="s">
        <v>76</v>
      </c>
      <c r="D11" s="72" t="s">
        <v>51</v>
      </c>
      <c r="E11" s="73">
        <v>30000000</v>
      </c>
      <c r="F11" s="75">
        <v>1</v>
      </c>
      <c r="G11" s="74">
        <v>30000</v>
      </c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29"/>
      <c r="JE11" s="29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29"/>
      <c r="KC11" s="29"/>
      <c r="KD11" s="29"/>
      <c r="KE11" s="29"/>
      <c r="KF11" s="29"/>
      <c r="KG11" s="29"/>
      <c r="KH11" s="29"/>
      <c r="KI11" s="29"/>
      <c r="KJ11" s="29"/>
      <c r="KK11" s="29"/>
      <c r="KL11" s="29"/>
      <c r="KM11" s="29"/>
      <c r="KN11" s="29"/>
      <c r="KO11" s="29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29"/>
      <c r="LA11" s="29"/>
      <c r="LB11" s="29"/>
      <c r="LC11" s="29"/>
      <c r="LD11" s="29"/>
      <c r="LE11" s="29"/>
      <c r="LF11" s="29"/>
      <c r="LG11" s="29"/>
      <c r="LH11" s="29"/>
      <c r="LI11" s="29"/>
      <c r="LJ11" s="29"/>
      <c r="LK11" s="29"/>
      <c r="LL11" s="29"/>
      <c r="LM11" s="29"/>
      <c r="LN11" s="29"/>
      <c r="LO11" s="29"/>
      <c r="LP11" s="29"/>
      <c r="LQ11" s="29"/>
      <c r="LR11" s="29"/>
      <c r="LS11" s="29"/>
      <c r="LT11" s="29"/>
      <c r="LU11" s="29"/>
      <c r="LV11" s="29"/>
      <c r="LW11" s="29"/>
      <c r="LX11" s="29"/>
      <c r="LY11" s="29"/>
      <c r="LZ11" s="29"/>
      <c r="MA11" s="29"/>
      <c r="MB11" s="29"/>
      <c r="MC11" s="29"/>
      <c r="MD11" s="29"/>
      <c r="ME11" s="29"/>
      <c r="MF11" s="29"/>
      <c r="MG11" s="29"/>
      <c r="MH11" s="29"/>
      <c r="MI11" s="29"/>
      <c r="MJ11" s="29"/>
      <c r="MK11" s="29"/>
      <c r="ML11" s="29"/>
      <c r="MM11" s="29"/>
      <c r="MN11" s="29"/>
      <c r="MO11" s="29"/>
      <c r="MP11" s="29"/>
      <c r="MQ11" s="29"/>
      <c r="MR11" s="29"/>
      <c r="MS11" s="29"/>
      <c r="MT11" s="29"/>
      <c r="MU11" s="29"/>
      <c r="MV11" s="29"/>
      <c r="MW11" s="29"/>
      <c r="MX11" s="29"/>
      <c r="MY11" s="29"/>
      <c r="MZ11" s="29"/>
      <c r="NA11" s="29"/>
      <c r="NB11" s="29"/>
      <c r="NC11" s="29"/>
      <c r="ND11" s="29"/>
      <c r="NE11" s="29"/>
      <c r="NF11" s="29"/>
      <c r="NG11" s="29"/>
      <c r="NH11" s="29"/>
      <c r="NI11" s="29"/>
      <c r="NJ11" s="29"/>
      <c r="NK11" s="29"/>
      <c r="NL11" s="29"/>
      <c r="NM11" s="29"/>
      <c r="NN11" s="29"/>
      <c r="NO11" s="29"/>
      <c r="NP11" s="29"/>
      <c r="NQ11" s="29"/>
      <c r="NR11" s="29"/>
      <c r="NS11" s="29"/>
      <c r="NT11" s="29"/>
      <c r="NU11" s="29"/>
      <c r="NV11" s="29"/>
      <c r="NW11" s="29"/>
      <c r="NX11" s="29"/>
      <c r="NY11" s="29"/>
      <c r="NZ11" s="29"/>
      <c r="OA11" s="29"/>
      <c r="OB11" s="29"/>
      <c r="OC11" s="29"/>
      <c r="OD11" s="29"/>
      <c r="OE11" s="29"/>
      <c r="OF11" s="29"/>
      <c r="OG11" s="29"/>
      <c r="OH11" s="29"/>
      <c r="OI11" s="29"/>
      <c r="OJ11" s="29"/>
      <c r="OK11" s="29"/>
      <c r="OL11" s="29"/>
      <c r="OM11" s="29"/>
      <c r="ON11" s="29"/>
      <c r="OO11" s="29"/>
      <c r="OP11" s="29"/>
      <c r="OQ11" s="29"/>
      <c r="OR11" s="29"/>
      <c r="OS11" s="29"/>
      <c r="OT11" s="29"/>
      <c r="OU11" s="29"/>
      <c r="OV11" s="29"/>
      <c r="OW11" s="29"/>
      <c r="OX11" s="29"/>
      <c r="OY11" s="29"/>
      <c r="OZ11" s="29"/>
      <c r="PA11" s="29"/>
      <c r="PB11" s="29"/>
      <c r="PC11" s="29"/>
      <c r="PD11" s="29"/>
      <c r="PE11" s="29"/>
      <c r="PF11" s="29"/>
      <c r="PG11" s="29"/>
      <c r="PH11" s="29"/>
      <c r="PI11" s="29"/>
      <c r="PJ11" s="29"/>
      <c r="PK11" s="29"/>
      <c r="PL11" s="29"/>
      <c r="PM11" s="29"/>
      <c r="PN11" s="29"/>
      <c r="PO11" s="29"/>
      <c r="PP11" s="29"/>
      <c r="PQ11" s="29"/>
      <c r="PR11" s="29"/>
      <c r="PS11" s="29"/>
      <c r="PT11" s="29"/>
      <c r="PU11" s="29"/>
      <c r="PV11" s="29"/>
      <c r="PW11" s="29"/>
      <c r="PX11" s="29"/>
      <c r="PY11" s="29"/>
      <c r="PZ11" s="29"/>
      <c r="QA11" s="29"/>
      <c r="QB11" s="29"/>
      <c r="QC11" s="29"/>
      <c r="QD11" s="29"/>
      <c r="QE11" s="29"/>
      <c r="QF11" s="29"/>
      <c r="QG11" s="29"/>
      <c r="QH11" s="29"/>
      <c r="QI11" s="29"/>
      <c r="QJ11" s="29"/>
      <c r="QK11" s="29"/>
      <c r="QL11" s="29"/>
      <c r="QM11" s="29"/>
      <c r="QN11" s="29"/>
      <c r="QO11" s="29"/>
      <c r="QP11" s="29"/>
      <c r="QQ11" s="29"/>
      <c r="QR11" s="29"/>
      <c r="QS11" s="29"/>
      <c r="QT11" s="29"/>
      <c r="QU11" s="29"/>
      <c r="QV11" s="29"/>
      <c r="QW11" s="29"/>
      <c r="QX11" s="29"/>
      <c r="QY11" s="29"/>
      <c r="QZ11" s="29"/>
      <c r="RA11" s="29"/>
      <c r="RB11" s="29"/>
      <c r="RC11" s="29"/>
      <c r="RD11" s="29"/>
      <c r="RE11" s="29"/>
      <c r="RF11" s="29"/>
      <c r="RG11" s="29"/>
      <c r="RH11" s="29"/>
      <c r="RI11" s="29"/>
      <c r="RJ11" s="29"/>
      <c r="RK11" s="29"/>
      <c r="RL11" s="29"/>
      <c r="RM11" s="29"/>
      <c r="RN11" s="29"/>
      <c r="RO11" s="29"/>
      <c r="RP11" s="29"/>
      <c r="RQ11" s="29"/>
      <c r="RR11" s="29"/>
      <c r="RS11" s="29"/>
      <c r="RT11" s="29"/>
      <c r="RU11" s="29"/>
      <c r="RV11" s="29"/>
      <c r="RW11" s="29"/>
      <c r="RX11" s="29"/>
      <c r="RY11" s="29"/>
      <c r="RZ11" s="29"/>
      <c r="SA11" s="29"/>
      <c r="SB11" s="29"/>
      <c r="SC11" s="29"/>
      <c r="SD11" s="29"/>
      <c r="SE11" s="29"/>
      <c r="SF11" s="29"/>
      <c r="SG11" s="29"/>
      <c r="SH11" s="29"/>
      <c r="SI11" s="29"/>
      <c r="SJ11" s="29"/>
      <c r="SK11" s="29"/>
      <c r="SL11" s="29"/>
      <c r="SM11" s="29"/>
      <c r="SN11" s="29"/>
      <c r="SO11" s="29"/>
      <c r="SP11" s="29"/>
      <c r="SQ11" s="29"/>
      <c r="SR11" s="29"/>
      <c r="SS11" s="29"/>
      <c r="ST11" s="29"/>
      <c r="SU11" s="29"/>
      <c r="SV11" s="29"/>
      <c r="SW11" s="29"/>
      <c r="SX11" s="29"/>
      <c r="SY11" s="29"/>
      <c r="SZ11" s="29"/>
      <c r="TA11" s="29"/>
      <c r="TB11" s="29"/>
      <c r="TC11" s="29"/>
      <c r="TD11" s="29"/>
      <c r="TE11" s="29"/>
      <c r="TF11" s="29"/>
      <c r="TG11" s="29"/>
      <c r="TH11" s="29"/>
      <c r="TI11" s="29"/>
      <c r="TJ11" s="29"/>
      <c r="TK11" s="29"/>
      <c r="TL11" s="29"/>
      <c r="TM11" s="29"/>
      <c r="TN11" s="29"/>
      <c r="TO11" s="29"/>
      <c r="TP11" s="29"/>
      <c r="TQ11" s="29"/>
      <c r="TR11" s="29"/>
      <c r="TS11" s="29"/>
      <c r="TT11" s="29"/>
      <c r="TU11" s="29"/>
      <c r="TV11" s="29"/>
      <c r="TW11" s="29"/>
      <c r="TX11" s="29"/>
      <c r="TY11" s="29"/>
      <c r="TZ11" s="29"/>
      <c r="UA11" s="29"/>
      <c r="UB11" s="29"/>
      <c r="UC11" s="29"/>
      <c r="UD11" s="29"/>
      <c r="UE11" s="29"/>
      <c r="UF11" s="29"/>
      <c r="UG11" s="29"/>
      <c r="UH11" s="29"/>
      <c r="UI11" s="29"/>
      <c r="UJ11" s="29"/>
      <c r="UK11" s="29"/>
      <c r="UL11" s="29"/>
      <c r="UM11" s="29"/>
      <c r="UN11" s="29"/>
      <c r="UO11" s="29"/>
      <c r="UP11" s="29"/>
      <c r="UQ11" s="29"/>
      <c r="UR11" s="29"/>
      <c r="US11" s="29"/>
      <c r="UT11" s="29"/>
      <c r="UU11" s="29"/>
      <c r="UV11" s="29"/>
      <c r="UW11" s="29"/>
      <c r="UX11" s="29"/>
      <c r="UY11" s="29"/>
      <c r="UZ11" s="29"/>
      <c r="VA11" s="29"/>
      <c r="VB11" s="29"/>
      <c r="VC11" s="29"/>
      <c r="VD11" s="29"/>
      <c r="VE11" s="29"/>
      <c r="VF11" s="29"/>
      <c r="VG11" s="29"/>
      <c r="VH11" s="29"/>
      <c r="VI11" s="29"/>
      <c r="VJ11" s="29"/>
      <c r="VK11" s="29"/>
      <c r="VL11" s="29"/>
      <c r="VM11" s="29"/>
      <c r="VN11" s="29"/>
      <c r="VO11" s="29"/>
      <c r="VP11" s="29"/>
      <c r="VQ11" s="29"/>
      <c r="VR11" s="29"/>
      <c r="VS11" s="29"/>
      <c r="VT11" s="29"/>
      <c r="VU11" s="29"/>
      <c r="VV11" s="29"/>
      <c r="VW11" s="29"/>
      <c r="VX11" s="29"/>
      <c r="VY11" s="29"/>
      <c r="VZ11" s="29"/>
      <c r="WA11" s="29"/>
      <c r="WB11" s="29"/>
      <c r="WC11" s="29"/>
      <c r="WD11" s="29"/>
      <c r="WE11" s="29"/>
      <c r="WF11" s="29"/>
      <c r="WG11" s="29"/>
      <c r="WH11" s="29"/>
      <c r="WI11" s="29"/>
      <c r="WJ11" s="29"/>
      <c r="WK11" s="29"/>
      <c r="WL11" s="29"/>
      <c r="WM11" s="29"/>
      <c r="WN11" s="29"/>
      <c r="WO11" s="29"/>
      <c r="WP11" s="29"/>
      <c r="WQ11" s="29"/>
      <c r="WR11" s="29"/>
      <c r="WS11" s="29"/>
      <c r="WT11" s="29"/>
      <c r="WU11" s="29"/>
      <c r="WV11" s="29"/>
      <c r="WW11" s="29"/>
      <c r="WX11" s="29"/>
      <c r="WY11" s="29"/>
      <c r="WZ11" s="29"/>
      <c r="XA11" s="29"/>
      <c r="XB11" s="29"/>
      <c r="XC11" s="29"/>
      <c r="XD11" s="29"/>
      <c r="XE11" s="29"/>
      <c r="XF11" s="29"/>
      <c r="XG11" s="29"/>
      <c r="XH11" s="29"/>
      <c r="XI11" s="29"/>
      <c r="XJ11" s="29"/>
      <c r="XK11" s="29"/>
      <c r="XL11" s="29"/>
      <c r="XM11" s="29"/>
      <c r="XN11" s="29"/>
      <c r="XO11" s="29"/>
      <c r="XP11" s="29"/>
      <c r="XQ11" s="29"/>
      <c r="XR11" s="29"/>
      <c r="XS11" s="29"/>
      <c r="XT11" s="29"/>
      <c r="XU11" s="29"/>
      <c r="XV11" s="29"/>
      <c r="XW11" s="29"/>
      <c r="XX11" s="29"/>
      <c r="XY11" s="29"/>
      <c r="XZ11" s="29"/>
      <c r="YA11" s="29"/>
      <c r="YB11" s="29"/>
      <c r="YC11" s="29"/>
      <c r="YD11" s="29"/>
      <c r="YE11" s="29"/>
      <c r="YF11" s="29"/>
      <c r="YG11" s="29"/>
      <c r="YH11" s="29"/>
      <c r="YI11" s="29"/>
      <c r="YJ11" s="29"/>
      <c r="YK11" s="29"/>
      <c r="YL11" s="29"/>
      <c r="YM11" s="29"/>
      <c r="YN11" s="29"/>
      <c r="YO11" s="29"/>
      <c r="YP11" s="29"/>
      <c r="YQ11" s="29"/>
      <c r="YR11" s="29"/>
      <c r="YS11" s="29"/>
      <c r="YT11" s="29"/>
      <c r="YU11" s="29"/>
      <c r="YV11" s="29"/>
      <c r="YW11" s="29"/>
      <c r="YX11" s="29"/>
      <c r="YY11" s="29"/>
      <c r="YZ11" s="29"/>
      <c r="ZA11" s="29"/>
      <c r="ZB11" s="29"/>
      <c r="ZC11" s="29"/>
      <c r="ZD11" s="29"/>
      <c r="ZE11" s="29"/>
      <c r="ZF11" s="29"/>
      <c r="ZG11" s="29"/>
      <c r="ZH11" s="29"/>
      <c r="ZI11" s="29"/>
      <c r="ZJ11" s="29"/>
      <c r="ZK11" s="29"/>
      <c r="ZL11" s="29"/>
      <c r="ZM11" s="29"/>
      <c r="ZN11" s="29"/>
      <c r="ZO11" s="29"/>
      <c r="ZP11" s="29"/>
      <c r="ZQ11" s="29"/>
      <c r="ZR11" s="29"/>
      <c r="ZS11" s="29"/>
      <c r="ZT11" s="29"/>
      <c r="ZU11" s="29"/>
      <c r="ZV11" s="29"/>
      <c r="ZW11" s="29"/>
      <c r="ZX11" s="29"/>
      <c r="ZY11" s="29"/>
      <c r="ZZ11" s="29"/>
      <c r="AAA11" s="29"/>
      <c r="AAB11" s="29"/>
      <c r="AAC11" s="29"/>
      <c r="AAD11" s="29"/>
      <c r="AAE11" s="29"/>
      <c r="AAF11" s="29"/>
      <c r="AAG11" s="29"/>
      <c r="AAH11" s="29"/>
      <c r="AAI11" s="29"/>
      <c r="AAJ11" s="29"/>
      <c r="AAK11" s="29"/>
      <c r="AAL11" s="29"/>
      <c r="AAM11" s="29"/>
      <c r="AAN11" s="29"/>
      <c r="AAO11" s="29"/>
      <c r="AAP11" s="29"/>
      <c r="AAQ11" s="29"/>
      <c r="AAR11" s="29"/>
      <c r="AAS11" s="29"/>
      <c r="AAT11" s="29"/>
      <c r="AAU11" s="29"/>
      <c r="AAV11" s="29"/>
      <c r="AAW11" s="29"/>
      <c r="AAX11" s="29"/>
      <c r="AAY11" s="29"/>
      <c r="AAZ11" s="29"/>
      <c r="ABA11" s="29"/>
      <c r="ABB11" s="29"/>
      <c r="ABC11" s="29"/>
      <c r="ABD11" s="29"/>
      <c r="ABE11" s="29"/>
      <c r="ABF11" s="29"/>
      <c r="ABG11" s="29"/>
      <c r="ABH11" s="29"/>
      <c r="ABI11" s="29"/>
      <c r="ABJ11" s="29"/>
      <c r="ABK11" s="29"/>
      <c r="ABL11" s="29"/>
      <c r="ABM11" s="29"/>
      <c r="ABN11" s="29"/>
      <c r="ABO11" s="29"/>
      <c r="ABP11" s="29"/>
      <c r="ABQ11" s="29"/>
      <c r="ABR11" s="29"/>
      <c r="ABS11" s="29"/>
      <c r="ABT11" s="29"/>
      <c r="ABU11" s="29"/>
      <c r="ABV11" s="29"/>
      <c r="ABW11" s="29"/>
      <c r="ABX11" s="29"/>
      <c r="ABY11" s="29"/>
      <c r="ABZ11" s="29"/>
      <c r="ACA11" s="29"/>
      <c r="ACB11" s="29"/>
      <c r="ACC11" s="29"/>
      <c r="ACD11" s="29"/>
      <c r="ACE11" s="29"/>
      <c r="ACF11" s="29"/>
      <c r="ACG11" s="29"/>
      <c r="ACH11" s="29"/>
      <c r="ACI11" s="29"/>
      <c r="ACJ11" s="29"/>
      <c r="ACK11" s="29"/>
      <c r="ACL11" s="29"/>
      <c r="ACM11" s="29"/>
      <c r="ACN11" s="29"/>
      <c r="ACO11" s="29"/>
      <c r="ACP11" s="29"/>
      <c r="ACQ11" s="29"/>
      <c r="ACR11" s="29"/>
      <c r="ACS11" s="29"/>
      <c r="ACT11" s="29"/>
      <c r="ACU11" s="29"/>
      <c r="ACV11" s="29"/>
      <c r="ACW11" s="29"/>
      <c r="ACX11" s="29"/>
      <c r="ACY11" s="29"/>
      <c r="ACZ11" s="29"/>
      <c r="ADA11" s="29"/>
      <c r="ADB11" s="29"/>
      <c r="ADC11" s="29"/>
      <c r="ADD11" s="29"/>
      <c r="ADE11" s="29"/>
      <c r="ADF11" s="29"/>
      <c r="ADG11" s="29"/>
      <c r="ADH11" s="29"/>
      <c r="ADI11" s="29"/>
      <c r="ADJ11" s="29"/>
      <c r="ADK11" s="29"/>
      <c r="ADL11" s="29"/>
      <c r="ADM11" s="29"/>
      <c r="ADN11" s="29"/>
      <c r="ADO11" s="29"/>
      <c r="ADP11" s="29"/>
      <c r="ADQ11" s="29"/>
      <c r="ADR11" s="29"/>
      <c r="ADS11" s="29"/>
      <c r="ADT11" s="29"/>
      <c r="ADU11" s="29"/>
      <c r="ADV11" s="29"/>
      <c r="ADW11" s="29"/>
      <c r="ADX11" s="29"/>
      <c r="ADY11" s="29"/>
      <c r="ADZ11" s="29"/>
      <c r="AEA11" s="29"/>
      <c r="AEB11" s="29"/>
      <c r="AEC11" s="29"/>
      <c r="AED11" s="29"/>
      <c r="AEE11" s="29"/>
      <c r="AEF11" s="29"/>
      <c r="AEG11" s="29"/>
      <c r="AEH11" s="29"/>
      <c r="AEI11" s="29"/>
      <c r="AEJ11" s="29"/>
      <c r="AEK11" s="29"/>
      <c r="AEL11" s="29"/>
      <c r="AEM11" s="29"/>
      <c r="AEN11" s="29"/>
      <c r="AEO11" s="29"/>
      <c r="AEP11" s="29"/>
      <c r="AEQ11" s="29"/>
      <c r="AER11" s="29"/>
      <c r="AES11" s="29"/>
      <c r="AET11" s="29"/>
      <c r="AEU11" s="29"/>
      <c r="AEV11" s="29"/>
      <c r="AEW11" s="29"/>
      <c r="AEX11" s="29"/>
      <c r="AEY11" s="29"/>
      <c r="AEZ11" s="29"/>
      <c r="AFA11" s="29"/>
      <c r="AFB11" s="29"/>
      <c r="AFC11" s="29"/>
      <c r="AFD11" s="29"/>
      <c r="AFE11" s="29"/>
      <c r="AFF11" s="29"/>
      <c r="AFG11" s="29"/>
      <c r="AFH11" s="29"/>
      <c r="AFI11" s="29"/>
      <c r="AFJ11" s="29"/>
      <c r="AFK11" s="29"/>
      <c r="AFL11" s="29"/>
      <c r="AFM11" s="29"/>
      <c r="AFN11" s="29"/>
      <c r="AFO11" s="29"/>
      <c r="AFP11" s="29"/>
      <c r="AFQ11" s="29"/>
      <c r="AFR11" s="29"/>
      <c r="AFS11" s="29"/>
      <c r="AFT11" s="29"/>
      <c r="AFU11" s="29"/>
      <c r="AFV11" s="29"/>
      <c r="AFW11" s="29"/>
      <c r="AFX11" s="29"/>
      <c r="AFY11" s="29"/>
      <c r="AFZ11" s="29"/>
      <c r="AGA11" s="29"/>
      <c r="AGB11" s="29"/>
      <c r="AGC11" s="29"/>
      <c r="AGD11" s="29"/>
      <c r="AGE11" s="29"/>
      <c r="AGF11" s="29"/>
      <c r="AGG11" s="29"/>
      <c r="AGH11" s="29"/>
      <c r="AGI11" s="29"/>
      <c r="AGJ11" s="29"/>
      <c r="AGK11" s="29"/>
      <c r="AGL11" s="29"/>
      <c r="AGM11" s="29"/>
      <c r="AGN11" s="29"/>
      <c r="AGO11" s="29"/>
      <c r="AGP11" s="29"/>
      <c r="AGQ11" s="29"/>
      <c r="AGR11" s="29"/>
      <c r="AGS11" s="29"/>
      <c r="AGT11" s="29"/>
      <c r="AGU11" s="29"/>
      <c r="AGV11" s="29"/>
      <c r="AGW11" s="29"/>
      <c r="AGX11" s="29"/>
      <c r="AGY11" s="29"/>
      <c r="AGZ11" s="29"/>
      <c r="AHA11" s="29"/>
      <c r="AHB11" s="29"/>
      <c r="AHC11" s="29"/>
      <c r="AHD11" s="29"/>
      <c r="AHE11" s="29"/>
      <c r="AHF11" s="29"/>
      <c r="AHG11" s="29"/>
      <c r="AHH11" s="29"/>
      <c r="AHI11" s="29"/>
      <c r="AHJ11" s="29"/>
      <c r="AHK11" s="29"/>
      <c r="AHL11" s="29"/>
      <c r="AHM11" s="29"/>
      <c r="AHN11" s="29"/>
      <c r="AHO11" s="29"/>
      <c r="AHP11" s="29"/>
      <c r="AHQ11" s="29"/>
      <c r="AHR11" s="29"/>
      <c r="AHS11" s="29"/>
      <c r="AHT11" s="29"/>
      <c r="AHU11" s="29"/>
      <c r="AHV11" s="29"/>
      <c r="AHW11" s="29"/>
      <c r="AHX11" s="29"/>
      <c r="AHY11" s="29"/>
      <c r="AHZ11" s="29"/>
      <c r="AIA11" s="29"/>
      <c r="AIB11" s="29"/>
      <c r="AIC11" s="29"/>
      <c r="AID11" s="29"/>
      <c r="AIE11" s="29"/>
      <c r="AIF11" s="29"/>
      <c r="AIG11" s="29"/>
      <c r="AIH11" s="29"/>
      <c r="AII11" s="29"/>
      <c r="AIJ11" s="29"/>
      <c r="AIK11" s="29"/>
      <c r="AIL11" s="29"/>
      <c r="AIM11" s="29"/>
      <c r="AIN11" s="29"/>
      <c r="AIO11" s="29"/>
      <c r="AIP11" s="29"/>
      <c r="AIQ11" s="29"/>
      <c r="AIR11" s="29"/>
      <c r="AIS11" s="29"/>
      <c r="AIT11" s="29"/>
      <c r="AIU11" s="29"/>
      <c r="AIV11" s="29"/>
      <c r="AIW11" s="29"/>
      <c r="AIX11" s="29"/>
      <c r="AIY11" s="29"/>
      <c r="AIZ11" s="29"/>
      <c r="AJA11" s="29"/>
      <c r="AJB11" s="29"/>
      <c r="AJC11" s="29"/>
      <c r="AJD11" s="29"/>
      <c r="AJE11" s="29"/>
      <c r="AJF11" s="29"/>
      <c r="AJG11" s="29"/>
      <c r="AJH11" s="29"/>
      <c r="AJI11" s="29"/>
      <c r="AJJ11" s="29"/>
      <c r="AJK11" s="29"/>
      <c r="AJL11" s="29"/>
      <c r="AJM11" s="29"/>
      <c r="AJN11" s="29"/>
      <c r="AJO11" s="29"/>
      <c r="AJP11" s="29"/>
      <c r="AJQ11" s="29"/>
      <c r="AJR11" s="29"/>
      <c r="AJS11" s="29"/>
      <c r="AJT11" s="29"/>
      <c r="AJU11" s="29"/>
      <c r="AJV11" s="29"/>
      <c r="AJW11" s="29"/>
      <c r="AJX11" s="29"/>
      <c r="AJY11" s="29"/>
      <c r="AJZ11" s="29"/>
      <c r="AKA11" s="29"/>
      <c r="AKB11" s="29"/>
      <c r="AKC11" s="29"/>
      <c r="AKD11" s="29"/>
      <c r="AKE11" s="29"/>
      <c r="AKF11" s="29"/>
      <c r="AKG11" s="29"/>
      <c r="AKH11" s="29"/>
      <c r="AKI11" s="29"/>
      <c r="AKJ11" s="29"/>
      <c r="AKK11" s="29"/>
      <c r="AKL11" s="29"/>
      <c r="AKM11" s="29"/>
      <c r="AKN11" s="29"/>
      <c r="AKO11" s="29"/>
      <c r="AKP11" s="29"/>
      <c r="AKQ11" s="29"/>
      <c r="AKR11" s="29"/>
      <c r="AKS11" s="29"/>
      <c r="AKT11" s="29"/>
      <c r="AKU11" s="29"/>
      <c r="AKV11" s="29"/>
      <c r="AKW11" s="29"/>
      <c r="AKX11" s="29"/>
      <c r="AKY11" s="29"/>
      <c r="AKZ11" s="29"/>
      <c r="ALA11" s="29"/>
      <c r="ALB11" s="29"/>
      <c r="ALC11" s="29"/>
      <c r="ALD11" s="29"/>
      <c r="ALE11" s="29"/>
      <c r="ALF11" s="29"/>
      <c r="ALG11" s="29"/>
      <c r="ALH11" s="29"/>
      <c r="ALI11" s="29"/>
      <c r="ALJ11" s="29"/>
      <c r="ALK11" s="29"/>
      <c r="ALL11" s="29"/>
      <c r="ALM11" s="29"/>
      <c r="ALN11" s="29"/>
      <c r="ALO11" s="29"/>
      <c r="ALP11" s="29"/>
      <c r="ALQ11" s="29"/>
      <c r="ALR11" s="29"/>
      <c r="ALS11" s="29"/>
      <c r="ALT11" s="29"/>
      <c r="ALU11" s="29"/>
      <c r="ALV11" s="29"/>
      <c r="ALW11" s="29"/>
      <c r="ALX11" s="29"/>
      <c r="ALY11" s="29"/>
      <c r="ALZ11" s="29"/>
      <c r="AMA11" s="29"/>
      <c r="AMB11" s="29"/>
      <c r="AMC11" s="29"/>
      <c r="AMD11" s="29"/>
      <c r="AME11" s="29"/>
      <c r="AMF11" s="29"/>
      <c r="AMG11" s="29"/>
      <c r="AMH11" s="29"/>
    </row>
    <row r="12" spans="1:1022">
      <c r="A12" s="70" t="s">
        <v>75</v>
      </c>
      <c r="B12" s="71" t="s">
        <v>74</v>
      </c>
      <c r="C12" s="72" t="s">
        <v>76</v>
      </c>
      <c r="D12" s="72" t="s">
        <v>51</v>
      </c>
      <c r="E12" s="73">
        <v>50000000</v>
      </c>
      <c r="F12" s="75">
        <v>1</v>
      </c>
      <c r="G12" s="74">
        <v>50000</v>
      </c>
    </row>
  </sheetData>
  <mergeCells count="13">
    <mergeCell ref="B9:F9"/>
    <mergeCell ref="A7:F7"/>
    <mergeCell ref="D8:F8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Harutyunyan</cp:lastModifiedBy>
  <cp:revision>58</cp:revision>
  <cp:lastPrinted>2022-03-09T14:29:57Z</cp:lastPrinted>
  <dcterms:created xsi:type="dcterms:W3CDTF">2019-03-14T07:25:24Z</dcterms:created>
  <dcterms:modified xsi:type="dcterms:W3CDTF">2022-09-01T05:06:34Z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