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ՊՆ - 78.2 մլն ՊՖ-ից - վիրավորված զին.ծառայողի բուժում - 36450\ի լրումն - փոխարժեքի վերահասշավրկ - 39459\"/>
    </mc:Choice>
  </mc:AlternateContent>
  <bookViews>
    <workbookView xWindow="0" yWindow="0" windowWidth="28770" windowHeight="11400" activeTab="3"/>
  </bookViews>
  <sheets>
    <sheet name="Հավելված 1" sheetId="31" r:id="rId1"/>
    <sheet name="Հավելված 2" sheetId="32" r:id="rId2"/>
    <sheet name="Հավելված3" sheetId="27" r:id="rId3"/>
    <sheet name="Հավելված 4" sheetId="28" r:id="rId4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62913"/>
</workbook>
</file>

<file path=xl/calcChain.xml><?xml version="1.0" encoding="utf-8"?>
<calcChain xmlns="http://schemas.openxmlformats.org/spreadsheetml/2006/main">
  <c r="D12" i="31" l="1"/>
  <c r="I42" i="32"/>
  <c r="H42" i="32"/>
  <c r="I40" i="32"/>
  <c r="I39" i="32" s="1"/>
  <c r="I37" i="32" s="1"/>
  <c r="H40" i="32"/>
  <c r="H39" i="32" s="1"/>
  <c r="H37" i="32" s="1"/>
  <c r="I33" i="32"/>
  <c r="H33" i="32"/>
  <c r="I24" i="32"/>
  <c r="H24" i="32"/>
  <c r="G42" i="32"/>
  <c r="G40" i="32"/>
  <c r="G39" i="32" s="1"/>
  <c r="G37" i="32" s="1"/>
  <c r="G33" i="32"/>
  <c r="G24" i="32"/>
  <c r="E12" i="31"/>
  <c r="F12" i="31"/>
</calcChain>
</file>

<file path=xl/sharedStrings.xml><?xml version="1.0" encoding="utf-8"?>
<sst xmlns="http://schemas.openxmlformats.org/spreadsheetml/2006/main" count="159" uniqueCount="97">
  <si>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</si>
  <si>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</si>
  <si>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</si>
  <si>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</si>
  <si>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</si>
  <si>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</si>
  <si>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</si>
  <si>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</si>
  <si>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</si>
  <si>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</si>
  <si>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 xml:space="preserve">Միջոցառումն իրականացնողի անվանումը </t>
  </si>
  <si>
    <t>ՄԱՍ 1. ՊԵՏԱԿԱՆ ՄԱՐՄՆԻ ԳԾՈՎ ԱՐԴՅՈՒՆՔԱՅԻՆ (ԿԱՏԱՐՈՂԱԿԱՆ) ՑՈՒՑԱՆԻՇՆԵՐԸ</t>
  </si>
  <si>
    <t>Հավելված 1</t>
  </si>
  <si>
    <t xml:space="preserve"> Ծառայությունների մատուցում </t>
  </si>
  <si>
    <t>Հավելված 3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</si>
  <si>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</si>
  <si>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</si>
  <si>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</si>
  <si>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</si>
  <si>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</si>
  <si>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Ծրագրի անվանումը </t>
  </si>
  <si>
    <t>Ծրագրի նպատակը</t>
  </si>
  <si>
    <t>Վերջնական արդյունքի նկարագրությունը</t>
  </si>
  <si>
    <t>Ծրագրի միջոցառումներ</t>
  </si>
  <si>
    <t>Միջոցառման նկարագրությունը՝</t>
  </si>
  <si>
    <t>Հավելված 4</t>
  </si>
  <si>
    <t>հազ. դրամներով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</si>
  <si>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</si>
  <si>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</si>
  <si>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 xml:space="preserve"> այդ թվում`</t>
  </si>
  <si>
    <t xml:space="preserve"> 1139</t>
  </si>
  <si>
    <t xml:space="preserve"> ՀՀ կառավարության պահուստային ֆոնդ</t>
  </si>
  <si>
    <t xml:space="preserve"> 11001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</si>
  <si>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</si>
  <si>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</si>
  <si>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</si>
  <si>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</si>
  <si>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</si>
  <si>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</si>
  <si>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</si>
  <si>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</si>
  <si>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</si>
  <si>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</si>
  <si>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</si>
  <si>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</si>
  <si>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</si>
  <si>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</si>
  <si>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</si>
  <si>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</si>
  <si>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</si>
  <si>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</si>
  <si>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</si>
  <si>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</si>
  <si>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</si>
  <si>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</si>
  <si>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</si>
  <si>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</si>
  <si>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</si>
  <si>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03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</si>
  <si>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</si>
  <si>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</si>
  <si>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</si>
  <si>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</si>
  <si>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ՀՀ կառավարություն </t>
  </si>
  <si>
    <t>ՀՀ  կառավարություն</t>
  </si>
  <si>
    <t>ՀՀ կառավարություն</t>
  </si>
  <si>
    <t>07</t>
  </si>
  <si>
    <t>ԱՌՈՂՋԱՊԱՀՈՒԹՅՈՒՆ</t>
  </si>
  <si>
    <t xml:space="preserve"> Հիվանդանոցային ծառայություններ</t>
  </si>
  <si>
    <t>01</t>
  </si>
  <si>
    <t xml:space="preserve">  Ընդհանուր բնույթի հիվանդանոցային ծառայություններ</t>
  </si>
  <si>
    <t>ՀՀ պաշտպանության նախարարություն</t>
  </si>
  <si>
    <t xml:space="preserve"> ՍՈՑԻԱԼԱԿԱՆ  ՆՊԱՍՏՆԵՐ ԵՎ ԿԵՆՍԱԹՈՇԱԿՆԵՐ</t>
  </si>
  <si>
    <t>Սոցիալական օգնության դրամական արտահայտությամբ նպաստներ (բյուջեից)</t>
  </si>
  <si>
    <t>Այլ նպաստներ բյուջեից</t>
  </si>
  <si>
    <t xml:space="preserve">ՀՀ  պաշտպանության նախարարություն </t>
  </si>
  <si>
    <t>Ռազմաբժշկական սպասարկում և առողջապահական ծառայություններ</t>
  </si>
  <si>
    <t>Զինծառայողների, ինչպես նաև նրանց ընտանիքների անդամների առողջության պահպանում, որակյալ բժշկական ծառայություններով ապահովում</t>
  </si>
  <si>
    <t xml:space="preserve"> Ծառայողական պարտականությունների արդյունավետ կատարմանը խոչընդոտող հիվանդությունների կանխարգելում և առողջական խնդիրների լուծում</t>
  </si>
  <si>
    <t>Տրանսֆերտների տրամադրում</t>
  </si>
  <si>
    <t xml:space="preserve"> Տրանսֆերտների տրամադրում</t>
  </si>
  <si>
    <t>Հայաստանի Հանրապետությունից դուրս՝ զինծառայողի բժշկական օգնության ծառայություններ</t>
  </si>
  <si>
    <t>Հայաստանի Հանրապետության տարածքում գործող՝ բժշկական օգնություն և սպասարկում իրականացնող կազմակերպություններում բուժման (հետազոտության) անհնարինության դեպքում օտարերկրյա պետությունումզինծառայողի բժշկական օգնության իրականացում</t>
  </si>
  <si>
    <t>Հավելված 2</t>
  </si>
  <si>
    <t>______________ ի    ___Ն որոշման</t>
  </si>
  <si>
    <t>Ցուցանիշների փոփոխությունները (նվազեցումները նշված են փակագծերում)</t>
  </si>
  <si>
    <t>Առողջական վիճակի բարելավում</t>
  </si>
  <si>
    <t xml:space="preserve">ՀՀ կառավարության  2022 թվականի 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</si>
  <si>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ԹԻՎ 2121-Ն ՈՐՈՇՄԱՆ N 5 ՀԱՎԵԼՎԱԾԻ N 1 ԱՂՅՈՒՍԱԿՈՒՄ ԿԱՏԱՐՎՈՂ ՓՈՓՈԽՈՒԹՅՈՒՆՆԵՐԸ ԵՎ ԼՐԱՑՈՒՄՆԵՐԸ</t>
  </si>
  <si>
    <t>ՀԱՅԱՍՏԱՆԻ ՀԱՆՐԱՊԵՏՈՒԹՅԱՆ ԿԱՌԱՎԱՐՈՒԹՅԱՆ 2021 ԹՎԱԿԱՆԻ ԴԵԿՏԵՄԲԵՐԻ 23-Ի ԹԻՎ 2121-Ն ՈՐՈՇՄԱՆ 
N 3 ԵՎ N 4 ՀԱՎԵԼՎԱԾՆԵՐՈՒՄ  ԿԱՏԱՐՎՈՂ  ՓՈՓՈԽՈՒԹՅՈՒՆՆԵՐԸ ԵՎ ԼՐԱՑՈՒՄՆԵՐԸ</t>
  </si>
  <si>
    <t>առաջին կիսամյակ</t>
  </si>
  <si>
    <t>ՀԱՅԱՍՏԱՆԻ ՀԱՆՐԱՊԵՏՈՒԹՅԱՆ ԿԱՌԱՎԱՐՈՒԹՅԱՆ 2021 ԹՎԱԿԱՆԻ ԴԵԿՏԵՄԲԵՐԻ 23-Ի ԹԻՎ 2121-Ն ՈՐՈՇՄԱՆ N 9 ՀԱՎԵԼՎԱԾԻ N 9.47 ԵՎ N 9.1 ՀԱՎԵԼՎԱԾԻ N 9.1.59  ԱՂՅՈՒՍԱԿՆԵՐՈՒՄ ԿԱՏԱՐՎՈՂ ՓՈՓՈԽՈՒԹՅՈՒՆՆԵՐԸ</t>
  </si>
  <si>
    <t>ՀԱՅԱՍՏԱՆԻ ՀԱՆՐԱՊԵՏՈՒԹՅԱՆ ԿԱՌԱՎԱՐՈՒԹՅԱՆ 2021 ԹՎԱԿԱՆԻ ԴԵԿՏԵՄԲԵՐԻ 23-Ի ԹԻՎ 2121-Ն ՈՐՈՇՄԱՆ N 9 ՀԱՎԱԼՎԱԾԻ 9.14 ԵՎ N 9.1 ՀԱՎԵԼՎԱԾԻ N 9.1.15 ԱՂՅՈՒՍԱԿՆԵՐՈՒՄ ԿԱՏԱՐՎՈՂ ՓՈՓՈԽՈՒԹՅՈՒՆՆԵՐԸ</t>
  </si>
  <si>
    <t>ինն ամիս</t>
  </si>
  <si>
    <t>ԸՆԴԱՄԵՆԸ</t>
  </si>
  <si>
    <t>Ցուցանիշների փոփոխությունները (ավելացումները նշված են դրական նշանով, իսկ նվազեցումները՝ փակագծերում)</t>
  </si>
  <si>
    <t>Ցուցանիշների փոփոխությունները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</si>
</sst>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.00_);_(* \(#,##0.00\);_(* &quot;-&quot;??_);_(@_)"/>
    <numFmt numFmtId="165" formatCode="_-* #,##0.00_р_._-;\-* #,##0.00_р_._-;_-* &quot;-&quot;??_р_._-;_-@_-"/>
    <numFmt numFmtId="166" formatCode="0.0"/>
    <numFmt numFmtId="167" formatCode="#,##0.0_);\(#,##0.0\)"/>
  </numFmts>
  <fonts count="19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0"/>
      <name val="Arial Armenian"/>
      <family val="2"/>
    </font>
    <font>
      <sz val="10"/>
      <name val="Arial"/>
      <family val="2"/>
      <charset val="204"/>
    </font>
    <font>
      <b/>
      <sz val="12"/>
      <name val="GHEA Mariam"/>
      <family val="3"/>
    </font>
    <font>
      <i/>
      <sz val="12"/>
      <name val="GHEA Mariam"/>
      <family val="3"/>
    </font>
    <font>
      <sz val="11"/>
      <color theme="1"/>
      <name val="Calibri"/>
      <family val="2"/>
      <charset val="1"/>
      <scheme val="minor"/>
    </font>
    <font>
      <i/>
      <sz val="12"/>
      <color theme="1"/>
      <name val="GHEA Mariam"/>
      <family val="3"/>
    </font>
    <font>
      <sz val="12"/>
      <color theme="1"/>
      <name val="GHEA Mariam"/>
      <family val="3"/>
    </font>
    <font>
      <b/>
      <sz val="12"/>
      <color theme="1"/>
      <name val="GHEA Mariam"/>
      <family val="3"/>
    </font>
    <font>
      <i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i/>
      <sz val="12"/>
      <name val="GHEA Grapalat"/>
      <family val="3"/>
    </font>
    <font>
      <sz val="12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0" fontId="4" fillId="0" borderId="0">
      <alignment horizontal="left" vertical="top" wrapText="1"/>
    </xf>
    <xf numFmtId="0" fontId="1" fillId="0" borderId="0"/>
    <xf numFmtId="0" fontId="3" fillId="0" borderId="0"/>
    <xf numFmtId="0" fontId="9" fillId="0" borderId="0"/>
    <xf numFmtId="9" fontId="2" fillId="0" borderId="0" applyFont="0" applyFill="0" applyBorder="0" applyAlignment="0" applyProtection="0"/>
    <xf numFmtId="0" fontId="5" fillId="0" borderId="0"/>
    <xf numFmtId="165" fontId="6" fillId="0" borderId="0" applyFont="0" applyFill="0" applyBorder="0" applyAlignment="0" applyProtection="0"/>
  </cellStyleXfs>
  <cellXfs count="145">
    <xf numFmtId="0" fontId="0" fillId="0" borderId="0" xfId="0"/>
    <xf numFmtId="0" fontId="11" fillId="0" borderId="0" xfId="0" applyFont="1" applyFill="1"/>
    <xf numFmtId="0" fontId="11" fillId="0" borderId="0" xfId="0" applyFont="1"/>
    <xf numFmtId="0" fontId="10" fillId="0" borderId="0" xfId="0" applyFont="1" applyAlignment="1">
      <alignment horizontal="right"/>
    </xf>
    <xf numFmtId="0" fontId="11" fillId="0" borderId="1" xfId="0" applyFont="1" applyBorder="1" applyAlignment="1">
      <alignment horizontal="left" vertical="top" wrapText="1"/>
    </xf>
    <xf numFmtId="167" fontId="8" fillId="0" borderId="3" xfId="1" applyNumberFormat="1" applyFont="1" applyBorder="1" applyAlignment="1">
      <alignment horizontal="right"/>
    </xf>
    <xf numFmtId="0" fontId="8" fillId="0" borderId="1" xfId="0" applyFont="1" applyBorder="1" applyAlignment="1">
      <alignment horizontal="left" vertical="top" wrapText="1"/>
    </xf>
    <xf numFmtId="0" fontId="7" fillId="0" borderId="0" xfId="0" applyFont="1" applyFill="1"/>
    <xf numFmtId="0" fontId="11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vertical="top" wrapText="1"/>
    </xf>
    <xf numFmtId="0" fontId="12" fillId="2" borderId="1" xfId="0" applyFont="1" applyFill="1" applyBorder="1" applyAlignment="1">
      <alignment vertical="top" wrapText="1"/>
    </xf>
    <xf numFmtId="0" fontId="8" fillId="0" borderId="8" xfId="0" applyFont="1" applyBorder="1" applyAlignment="1">
      <alignment horizontal="left" vertical="top" wrapText="1"/>
    </xf>
    <xf numFmtId="0" fontId="11" fillId="0" borderId="0" xfId="0" applyFont="1" applyAlignment="1">
      <alignment horizontal="justify"/>
    </xf>
    <xf numFmtId="0" fontId="11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wrapText="1"/>
    </xf>
    <xf numFmtId="0" fontId="11" fillId="2" borderId="4" xfId="0" applyFont="1" applyFill="1" applyBorder="1" applyAlignment="1">
      <alignment vertical="top" wrapText="1"/>
    </xf>
    <xf numFmtId="0" fontId="11" fillId="2" borderId="7" xfId="0" applyFont="1" applyFill="1" applyBorder="1" applyAlignment="1">
      <alignment vertical="top" wrapText="1"/>
    </xf>
    <xf numFmtId="0" fontId="11" fillId="2" borderId="8" xfId="0" applyFont="1" applyFill="1" applyBorder="1" applyAlignment="1">
      <alignment vertical="top" wrapText="1"/>
    </xf>
    <xf numFmtId="0" fontId="11" fillId="2" borderId="3" xfId="0" applyFont="1" applyFill="1" applyBorder="1" applyAlignment="1">
      <alignment vertical="top" wrapText="1"/>
    </xf>
    <xf numFmtId="0" fontId="11" fillId="2" borderId="7" xfId="0" applyFont="1" applyFill="1" applyBorder="1" applyAlignment="1">
      <alignment horizontal="left" vertical="top"/>
    </xf>
    <xf numFmtId="0" fontId="11" fillId="2" borderId="8" xfId="0" applyFont="1" applyFill="1" applyBorder="1" applyAlignment="1">
      <alignment horizontal="left" vertical="top"/>
    </xf>
    <xf numFmtId="49" fontId="8" fillId="0" borderId="0" xfId="1" applyNumberFormat="1" applyFont="1" applyBorder="1" applyAlignment="1">
      <alignment horizontal="right"/>
    </xf>
    <xf numFmtId="0" fontId="12" fillId="2" borderId="0" xfId="0" applyFont="1" applyFill="1" applyBorder="1" applyAlignment="1">
      <alignment vertical="top" wrapText="1"/>
    </xf>
    <xf numFmtId="0" fontId="8" fillId="0" borderId="0" xfId="0" applyFont="1" applyBorder="1" applyAlignment="1">
      <alignment horizontal="left" vertical="top" wrapText="1"/>
    </xf>
    <xf numFmtId="0" fontId="11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8" fillId="0" borderId="2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3" fillId="0" borderId="0" xfId="0" applyFont="1" applyFill="1"/>
    <xf numFmtId="0" fontId="14" fillId="0" borderId="0" xfId="0" applyFont="1" applyFill="1"/>
    <xf numFmtId="0" fontId="15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right"/>
    </xf>
    <xf numFmtId="0" fontId="14" fillId="0" borderId="1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167" fontId="14" fillId="0" borderId="1" xfId="0" applyNumberFormat="1" applyFont="1" applyFill="1" applyBorder="1" applyAlignment="1">
      <alignment horizontal="center" vertical="top" wrapText="1"/>
    </xf>
    <xf numFmtId="0" fontId="14" fillId="0" borderId="0" xfId="0" applyFont="1" applyFill="1" applyAlignment="1">
      <alignment horizontal="left" vertical="top" wrapText="1"/>
    </xf>
    <xf numFmtId="0" fontId="14" fillId="0" borderId="1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left" vertical="top" wrapText="1"/>
    </xf>
    <xf numFmtId="167" fontId="17" fillId="0" borderId="1" xfId="1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top" wrapText="1"/>
    </xf>
    <xf numFmtId="0" fontId="16" fillId="0" borderId="1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167" fontId="13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/>
    <xf numFmtId="0" fontId="16" fillId="0" borderId="1" xfId="0" applyFont="1" applyFill="1" applyBorder="1" applyAlignment="1">
      <alignment horizontal="left"/>
    </xf>
    <xf numFmtId="0" fontId="14" fillId="0" borderId="1" xfId="0" applyFont="1" applyFill="1" applyBorder="1" applyAlignment="1">
      <alignment horizontal="center" vertical="top"/>
    </xf>
    <xf numFmtId="0" fontId="13" fillId="0" borderId="1" xfId="0" applyFont="1" applyFill="1" applyBorder="1"/>
    <xf numFmtId="0" fontId="18" fillId="0" borderId="1" xfId="0" applyFont="1" applyFill="1" applyBorder="1" applyAlignment="1">
      <alignment wrapText="1"/>
    </xf>
    <xf numFmtId="0" fontId="14" fillId="0" borderId="1" xfId="0" applyFont="1" applyFill="1" applyBorder="1" applyAlignment="1">
      <alignment vertical="top" wrapText="1"/>
    </xf>
    <xf numFmtId="0" fontId="13" fillId="0" borderId="1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wrapText="1"/>
    </xf>
    <xf numFmtId="49" fontId="13" fillId="0" borderId="1" xfId="0" applyNumberFormat="1" applyFont="1" applyFill="1" applyBorder="1" applyAlignment="1">
      <alignment wrapText="1"/>
    </xf>
    <xf numFmtId="0" fontId="13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horizontal="left" vertical="top" wrapText="1"/>
    </xf>
    <xf numFmtId="0" fontId="13" fillId="0" borderId="0" xfId="0" applyFont="1" applyFill="1" applyAlignment="1">
      <alignment horizontal="right"/>
    </xf>
    <xf numFmtId="0" fontId="10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right"/>
    </xf>
    <xf numFmtId="0" fontId="15" fillId="0" borderId="0" xfId="0" applyFont="1" applyAlignment="1">
      <alignment horizontal="center" vertical="center" wrapText="1"/>
    </xf>
    <xf numFmtId="0" fontId="14" fillId="0" borderId="0" xfId="0" applyFont="1"/>
    <xf numFmtId="0" fontId="13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39" fontId="14" fillId="0" borderId="1" xfId="0" applyNumberFormat="1" applyFont="1" applyBorder="1" applyAlignment="1">
      <alignment horizontal="center" vertical="center" wrapText="1"/>
    </xf>
    <xf numFmtId="0" fontId="15" fillId="2" borderId="2" xfId="0" applyFont="1" applyFill="1" applyBorder="1" applyAlignment="1">
      <alignment vertical="top" wrapText="1"/>
    </xf>
    <xf numFmtId="0" fontId="14" fillId="2" borderId="8" xfId="0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167" fontId="17" fillId="0" borderId="3" xfId="1" applyNumberFormat="1" applyFont="1" applyBorder="1" applyAlignment="1">
      <alignment horizontal="right"/>
    </xf>
    <xf numFmtId="0" fontId="15" fillId="2" borderId="4" xfId="0" applyFont="1" applyFill="1" applyBorder="1" applyAlignment="1">
      <alignment vertical="top" wrapText="1"/>
    </xf>
    <xf numFmtId="0" fontId="14" fillId="2" borderId="12" xfId="0" applyFont="1" applyFill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167" fontId="14" fillId="0" borderId="1" xfId="0" applyNumberFormat="1" applyFont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top" wrapText="1"/>
    </xf>
    <xf numFmtId="0" fontId="14" fillId="2" borderId="13" xfId="0" applyFont="1" applyFill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2" xfId="0" applyFont="1" applyBorder="1" applyAlignment="1">
      <alignment vertical="top" wrapText="1"/>
    </xf>
    <xf numFmtId="167" fontId="14" fillId="0" borderId="3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center" vertical="top" wrapText="1"/>
    </xf>
    <xf numFmtId="49" fontId="15" fillId="2" borderId="2" xfId="0" applyNumberFormat="1" applyFont="1" applyFill="1" applyBorder="1" applyAlignment="1">
      <alignment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/>
    </xf>
    <xf numFmtId="0" fontId="14" fillId="0" borderId="2" xfId="0" applyFont="1" applyBorder="1" applyAlignment="1">
      <alignment horizontal="center"/>
    </xf>
    <xf numFmtId="0" fontId="18" fillId="0" borderId="1" xfId="0" applyFont="1" applyFill="1" applyBorder="1"/>
    <xf numFmtId="167" fontId="13" fillId="2" borderId="1" xfId="0" applyNumberFormat="1" applyFont="1" applyFill="1" applyBorder="1" applyAlignment="1">
      <alignment horizontal="right" wrapText="1"/>
    </xf>
    <xf numFmtId="0" fontId="14" fillId="0" borderId="4" xfId="0" applyFont="1" applyBorder="1" applyAlignment="1">
      <alignment horizontal="center"/>
    </xf>
    <xf numFmtId="167" fontId="16" fillId="0" borderId="1" xfId="0" applyNumberFormat="1" applyFont="1" applyBorder="1"/>
    <xf numFmtId="0" fontId="14" fillId="0" borderId="4" xfId="0" applyFont="1" applyBorder="1" applyAlignment="1">
      <alignment horizontal="center" vertical="top"/>
    </xf>
    <xf numFmtId="49" fontId="14" fillId="0" borderId="6" xfId="0" applyNumberFormat="1" applyFont="1" applyFill="1" applyBorder="1" applyAlignment="1">
      <alignment wrapText="1"/>
    </xf>
    <xf numFmtId="0" fontId="13" fillId="0" borderId="1" xfId="0" applyFont="1" applyBorder="1" applyAlignment="1">
      <alignment vertical="top" wrapText="1"/>
    </xf>
    <xf numFmtId="0" fontId="15" fillId="2" borderId="4" xfId="0" applyFont="1" applyFill="1" applyBorder="1" applyAlignment="1">
      <alignment horizontal="center" vertical="top" wrapText="1"/>
    </xf>
    <xf numFmtId="0" fontId="15" fillId="2" borderId="3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/>
    </xf>
    <xf numFmtId="0" fontId="16" fillId="0" borderId="0" xfId="0" applyFont="1" applyFill="1" applyAlignment="1">
      <alignment horizontal="center" wrapText="1"/>
    </xf>
    <xf numFmtId="0" fontId="16" fillId="0" borderId="0" xfId="0" applyFont="1" applyFill="1" applyAlignment="1">
      <alignment horizontal="center"/>
    </xf>
    <xf numFmtId="0" fontId="15" fillId="0" borderId="0" xfId="0" applyFont="1" applyFill="1"/>
    <xf numFmtId="0" fontId="14" fillId="0" borderId="0" xfId="0" applyFont="1" applyFill="1" applyBorder="1" applyAlignment="1">
      <alignment horizontal="left" vertical="top"/>
    </xf>
    <xf numFmtId="166" fontId="13" fillId="0" borderId="0" xfId="0" applyNumberFormat="1" applyFont="1" applyFill="1" applyBorder="1" applyAlignment="1">
      <alignment horizontal="right" wrapText="1"/>
    </xf>
    <xf numFmtId="0" fontId="16" fillId="0" borderId="1" xfId="0" applyFont="1" applyFill="1" applyBorder="1" applyAlignment="1">
      <alignment vertical="top" wrapText="1"/>
    </xf>
    <xf numFmtId="0" fontId="16" fillId="0" borderId="7" xfId="0" applyFont="1" applyFill="1" applyBorder="1" applyAlignment="1">
      <alignment horizontal="left" vertical="top" wrapText="1"/>
    </xf>
    <xf numFmtId="0" fontId="16" fillId="0" borderId="0" xfId="0" applyFont="1" applyFill="1" applyBorder="1" applyAlignment="1">
      <alignment horizontal="left" vertical="top" wrapText="1"/>
    </xf>
    <xf numFmtId="0" fontId="13" fillId="0" borderId="7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4" fillId="0" borderId="0" xfId="0" applyFont="1" applyFill="1" applyAlignment="1">
      <alignment horizontal="justify"/>
    </xf>
    <xf numFmtId="0" fontId="15" fillId="0" borderId="0" xfId="0" applyFont="1" applyFill="1" applyBorder="1" applyAlignment="1">
      <alignment vertical="top" wrapText="1"/>
    </xf>
    <xf numFmtId="0" fontId="14" fillId="0" borderId="1" xfId="0" applyFont="1" applyFill="1" applyBorder="1" applyAlignment="1">
      <alignment wrapText="1"/>
    </xf>
    <xf numFmtId="49" fontId="13" fillId="0" borderId="6" xfId="0" applyNumberFormat="1" applyFont="1" applyFill="1" applyBorder="1" applyAlignment="1">
      <alignment wrapText="1"/>
    </xf>
    <xf numFmtId="0" fontId="14" fillId="0" borderId="4" xfId="0" applyFont="1" applyFill="1" applyBorder="1" applyAlignment="1">
      <alignment vertical="top" wrapText="1"/>
    </xf>
    <xf numFmtId="0" fontId="13" fillId="0" borderId="4" xfId="0" applyFont="1" applyFill="1" applyBorder="1" applyAlignment="1">
      <alignment vertical="center" wrapText="1"/>
    </xf>
    <xf numFmtId="0" fontId="17" fillId="0" borderId="0" xfId="0" applyFont="1" applyFill="1" applyAlignment="1">
      <alignment horizontal="left" vertical="top" wrapText="1"/>
    </xf>
    <xf numFmtId="0" fontId="17" fillId="0" borderId="4" xfId="0" applyFont="1" applyFill="1" applyBorder="1" applyAlignment="1">
      <alignment horizontal="left" vertical="top" wrapText="1"/>
    </xf>
    <xf numFmtId="0" fontId="14" fillId="0" borderId="7" xfId="0" applyFont="1" applyFill="1" applyBorder="1" applyAlignment="1">
      <alignment vertical="top" wrapText="1"/>
    </xf>
    <xf numFmtId="0" fontId="14" fillId="0" borderId="8" xfId="0" applyFont="1" applyFill="1" applyBorder="1" applyAlignment="1">
      <alignment vertical="top" wrapText="1"/>
    </xf>
    <xf numFmtId="0" fontId="14" fillId="0" borderId="9" xfId="0" applyFont="1" applyFill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7" fillId="0" borderId="1" xfId="0" applyFont="1" applyFill="1" applyBorder="1" applyAlignment="1">
      <alignment horizontal="left" vertical="top" wrapText="1"/>
    </xf>
    <xf numFmtId="1" fontId="13" fillId="0" borderId="1" xfId="5" applyNumberFormat="1" applyFont="1" applyFill="1" applyBorder="1" applyAlignment="1">
      <alignment horizontal="right" wrapText="1"/>
    </xf>
    <xf numFmtId="0" fontId="14" fillId="0" borderId="7" xfId="0" applyFont="1" applyFill="1" applyBorder="1" applyAlignment="1">
      <alignment horizontal="left" vertical="top"/>
    </xf>
    <xf numFmtId="0" fontId="14" fillId="0" borderId="8" xfId="0" applyFont="1" applyFill="1" applyBorder="1" applyAlignment="1">
      <alignment horizontal="left" vertical="top"/>
    </xf>
    <xf numFmtId="167" fontId="17" fillId="0" borderId="1" xfId="0" applyNumberFormat="1" applyFont="1" applyFill="1" applyBorder="1" applyAlignment="1">
      <alignment horizontal="right" wrapText="1"/>
    </xf>
  </cellXfs>
  <cellStyles count="9">
    <cellStyle name="Comma" xfId="1" builtinId="3"/>
    <cellStyle name="Normal" xfId="0" builtinId="0"/>
    <cellStyle name="Normal 10" xfId="2"/>
    <cellStyle name="Normal 2" xfId="3"/>
    <cellStyle name="Normal 3" xfId="4"/>
    <cellStyle name="Normal 4" xfId="5"/>
    <cellStyle name="Percent 2" xfId="6"/>
    <cellStyle name="Обычный 2" xfId="7"/>
    <cellStyle name="Финансовый 3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H7" sqref="H7"/>
    </sheetView>
  </sheetViews>
  <sheetFormatPr defaultColWidth="9.140625" defaultRowHeight="17.25" x14ac:dyDescent="0.3"/>
  <cols>
    <col min="1" max="1" width="11.140625" style="33" customWidth="1"/>
    <col min="2" max="2" width="15.5703125" style="33" customWidth="1"/>
    <col min="3" max="3" width="64.85546875" style="33" customWidth="1"/>
    <col min="4" max="5" width="18.140625" style="33" customWidth="1"/>
    <col min="6" max="6" width="22.5703125" style="33" customWidth="1"/>
    <col min="7" max="7" width="9.140625" style="33"/>
    <col min="8" max="8" width="49.85546875" style="33" customWidth="1"/>
    <col min="9" max="16384" width="9.140625" style="33"/>
  </cols>
  <sheetData>
    <row r="1" spans="1:6" s="32" customFormat="1" x14ac:dyDescent="0.3">
      <c r="D1" s="65" t="s">
        <v>12</v>
      </c>
      <c r="E1" s="65"/>
      <c r="F1" s="65"/>
    </row>
    <row r="2" spans="1:6" s="32" customFormat="1" x14ac:dyDescent="0.3">
      <c r="D2" s="65" t="s">
        <v>87</v>
      </c>
      <c r="E2" s="65"/>
      <c r="F2" s="65"/>
    </row>
    <row r="3" spans="1:6" s="32" customFormat="1" x14ac:dyDescent="0.3">
      <c r="D3" s="65" t="s">
        <v>84</v>
      </c>
      <c r="E3" s="65"/>
      <c r="F3" s="65"/>
    </row>
    <row r="4" spans="1:6" ht="18.75" customHeight="1" x14ac:dyDescent="0.3"/>
    <row r="5" spans="1:6" ht="105" customHeight="1" x14ac:dyDescent="0.3">
      <c r="A5" s="34" t="s">
        <v>88</v>
      </c>
      <c r="B5" s="34"/>
      <c r="C5" s="34"/>
      <c r="D5" s="34"/>
      <c r="E5" s="34"/>
      <c r="F5" s="34"/>
    </row>
    <row r="7" spans="1:6" x14ac:dyDescent="0.3">
      <c r="F7" s="35" t="s">
        <v>26</v>
      </c>
    </row>
    <row r="8" spans="1:6" s="39" customFormat="1" ht="69.75" customHeight="1" x14ac:dyDescent="0.25">
      <c r="A8" s="36" t="s">
        <v>15</v>
      </c>
      <c r="B8" s="36"/>
      <c r="C8" s="36" t="s">
        <v>16</v>
      </c>
      <c r="D8" s="37" t="s">
        <v>95</v>
      </c>
      <c r="E8" s="37"/>
      <c r="F8" s="38"/>
    </row>
    <row r="9" spans="1:6" s="39" customFormat="1" ht="31.5" customHeight="1" x14ac:dyDescent="0.25">
      <c r="A9" s="40" t="s">
        <v>18</v>
      </c>
      <c r="B9" s="40" t="s">
        <v>19</v>
      </c>
      <c r="C9" s="36"/>
      <c r="D9" s="40" t="s">
        <v>90</v>
      </c>
      <c r="E9" s="40" t="s">
        <v>93</v>
      </c>
      <c r="F9" s="40" t="s">
        <v>17</v>
      </c>
    </row>
    <row r="10" spans="1:6" s="39" customFormat="1" ht="31.5" customHeight="1" x14ac:dyDescent="0.25">
      <c r="A10" s="40"/>
      <c r="B10" s="40"/>
      <c r="C10" s="41" t="s">
        <v>94</v>
      </c>
      <c r="D10" s="40">
        <v>0</v>
      </c>
      <c r="E10" s="40">
        <v>0</v>
      </c>
      <c r="F10" s="40">
        <v>0</v>
      </c>
    </row>
    <row r="11" spans="1:6" s="46" customFormat="1" x14ac:dyDescent="0.25">
      <c r="A11" s="42"/>
      <c r="B11" s="43" t="s">
        <v>34</v>
      </c>
      <c r="C11" s="43"/>
      <c r="D11" s="44"/>
      <c r="E11" s="44"/>
      <c r="F11" s="45"/>
    </row>
    <row r="12" spans="1:6" s="46" customFormat="1" x14ac:dyDescent="0.25">
      <c r="A12" s="47" t="s">
        <v>30</v>
      </c>
      <c r="B12" s="47"/>
      <c r="C12" s="48" t="s">
        <v>48</v>
      </c>
      <c r="D12" s="49">
        <f>+D19+CD12</f>
        <v>-67303</v>
      </c>
      <c r="E12" s="49">
        <f>+E19+CE12</f>
        <v>-67303</v>
      </c>
      <c r="F12" s="49">
        <f>+F19+CF12</f>
        <v>-67303</v>
      </c>
    </row>
    <row r="13" spans="1:6" s="46" customFormat="1" x14ac:dyDescent="0.25">
      <c r="A13" s="47"/>
      <c r="B13" s="47"/>
      <c r="C13" s="50" t="s">
        <v>31</v>
      </c>
      <c r="D13" s="49"/>
      <c r="E13" s="49"/>
      <c r="F13" s="49"/>
    </row>
    <row r="14" spans="1:6" s="46" customFormat="1" x14ac:dyDescent="0.25">
      <c r="A14" s="47"/>
      <c r="B14" s="47"/>
      <c r="C14" s="48" t="s">
        <v>49</v>
      </c>
      <c r="D14" s="49"/>
      <c r="E14" s="49"/>
      <c r="F14" s="49"/>
    </row>
    <row r="15" spans="1:6" s="46" customFormat="1" ht="51.75" x14ac:dyDescent="0.25">
      <c r="A15" s="47"/>
      <c r="B15" s="47"/>
      <c r="C15" s="50" t="s">
        <v>50</v>
      </c>
      <c r="D15" s="49"/>
      <c r="E15" s="49"/>
      <c r="F15" s="49"/>
    </row>
    <row r="16" spans="1:6" s="46" customFormat="1" x14ac:dyDescent="0.25">
      <c r="A16" s="47"/>
      <c r="B16" s="47"/>
      <c r="C16" s="48" t="s">
        <v>51</v>
      </c>
      <c r="D16" s="49"/>
      <c r="E16" s="49"/>
      <c r="F16" s="49"/>
    </row>
    <row r="17" spans="1:6" s="46" customFormat="1" ht="34.5" x14ac:dyDescent="0.25">
      <c r="A17" s="47"/>
      <c r="B17" s="47"/>
      <c r="C17" s="50" t="s">
        <v>52</v>
      </c>
      <c r="D17" s="49"/>
      <c r="E17" s="49"/>
      <c r="F17" s="49"/>
    </row>
    <row r="18" spans="1:6" x14ac:dyDescent="0.3">
      <c r="A18" s="51"/>
      <c r="B18" s="51"/>
      <c r="C18" s="52" t="s">
        <v>23</v>
      </c>
      <c r="D18" s="52"/>
      <c r="E18" s="52"/>
      <c r="F18" s="52"/>
    </row>
    <row r="19" spans="1:6" s="46" customFormat="1" x14ac:dyDescent="0.25">
      <c r="A19" s="42"/>
      <c r="B19" s="47" t="s">
        <v>32</v>
      </c>
      <c r="C19" s="48" t="s">
        <v>53</v>
      </c>
      <c r="D19" s="53">
        <v>-67303</v>
      </c>
      <c r="E19" s="53">
        <v>-67303</v>
      </c>
      <c r="F19" s="53">
        <v>-67303</v>
      </c>
    </row>
    <row r="20" spans="1:6" s="46" customFormat="1" x14ac:dyDescent="0.25">
      <c r="A20" s="42"/>
      <c r="B20" s="47"/>
      <c r="C20" s="50" t="s">
        <v>31</v>
      </c>
      <c r="D20" s="53"/>
      <c r="E20" s="53"/>
      <c r="F20" s="53"/>
    </row>
    <row r="21" spans="1:6" s="46" customFormat="1" x14ac:dyDescent="0.25">
      <c r="A21" s="42"/>
      <c r="B21" s="47"/>
      <c r="C21" s="48" t="s">
        <v>54</v>
      </c>
      <c r="D21" s="53"/>
      <c r="E21" s="53"/>
      <c r="F21" s="53"/>
    </row>
    <row r="22" spans="1:6" s="46" customFormat="1" ht="73.5" customHeight="1" x14ac:dyDescent="0.25">
      <c r="A22" s="42"/>
      <c r="B22" s="47"/>
      <c r="C22" s="50" t="s">
        <v>55</v>
      </c>
      <c r="D22" s="53"/>
      <c r="E22" s="53"/>
      <c r="F22" s="53"/>
    </row>
    <row r="23" spans="1:6" s="46" customFormat="1" x14ac:dyDescent="0.25">
      <c r="A23" s="42"/>
      <c r="B23" s="47"/>
      <c r="C23" s="48" t="s">
        <v>56</v>
      </c>
      <c r="D23" s="53"/>
      <c r="E23" s="53"/>
      <c r="F23" s="53"/>
    </row>
    <row r="24" spans="1:6" s="46" customFormat="1" x14ac:dyDescent="0.25">
      <c r="A24" s="42"/>
      <c r="B24" s="47"/>
      <c r="C24" s="50" t="s">
        <v>57</v>
      </c>
      <c r="D24" s="53"/>
      <c r="E24" s="53"/>
      <c r="F24" s="53"/>
    </row>
    <row r="25" spans="1:6" x14ac:dyDescent="0.3">
      <c r="A25" s="54"/>
      <c r="B25" s="55" t="s">
        <v>75</v>
      </c>
      <c r="C25" s="55"/>
      <c r="D25" s="55"/>
      <c r="E25" s="55"/>
      <c r="F25" s="55"/>
    </row>
    <row r="26" spans="1:6" ht="15" customHeight="1" x14ac:dyDescent="0.3">
      <c r="A26" s="56">
        <v>1204</v>
      </c>
      <c r="B26" s="52"/>
      <c r="C26" s="57" t="s">
        <v>20</v>
      </c>
      <c r="D26" s="53">
        <v>67303</v>
      </c>
      <c r="E26" s="53">
        <v>67303</v>
      </c>
      <c r="F26" s="53">
        <v>67303</v>
      </c>
    </row>
    <row r="27" spans="1:6" ht="34.5" x14ac:dyDescent="0.3">
      <c r="A27" s="56"/>
      <c r="B27" s="52"/>
      <c r="C27" s="58" t="s">
        <v>76</v>
      </c>
      <c r="D27" s="53"/>
      <c r="E27" s="53"/>
      <c r="F27" s="53"/>
    </row>
    <row r="28" spans="1:6" x14ac:dyDescent="0.3">
      <c r="A28" s="56"/>
      <c r="B28" s="52"/>
      <c r="C28" s="57" t="s">
        <v>21</v>
      </c>
      <c r="D28" s="53"/>
      <c r="E28" s="53"/>
      <c r="F28" s="53"/>
    </row>
    <row r="29" spans="1:6" ht="51.75" x14ac:dyDescent="0.3">
      <c r="A29" s="56"/>
      <c r="B29" s="52"/>
      <c r="C29" s="59" t="s">
        <v>77</v>
      </c>
      <c r="D29" s="53"/>
      <c r="E29" s="53"/>
      <c r="F29" s="53"/>
    </row>
    <row r="30" spans="1:6" x14ac:dyDescent="0.3">
      <c r="A30" s="56"/>
      <c r="B30" s="52"/>
      <c r="C30" s="60" t="s">
        <v>22</v>
      </c>
      <c r="D30" s="53"/>
      <c r="E30" s="53"/>
      <c r="F30" s="53"/>
    </row>
    <row r="31" spans="1:6" ht="51.75" x14ac:dyDescent="0.3">
      <c r="A31" s="56"/>
      <c r="B31" s="52"/>
      <c r="C31" s="59" t="s">
        <v>78</v>
      </c>
      <c r="D31" s="53"/>
      <c r="E31" s="53"/>
      <c r="F31" s="53"/>
    </row>
    <row r="32" spans="1:6" x14ac:dyDescent="0.3">
      <c r="A32" s="51"/>
      <c r="B32" s="51"/>
      <c r="C32" s="52" t="s">
        <v>23</v>
      </c>
      <c r="D32" s="52"/>
      <c r="E32" s="52"/>
      <c r="F32" s="52"/>
    </row>
    <row r="33" spans="1:6" ht="15" customHeight="1" x14ac:dyDescent="0.3">
      <c r="A33" s="51"/>
      <c r="B33" s="56">
        <v>12001</v>
      </c>
      <c r="C33" s="61" t="s">
        <v>6</v>
      </c>
      <c r="D33" s="53">
        <v>67303</v>
      </c>
      <c r="E33" s="53">
        <v>67303</v>
      </c>
      <c r="F33" s="53">
        <v>67303</v>
      </c>
    </row>
    <row r="34" spans="1:6" ht="34.5" x14ac:dyDescent="0.3">
      <c r="A34" s="51"/>
      <c r="B34" s="56"/>
      <c r="C34" s="62" t="s">
        <v>81</v>
      </c>
      <c r="D34" s="53"/>
      <c r="E34" s="53"/>
      <c r="F34" s="53"/>
    </row>
    <row r="35" spans="1:6" x14ac:dyDescent="0.3">
      <c r="A35" s="51"/>
      <c r="B35" s="56"/>
      <c r="C35" s="61" t="s">
        <v>24</v>
      </c>
      <c r="D35" s="53"/>
      <c r="E35" s="53"/>
      <c r="F35" s="53"/>
    </row>
    <row r="36" spans="1:6" ht="103.5" x14ac:dyDescent="0.3">
      <c r="A36" s="51"/>
      <c r="B36" s="56"/>
      <c r="C36" s="63" t="s">
        <v>82</v>
      </c>
      <c r="D36" s="53"/>
      <c r="E36" s="53"/>
      <c r="F36" s="53"/>
    </row>
    <row r="37" spans="1:6" x14ac:dyDescent="0.3">
      <c r="A37" s="51"/>
      <c r="B37" s="56"/>
      <c r="C37" s="61" t="s">
        <v>7</v>
      </c>
      <c r="D37" s="53"/>
      <c r="E37" s="53"/>
      <c r="F37" s="53"/>
    </row>
    <row r="38" spans="1:6" x14ac:dyDescent="0.3">
      <c r="A38" s="51"/>
      <c r="B38" s="56"/>
      <c r="C38" s="64" t="s">
        <v>79</v>
      </c>
      <c r="D38" s="53"/>
      <c r="E38" s="53"/>
      <c r="F38" s="53"/>
    </row>
  </sheetData>
  <mergeCells count="32">
    <mergeCell ref="D3:F3"/>
    <mergeCell ref="D2:F2"/>
    <mergeCell ref="D1:F1"/>
    <mergeCell ref="E33:E38"/>
    <mergeCell ref="D33:D38"/>
    <mergeCell ref="F19:F24"/>
    <mergeCell ref="D8:F8"/>
    <mergeCell ref="E12:E17"/>
    <mergeCell ref="D12:D17"/>
    <mergeCell ref="E19:E24"/>
    <mergeCell ref="D19:D24"/>
    <mergeCell ref="A18:B18"/>
    <mergeCell ref="C18:F18"/>
    <mergeCell ref="F12:F17"/>
    <mergeCell ref="E26:E31"/>
    <mergeCell ref="D26:D31"/>
    <mergeCell ref="A26:A31"/>
    <mergeCell ref="B19:B24"/>
    <mergeCell ref="A5:F5"/>
    <mergeCell ref="B11:C11"/>
    <mergeCell ref="A33:A38"/>
    <mergeCell ref="B33:B38"/>
    <mergeCell ref="A32:B32"/>
    <mergeCell ref="C32:F32"/>
    <mergeCell ref="F26:F31"/>
    <mergeCell ref="F33:F38"/>
    <mergeCell ref="A8:B8"/>
    <mergeCell ref="C8:C9"/>
    <mergeCell ref="B25:F25"/>
    <mergeCell ref="B26:B31"/>
    <mergeCell ref="A12:A17"/>
    <mergeCell ref="B12:B17"/>
  </mergeCells>
  <printOptions horizontalCentered="1"/>
  <pageMargins left="0.34" right="0.28000000000000003" top="0.31496062992125984" bottom="0.23622047244094491" header="0.31496062992125984" footer="0.31496062992125984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topLeftCell="A28" zoomScale="120" zoomScaleNormal="120" workbookViewId="0">
      <selection activeCell="A5" sqref="A5:I5"/>
    </sheetView>
  </sheetViews>
  <sheetFormatPr defaultColWidth="9.140625" defaultRowHeight="17.25" x14ac:dyDescent="0.3"/>
  <cols>
    <col min="1" max="1" width="7.5703125" style="70" bestFit="1" customWidth="1"/>
    <col min="2" max="2" width="7" style="70" bestFit="1" customWidth="1"/>
    <col min="3" max="3" width="5.5703125" style="70" bestFit="1" customWidth="1"/>
    <col min="4" max="4" width="10.42578125" style="70" customWidth="1"/>
    <col min="5" max="5" width="12" style="70" bestFit="1" customWidth="1"/>
    <col min="6" max="6" width="62.140625" style="70" customWidth="1"/>
    <col min="7" max="8" width="17.140625" style="70" customWidth="1"/>
    <col min="9" max="9" width="21.140625" style="70" customWidth="1"/>
    <col min="10" max="16384" width="9.140625" style="70"/>
  </cols>
  <sheetData>
    <row r="1" spans="1:9" s="67" customFormat="1" x14ac:dyDescent="0.3">
      <c r="G1" s="68" t="s">
        <v>83</v>
      </c>
      <c r="H1" s="68"/>
      <c r="I1" s="68"/>
    </row>
    <row r="2" spans="1:9" s="67" customFormat="1" x14ac:dyDescent="0.3">
      <c r="G2" s="68" t="s">
        <v>87</v>
      </c>
      <c r="H2" s="68"/>
      <c r="I2" s="68"/>
    </row>
    <row r="3" spans="1:9" s="67" customFormat="1" x14ac:dyDescent="0.3">
      <c r="G3" s="68" t="s">
        <v>84</v>
      </c>
      <c r="H3" s="68"/>
      <c r="I3" s="68"/>
    </row>
    <row r="5" spans="1:9" ht="50.25" customHeight="1" x14ac:dyDescent="0.3">
      <c r="A5" s="69" t="s">
        <v>89</v>
      </c>
      <c r="B5" s="69"/>
      <c r="C5" s="69"/>
      <c r="D5" s="69"/>
      <c r="E5" s="69"/>
      <c r="F5" s="69"/>
      <c r="G5" s="69"/>
      <c r="H5" s="69"/>
      <c r="I5" s="69"/>
    </row>
    <row r="7" spans="1:9" x14ac:dyDescent="0.3">
      <c r="I7" s="71" t="s">
        <v>26</v>
      </c>
    </row>
    <row r="8" spans="1:9" s="77" customFormat="1" ht="73.5" customHeight="1" x14ac:dyDescent="0.25">
      <c r="A8" s="72" t="s">
        <v>40</v>
      </c>
      <c r="B8" s="73"/>
      <c r="C8" s="74"/>
      <c r="D8" s="75" t="s">
        <v>15</v>
      </c>
      <c r="E8" s="75"/>
      <c r="F8" s="76" t="s">
        <v>27</v>
      </c>
      <c r="G8" s="73" t="s">
        <v>95</v>
      </c>
      <c r="H8" s="73"/>
      <c r="I8" s="74"/>
    </row>
    <row r="9" spans="1:9" s="77" customFormat="1" ht="33" customHeight="1" x14ac:dyDescent="0.25">
      <c r="A9" s="78" t="s">
        <v>41</v>
      </c>
      <c r="B9" s="78" t="s">
        <v>42</v>
      </c>
      <c r="C9" s="78" t="s">
        <v>43</v>
      </c>
      <c r="D9" s="76" t="s">
        <v>18</v>
      </c>
      <c r="E9" s="76" t="s">
        <v>19</v>
      </c>
      <c r="F9" s="76"/>
      <c r="G9" s="40" t="s">
        <v>90</v>
      </c>
      <c r="H9" s="40" t="s">
        <v>93</v>
      </c>
      <c r="I9" s="40" t="s">
        <v>17</v>
      </c>
    </row>
    <row r="10" spans="1:9" s="77" customFormat="1" x14ac:dyDescent="0.25">
      <c r="A10" s="79"/>
      <c r="B10" s="79"/>
      <c r="C10" s="79"/>
      <c r="D10" s="76"/>
      <c r="E10" s="76"/>
      <c r="F10" s="80" t="s">
        <v>28</v>
      </c>
      <c r="G10" s="81">
        <v>0</v>
      </c>
      <c r="H10" s="81">
        <v>0</v>
      </c>
      <c r="I10" s="81">
        <v>0</v>
      </c>
    </row>
    <row r="11" spans="1:9" s="77" customFormat="1" ht="34.5" x14ac:dyDescent="0.3">
      <c r="A11" s="82" t="s">
        <v>44</v>
      </c>
      <c r="B11" s="83"/>
      <c r="C11" s="84"/>
      <c r="D11" s="85"/>
      <c r="E11" s="86"/>
      <c r="F11" s="87" t="s">
        <v>45</v>
      </c>
      <c r="G11" s="88">
        <v>-67303</v>
      </c>
      <c r="H11" s="88">
        <v>-67303</v>
      </c>
      <c r="I11" s="88">
        <v>-67303</v>
      </c>
    </row>
    <row r="12" spans="1:9" s="77" customFormat="1" x14ac:dyDescent="0.25">
      <c r="A12" s="89"/>
      <c r="B12" s="83"/>
      <c r="C12" s="90"/>
      <c r="D12" s="85"/>
      <c r="E12" s="91"/>
      <c r="F12" s="79" t="s">
        <v>29</v>
      </c>
      <c r="G12" s="92"/>
      <c r="H12" s="92"/>
      <c r="I12" s="92"/>
    </row>
    <row r="13" spans="1:9" s="77" customFormat="1" ht="34.5" x14ac:dyDescent="0.3">
      <c r="A13" s="89"/>
      <c r="B13" s="82" t="s">
        <v>46</v>
      </c>
      <c r="C13" s="93"/>
      <c r="D13" s="85"/>
      <c r="E13" s="91"/>
      <c r="F13" s="87" t="s">
        <v>47</v>
      </c>
      <c r="G13" s="88">
        <v>-67303</v>
      </c>
      <c r="H13" s="88">
        <v>-67303</v>
      </c>
      <c r="I13" s="88">
        <v>-67303</v>
      </c>
    </row>
    <row r="14" spans="1:9" s="77" customFormat="1" x14ac:dyDescent="0.25">
      <c r="A14" s="89"/>
      <c r="B14" s="89"/>
      <c r="C14" s="94"/>
      <c r="D14" s="85"/>
      <c r="E14" s="91"/>
      <c r="F14" s="79" t="s">
        <v>29</v>
      </c>
      <c r="G14" s="92"/>
      <c r="H14" s="92"/>
      <c r="I14" s="92"/>
    </row>
    <row r="15" spans="1:9" s="77" customFormat="1" x14ac:dyDescent="0.3">
      <c r="A15" s="89"/>
      <c r="B15" s="89"/>
      <c r="C15" s="82" t="s">
        <v>46</v>
      </c>
      <c r="D15" s="85"/>
      <c r="E15" s="91"/>
      <c r="F15" s="95" t="s">
        <v>31</v>
      </c>
      <c r="G15" s="88">
        <v>-67303</v>
      </c>
      <c r="H15" s="88">
        <v>-67303</v>
      </c>
      <c r="I15" s="88">
        <v>-67303</v>
      </c>
    </row>
    <row r="16" spans="1:9" s="77" customFormat="1" x14ac:dyDescent="0.25">
      <c r="A16" s="89"/>
      <c r="B16" s="89"/>
      <c r="C16" s="89"/>
      <c r="D16" s="85"/>
      <c r="E16" s="96"/>
      <c r="F16" s="79" t="s">
        <v>29</v>
      </c>
      <c r="G16" s="92"/>
      <c r="H16" s="92"/>
      <c r="I16" s="92"/>
    </row>
    <row r="17" spans="1:9" s="77" customFormat="1" x14ac:dyDescent="0.25">
      <c r="A17" s="89"/>
      <c r="B17" s="89"/>
      <c r="C17" s="89"/>
      <c r="D17" s="97"/>
      <c r="E17" s="98"/>
      <c r="F17" s="95" t="s">
        <v>65</v>
      </c>
      <c r="G17" s="99"/>
      <c r="H17" s="99"/>
      <c r="I17" s="99"/>
    </row>
    <row r="18" spans="1:9" s="77" customFormat="1" x14ac:dyDescent="0.3">
      <c r="A18" s="89"/>
      <c r="B18" s="89"/>
      <c r="C18" s="89"/>
      <c r="D18" s="100" t="s">
        <v>30</v>
      </c>
      <c r="E18" s="101" t="s">
        <v>32</v>
      </c>
      <c r="F18" s="79" t="s">
        <v>31</v>
      </c>
      <c r="G18" s="88">
        <v>-67303</v>
      </c>
      <c r="H18" s="88">
        <v>-67303</v>
      </c>
      <c r="I18" s="88">
        <v>-67303</v>
      </c>
    </row>
    <row r="19" spans="1:9" s="77" customFormat="1" ht="30" customHeight="1" x14ac:dyDescent="0.25">
      <c r="A19" s="89"/>
      <c r="B19" s="89"/>
      <c r="C19" s="89"/>
      <c r="D19" s="100"/>
      <c r="E19" s="100"/>
      <c r="F19" s="79" t="s">
        <v>33</v>
      </c>
      <c r="G19" s="92"/>
      <c r="H19" s="92"/>
      <c r="I19" s="92"/>
    </row>
    <row r="20" spans="1:9" s="77" customFormat="1" x14ac:dyDescent="0.3">
      <c r="A20" s="89"/>
      <c r="B20" s="89"/>
      <c r="C20" s="89"/>
      <c r="D20" s="100"/>
      <c r="E20" s="100"/>
      <c r="F20" s="102" t="s">
        <v>34</v>
      </c>
      <c r="G20" s="88">
        <v>-67303</v>
      </c>
      <c r="H20" s="88">
        <v>-67303</v>
      </c>
      <c r="I20" s="88">
        <v>-67303</v>
      </c>
    </row>
    <row r="21" spans="1:9" s="77" customFormat="1" ht="34.5" x14ac:dyDescent="0.3">
      <c r="A21" s="89"/>
      <c r="B21" s="89"/>
      <c r="C21" s="89"/>
      <c r="D21" s="100"/>
      <c r="E21" s="100"/>
      <c r="F21" s="79" t="s">
        <v>35</v>
      </c>
      <c r="G21" s="88"/>
      <c r="H21" s="88"/>
      <c r="I21" s="88"/>
    </row>
    <row r="22" spans="1:9" s="77" customFormat="1" x14ac:dyDescent="0.3">
      <c r="A22" s="89"/>
      <c r="B22" s="89"/>
      <c r="C22" s="89"/>
      <c r="D22" s="100"/>
      <c r="E22" s="100"/>
      <c r="F22" s="79" t="s">
        <v>36</v>
      </c>
      <c r="G22" s="88">
        <v>-67303</v>
      </c>
      <c r="H22" s="88">
        <v>-67303</v>
      </c>
      <c r="I22" s="88">
        <v>-67303</v>
      </c>
    </row>
    <row r="23" spans="1:9" s="77" customFormat="1" x14ac:dyDescent="0.3">
      <c r="A23" s="89"/>
      <c r="B23" s="89"/>
      <c r="C23" s="89"/>
      <c r="D23" s="100"/>
      <c r="E23" s="100"/>
      <c r="F23" s="79" t="s">
        <v>37</v>
      </c>
      <c r="G23" s="88">
        <v>-67303</v>
      </c>
      <c r="H23" s="88">
        <v>-67303</v>
      </c>
      <c r="I23" s="88">
        <v>-67303</v>
      </c>
    </row>
    <row r="24" spans="1:9" ht="15" customHeight="1" x14ac:dyDescent="0.3">
      <c r="A24" s="89"/>
      <c r="B24" s="89"/>
      <c r="C24" s="89"/>
      <c r="D24" s="100"/>
      <c r="E24" s="100"/>
      <c r="F24" s="79" t="s">
        <v>38</v>
      </c>
      <c r="G24" s="88">
        <f>+G25</f>
        <v>-67303</v>
      </c>
      <c r="H24" s="88">
        <f>+H25</f>
        <v>-67303</v>
      </c>
      <c r="I24" s="88">
        <f>+I25</f>
        <v>-67303</v>
      </c>
    </row>
    <row r="25" spans="1:9" ht="15" customHeight="1" x14ac:dyDescent="0.3">
      <c r="A25" s="89"/>
      <c r="B25" s="89"/>
      <c r="C25" s="89"/>
      <c r="D25" s="103"/>
      <c r="E25" s="103"/>
      <c r="F25" s="79" t="s">
        <v>39</v>
      </c>
      <c r="G25" s="88">
        <v>-67303</v>
      </c>
      <c r="H25" s="88">
        <v>-67303</v>
      </c>
      <c r="I25" s="88">
        <v>-67303</v>
      </c>
    </row>
    <row r="26" spans="1:9" s="77" customFormat="1" x14ac:dyDescent="0.3">
      <c r="A26" s="104" t="s">
        <v>66</v>
      </c>
      <c r="B26" s="83"/>
      <c r="C26" s="84"/>
      <c r="D26" s="85"/>
      <c r="E26" s="86"/>
      <c r="F26" s="87" t="s">
        <v>67</v>
      </c>
      <c r="G26" s="88">
        <v>67303</v>
      </c>
      <c r="H26" s="88">
        <v>67303</v>
      </c>
      <c r="I26" s="88">
        <v>67303</v>
      </c>
    </row>
    <row r="27" spans="1:9" s="77" customFormat="1" x14ac:dyDescent="0.25">
      <c r="A27" s="89"/>
      <c r="B27" s="83"/>
      <c r="C27" s="90"/>
      <c r="D27" s="85"/>
      <c r="E27" s="91"/>
      <c r="F27" s="79" t="s">
        <v>29</v>
      </c>
      <c r="G27" s="92"/>
      <c r="H27" s="92"/>
      <c r="I27" s="92"/>
    </row>
    <row r="28" spans="1:9" s="77" customFormat="1" x14ac:dyDescent="0.3">
      <c r="A28" s="89"/>
      <c r="B28" s="104" t="s">
        <v>58</v>
      </c>
      <c r="C28" s="93"/>
      <c r="D28" s="85"/>
      <c r="E28" s="91"/>
      <c r="F28" s="87" t="s">
        <v>68</v>
      </c>
      <c r="G28" s="88">
        <v>67303</v>
      </c>
      <c r="H28" s="88">
        <v>67303</v>
      </c>
      <c r="I28" s="88">
        <v>67303</v>
      </c>
    </row>
    <row r="29" spans="1:9" s="77" customFormat="1" x14ac:dyDescent="0.25">
      <c r="A29" s="89"/>
      <c r="B29" s="89"/>
      <c r="C29" s="94"/>
      <c r="D29" s="85"/>
      <c r="E29" s="91"/>
      <c r="F29" s="79" t="s">
        <v>29</v>
      </c>
      <c r="G29" s="92"/>
      <c r="H29" s="92"/>
      <c r="I29" s="92"/>
    </row>
    <row r="30" spans="1:9" s="77" customFormat="1" ht="34.5" x14ac:dyDescent="0.3">
      <c r="A30" s="89"/>
      <c r="B30" s="89"/>
      <c r="C30" s="104" t="s">
        <v>69</v>
      </c>
      <c r="D30" s="85"/>
      <c r="E30" s="91"/>
      <c r="F30" s="87" t="s">
        <v>70</v>
      </c>
      <c r="G30" s="88">
        <v>67303</v>
      </c>
      <c r="H30" s="88">
        <v>67303</v>
      </c>
      <c r="I30" s="88">
        <v>67303</v>
      </c>
    </row>
    <row r="31" spans="1:9" s="77" customFormat="1" x14ac:dyDescent="0.25">
      <c r="A31" s="89"/>
      <c r="B31" s="89"/>
      <c r="C31" s="89"/>
      <c r="D31" s="85"/>
      <c r="E31" s="96"/>
      <c r="F31" s="79" t="s">
        <v>29</v>
      </c>
      <c r="G31" s="92"/>
      <c r="H31" s="92"/>
      <c r="I31" s="92"/>
    </row>
    <row r="32" spans="1:9" s="77" customFormat="1" x14ac:dyDescent="0.25">
      <c r="A32" s="89"/>
      <c r="B32" s="89"/>
      <c r="C32" s="89"/>
      <c r="D32" s="97"/>
      <c r="E32" s="105"/>
      <c r="F32" s="95" t="s">
        <v>71</v>
      </c>
      <c r="G32" s="92"/>
      <c r="H32" s="92"/>
      <c r="I32" s="92"/>
    </row>
    <row r="33" spans="1:9" ht="15" customHeight="1" x14ac:dyDescent="0.3">
      <c r="A33" s="89"/>
      <c r="B33" s="89"/>
      <c r="C33" s="89"/>
      <c r="D33" s="106">
        <v>1204</v>
      </c>
      <c r="E33" s="107"/>
      <c r="F33" s="108" t="s">
        <v>76</v>
      </c>
      <c r="G33" s="109">
        <f>+G35</f>
        <v>67303</v>
      </c>
      <c r="H33" s="109">
        <f>+H35</f>
        <v>67303</v>
      </c>
      <c r="I33" s="109">
        <f>+I35</f>
        <v>67303</v>
      </c>
    </row>
    <row r="34" spans="1:9" ht="15.75" customHeight="1" x14ac:dyDescent="0.3">
      <c r="A34" s="89"/>
      <c r="B34" s="89"/>
      <c r="C34" s="89"/>
      <c r="D34" s="106"/>
      <c r="E34" s="110"/>
      <c r="F34" s="79" t="s">
        <v>29</v>
      </c>
      <c r="G34" s="111"/>
      <c r="H34" s="111"/>
      <c r="I34" s="111"/>
    </row>
    <row r="35" spans="1:9" ht="34.5" x14ac:dyDescent="0.3">
      <c r="A35" s="89"/>
      <c r="B35" s="89"/>
      <c r="C35" s="89"/>
      <c r="D35" s="106"/>
      <c r="E35" s="112">
        <v>12001</v>
      </c>
      <c r="F35" s="113" t="s">
        <v>81</v>
      </c>
      <c r="G35" s="88">
        <v>67303</v>
      </c>
      <c r="H35" s="88">
        <v>67303</v>
      </c>
      <c r="I35" s="88">
        <v>67303</v>
      </c>
    </row>
    <row r="36" spans="1:9" x14ac:dyDescent="0.3">
      <c r="A36" s="89"/>
      <c r="B36" s="89"/>
      <c r="C36" s="89"/>
      <c r="D36" s="106"/>
      <c r="E36" s="112"/>
      <c r="F36" s="79" t="s">
        <v>33</v>
      </c>
      <c r="G36" s="111"/>
      <c r="H36" s="111"/>
      <c r="I36" s="111"/>
    </row>
    <row r="37" spans="1:9" x14ac:dyDescent="0.3">
      <c r="A37" s="89"/>
      <c r="B37" s="89"/>
      <c r="C37" s="89"/>
      <c r="D37" s="106"/>
      <c r="E37" s="112"/>
      <c r="F37" s="114" t="s">
        <v>71</v>
      </c>
      <c r="G37" s="109">
        <f>+G39</f>
        <v>67303</v>
      </c>
      <c r="H37" s="109">
        <f>+H39</f>
        <v>67303</v>
      </c>
      <c r="I37" s="109">
        <f>+I39</f>
        <v>67303</v>
      </c>
    </row>
    <row r="38" spans="1:9" ht="34.5" x14ac:dyDescent="0.3">
      <c r="A38" s="89"/>
      <c r="B38" s="89"/>
      <c r="C38" s="89"/>
      <c r="D38" s="106"/>
      <c r="E38" s="112"/>
      <c r="F38" s="79" t="s">
        <v>35</v>
      </c>
      <c r="G38" s="109"/>
      <c r="H38" s="109"/>
      <c r="I38" s="109"/>
    </row>
    <row r="39" spans="1:9" x14ac:dyDescent="0.3">
      <c r="A39" s="89"/>
      <c r="B39" s="89"/>
      <c r="C39" s="89"/>
      <c r="D39" s="106"/>
      <c r="E39" s="112"/>
      <c r="F39" s="79" t="s">
        <v>36</v>
      </c>
      <c r="G39" s="109">
        <f t="shared" ref="G39:I40" si="0">+G40</f>
        <v>67303</v>
      </c>
      <c r="H39" s="109">
        <f t="shared" si="0"/>
        <v>67303</v>
      </c>
      <c r="I39" s="109">
        <f t="shared" si="0"/>
        <v>67303</v>
      </c>
    </row>
    <row r="40" spans="1:9" x14ac:dyDescent="0.3">
      <c r="A40" s="89"/>
      <c r="B40" s="89"/>
      <c r="C40" s="89"/>
      <c r="D40" s="106"/>
      <c r="E40" s="112"/>
      <c r="F40" s="79" t="s">
        <v>37</v>
      </c>
      <c r="G40" s="109">
        <f t="shared" si="0"/>
        <v>67303</v>
      </c>
      <c r="H40" s="109">
        <f t="shared" si="0"/>
        <v>67303</v>
      </c>
      <c r="I40" s="109">
        <f t="shared" si="0"/>
        <v>67303</v>
      </c>
    </row>
    <row r="41" spans="1:9" x14ac:dyDescent="0.3">
      <c r="A41" s="89"/>
      <c r="B41" s="89"/>
      <c r="C41" s="115"/>
      <c r="D41" s="106"/>
      <c r="E41" s="112"/>
      <c r="F41" s="79" t="s">
        <v>72</v>
      </c>
      <c r="G41" s="88">
        <v>67303</v>
      </c>
      <c r="H41" s="88">
        <v>67303</v>
      </c>
      <c r="I41" s="88">
        <v>67303</v>
      </c>
    </row>
    <row r="42" spans="1:9" ht="34.5" x14ac:dyDescent="0.3">
      <c r="A42" s="115"/>
      <c r="B42" s="115"/>
      <c r="C42" s="115"/>
      <c r="D42" s="106"/>
      <c r="E42" s="112"/>
      <c r="F42" s="79" t="s">
        <v>73</v>
      </c>
      <c r="G42" s="109">
        <f>+G43</f>
        <v>67303</v>
      </c>
      <c r="H42" s="109">
        <f>+H43</f>
        <v>67303</v>
      </c>
      <c r="I42" s="109">
        <f>+I43</f>
        <v>67303</v>
      </c>
    </row>
    <row r="43" spans="1:9" ht="14.25" customHeight="1" x14ac:dyDescent="0.3">
      <c r="A43" s="116"/>
      <c r="B43" s="116"/>
      <c r="C43" s="116"/>
      <c r="D43" s="106"/>
      <c r="E43" s="117"/>
      <c r="F43" s="79" t="s">
        <v>74</v>
      </c>
      <c r="G43" s="88">
        <v>67303</v>
      </c>
      <c r="H43" s="88">
        <v>67303</v>
      </c>
      <c r="I43" s="88">
        <v>67303</v>
      </c>
    </row>
  </sheetData>
  <mergeCells count="23">
    <mergeCell ref="G3:I3"/>
    <mergeCell ref="G2:I2"/>
    <mergeCell ref="G1:I1"/>
    <mergeCell ref="A5:I5"/>
    <mergeCell ref="D11:D16"/>
    <mergeCell ref="E11:E16"/>
    <mergeCell ref="C11:C14"/>
    <mergeCell ref="B11:B12"/>
    <mergeCell ref="G8:I8"/>
    <mergeCell ref="A8:C8"/>
    <mergeCell ref="D8:E8"/>
    <mergeCell ref="A42:A43"/>
    <mergeCell ref="C41:C43"/>
    <mergeCell ref="E18:E25"/>
    <mergeCell ref="D33:D43"/>
    <mergeCell ref="B42:B43"/>
    <mergeCell ref="E35:E43"/>
    <mergeCell ref="E33:E34"/>
    <mergeCell ref="B26:B27"/>
    <mergeCell ref="E26:E31"/>
    <mergeCell ref="C26:C29"/>
    <mergeCell ref="D18:D25"/>
    <mergeCell ref="D26:D31"/>
  </mergeCells>
  <pageMargins left="0.26" right="0.21" top="0.31" bottom="0.28999999999999998" header="0.3" footer="0.3"/>
  <pageSetup paperSize="9" scale="7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27"/>
  <sheetViews>
    <sheetView topLeftCell="A10" zoomScale="85" zoomScaleNormal="85" workbookViewId="0">
      <selection activeCell="F17" sqref="F17"/>
    </sheetView>
  </sheetViews>
  <sheetFormatPr defaultColWidth="9.140625" defaultRowHeight="17.25" x14ac:dyDescent="0.3"/>
  <cols>
    <col min="1" max="1" width="4" style="33" customWidth="1"/>
    <col min="2" max="2" width="41.85546875" style="33" customWidth="1"/>
    <col min="3" max="3" width="61" style="33" customWidth="1"/>
    <col min="4" max="5" width="15.42578125" style="33" customWidth="1"/>
    <col min="6" max="6" width="14.7109375" style="33" customWidth="1"/>
    <col min="7" max="7" width="9.140625" style="33"/>
    <col min="8" max="8" width="49.85546875" style="33" customWidth="1"/>
    <col min="9" max="16384" width="9.140625" style="33"/>
  </cols>
  <sheetData>
    <row r="1" spans="2:6" x14ac:dyDescent="0.3">
      <c r="D1" s="65" t="s">
        <v>14</v>
      </c>
      <c r="E1" s="65"/>
      <c r="F1" s="65"/>
    </row>
    <row r="2" spans="2:6" x14ac:dyDescent="0.3">
      <c r="D2" s="65" t="s">
        <v>87</v>
      </c>
      <c r="E2" s="65"/>
      <c r="F2" s="65"/>
    </row>
    <row r="3" spans="2:6" x14ac:dyDescent="0.3">
      <c r="D3" s="65" t="s">
        <v>84</v>
      </c>
      <c r="E3" s="65"/>
      <c r="F3" s="65"/>
    </row>
    <row r="6" spans="2:6" ht="49.5" customHeight="1" x14ac:dyDescent="0.3">
      <c r="B6" s="34" t="s">
        <v>92</v>
      </c>
      <c r="C6" s="34"/>
      <c r="D6" s="34"/>
      <c r="E6" s="34"/>
      <c r="F6" s="34"/>
    </row>
    <row r="8" spans="2:6" x14ac:dyDescent="0.3">
      <c r="B8" s="118"/>
      <c r="C8" s="118"/>
      <c r="D8" s="118"/>
      <c r="E8" s="118"/>
      <c r="F8" s="118"/>
    </row>
    <row r="9" spans="2:6" x14ac:dyDescent="0.3">
      <c r="B9" s="119" t="s">
        <v>75</v>
      </c>
      <c r="C9" s="119"/>
      <c r="D9" s="119"/>
      <c r="E9" s="119"/>
      <c r="F9" s="119"/>
    </row>
    <row r="11" spans="2:6" x14ac:dyDescent="0.3">
      <c r="B11" s="120" t="s">
        <v>11</v>
      </c>
    </row>
    <row r="12" spans="2:6" ht="15" customHeight="1" x14ac:dyDescent="0.3">
      <c r="B12" s="121"/>
      <c r="C12" s="121"/>
      <c r="D12" s="121"/>
      <c r="E12" s="121"/>
      <c r="F12" s="122"/>
    </row>
    <row r="13" spans="2:6" x14ac:dyDescent="0.3">
      <c r="B13" s="123" t="s">
        <v>1</v>
      </c>
      <c r="C13" s="124" t="s">
        <v>2</v>
      </c>
      <c r="D13" s="125"/>
      <c r="E13" s="125"/>
    </row>
    <row r="14" spans="2:6" x14ac:dyDescent="0.3">
      <c r="B14" s="60">
        <v>1204</v>
      </c>
      <c r="C14" s="126" t="s">
        <v>76</v>
      </c>
      <c r="D14" s="127"/>
      <c r="E14" s="127"/>
    </row>
    <row r="15" spans="2:6" x14ac:dyDescent="0.3">
      <c r="B15" s="128"/>
    </row>
    <row r="16" spans="2:6" x14ac:dyDescent="0.3">
      <c r="B16" s="129" t="s">
        <v>3</v>
      </c>
    </row>
    <row r="17" spans="2:6" x14ac:dyDescent="0.3">
      <c r="B17" s="128"/>
      <c r="F17" s="35"/>
    </row>
    <row r="18" spans="2:6" ht="61.5" customHeight="1" x14ac:dyDescent="0.3">
      <c r="B18" s="59" t="s">
        <v>4</v>
      </c>
      <c r="C18" s="60">
        <v>1204</v>
      </c>
      <c r="D18" s="37" t="s">
        <v>96</v>
      </c>
      <c r="E18" s="37"/>
      <c r="F18" s="38"/>
    </row>
    <row r="19" spans="2:6" ht="35.25" customHeight="1" x14ac:dyDescent="0.3">
      <c r="B19" s="59" t="s">
        <v>5</v>
      </c>
      <c r="C19" s="60">
        <v>12001</v>
      </c>
      <c r="D19" s="40" t="s">
        <v>90</v>
      </c>
      <c r="E19" s="40" t="s">
        <v>93</v>
      </c>
      <c r="F19" s="40" t="s">
        <v>17</v>
      </c>
    </row>
    <row r="20" spans="2:6" ht="34.5" x14ac:dyDescent="0.3">
      <c r="B20" s="130" t="s">
        <v>6</v>
      </c>
      <c r="C20" s="131" t="s">
        <v>81</v>
      </c>
      <c r="D20" s="131"/>
      <c r="E20" s="131"/>
      <c r="F20" s="132"/>
    </row>
    <row r="21" spans="2:6" ht="103.5" x14ac:dyDescent="0.3">
      <c r="B21" s="130" t="s">
        <v>9</v>
      </c>
      <c r="C21" s="63" t="s">
        <v>82</v>
      </c>
      <c r="D21" s="133"/>
      <c r="E21" s="133"/>
      <c r="F21" s="132"/>
    </row>
    <row r="22" spans="2:6" x14ac:dyDescent="0.3">
      <c r="B22" s="130" t="s">
        <v>7</v>
      </c>
      <c r="C22" s="134" t="s">
        <v>80</v>
      </c>
      <c r="D22" s="134"/>
      <c r="E22" s="134"/>
      <c r="F22" s="132"/>
    </row>
    <row r="23" spans="2:6" ht="34.5" x14ac:dyDescent="0.3">
      <c r="B23" s="50" t="s">
        <v>10</v>
      </c>
      <c r="C23" s="48" t="s">
        <v>71</v>
      </c>
      <c r="D23" s="135"/>
      <c r="E23" s="135"/>
      <c r="F23" s="132"/>
    </row>
    <row r="24" spans="2:6" x14ac:dyDescent="0.3">
      <c r="B24" s="136"/>
      <c r="C24" s="137" t="s">
        <v>0</v>
      </c>
      <c r="D24" s="138"/>
      <c r="E24" s="138"/>
      <c r="F24" s="139"/>
    </row>
    <row r="25" spans="2:6" x14ac:dyDescent="0.3">
      <c r="B25" s="140" t="s">
        <v>86</v>
      </c>
      <c r="C25" s="140"/>
      <c r="D25" s="141">
        <v>1</v>
      </c>
      <c r="E25" s="141">
        <v>1</v>
      </c>
      <c r="F25" s="141">
        <v>1</v>
      </c>
    </row>
    <row r="26" spans="2:6" ht="15" customHeight="1" x14ac:dyDescent="0.3">
      <c r="B26" s="142" t="s">
        <v>8</v>
      </c>
      <c r="C26" s="143"/>
      <c r="D26" s="144">
        <v>67303</v>
      </c>
      <c r="E26" s="144">
        <v>67303</v>
      </c>
      <c r="F26" s="144">
        <v>67303</v>
      </c>
    </row>
    <row r="27" spans="2:6" x14ac:dyDescent="0.3">
      <c r="B27" s="128"/>
    </row>
  </sheetData>
  <mergeCells count="7">
    <mergeCell ref="D1:F1"/>
    <mergeCell ref="D3:F3"/>
    <mergeCell ref="D2:F2"/>
    <mergeCell ref="B6:F6"/>
    <mergeCell ref="B25:C25"/>
    <mergeCell ref="B9:F9"/>
    <mergeCell ref="D18:F18"/>
  </mergeCells>
  <printOptions horizontalCentered="1"/>
  <pageMargins left="0" right="0" top="0.19685039370078741" bottom="0.9055118110236221" header="0.19685039370078741" footer="0.94488188976377963"/>
  <pageSetup paperSize="9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abSelected="1" zoomScale="85" zoomScaleNormal="85" workbookViewId="0">
      <selection activeCell="G12" sqref="G12"/>
    </sheetView>
  </sheetViews>
  <sheetFormatPr defaultColWidth="9.140625" defaultRowHeight="18" x14ac:dyDescent="0.35"/>
  <cols>
    <col min="1" max="1" width="4" style="2" customWidth="1"/>
    <col min="2" max="2" width="41.85546875" style="2" customWidth="1"/>
    <col min="3" max="3" width="55.7109375" style="2" customWidth="1"/>
    <col min="4" max="5" width="19.28515625" style="2" customWidth="1"/>
    <col min="6" max="6" width="16.85546875" style="2" customWidth="1"/>
    <col min="7" max="7" width="9.140625" style="2"/>
    <col min="8" max="8" width="49.85546875" style="2" customWidth="1"/>
    <col min="9" max="16384" width="9.140625" style="2"/>
  </cols>
  <sheetData>
    <row r="1" spans="1:6" x14ac:dyDescent="0.35">
      <c r="D1" s="66" t="s">
        <v>25</v>
      </c>
      <c r="E1" s="66"/>
      <c r="F1" s="66"/>
    </row>
    <row r="2" spans="1:6" x14ac:dyDescent="0.35">
      <c r="D2" s="66" t="s">
        <v>87</v>
      </c>
      <c r="E2" s="66"/>
      <c r="F2" s="66"/>
    </row>
    <row r="3" spans="1:6" x14ac:dyDescent="0.35">
      <c r="D3" s="66" t="s">
        <v>84</v>
      </c>
      <c r="E3" s="66"/>
      <c r="F3" s="66"/>
    </row>
    <row r="5" spans="1:6" ht="64.5" customHeight="1" x14ac:dyDescent="0.35">
      <c r="A5" s="25" t="s">
        <v>91</v>
      </c>
      <c r="B5" s="25"/>
      <c r="C5" s="25"/>
      <c r="D5" s="25"/>
      <c r="E5" s="25"/>
      <c r="F5" s="25"/>
    </row>
    <row r="7" spans="1:6" s="1" customFormat="1" x14ac:dyDescent="0.35">
      <c r="B7" s="28" t="s">
        <v>64</v>
      </c>
      <c r="C7" s="28"/>
      <c r="D7" s="28"/>
      <c r="E7" s="28"/>
      <c r="F7" s="28"/>
    </row>
    <row r="8" spans="1:6" s="1" customFormat="1" x14ac:dyDescent="0.35"/>
    <row r="9" spans="1:6" s="1" customFormat="1" x14ac:dyDescent="0.35">
      <c r="B9" s="7" t="s">
        <v>11</v>
      </c>
    </row>
    <row r="11" spans="1:6" x14ac:dyDescent="0.35">
      <c r="B11" s="10" t="s">
        <v>1</v>
      </c>
      <c r="C11" s="10" t="s">
        <v>2</v>
      </c>
      <c r="D11" s="22"/>
      <c r="E11" s="22"/>
    </row>
    <row r="12" spans="1:6" x14ac:dyDescent="0.35">
      <c r="B12" s="6" t="s">
        <v>59</v>
      </c>
      <c r="C12" s="11" t="s">
        <v>60</v>
      </c>
      <c r="D12" s="23"/>
      <c r="E12" s="23"/>
    </row>
    <row r="13" spans="1:6" x14ac:dyDescent="0.35">
      <c r="B13" s="12"/>
    </row>
    <row r="14" spans="1:6" x14ac:dyDescent="0.35">
      <c r="B14" s="9" t="s">
        <v>3</v>
      </c>
    </row>
    <row r="15" spans="1:6" x14ac:dyDescent="0.35">
      <c r="B15" s="12"/>
      <c r="F15" s="3"/>
    </row>
    <row r="16" spans="1:6" ht="59.25" customHeight="1" x14ac:dyDescent="0.35">
      <c r="B16" s="13" t="s">
        <v>4</v>
      </c>
      <c r="C16" s="6" t="s">
        <v>59</v>
      </c>
      <c r="D16" s="26" t="s">
        <v>85</v>
      </c>
      <c r="E16" s="26"/>
      <c r="F16" s="27"/>
    </row>
    <row r="17" spans="2:6" ht="36" x14ac:dyDescent="0.35">
      <c r="B17" s="13" t="s">
        <v>5</v>
      </c>
      <c r="C17" s="6" t="s">
        <v>61</v>
      </c>
      <c r="D17" s="24" t="s">
        <v>90</v>
      </c>
      <c r="E17" s="24" t="s">
        <v>93</v>
      </c>
      <c r="F17" s="24" t="s">
        <v>17</v>
      </c>
    </row>
    <row r="18" spans="2:6" x14ac:dyDescent="0.35">
      <c r="B18" s="14" t="s">
        <v>6</v>
      </c>
      <c r="C18" s="6" t="s">
        <v>60</v>
      </c>
      <c r="D18" s="29"/>
      <c r="E18" s="29"/>
      <c r="F18" s="15"/>
    </row>
    <row r="19" spans="2:6" ht="90" x14ac:dyDescent="0.35">
      <c r="B19" s="14" t="s">
        <v>9</v>
      </c>
      <c r="C19" s="6" t="s">
        <v>62</v>
      </c>
      <c r="D19" s="30"/>
      <c r="E19" s="30"/>
      <c r="F19" s="15"/>
    </row>
    <row r="20" spans="2:6" x14ac:dyDescent="0.35">
      <c r="B20" s="14" t="s">
        <v>7</v>
      </c>
      <c r="C20" s="6" t="s">
        <v>13</v>
      </c>
      <c r="D20" s="30"/>
      <c r="E20" s="30"/>
      <c r="F20" s="15"/>
    </row>
    <row r="21" spans="2:6" ht="36" x14ac:dyDescent="0.35">
      <c r="B21" s="4" t="s">
        <v>10</v>
      </c>
      <c r="C21" s="6" t="s">
        <v>63</v>
      </c>
      <c r="D21" s="30"/>
      <c r="E21" s="30"/>
      <c r="F21" s="15"/>
    </row>
    <row r="22" spans="2:6" x14ac:dyDescent="0.35">
      <c r="B22" s="16"/>
      <c r="C22" s="17" t="s">
        <v>0</v>
      </c>
      <c r="D22" s="31"/>
      <c r="E22" s="31"/>
      <c r="F22" s="18"/>
    </row>
    <row r="23" spans="2:6" ht="15" customHeight="1" x14ac:dyDescent="0.35">
      <c r="B23" s="19" t="s">
        <v>8</v>
      </c>
      <c r="C23" s="20"/>
      <c r="D23" s="5">
        <v>-67303</v>
      </c>
      <c r="E23" s="5">
        <v>-67303</v>
      </c>
      <c r="F23" s="5">
        <v>-67303</v>
      </c>
    </row>
    <row r="24" spans="2:6" ht="15" customHeight="1" x14ac:dyDescent="0.35">
      <c r="B24" s="8"/>
      <c r="C24" s="8"/>
      <c r="D24" s="8"/>
      <c r="E24" s="8"/>
      <c r="F24" s="21"/>
    </row>
    <row r="25" spans="2:6" ht="15" customHeight="1" x14ac:dyDescent="0.35">
      <c r="B25" s="8"/>
      <c r="C25" s="8"/>
      <c r="D25" s="8"/>
      <c r="E25" s="8"/>
      <c r="F25" s="21"/>
    </row>
    <row r="26" spans="2:6" x14ac:dyDescent="0.35">
      <c r="B26" s="1"/>
      <c r="C26" s="1"/>
      <c r="D26" s="1"/>
      <c r="E26" s="1"/>
    </row>
  </sheetData>
  <mergeCells count="8">
    <mergeCell ref="D3:F3"/>
    <mergeCell ref="D2:F2"/>
    <mergeCell ref="D1:F1"/>
    <mergeCell ref="A5:F5"/>
    <mergeCell ref="B7:F7"/>
    <mergeCell ref="D16:F16"/>
    <mergeCell ref="E18:E22"/>
    <mergeCell ref="D18:D22"/>
  </mergeCells>
  <printOptions horizontalCentered="1"/>
  <pageMargins left="0.27559055118110237" right="0.35433070866141736" top="0.34" bottom="1.02" header="0.31496062992125984" footer="0.87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 1</vt:lpstr>
      <vt:lpstr>Հավելված 2</vt:lpstr>
      <vt:lpstr>Հավելված3</vt:lpstr>
      <vt:lpstr>Հավելված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keywords>Mulberry 2.0</cp:keywords>
  <cp:lastModifiedBy>Ashot Pirumyan</cp:lastModifiedBy>
  <cp:lastPrinted>2022-03-02T06:51:45Z</cp:lastPrinted>
  <dcterms:created xsi:type="dcterms:W3CDTF">2017-12-06T07:28:20Z</dcterms:created>
  <dcterms:modified xsi:type="dcterms:W3CDTF">2022-06-29T06:30:52Z</dcterms:modified>
</cp:coreProperties>
</file>