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830" windowHeight="9630" activeTab="1"/>
  </bookViews>
  <sheets>
    <sheet name="1" sheetId="1" r:id="rId1"/>
    <sheet name="2" sheetId="2" r:id="rId2"/>
    <sheet name="3" sheetId="3" r:id="rId3"/>
    <sheet name="4" sheetId="8" r:id="rId4"/>
    <sheet name="5" sheetId="5" r:id="rId5"/>
    <sheet name="6" sheetId="6" r:id="rId6"/>
    <sheet name="7" sheetId="9" r:id="rId7"/>
  </sheets>
  <calcPr calcId="162913"/>
</workbook>
</file>

<file path=xl/calcChain.xml><?xml version="1.0" encoding="utf-8"?>
<calcChain xmlns="http://schemas.openxmlformats.org/spreadsheetml/2006/main">
  <c r="D13" i="8" l="1"/>
  <c r="D11" i="8" s="1"/>
  <c r="E13" i="8"/>
  <c r="E11" i="8" s="1"/>
  <c r="F13" i="8"/>
  <c r="F11" i="8" s="1"/>
  <c r="D10" i="1"/>
  <c r="E10" i="1"/>
  <c r="F10" i="1"/>
  <c r="F30" i="1" l="1"/>
  <c r="F9" i="1" s="1"/>
  <c r="D31" i="1"/>
  <c r="D30" i="1" s="1"/>
  <c r="D9" i="1" s="1"/>
  <c r="E31" i="1"/>
  <c r="E30" i="1" s="1"/>
  <c r="E9" i="1" s="1"/>
  <c r="F31" i="1"/>
  <c r="I60" i="3"/>
  <c r="I55" i="3" s="1"/>
  <c r="I53" i="3" s="1"/>
  <c r="G26" i="3"/>
  <c r="G25" i="3" s="1"/>
  <c r="G24" i="3" s="1"/>
  <c r="G23" i="3" s="1"/>
  <c r="G21" i="3" s="1"/>
  <c r="G19" i="3" s="1"/>
  <c r="H26" i="3"/>
  <c r="H25" i="3" s="1"/>
  <c r="H24" i="3" s="1"/>
  <c r="H23" i="3" s="1"/>
  <c r="H21" i="3" s="1"/>
  <c r="H19" i="3" s="1"/>
  <c r="I26" i="3"/>
  <c r="I25" i="3" s="1"/>
  <c r="I24" i="3" s="1"/>
  <c r="I23" i="3" s="1"/>
  <c r="I21" i="3" s="1"/>
  <c r="I19" i="3" s="1"/>
  <c r="G35" i="3"/>
  <c r="G34" i="3" s="1"/>
  <c r="G33" i="3" s="1"/>
  <c r="G32" i="3" s="1"/>
  <c r="G30" i="3" s="1"/>
  <c r="G28" i="3" s="1"/>
  <c r="H35" i="3"/>
  <c r="H34" i="3" s="1"/>
  <c r="H33" i="3" s="1"/>
  <c r="H32" i="3" s="1"/>
  <c r="H30" i="3" s="1"/>
  <c r="H28" i="3" s="1"/>
  <c r="I35" i="3"/>
  <c r="I34" i="3" s="1"/>
  <c r="I33" i="3" s="1"/>
  <c r="I32" i="3" s="1"/>
  <c r="I30" i="3" s="1"/>
  <c r="I28" i="3" s="1"/>
  <c r="G43" i="3"/>
  <c r="G41" i="3" s="1"/>
  <c r="G39" i="3" s="1"/>
  <c r="G37" i="3" s="1"/>
  <c r="H43" i="3"/>
  <c r="H41" i="3" s="1"/>
  <c r="H39" i="3" s="1"/>
  <c r="H37" i="3" s="1"/>
  <c r="I43" i="3"/>
  <c r="I41" i="3" s="1"/>
  <c r="I39" i="3" s="1"/>
  <c r="I37" i="3" s="1"/>
  <c r="G47" i="3"/>
  <c r="G45" i="3" s="1"/>
  <c r="H47" i="3"/>
  <c r="H45" i="3" s="1"/>
  <c r="I47" i="3"/>
  <c r="I45" i="3" s="1"/>
  <c r="G55" i="3"/>
  <c r="G53" i="3" s="1"/>
  <c r="H55" i="3"/>
  <c r="H53" i="3" s="1"/>
  <c r="H18" i="3" l="1"/>
  <c r="H16" i="3" s="1"/>
  <c r="H14" i="3" s="1"/>
  <c r="H12" i="3" s="1"/>
  <c r="H10" i="3" s="1"/>
  <c r="H8" i="3" s="1"/>
  <c r="G18" i="3"/>
  <c r="G16" i="3" s="1"/>
  <c r="G14" i="3" s="1"/>
  <c r="G12" i="3" s="1"/>
  <c r="G10" i="3" s="1"/>
  <c r="G8" i="3" s="1"/>
  <c r="I18" i="3"/>
  <c r="I16" i="3" s="1"/>
  <c r="I14" i="3" s="1"/>
  <c r="I12" i="3" s="1"/>
  <c r="I10" i="3" s="1"/>
  <c r="I8" i="3" s="1"/>
  <c r="E11" i="2" l="1"/>
  <c r="E9" i="2" s="1"/>
  <c r="D13" i="2"/>
  <c r="H11" i="2"/>
  <c r="H9" i="2" s="1"/>
  <c r="F11" i="2" l="1"/>
  <c r="G11" i="2"/>
  <c r="F9" i="2" l="1"/>
  <c r="D11" i="2" l="1"/>
  <c r="D9" i="2" s="1"/>
  <c r="G9" i="2"/>
</calcChain>
</file>

<file path=xl/sharedStrings.xml><?xml version="1.0" encoding="utf-8"?>
<sst xmlns="http://schemas.openxmlformats.org/spreadsheetml/2006/main" count="371" uniqueCount="162">
  <si>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</si>
  <si>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</si>
  <si>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</si>
  <si>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</si>
  <si>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</si>
  <si>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</si>
  <si>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>ՀՀ Ազգային ժողով</t>
  </si>
  <si>
    <t>ՀՀ Ազգային ժողովի լիազորությունների իրականացման ապահովում</t>
  </si>
  <si>
    <t>Միջոցառման անվանումը՝</t>
  </si>
  <si>
    <t>Միջոցառման նկարագրությունը՝</t>
  </si>
  <si>
    <t>Միջոցառման տեսակը՝</t>
  </si>
  <si>
    <t>Պետական մարմինների կողմից օգտագործվող ոչ ֆինանսական ակտիվների հետ գործառնություններ</t>
  </si>
  <si>
    <t>________ N ____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</si>
  <si>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</si>
  <si>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</si>
  <si>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</si>
  <si>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</si>
  <si>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</si>
  <si>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</si>
  <si>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</si>
  <si>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</si>
  <si>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</si>
  <si>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</si>
  <si>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</si>
  <si>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</si>
  <si>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ԺՈՂՈՎ</t>
  </si>
  <si>
    <t>այդ թվում`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</si>
  <si>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</si>
  <si>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</si>
  <si>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</si>
  <si>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</si>
  <si>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</si>
  <si>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ԸՆԴԱՄԵՆԸ</t>
  </si>
  <si>
    <t xml:space="preserve"> այդ թվում`</t>
  </si>
  <si>
    <t xml:space="preserve"> այդ թվում` ըստ կատարողների</t>
  </si>
  <si>
    <t xml:space="preserve"> ԸՆԴԱՄԵՆԸ ԾԱԽՍԵՐ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</si>
  <si>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</si>
  <si>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</si>
  <si>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</si>
  <si>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</si>
  <si>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ՈՉ ՖԻՆԱՆՍԱԿԱՆ ԱԿՏԻՎՆԵՐԻ ԳԾՈՎ ԾԱԽՍԵՐ</t>
  </si>
  <si>
    <t>ՀԻՄՆԱԿԱՆ ՄԻՋՈՑՆԵՐ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</si>
  <si>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</si>
  <si>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</si>
  <si>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</si>
  <si>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</si>
  <si>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</si>
  <si>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</si>
  <si>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Նկարագրությունը՝</t>
  </si>
  <si>
    <t>Արդյունքի չափորոշիչներ</t>
  </si>
  <si>
    <t>Միջոցառման վրա կատարվող ծախսը (հազար դրամ)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</si>
  <si>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</si>
  <si>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անվանումը՝</t>
  </si>
  <si>
    <t xml:space="preserve"> Միջոցառման վրա կատարվող ծախսը (հազար դրամ) </t>
  </si>
  <si>
    <t xml:space="preserve"> ՀՀ Ազգային ժողովի գործունեության ապահովում, օրենսդրական, վերլուծական և ներկայացուցչական ծառայություններ</t>
  </si>
  <si>
    <t xml:space="preserve"> ԾԱՌԱՅՈՒԹՅՈՒՆՆԵՐԻ  ԵՎ   ԱՊՐԱՆՔՆԵՐԻ  ՁԵՌՔԲԵՐՈՒՄ</t>
  </si>
  <si>
    <t>Ծառայությունների մատուցում</t>
  </si>
  <si>
    <t>Միջոզառումն իրականացնող անվանումը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</si>
  <si>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</si>
  <si>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</si>
  <si>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</si>
  <si>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</si>
  <si>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</si>
  <si>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</si>
  <si>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Կոդ</t>
  </si>
  <si>
    <t>Անվանումը</t>
  </si>
  <si>
    <t>Գնման ձևը</t>
  </si>
  <si>
    <t>Չափման միավորը</t>
  </si>
  <si>
    <t>Միավորի գինը</t>
  </si>
  <si>
    <t>Քանակը</t>
  </si>
  <si>
    <t>Բաժին N 01</t>
  </si>
  <si>
    <t xml:space="preserve"> Խումբ N 01</t>
  </si>
  <si>
    <t>Դաս N 01</t>
  </si>
  <si>
    <t>Օրենսդիր և գործադիր մարմիններ, պետական կառավարում</t>
  </si>
  <si>
    <t xml:space="preserve">        ------------  N ---------- որոշման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</si>
  <si>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</si>
  <si>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</si>
  <si>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>Հավելված N 5</t>
  </si>
  <si>
    <t>____ ի    ___Ն որոշման</t>
  </si>
  <si>
    <t xml:space="preserve">
11001</t>
  </si>
  <si>
    <t>Հավելված N 7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</si>
  <si>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</si>
  <si>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</si>
  <si>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</si>
  <si>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</si>
  <si>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</si>
  <si>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</si>
  <si>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</si>
  <si>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</si>
  <si>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</si>
  <si>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</si>
  <si>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Ազգային ժողովի տրանսպորտային միջոցներով ապահովվածության բարելավում</t>
  </si>
  <si>
    <t xml:space="preserve"> ՀՀ Ազգային ժողովի կարիքների համար տրանսպորատային սարքավորումների ձեռքբերում</t>
  </si>
  <si>
    <t xml:space="preserve"> ՀՀ կառավարության պահուստային ֆոնդ </t>
  </si>
  <si>
    <t xml:space="preserve">
31005</t>
  </si>
  <si>
    <t xml:space="preserve"> Ծառայողական գործուղումների գծով ծախսեր</t>
  </si>
  <si>
    <t xml:space="preserve"> - Արտասահմանյան գործուղումների գծով ծախսեր</t>
  </si>
  <si>
    <t>ՄԵՔԵՆԱՆԵՐ ԵՎ ՍԱՐՔԱՎՈՐՈՒՄՆԵՐ</t>
  </si>
  <si>
    <t xml:space="preserve"> ՀՀ Ազգային ժողով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</si>
  <si>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</si>
  <si>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</si>
  <si>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</si>
  <si>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</si>
  <si>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</si>
  <si>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11001</t>
  </si>
  <si>
    <t xml:space="preserve"> ԱՅԼ  ԾԱԽՍԵՐ</t>
  </si>
  <si>
    <t>Պահուստային միջոցներ</t>
  </si>
  <si>
    <t xml:space="preserve">Տրանսպորտային միջոցների ձեռքբերում (հատ) </t>
  </si>
  <si>
    <t xml:space="preserve"> Ծրագրի դասիչը </t>
  </si>
  <si>
    <t xml:space="preserve"> Ծրագրի անվանումը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</si>
  <si>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</si>
  <si>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</si>
  <si>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</si>
  <si>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</si>
  <si>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</si>
  <si>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11001 </t>
  </si>
  <si>
    <t xml:space="preserve"> Միջոցառումն իրականացնողի անվանումը </t>
  </si>
  <si>
    <t xml:space="preserve"> ամենագնաց մեքենաներ  </t>
  </si>
  <si>
    <t xml:space="preserve"> 1024   31005</t>
  </si>
  <si>
    <t xml:space="preserve">ՀՀ կառավարության 2022 թվականի 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</si>
  <si>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</si>
  <si>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 ՓՈՓՈԽՈՒԹՅՈՒՆՆԵՐ ԵՎ ԼՐԱՑՈՒՄՆԵՐ</t>
  </si>
  <si>
    <t>ՀՀ կառավարության 2022 թվականի</t>
  </si>
  <si>
    <t>Հավելված N 6</t>
  </si>
  <si>
    <t>ՄԱՍ I. ԱՊՐԱՆՔՆԵՐ</t>
  </si>
  <si>
    <t>ՀՄԱ</t>
  </si>
  <si>
    <t>հատ</t>
  </si>
  <si>
    <t>ՀՀ ԿԱՌԱՎԱՐՈՒԹՅԱՆ 2021 ԹՎԱԿԱՆԻ ԴԵԿՏԵՄԲԵՐԻ 23-Ի  N 2121-Ն ՈՐՈՇՄԱՆ N 10 ՀԱՎԵԼՎԱԾՈՒՄ ԿԱՏԱՐՎՈՂ ԼՐԱՑՈՒՄԸ</t>
  </si>
  <si>
    <t>«ՀԱՅԱՍՏԱՆԻ ՀԱՆՐԱՊԵՏՈՒԹՅԱՆ 2022 ԹՎԱԿԱՆԻ ՊԵՏԱԿԱՆ ԲՅՈՒՋԵԻ ՄԱՍԻՆ» ՀԱՅԱՍՏԱՆԻ ՀԱՆՐԱՊԵՏՈՒԹՅԱՆ ՕՐԵՆՔԻ N 1 ՀԱՎԵԼՎԱԾԻ  N 3 ԱՂՅՈՒՍԱԿՈՒՄ ԿԱՏԱՐՎՈՂ ԼՐԱՑՈՒՄՆԵՐԸ</t>
  </si>
  <si>
    <t xml:space="preserve"> ՀԱՅԱՍՏԱՆԻ ՀԱՆՐԱՊԵՏՈՒԹՅԱՆ ԿԱՌԱՎԱՐՈՒԹՅԱՆ 2021 ԹՎԱԿԱՆԻ ԴԵԿՏԵՄԲԵՐԻ 23-Ի N 2121-Ն ՈՐՈՇՄԱՆ N 5 ՀԱՎԵԼՎԱԾԻ N 2 ԱՂՅՈՒՍԱԿՈՒՄ ԿԱՏԱՐՎՈՂ  ԼՐԱՑՈՒՄՆԵՐԸ</t>
  </si>
  <si>
    <t>Ցուցանիշների փոփոխությունը 
(ավելացումները նշված են դրական նշանով)</t>
  </si>
  <si>
    <t>Հավելված N 3</t>
  </si>
  <si>
    <t>Հավելված N 4</t>
  </si>
  <si>
    <t>Հավելված N 1</t>
  </si>
  <si>
    <t>Հավելված N 2</t>
  </si>
  <si>
    <t xml:space="preserve"> ՀՀ Ազգային ժողովի լիազորությունների իրականացման ապահովում</t>
  </si>
  <si>
    <t xml:space="preserve"> Օրենսդրական դաշտի ձևավորում և կատարելագործում</t>
  </si>
  <si>
    <t xml:space="preserve"> Արդյունավետ օրենսդրական դաշտի ապահովում</t>
  </si>
  <si>
    <t xml:space="preserve"> Իրավական ակտերի նախագծերի մասնագիտական փորձաքննություն, արտաքին կապերի կառավարում, տեղեկատվության և խորհրդատվության տրամադրում</t>
  </si>
  <si>
    <t xml:space="preserve"> Ծառայությունների մատուցում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</si>
  <si>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</si>
  <si>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</si>
  <si>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</si>
  <si>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այդ թվում` բյուջետային ծախսերի տնտեսագիտական դասակարգման հոդվածներ</t>
  </si>
  <si>
    <t xml:space="preserve"> - Տրանսպորտային սարքավորումներ</t>
  </si>
  <si>
    <t xml:space="preserve"> Առաջին կիսամյակ</t>
  </si>
  <si>
    <t xml:space="preserve"> Ինն ամիս</t>
  </si>
  <si>
    <t xml:space="preserve"> Տարի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</si>
  <si>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</si>
  <si>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Իրավական ակտերի նախագծերի մասնագիտական փորձաքննություն, արտաքին կապերի կառավարում՝ տեղեկատվության և խորհրդատվության տրամադրում</t>
  </si>
  <si>
    <t>ՀՀ Ազգային ժողովի գործունեության ապահովում, օրենսդրական, վերլուծական և ներկայացուցչական ծառայություններ</t>
  </si>
  <si>
    <t>հազ. դրամ</t>
  </si>
  <si>
    <t>Ցուցանիշների փոփոխությունը 
(ավելացումները նշված են դրական նշանով, իսկ նվազեցումները` փակագծերում)</t>
  </si>
  <si>
    <t xml:space="preserve">Ցուցանիշների փոփոխությունը (ավելացումները նշված են դրական նշանով) </t>
  </si>
  <si>
    <t>Գումարը 
(հազ. դրամ)</t>
  </si>
  <si>
    <t>ՀԱՅԱՍՏԱՆԻ ՀԱՆՐԱՊԵՏՈՒԹՅԱՆ ԿԱՌԱՎԱՐՈՒԹՅԱՆ 2021 ԹՎԱԿԱՆԻ ԴԵԿՏԵՄԲԵՐԻ 23-Ի N 2121-Ն ՈՐՈՇՄԱՆ N 9 ՀԱՎԵԼՎԱԾԻ  NN 9.2 ԵՎ 9.47 ԱՂՅՈՒՍԱԿՆԵՐՈՒՄ ԿԱՏԱՐՎՈՂ ՓՈՓՈԽՈՒԹՅՈՒՆՆԵՐ ԵՎ ԼՐԱՑՈՒՄՆԵՐ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</si>
  <si>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</si>
  <si>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</si>
  <si>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</si>
  <si>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ՄԱՍ 1. ՊԵՏԱԿԱՆ ՄԱՐՄՆԻ ԳԾՈՎ ԱՐԴՅՈՒՆՔԱՅԻՆ (ԿԱՏԱՐՈՂԱԿԱՆ) ՑՈՒՑԱՆԻՇՆԵՐԸ</t>
  </si>
  <si>
    <t>ՀԱՅԱՍՏԱՆԻ ՀԱՆՐԱՊԵՏՈՒԹՅԱՆ ԿԱՌԱՎԱՐՈՒԹՅԱՆ 2021 ԹՎԱԿԱՆԻ ԴԵԿՏԵՄԲԵՐԻ 23-Ի N 2121-Ն ՈՐՈՇՄԱՆ N 9.1 ՀԱՎԵԼՎԱԾԻ  9.1.2 և 9.1.59 ԱՂՅՈՒՍԱԿՆԵՐՈՒՄ ԿԱՏԱՐՎՈՂ ՓՈՓՈԽՈՒԹՅՈՒՆՆԵՐ ԵՎ ԼՐԱՑՈՒՄՆԵՐ</t>
  </si>
  <si>
    <t xml:space="preserve"> ՄԱՍ 1.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</si>
</sst>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֏_-;\-* #,##0.00\ _֏_-;_-* &quot;-&quot;??\ _֏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_-* #,##0.0\ _֏_-;\-* #,##0.0\ _֏_-;_-* &quot;-&quot;?\ _֏_-;_-@_-"/>
    <numFmt numFmtId="169" formatCode="#,##0.0"/>
  </numFmts>
  <fonts count="7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2"/>
      <name val="Times LatArm"/>
    </font>
    <font>
      <b/>
      <sz val="10"/>
      <name val="GHEA Grapalat"/>
      <family val="3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3"/>
    </font>
    <font>
      <sz val="11"/>
      <color theme="1"/>
      <name val="Calibri"/>
      <family val="2"/>
      <scheme val="minor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8"/>
      <name val="Arial Armenian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1"/>
      <color theme="1"/>
      <name val="GHEA Grapalat"/>
      <family val="3"/>
    </font>
    <font>
      <b/>
      <sz val="8"/>
      <name val="GHEA Grapalat"/>
      <family val="2"/>
    </font>
    <font>
      <i/>
      <sz val="10"/>
      <color theme="1"/>
      <name val="GHEA Grapalat"/>
      <family val="3"/>
    </font>
    <font>
      <b/>
      <i/>
      <sz val="10"/>
      <color indexed="8"/>
      <name val="GHEA Grapalat"/>
      <family val="3"/>
    </font>
    <font>
      <b/>
      <i/>
      <sz val="10"/>
      <color theme="1"/>
      <name val="GHEA Grapalat"/>
      <family val="3"/>
    </font>
    <font>
      <i/>
      <sz val="11"/>
      <name val="GHEA Grapalat"/>
      <family val="3"/>
    </font>
    <font>
      <b/>
      <i/>
      <u/>
      <sz val="10"/>
      <color theme="1"/>
      <name val="GHEA Grapalat"/>
      <family val="3"/>
    </font>
    <font>
      <i/>
      <sz val="10"/>
      <color theme="1"/>
      <name val="Calibri"/>
      <family val="2"/>
      <scheme val="minor"/>
    </font>
    <font>
      <i/>
      <sz val="10"/>
      <name val="GHEA Grapalat"/>
      <family val="2"/>
    </font>
    <font>
      <sz val="10"/>
      <name val="GHEA Grapalat"/>
      <family val="2"/>
    </font>
    <font>
      <b/>
      <sz val="10"/>
      <name val="GHEA Grapalat"/>
      <family val="2"/>
    </font>
    <font>
      <b/>
      <u/>
      <sz val="10"/>
      <name val="GHEA Grapalat"/>
      <family val="3"/>
    </font>
    <font>
      <i/>
      <sz val="9"/>
      <name val="GHEA Grapalat"/>
      <family val="3"/>
    </font>
    <font>
      <i/>
      <sz val="9"/>
      <color indexed="8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indexed="0"/>
      </bottom>
      <diagonal/>
    </border>
  </borders>
  <cellStyleXfs count="185">
    <xf numFmtId="0" fontId="0" fillId="0" borderId="0"/>
    <xf numFmtId="0" fontId="9" fillId="0" borderId="0"/>
    <xf numFmtId="0" fontId="11" fillId="0" borderId="0">
      <alignment horizontal="left" vertical="top" wrapText="1"/>
    </xf>
    <xf numFmtId="0" fontId="12" fillId="0" borderId="0"/>
    <xf numFmtId="43" fontId="14" fillId="0" borderId="0" applyFont="0" applyFill="0" applyBorder="0" applyAlignment="0" applyProtection="0"/>
    <xf numFmtId="166" fontId="11" fillId="0" borderId="0" applyFill="0" applyBorder="0" applyProtection="0">
      <alignment horizontal="right" vertical="top"/>
    </xf>
    <xf numFmtId="0" fontId="11" fillId="0" borderId="0">
      <alignment horizontal="left" vertical="top" wrapText="1"/>
    </xf>
    <xf numFmtId="0" fontId="15" fillId="0" borderId="0"/>
    <xf numFmtId="0" fontId="16" fillId="10" borderId="20" applyNumberFormat="0" applyFont="0" applyAlignment="0" applyProtection="0"/>
    <xf numFmtId="164" fontId="16" fillId="0" borderId="0" applyFont="0" applyFill="0" applyBorder="0" applyAlignment="0" applyProtection="0"/>
    <xf numFmtId="0" fontId="3" fillId="0" borderId="0"/>
    <xf numFmtId="164" fontId="14" fillId="0" borderId="0" applyFont="0" applyFill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33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4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1" fillId="5" borderId="0" applyNumberFormat="0" applyBorder="0" applyAlignment="0" applyProtection="0"/>
    <xf numFmtId="0" fontId="22" fillId="8" borderId="16" applyNumberFormat="0" applyAlignment="0" applyProtection="0"/>
    <xf numFmtId="0" fontId="23" fillId="9" borderId="19" applyNumberFormat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8" fillId="0" borderId="0" applyNumberFormat="0" applyFill="0" applyBorder="0" applyAlignment="0" applyProtection="0"/>
    <xf numFmtId="0" fontId="29" fillId="7" borderId="16" applyNumberFormat="0" applyAlignment="0" applyProtection="0"/>
    <xf numFmtId="0" fontId="30" fillId="0" borderId="18" applyNumberFormat="0" applyFill="0" applyAlignment="0" applyProtection="0"/>
    <xf numFmtId="0" fontId="31" fillId="6" borderId="0" applyNumberFormat="0" applyBorder="0" applyAlignment="0" applyProtection="0"/>
    <xf numFmtId="0" fontId="32" fillId="8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21" applyNumberFormat="0" applyFill="0" applyAlignment="0" applyProtection="0"/>
    <xf numFmtId="0" fontId="35" fillId="0" borderId="0" applyNumberFormat="0" applyFill="0" applyBorder="0" applyAlignment="0" applyProtection="0"/>
    <xf numFmtId="0" fontId="2" fillId="0" borderId="0"/>
    <xf numFmtId="0" fontId="16" fillId="0" borderId="0"/>
    <xf numFmtId="164" fontId="16" fillId="0" borderId="0" applyFont="0" applyFill="0" applyBorder="0" applyAlignment="0" applyProtection="0"/>
    <xf numFmtId="0" fontId="2" fillId="0" borderId="0"/>
    <xf numFmtId="164" fontId="14" fillId="0" borderId="0" applyFont="0" applyFill="0" applyBorder="0" applyAlignment="0" applyProtection="0"/>
    <xf numFmtId="0" fontId="2" fillId="0" borderId="0"/>
    <xf numFmtId="164" fontId="36" fillId="0" borderId="0" applyFont="0" applyFill="0" applyBorder="0" applyAlignment="0" applyProtection="0"/>
    <xf numFmtId="0" fontId="37" fillId="0" borderId="0"/>
    <xf numFmtId="0" fontId="36" fillId="0" borderId="0"/>
    <xf numFmtId="0" fontId="36" fillId="0" borderId="0"/>
    <xf numFmtId="164" fontId="38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38" fillId="0" borderId="0"/>
    <xf numFmtId="164" fontId="38" fillId="0" borderId="0" applyFont="0" applyFill="0" applyBorder="0" applyAlignment="0" applyProtection="0"/>
    <xf numFmtId="0" fontId="40" fillId="0" borderId="0"/>
    <xf numFmtId="0" fontId="36" fillId="0" borderId="0"/>
    <xf numFmtId="0" fontId="41" fillId="6" borderId="0" applyNumberFormat="0" applyBorder="0" applyAlignment="0" applyProtection="0"/>
    <xf numFmtId="0" fontId="14" fillId="0" borderId="0"/>
    <xf numFmtId="0" fontId="38" fillId="0" borderId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0" borderId="0" applyNumberFormat="0" applyBorder="0" applyAlignment="0" applyProtection="0"/>
    <xf numFmtId="0" fontId="39" fillId="39" borderId="0" applyNumberFormat="0" applyBorder="0" applyAlignment="0" applyProtection="0"/>
    <xf numFmtId="0" fontId="39" fillId="45" borderId="0" applyNumberFormat="0" applyBorder="0" applyAlignment="0" applyProtection="0"/>
    <xf numFmtId="0" fontId="39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6" borderId="0" applyNumberFormat="0" applyBorder="0" applyAlignment="0" applyProtection="0"/>
    <xf numFmtId="0" fontId="42" fillId="40" borderId="0" applyNumberFormat="0" applyBorder="0" applyAlignment="0" applyProtection="0"/>
    <xf numFmtId="0" fontId="42" fillId="41" borderId="0" applyNumberFormat="0" applyBorder="0" applyAlignment="0" applyProtection="0"/>
    <xf numFmtId="0" fontId="42" fillId="49" borderId="0" applyNumberFormat="0" applyBorder="0" applyAlignment="0" applyProtection="0"/>
    <xf numFmtId="0" fontId="42" fillId="42" borderId="0" applyNumberFormat="0" applyBorder="0" applyAlignment="0" applyProtection="0"/>
    <xf numFmtId="0" fontId="42" fillId="50" borderId="0" applyNumberFormat="0" applyBorder="0" applyAlignment="0" applyProtection="0"/>
    <xf numFmtId="0" fontId="42" fillId="51" borderId="0" applyNumberFormat="0" applyBorder="0" applyAlignment="0" applyProtection="0"/>
    <xf numFmtId="0" fontId="42" fillId="52" borderId="0" applyNumberFormat="0" applyBorder="0" applyAlignment="0" applyProtection="0"/>
    <xf numFmtId="0" fontId="42" fillId="41" borderId="0" applyNumberFormat="0" applyBorder="0" applyAlignment="0" applyProtection="0"/>
    <xf numFmtId="0" fontId="42" fillId="49" borderId="0" applyNumberFormat="0" applyBorder="0" applyAlignment="0" applyProtection="0"/>
    <xf numFmtId="0" fontId="42" fillId="53" borderId="0" applyNumberFormat="0" applyBorder="0" applyAlignment="0" applyProtection="0"/>
    <xf numFmtId="0" fontId="43" fillId="37" borderId="0" applyNumberFormat="0" applyBorder="0" applyAlignment="0" applyProtection="0"/>
    <xf numFmtId="0" fontId="44" fillId="54" borderId="22" applyNumberFormat="0" applyAlignment="0" applyProtection="0"/>
    <xf numFmtId="0" fontId="45" fillId="55" borderId="23" applyNumberFormat="0" applyAlignment="0" applyProtection="0"/>
    <xf numFmtId="164" fontId="3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8" borderId="0" applyNumberFormat="0" applyBorder="0" applyAlignment="0" applyProtection="0"/>
    <xf numFmtId="0" fontId="48" fillId="0" borderId="24" applyNumberFormat="0" applyFill="0" applyAlignment="0" applyProtection="0"/>
    <xf numFmtId="0" fontId="49" fillId="0" borderId="25" applyNumberFormat="0" applyFill="0" applyAlignment="0" applyProtection="0"/>
    <xf numFmtId="0" fontId="50" fillId="0" borderId="26" applyNumberFormat="0" applyFill="0" applyAlignment="0" applyProtection="0"/>
    <xf numFmtId="0" fontId="50" fillId="0" borderId="0" applyNumberFormat="0" applyFill="0" applyBorder="0" applyAlignment="0" applyProtection="0"/>
    <xf numFmtId="0" fontId="51" fillId="44" borderId="22" applyNumberFormat="0" applyAlignment="0" applyProtection="0"/>
    <xf numFmtId="0" fontId="52" fillId="0" borderId="27" applyNumberFormat="0" applyFill="0" applyAlignment="0" applyProtection="0"/>
    <xf numFmtId="0" fontId="53" fillId="56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16" fillId="0" borderId="0"/>
    <xf numFmtId="0" fontId="38" fillId="0" borderId="0"/>
    <xf numFmtId="0" fontId="38" fillId="0" borderId="0"/>
    <xf numFmtId="0" fontId="36" fillId="57" borderId="28" applyNumberFormat="0" applyFont="0" applyAlignment="0" applyProtection="0"/>
    <xf numFmtId="0" fontId="54" fillId="54" borderId="29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0" borderId="0" applyNumberFormat="0" applyFill="0" applyBorder="0" applyAlignment="0" applyProtection="0"/>
    <xf numFmtId="0" fontId="40" fillId="0" borderId="0"/>
    <xf numFmtId="1" fontId="59" fillId="0" borderId="0"/>
    <xf numFmtId="0" fontId="58" fillId="0" borderId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166" fontId="61" fillId="0" borderId="0" applyFill="0" applyBorder="0" applyProtection="0">
      <alignment horizontal="right" vertical="top"/>
    </xf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164" fontId="14" fillId="0" borderId="0" applyFont="0" applyFill="0" applyBorder="0" applyAlignment="0" applyProtection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164" fontId="14" fillId="0" borderId="0" applyFont="0" applyFill="0" applyBorder="0" applyAlignment="0" applyProtection="0"/>
    <xf numFmtId="0" fontId="1" fillId="0" borderId="0"/>
    <xf numFmtId="164" fontId="36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38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3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1" fillId="0" borderId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284">
    <xf numFmtId="0" fontId="0" fillId="0" borderId="0" xfId="0"/>
    <xf numFmtId="0" fontId="4" fillId="0" borderId="0" xfId="0" applyFont="1"/>
    <xf numFmtId="0" fontId="7" fillId="2" borderId="1" xfId="0" applyFont="1" applyFill="1" applyBorder="1" applyAlignment="1">
      <alignment vertical="top" wrapText="1"/>
    </xf>
    <xf numFmtId="0" fontId="10" fillId="0" borderId="0" xfId="0" applyFont="1"/>
    <xf numFmtId="0" fontId="5" fillId="0" borderId="1" xfId="0" applyFont="1" applyBorder="1"/>
    <xf numFmtId="0" fontId="5" fillId="2" borderId="1" xfId="0" applyFont="1" applyFill="1" applyBorder="1" applyAlignment="1">
      <alignment wrapText="1"/>
    </xf>
    <xf numFmtId="49" fontId="5" fillId="2" borderId="0" xfId="0" applyNumberFormat="1" applyFont="1" applyFill="1" applyBorder="1" applyAlignment="1">
      <alignment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vertical="top" wrapText="1"/>
    </xf>
    <xf numFmtId="0" fontId="4" fillId="0" borderId="0" xfId="0" applyFont="1" applyBorder="1"/>
    <xf numFmtId="0" fontId="8" fillId="0" borderId="0" xfId="0" applyFont="1" applyFill="1"/>
    <xf numFmtId="38" fontId="8" fillId="0" borderId="0" xfId="0" applyNumberFormat="1" applyFont="1" applyFill="1" applyAlignment="1">
      <alignment horizontal="center"/>
    </xf>
    <xf numFmtId="167" fontId="8" fillId="0" borderId="0" xfId="0" applyNumberFormat="1" applyFont="1" applyFill="1"/>
    <xf numFmtId="165" fontId="8" fillId="0" borderId="0" xfId="0" applyNumberFormat="1" applyFont="1" applyAlignment="1">
      <alignment vertical="center" wrapText="1"/>
    </xf>
    <xf numFmtId="0" fontId="4" fillId="0" borderId="0" xfId="0" applyFont="1"/>
    <xf numFmtId="165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165" fontId="10" fillId="0" borderId="0" xfId="0" applyNumberFormat="1" applyFont="1" applyFill="1" applyAlignment="1">
      <alignment vertical="center" wrapText="1"/>
    </xf>
    <xf numFmtId="49" fontId="10" fillId="0" borderId="0" xfId="0" applyNumberFormat="1" applyFont="1" applyFill="1" applyAlignment="1">
      <alignment horizontal="center" vertical="center" wrapText="1"/>
    </xf>
    <xf numFmtId="165" fontId="10" fillId="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/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18" fillId="3" borderId="0" xfId="0" applyFont="1" applyFill="1" applyAlignment="1">
      <alignment wrapText="1"/>
    </xf>
    <xf numFmtId="0" fontId="18" fillId="35" borderId="0" xfId="0" applyFont="1" applyFill="1" applyAlignment="1">
      <alignment wrapText="1"/>
    </xf>
    <xf numFmtId="0" fontId="10" fillId="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8" fillId="0" borderId="0" xfId="11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19" fillId="0" borderId="0" xfId="0" applyFont="1"/>
    <xf numFmtId="0" fontId="8" fillId="0" borderId="0" xfId="0" applyFont="1" applyFill="1" applyAlignment="1">
      <alignment vertical="center"/>
    </xf>
    <xf numFmtId="0" fontId="60" fillId="0" borderId="0" xfId="0" applyFont="1" applyAlignment="1">
      <alignment horizontal="left" vertical="top" wrapText="1"/>
    </xf>
    <xf numFmtId="0" fontId="6" fillId="0" borderId="34" xfId="2" applyFont="1" applyBorder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0" fontId="5" fillId="0" borderId="0" xfId="0" applyFont="1"/>
    <xf numFmtId="0" fontId="63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2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62" fillId="0" borderId="1" xfId="0" applyFont="1" applyBorder="1" applyAlignment="1">
      <alignment horizontal="left" vertical="top" wrapText="1"/>
    </xf>
    <xf numFmtId="165" fontId="63" fillId="0" borderId="1" xfId="0" applyNumberFormat="1" applyFont="1" applyBorder="1" applyAlignment="1">
      <alignment horizontal="center" vertical="center" wrapText="1"/>
    </xf>
    <xf numFmtId="165" fontId="63" fillId="2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63" fillId="0" borderId="1" xfId="0" applyNumberFormat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166" fontId="17" fillId="0" borderId="1" xfId="139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 wrapText="1"/>
    </xf>
    <xf numFmtId="0" fontId="17" fillId="0" borderId="34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horizontal="center" vertical="center" wrapText="1"/>
    </xf>
    <xf numFmtId="49" fontId="17" fillId="2" borderId="34" xfId="0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2" fillId="0" borderId="1" xfId="0" applyFont="1" applyBorder="1" applyAlignment="1">
      <alignment horizontal="center" vertical="top" wrapText="1"/>
    </xf>
    <xf numFmtId="0" fontId="62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center" vertical="top"/>
    </xf>
    <xf numFmtId="0" fontId="5" fillId="0" borderId="0" xfId="0" applyFont="1" applyBorder="1"/>
    <xf numFmtId="0" fontId="6" fillId="0" borderId="1" xfId="0" applyFont="1" applyBorder="1"/>
    <xf numFmtId="0" fontId="62" fillId="0" borderId="31" xfId="0" applyFont="1" applyBorder="1" applyAlignment="1">
      <alignment horizontal="left" vertical="top" wrapText="1"/>
    </xf>
    <xf numFmtId="49" fontId="63" fillId="0" borderId="1" xfId="0" applyNumberFormat="1" applyFont="1" applyFill="1" applyBorder="1" applyAlignment="1">
      <alignment horizontal="center" vertical="center" textRotation="90" wrapText="1"/>
    </xf>
    <xf numFmtId="165" fontId="63" fillId="0" borderId="1" xfId="0" applyNumberFormat="1" applyFont="1" applyFill="1" applyBorder="1" applyAlignment="1">
      <alignment horizontal="center" vertical="center" wrapText="1"/>
    </xf>
    <xf numFmtId="0" fontId="63" fillId="0" borderId="1" xfId="0" applyNumberFormat="1" applyFont="1" applyFill="1" applyBorder="1" applyAlignment="1">
      <alignment horizontal="center" vertical="center" wrapText="1"/>
    </xf>
    <xf numFmtId="0" fontId="66" fillId="0" borderId="1" xfId="0" applyFont="1" applyBorder="1" applyAlignment="1">
      <alignment horizontal="center" vertical="center" wrapText="1"/>
    </xf>
    <xf numFmtId="165" fontId="64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0" fontId="67" fillId="0" borderId="0" xfId="0" applyFont="1"/>
    <xf numFmtId="49" fontId="17" fillId="0" borderId="0" xfId="0" applyNumberFormat="1" applyFont="1" applyFill="1" applyAlignment="1">
      <alignment horizontal="center" vertical="center" wrapText="1"/>
    </xf>
    <xf numFmtId="0" fontId="17" fillId="0" borderId="0" xfId="0" applyNumberFormat="1" applyFont="1" applyFill="1" applyAlignment="1">
      <alignment horizontal="center" vertical="center" wrapText="1"/>
    </xf>
    <xf numFmtId="49" fontId="6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top" wrapText="1"/>
    </xf>
    <xf numFmtId="0" fontId="5" fillId="0" borderId="0" xfId="0" applyFont="1" applyAlignment="1">
      <alignment horizontal="right"/>
    </xf>
    <xf numFmtId="0" fontId="5" fillId="2" borderId="1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top"/>
    </xf>
    <xf numFmtId="0" fontId="5" fillId="2" borderId="4" xfId="0" applyFont="1" applyFill="1" applyBorder="1" applyAlignment="1">
      <alignment horizontal="left" vertical="top"/>
    </xf>
    <xf numFmtId="0" fontId="5" fillId="0" borderId="0" xfId="0" applyFont="1" applyAlignment="1">
      <alignment horizontal="justify"/>
    </xf>
    <xf numFmtId="0" fontId="5" fillId="2" borderId="6" xfId="0" applyFont="1" applyFill="1" applyBorder="1" applyAlignment="1">
      <alignment vertical="top" wrapText="1"/>
    </xf>
    <xf numFmtId="0" fontId="5" fillId="2" borderId="11" xfId="0" applyFont="1" applyFill="1" applyBorder="1" applyAlignment="1">
      <alignment vertical="top" wrapText="1"/>
    </xf>
    <xf numFmtId="0" fontId="6" fillId="35" borderId="0" xfId="0" applyFont="1" applyFill="1" applyAlignment="1">
      <alignment horizontal="left" vertical="top" wrapText="1"/>
    </xf>
    <xf numFmtId="0" fontId="6" fillId="35" borderId="34" xfId="0" applyFont="1" applyFill="1" applyBorder="1" applyAlignment="1">
      <alignment horizontal="left" vertical="top" wrapText="1"/>
    </xf>
    <xf numFmtId="37" fontId="5" fillId="2" borderId="1" xfId="0" applyNumberFormat="1" applyFont="1" applyFill="1" applyBorder="1" applyAlignment="1">
      <alignment horizontal="center" vertical="center" wrapText="1"/>
    </xf>
    <xf numFmtId="0" fontId="6" fillId="35" borderId="36" xfId="0" applyFont="1" applyFill="1" applyBorder="1" applyAlignment="1">
      <alignment horizontal="left" vertical="top" wrapText="1"/>
    </xf>
    <xf numFmtId="164" fontId="8" fillId="0" borderId="1" xfId="11" applyFont="1" applyBorder="1" applyAlignment="1">
      <alignment vertical="center" wrapText="1"/>
    </xf>
    <xf numFmtId="0" fontId="17" fillId="0" borderId="39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3" borderId="3" xfId="2" applyFont="1" applyFill="1" applyBorder="1" applyAlignment="1">
      <alignment horizontal="left" vertical="center" wrapText="1"/>
    </xf>
    <xf numFmtId="0" fontId="6" fillId="3" borderId="3" xfId="2" applyFont="1" applyFill="1" applyBorder="1" applyAlignment="1">
      <alignment horizontal="left" vertical="top" wrapText="1"/>
    </xf>
    <xf numFmtId="0" fontId="62" fillId="0" borderId="3" xfId="0" applyFont="1" applyBorder="1" applyAlignment="1">
      <alignment horizontal="left" vertical="top" wrapText="1"/>
    </xf>
    <xf numFmtId="0" fontId="62" fillId="0" borderId="2" xfId="0" applyFont="1" applyBorder="1" applyAlignment="1">
      <alignment horizontal="left" vertical="top" wrapText="1"/>
    </xf>
    <xf numFmtId="0" fontId="63" fillId="2" borderId="2" xfId="0" applyFont="1" applyFill="1" applyBorder="1" applyAlignment="1">
      <alignment wrapText="1"/>
    </xf>
    <xf numFmtId="0" fontId="17" fillId="0" borderId="2" xfId="0" applyFont="1" applyBorder="1" applyAlignment="1">
      <alignment horizontal="left" vertical="top" wrapText="1"/>
    </xf>
    <xf numFmtId="49" fontId="6" fillId="3" borderId="2" xfId="2" applyNumberFormat="1" applyFont="1" applyFill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top" wrapText="1"/>
    </xf>
    <xf numFmtId="0" fontId="17" fillId="0" borderId="38" xfId="2" applyFont="1" applyBorder="1" applyAlignment="1">
      <alignment horizontal="left" vertical="center" wrapText="1"/>
    </xf>
    <xf numFmtId="0" fontId="17" fillId="0" borderId="38" xfId="2" applyFont="1" applyFill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top" wrapText="1"/>
    </xf>
    <xf numFmtId="0" fontId="62" fillId="0" borderId="38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center" wrapText="1"/>
    </xf>
    <xf numFmtId="166" fontId="6" fillId="0" borderId="1" xfId="5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165" fontId="6" fillId="35" borderId="36" xfId="0" applyNumberFormat="1" applyFont="1" applyFill="1" applyBorder="1" applyAlignment="1">
      <alignment horizontal="center" vertical="center" wrapText="1"/>
    </xf>
    <xf numFmtId="0" fontId="6" fillId="35" borderId="38" xfId="0" applyFont="1" applyFill="1" applyBorder="1" applyAlignment="1">
      <alignment horizontal="left" vertical="top" wrapText="1"/>
    </xf>
    <xf numFmtId="0" fontId="6" fillId="35" borderId="1" xfId="0" applyFont="1" applyFill="1" applyBorder="1" applyAlignment="1">
      <alignment horizontal="left" vertical="top" wrapText="1"/>
    </xf>
    <xf numFmtId="165" fontId="6" fillId="35" borderId="1" xfId="0" applyNumberFormat="1" applyFont="1" applyFill="1" applyBorder="1" applyAlignment="1">
      <alignment horizontal="center" vertical="center" wrapText="1"/>
    </xf>
    <xf numFmtId="0" fontId="17" fillId="35" borderId="46" xfId="0" applyFont="1" applyFill="1" applyBorder="1" applyAlignment="1">
      <alignment horizontal="left" vertical="top" wrapText="1"/>
    </xf>
    <xf numFmtId="0" fontId="6" fillId="35" borderId="43" xfId="0" applyFont="1" applyFill="1" applyBorder="1" applyAlignment="1">
      <alignment vertical="top" wrapText="1"/>
    </xf>
    <xf numFmtId="0" fontId="6" fillId="0" borderId="38" xfId="0" applyFont="1" applyBorder="1" applyAlignment="1">
      <alignment horizontal="center" vertical="center" wrapText="1"/>
    </xf>
    <xf numFmtId="0" fontId="63" fillId="0" borderId="38" xfId="0" applyFont="1" applyBorder="1" applyAlignment="1">
      <alignment horizontal="center"/>
    </xf>
    <xf numFmtId="166" fontId="17" fillId="0" borderId="32" xfId="139" applyNumberFormat="1" applyFont="1" applyBorder="1" applyAlignment="1">
      <alignment horizontal="center" vertical="center"/>
    </xf>
    <xf numFmtId="166" fontId="62" fillId="0" borderId="32" xfId="0" applyNumberFormat="1" applyFont="1" applyBorder="1" applyAlignment="1">
      <alignment horizontal="center" vertical="center" wrapText="1"/>
    </xf>
    <xf numFmtId="0" fontId="60" fillId="0" borderId="1" xfId="0" applyFont="1" applyBorder="1" applyAlignment="1">
      <alignment horizontal="left" vertical="top" wrapText="1"/>
    </xf>
    <xf numFmtId="166" fontId="62" fillId="0" borderId="1" xfId="0" applyNumberFormat="1" applyFont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3" fillId="2" borderId="1" xfId="0" applyFont="1" applyFill="1" applyBorder="1" applyAlignment="1">
      <alignment vertical="center" wrapText="1"/>
    </xf>
    <xf numFmtId="0" fontId="62" fillId="0" borderId="34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center" vertical="center" wrapText="1"/>
    </xf>
    <xf numFmtId="165" fontId="5" fillId="2" borderId="34" xfId="0" applyNumberFormat="1" applyFont="1" applyFill="1" applyBorder="1" applyAlignment="1">
      <alignment vertical="center" wrapText="1"/>
    </xf>
    <xf numFmtId="165" fontId="5" fillId="2" borderId="7" xfId="0" applyNumberFormat="1" applyFont="1" applyFill="1" applyBorder="1" applyAlignment="1">
      <alignment vertical="center" wrapText="1"/>
    </xf>
    <xf numFmtId="0" fontId="70" fillId="0" borderId="34" xfId="173" applyFont="1" applyBorder="1" applyAlignment="1">
      <alignment horizontal="left" vertical="top" wrapText="1"/>
    </xf>
    <xf numFmtId="164" fontId="6" fillId="0" borderId="0" xfId="11" applyFont="1" applyAlignment="1">
      <alignment vertical="center"/>
    </xf>
    <xf numFmtId="0" fontId="69" fillId="0" borderId="34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165" fontId="63" fillId="0" borderId="34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 wrapText="1"/>
    </xf>
    <xf numFmtId="0" fontId="68" fillId="0" borderId="3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65" fontId="5" fillId="2" borderId="9" xfId="0" applyNumberFormat="1" applyFont="1" applyFill="1" applyBorder="1" applyAlignment="1">
      <alignment vertical="center" wrapText="1"/>
    </xf>
    <xf numFmtId="165" fontId="5" fillId="2" borderId="48" xfId="0" applyNumberFormat="1" applyFont="1" applyFill="1" applyBorder="1" applyAlignment="1">
      <alignment vertical="center" wrapText="1"/>
    </xf>
    <xf numFmtId="165" fontId="5" fillId="2" borderId="47" xfId="0" applyNumberFormat="1" applyFont="1" applyFill="1" applyBorder="1" applyAlignment="1">
      <alignment vertical="center" wrapText="1"/>
    </xf>
    <xf numFmtId="164" fontId="8" fillId="0" borderId="0" xfId="11" applyFont="1" applyAlignment="1">
      <alignment vertical="center"/>
    </xf>
    <xf numFmtId="0" fontId="69" fillId="0" borderId="34" xfId="173" applyFont="1" applyBorder="1" applyAlignment="1">
      <alignment horizontal="left" vertical="top" wrapText="1"/>
    </xf>
    <xf numFmtId="0" fontId="0" fillId="0" borderId="0" xfId="0"/>
    <xf numFmtId="0" fontId="13" fillId="0" borderId="0" xfId="0" applyFont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Font="1" applyFill="1" applyAlignment="1">
      <alignment horizontal="right" vertical="center" wrapText="1"/>
    </xf>
    <xf numFmtId="0" fontId="8" fillId="0" borderId="0" xfId="1" applyFont="1" applyFill="1" applyAlignment="1">
      <alignment horizontal="right" vertical="top" wrapText="1"/>
    </xf>
    <xf numFmtId="0" fontId="13" fillId="0" borderId="0" xfId="0" applyFont="1"/>
    <xf numFmtId="0" fontId="10" fillId="0" borderId="0" xfId="0" applyFont="1" applyFill="1"/>
    <xf numFmtId="38" fontId="8" fillId="0" borderId="1" xfId="0" applyNumberFormat="1" applyFont="1" applyFill="1" applyBorder="1" applyAlignment="1">
      <alignment horizontal="center" vertical="center"/>
    </xf>
    <xf numFmtId="167" fontId="8" fillId="0" borderId="1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167" fontId="10" fillId="0" borderId="1" xfId="0" applyNumberFormat="1" applyFont="1" applyFill="1" applyBorder="1" applyAlignment="1">
      <alignment vertical="center" wrapText="1"/>
    </xf>
    <xf numFmtId="167" fontId="10" fillId="0" borderId="1" xfId="0" applyNumberFormat="1" applyFont="1" applyFill="1" applyBorder="1" applyAlignment="1">
      <alignment vertical="center"/>
    </xf>
    <xf numFmtId="164" fontId="8" fillId="0" borderId="1" xfId="160" applyNumberFormat="1" applyFont="1" applyFill="1" applyBorder="1" applyAlignment="1">
      <alignment vertical="center" wrapText="1"/>
    </xf>
    <xf numFmtId="167" fontId="8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37" fontId="8" fillId="0" borderId="1" xfId="0" applyNumberFormat="1" applyFont="1" applyFill="1" applyBorder="1" applyAlignment="1">
      <alignment horizontal="center" vertical="center"/>
    </xf>
    <xf numFmtId="168" fontId="8" fillId="0" borderId="0" xfId="0" applyNumberFormat="1" applyFont="1" applyFill="1" applyAlignment="1">
      <alignment vertical="center"/>
    </xf>
    <xf numFmtId="0" fontId="73" fillId="2" borderId="8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wrapText="1"/>
    </xf>
    <xf numFmtId="0" fontId="73" fillId="2" borderId="1" xfId="0" applyFont="1" applyFill="1" applyBorder="1" applyAlignment="1">
      <alignment vertical="top" wrapText="1"/>
    </xf>
    <xf numFmtId="0" fontId="72" fillId="35" borderId="36" xfId="0" applyFont="1" applyFill="1" applyBorder="1" applyAlignment="1">
      <alignment horizontal="left" vertical="top" wrapText="1"/>
    </xf>
    <xf numFmtId="0" fontId="17" fillId="3" borderId="1" xfId="162" applyFont="1" applyFill="1" applyBorder="1" applyAlignment="1">
      <alignment horizontal="left" vertical="center" wrapText="1"/>
    </xf>
    <xf numFmtId="0" fontId="10" fillId="3" borderId="1" xfId="162" applyFont="1" applyFill="1" applyBorder="1" applyAlignment="1">
      <alignment horizontal="center" vertical="center" wrapText="1"/>
    </xf>
    <xf numFmtId="169" fontId="8" fillId="3" borderId="1" xfId="162" applyNumberFormat="1" applyFont="1" applyFill="1" applyBorder="1" applyAlignment="1">
      <alignment vertical="center" wrapText="1"/>
    </xf>
    <xf numFmtId="167" fontId="8" fillId="3" borderId="1" xfId="172" applyNumberFormat="1" applyFont="1" applyFill="1" applyBorder="1" applyAlignment="1">
      <alignment vertical="center" wrapText="1"/>
    </xf>
    <xf numFmtId="169" fontId="10" fillId="3" borderId="1" xfId="162" applyNumberFormat="1" applyFont="1" applyFill="1" applyBorder="1" applyAlignment="1">
      <alignment vertical="center" wrapText="1"/>
    </xf>
    <xf numFmtId="167" fontId="10" fillId="3" borderId="1" xfId="172" applyNumberFormat="1" applyFont="1" applyFill="1" applyBorder="1" applyAlignment="1">
      <alignment vertical="center" wrapText="1"/>
    </xf>
    <xf numFmtId="0" fontId="71" fillId="3" borderId="1" xfId="162" applyFont="1" applyFill="1" applyBorder="1" applyAlignment="1">
      <alignment horizontal="center" vertical="center" wrapText="1"/>
    </xf>
    <xf numFmtId="0" fontId="8" fillId="3" borderId="1" xfId="162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17" fillId="35" borderId="45" xfId="0" applyFont="1" applyFill="1" applyBorder="1" applyAlignment="1">
      <alignment horizontal="left" vertical="top" wrapText="1"/>
    </xf>
    <xf numFmtId="0" fontId="6" fillId="35" borderId="1" xfId="0" applyFont="1" applyFill="1" applyBorder="1" applyAlignment="1">
      <alignment horizontal="left" vertical="top" wrapText="1"/>
    </xf>
    <xf numFmtId="0" fontId="6" fillId="35" borderId="0" xfId="0" applyFont="1" applyFill="1" applyBorder="1" applyAlignment="1">
      <alignment horizontal="center" vertical="top" wrapText="1"/>
    </xf>
    <xf numFmtId="166" fontId="65" fillId="0" borderId="32" xfId="5" applyNumberFormat="1" applyFont="1" applyBorder="1" applyAlignment="1">
      <alignment horizontal="center" vertical="top"/>
    </xf>
    <xf numFmtId="166" fontId="65" fillId="0" borderId="33" xfId="5" applyNumberFormat="1" applyFont="1" applyBorder="1" applyAlignment="1">
      <alignment horizontal="center" vertical="top"/>
    </xf>
    <xf numFmtId="0" fontId="63" fillId="0" borderId="2" xfId="0" applyFont="1" applyBorder="1" applyAlignment="1">
      <alignment horizontal="center"/>
    </xf>
    <xf numFmtId="0" fontId="63" fillId="0" borderId="4" xfId="0" applyFont="1" applyBorder="1" applyAlignment="1">
      <alignment horizontal="center"/>
    </xf>
    <xf numFmtId="0" fontId="63" fillId="0" borderId="5" xfId="0" applyFont="1" applyBorder="1" applyAlignment="1">
      <alignment horizontal="center"/>
    </xf>
    <xf numFmtId="0" fontId="63" fillId="0" borderId="7" xfId="0" applyFont="1" applyBorder="1" applyAlignment="1">
      <alignment horizontal="center"/>
    </xf>
    <xf numFmtId="0" fontId="63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60" fillId="0" borderId="0" xfId="0" applyFont="1" applyAlignment="1">
      <alignment horizontal="center" vertical="top" wrapText="1"/>
    </xf>
    <xf numFmtId="0" fontId="8" fillId="3" borderId="0" xfId="0" applyFont="1" applyFill="1" applyAlignment="1">
      <alignment horizontal="right"/>
    </xf>
    <xf numFmtId="0" fontId="10" fillId="3" borderId="0" xfId="0" applyFont="1" applyFill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65" fontId="6" fillId="0" borderId="2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Fill="1" applyBorder="1" applyAlignment="1">
      <alignment horizontal="center" vertical="center" wrapText="1"/>
    </xf>
    <xf numFmtId="165" fontId="6" fillId="0" borderId="4" xfId="0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right" vertical="center" wrapText="1"/>
    </xf>
    <xf numFmtId="0" fontId="8" fillId="0" borderId="0" xfId="1" applyFont="1" applyAlignment="1">
      <alignment horizontal="right" vertical="top" wrapText="1"/>
    </xf>
    <xf numFmtId="0" fontId="64" fillId="0" borderId="0" xfId="0" applyFont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right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165" fontId="5" fillId="0" borderId="9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0" fontId="6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3" fillId="0" borderId="0" xfId="0" applyFont="1" applyAlignment="1">
      <alignment horizontal="right" vertical="center"/>
    </xf>
    <xf numFmtId="0" fontId="8" fillId="0" borderId="0" xfId="1" applyFont="1" applyFill="1" applyAlignment="1">
      <alignment horizontal="right" vertical="center" wrapText="1"/>
    </xf>
    <xf numFmtId="0" fontId="8" fillId="0" borderId="0" xfId="1" applyFont="1" applyFill="1" applyAlignment="1">
      <alignment horizontal="right" vertical="top" wrapText="1"/>
    </xf>
    <xf numFmtId="0" fontId="17" fillId="0" borderId="0" xfId="0" applyFont="1" applyFill="1" applyBorder="1" applyAlignment="1">
      <alignment horizontal="center" vertical="center" wrapText="1"/>
    </xf>
    <xf numFmtId="49" fontId="6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35" borderId="36" xfId="0" applyFont="1" applyFill="1" applyBorder="1" applyAlignment="1">
      <alignment horizontal="center" vertical="top" wrapText="1"/>
    </xf>
    <xf numFmtId="0" fontId="6" fillId="35" borderId="41" xfId="0" applyFont="1" applyFill="1" applyBorder="1" applyAlignment="1">
      <alignment horizontal="center" vertical="top" wrapText="1"/>
    </xf>
    <xf numFmtId="0" fontId="6" fillId="35" borderId="36" xfId="0" applyFont="1" applyFill="1" applyBorder="1" applyAlignment="1">
      <alignment horizontal="left" vertical="top" wrapText="1"/>
    </xf>
    <xf numFmtId="0" fontId="6" fillId="35" borderId="37" xfId="0" applyFont="1" applyFill="1" applyBorder="1" applyAlignment="1">
      <alignment horizontal="left" vertical="top" wrapText="1"/>
    </xf>
    <xf numFmtId="0" fontId="6" fillId="35" borderId="44" xfId="0" applyFont="1" applyFill="1" applyBorder="1" applyAlignment="1">
      <alignment horizontal="left" vertical="top" wrapText="1"/>
    </xf>
    <xf numFmtId="0" fontId="62" fillId="0" borderId="2" xfId="0" applyFont="1" applyBorder="1" applyAlignment="1">
      <alignment horizontal="left" vertical="center" wrapText="1"/>
    </xf>
    <xf numFmtId="0" fontId="62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2" borderId="0" xfId="0" applyFont="1" applyFill="1" applyAlignment="1">
      <alignment horizontal="center" wrapText="1"/>
    </xf>
    <xf numFmtId="0" fontId="17" fillId="35" borderId="0" xfId="0" applyFont="1" applyFill="1" applyAlignment="1">
      <alignment horizontal="center" vertical="top"/>
    </xf>
    <xf numFmtId="0" fontId="17" fillId="35" borderId="0" xfId="0" applyFont="1" applyFill="1" applyAlignment="1">
      <alignment horizontal="left" vertical="top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8" fontId="8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85">
    <cellStyle name="20% - Accent1 2" xfId="12"/>
    <cellStyle name="20% - Accent1 2 2" xfId="77"/>
    <cellStyle name="20% - Accent2 2" xfId="13"/>
    <cellStyle name="20% - Accent2 2 2" xfId="78"/>
    <cellStyle name="20% - Accent3 2" xfId="14"/>
    <cellStyle name="20% - Accent3 2 2" xfId="79"/>
    <cellStyle name="20% - Accent4 2" xfId="15"/>
    <cellStyle name="20% - Accent4 2 2" xfId="80"/>
    <cellStyle name="20% - Accent5 2" xfId="16"/>
    <cellStyle name="20% - Accent5 2 2" xfId="81"/>
    <cellStyle name="20% - Accent6 2" xfId="17"/>
    <cellStyle name="20% - Accent6 2 2" xfId="82"/>
    <cellStyle name="40% - Accent1 2" xfId="18"/>
    <cellStyle name="40% - Accent1 2 2" xfId="83"/>
    <cellStyle name="40% - Accent2 2" xfId="19"/>
    <cellStyle name="40% - Accent2 2 2" xfId="84"/>
    <cellStyle name="40% - Accent3 2" xfId="20"/>
    <cellStyle name="40% - Accent3 2 2" xfId="85"/>
    <cellStyle name="40% - Accent4 2" xfId="21"/>
    <cellStyle name="40% - Accent4 2 2" xfId="86"/>
    <cellStyle name="40% - Accent5 2" xfId="22"/>
    <cellStyle name="40% - Accent5 2 2" xfId="87"/>
    <cellStyle name="40% - Accent6 2" xfId="23"/>
    <cellStyle name="40% - Accent6 2 2" xfId="88"/>
    <cellStyle name="60% - Accent1 2" xfId="24"/>
    <cellStyle name="60% - Accent1 2 2" xfId="89"/>
    <cellStyle name="60% - Accent2 2" xfId="25"/>
    <cellStyle name="60% - Accent2 2 2" xfId="90"/>
    <cellStyle name="60% - Accent3 2" xfId="26"/>
    <cellStyle name="60% - Accent3 2 2" xfId="91"/>
    <cellStyle name="60% - Accent4 2" xfId="27"/>
    <cellStyle name="60% - Accent4 2 2" xfId="92"/>
    <cellStyle name="60% - Accent5 2" xfId="28"/>
    <cellStyle name="60% - Accent5 2 2" xfId="93"/>
    <cellStyle name="60% - Accent6 2" xfId="29"/>
    <cellStyle name="60% - Accent6 2 2" xfId="94"/>
    <cellStyle name="Accent1 2" xfId="30"/>
    <cellStyle name="Accent1 2 2" xfId="95"/>
    <cellStyle name="Accent2 2" xfId="31"/>
    <cellStyle name="Accent2 2 2" xfId="96"/>
    <cellStyle name="Accent3 2" xfId="32"/>
    <cellStyle name="Accent3 2 2" xfId="97"/>
    <cellStyle name="Accent4 2" xfId="33"/>
    <cellStyle name="Accent4 2 2" xfId="98"/>
    <cellStyle name="Accent5 2" xfId="34"/>
    <cellStyle name="Accent5 2 2" xfId="99"/>
    <cellStyle name="Accent6 2" xfId="35"/>
    <cellStyle name="Accent6 2 2" xfId="100"/>
    <cellStyle name="Bad 2" xfId="36"/>
    <cellStyle name="Bad 2 2" xfId="101"/>
    <cellStyle name="Calculation 2" xfId="37"/>
    <cellStyle name="Calculation 2 2" xfId="102"/>
    <cellStyle name="Check Cell 2" xfId="38"/>
    <cellStyle name="Check Cell 2 2" xfId="103"/>
    <cellStyle name="Comma 15" xfId="58"/>
    <cellStyle name="Comma 15 2" xfId="149"/>
    <cellStyle name="Comma 15 3" xfId="181"/>
    <cellStyle name="Comma 2" xfId="9"/>
    <cellStyle name="Comma 2 2" xfId="69"/>
    <cellStyle name="Comma 2 2 2" xfId="104"/>
    <cellStyle name="Comma 2 2 2 2" xfId="156"/>
    <cellStyle name="Comma 2 2 2 3" xfId="179"/>
    <cellStyle name="Comma 2 2 3" xfId="154"/>
    <cellStyle name="Comma 2 2 4" xfId="171"/>
    <cellStyle name="Comma 2 3" xfId="62"/>
    <cellStyle name="Comma 2 3 2" xfId="150"/>
    <cellStyle name="Comma 2 3 3" xfId="170"/>
    <cellStyle name="Comma 2 4" xfId="65"/>
    <cellStyle name="Comma 2 4 2" xfId="152"/>
    <cellStyle name="Comma 2 5" xfId="54"/>
    <cellStyle name="Comma 2 5 2" xfId="145"/>
    <cellStyle name="Comma 2 6" xfId="141"/>
    <cellStyle name="Comma 2 7" xfId="180"/>
    <cellStyle name="Comma 3" xfId="68"/>
    <cellStyle name="Comma 3 2" xfId="105"/>
    <cellStyle name="Comma 3 2 2" xfId="136"/>
    <cellStyle name="Comma 3 2 2 2" xfId="159"/>
    <cellStyle name="Comma 3 2 2 2 2" xfId="168"/>
    <cellStyle name="Comma 3 2 2 3" xfId="177"/>
    <cellStyle name="Comma 3 2 3" xfId="157"/>
    <cellStyle name="Comma 3 2 3 2" xfId="176"/>
    <cellStyle name="Comma 3 2 4" xfId="169"/>
    <cellStyle name="Comma 3 3" xfId="153"/>
    <cellStyle name="Comma 3 4" xfId="178"/>
    <cellStyle name="Comma 4" xfId="71"/>
    <cellStyle name="Comma 4 2" xfId="155"/>
    <cellStyle name="Comma 4 3" xfId="167"/>
    <cellStyle name="Comma 5" xfId="64"/>
    <cellStyle name="Comma 5 2" xfId="151"/>
    <cellStyle name="Comma 5 2 2" xfId="166"/>
    <cellStyle name="Comma 5 3" xfId="175"/>
    <cellStyle name="Comma 6" xfId="135"/>
    <cellStyle name="Comma 6 2" xfId="158"/>
    <cellStyle name="Comma 6 2 2" xfId="165"/>
    <cellStyle name="Comma 6 3" xfId="174"/>
    <cellStyle name="Comma 7" xfId="138"/>
    <cellStyle name="Comma 7 2" xfId="160"/>
    <cellStyle name="Comma 8" xfId="161"/>
    <cellStyle name="Explanatory Text 2" xfId="39"/>
    <cellStyle name="Explanatory Text 2 2" xfId="106"/>
    <cellStyle name="Good 2" xfId="40"/>
    <cellStyle name="Good 2 2" xfId="107"/>
    <cellStyle name="Heading 1 2" xfId="41"/>
    <cellStyle name="Heading 1 2 2" xfId="108"/>
    <cellStyle name="Heading 2 2" xfId="42"/>
    <cellStyle name="Heading 2 2 2" xfId="109"/>
    <cellStyle name="Heading 3 2" xfId="43"/>
    <cellStyle name="Heading 3 2 2" xfId="110"/>
    <cellStyle name="Heading 4 2" xfId="44"/>
    <cellStyle name="Heading 4 2 2" xfId="111"/>
    <cellStyle name="Input 2" xfId="45"/>
    <cellStyle name="Input 2 2" xfId="112"/>
    <cellStyle name="Linked Cell 2" xfId="46"/>
    <cellStyle name="Linked Cell 2 2" xfId="113"/>
    <cellStyle name="Neutral 2" xfId="47"/>
    <cellStyle name="Neutral 2 2" xfId="74"/>
    <cellStyle name="Neutral 3" xfId="114"/>
    <cellStyle name="Normal" xfId="0" builtinId="0"/>
    <cellStyle name="Normal 10" xfId="133"/>
    <cellStyle name="Normal 10 2" xfId="164"/>
    <cellStyle name="Normal 11" xfId="134"/>
    <cellStyle name="Normal 11 2" xfId="163"/>
    <cellStyle name="Normal 12" xfId="60"/>
    <cellStyle name="Normal 2" xfId="7"/>
    <cellStyle name="Normal 2 2" xfId="115"/>
    <cellStyle name="Normal 2 3" xfId="116"/>
    <cellStyle name="Normal 2 4" xfId="61"/>
    <cellStyle name="Normal 3" xfId="6"/>
    <cellStyle name="Normal 3 2" xfId="72"/>
    <cellStyle name="Normal 3 2 2" xfId="117"/>
    <cellStyle name="Normal 3 3" xfId="67"/>
    <cellStyle name="Normal 3_HavelvacN2axjusakN3" xfId="75"/>
    <cellStyle name="Normal 4" xfId="3"/>
    <cellStyle name="Normal 4 2" xfId="10"/>
    <cellStyle name="Normal 4 2 2" xfId="73"/>
    <cellStyle name="Normal 4 2 3" xfId="55"/>
    <cellStyle name="Normal 4 2 3 2" xfId="146"/>
    <cellStyle name="Normal 4 2 4" xfId="142"/>
    <cellStyle name="Normal 4 3" xfId="57"/>
    <cellStyle name="Normal 4 3 2" xfId="148"/>
    <cellStyle name="Normal 4 4" xfId="70"/>
    <cellStyle name="Normal 4 5" xfId="52"/>
    <cellStyle name="Normal 4 5 2" xfId="144"/>
    <cellStyle name="Normal 4 6" xfId="140"/>
    <cellStyle name="Normal 5" xfId="1"/>
    <cellStyle name="Normal 5 2" xfId="118"/>
    <cellStyle name="Normal 5 2 2" xfId="137"/>
    <cellStyle name="Normal 5 2 2 2" xfId="182"/>
    <cellStyle name="Normal 5 2 3" xfId="183"/>
    <cellStyle name="Normal 5 3" xfId="76"/>
    <cellStyle name="Normal 6" xfId="59"/>
    <cellStyle name="Normal 6 2" xfId="119"/>
    <cellStyle name="Normal 7" xfId="120"/>
    <cellStyle name="Normal 8" xfId="2"/>
    <cellStyle name="Normal 8 2" xfId="63"/>
    <cellStyle name="Normal 9" xfId="132"/>
    <cellStyle name="Normal 9 2" xfId="184"/>
    <cellStyle name="Note" xfId="8" builtinId="10" customBuiltin="1"/>
    <cellStyle name="Note 2" xfId="121"/>
    <cellStyle name="Output 2" xfId="48"/>
    <cellStyle name="Output 2 2" xfId="122"/>
    <cellStyle name="Percent 2" xfId="66"/>
    <cellStyle name="SN_241" xfId="5"/>
    <cellStyle name="SN_b" xfId="139"/>
    <cellStyle name="Style 1" xfId="123"/>
    <cellStyle name="Style 1 2" xfId="124"/>
    <cellStyle name="Style 1 2 2" xfId="131"/>
    <cellStyle name="Style 1_verchnakan_ax21-25_2018" xfId="125"/>
    <cellStyle name="Title 2" xfId="49"/>
    <cellStyle name="Title 2 2" xfId="126"/>
    <cellStyle name="Total 2" xfId="50"/>
    <cellStyle name="Total 2 2" xfId="127"/>
    <cellStyle name="Warning Text 2" xfId="51"/>
    <cellStyle name="Warning Text 2 2" xfId="128"/>
    <cellStyle name="Обычный 2" xfId="53"/>
    <cellStyle name="Обычный 2 2" xfId="130"/>
    <cellStyle name="Обычный 2 3" xfId="129"/>
    <cellStyle name="Обычный 3" xfId="173"/>
    <cellStyle name="Обычный 4" xfId="162"/>
    <cellStyle name="Финансовый 2" xfId="4"/>
    <cellStyle name="Финансовый 2 2" xfId="11"/>
    <cellStyle name="Финансовый 2 2 2" xfId="56"/>
    <cellStyle name="Финансовый 2 2 2 2" xfId="147"/>
    <cellStyle name="Финансовый 2 2 3" xfId="143"/>
    <cellStyle name="Финансовый 3" xfId="17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topLeftCell="A34" workbookViewId="0">
      <selection activeCell="C55" sqref="C55"/>
    </sheetView>
  </sheetViews>
  <sheetFormatPr defaultColWidth="9.140625" defaultRowHeight="13.5" x14ac:dyDescent="0.25"/>
  <cols>
    <col min="1" max="1" width="9" style="15" customWidth="1"/>
    <col min="2" max="2" width="12.28515625" style="15" customWidth="1"/>
    <col min="3" max="3" width="59.5703125" style="15" customWidth="1"/>
    <col min="4" max="4" width="16.140625" style="10" customWidth="1"/>
    <col min="5" max="5" width="13.7109375" style="15" customWidth="1"/>
    <col min="6" max="6" width="14.140625" style="15" customWidth="1"/>
    <col min="7" max="253" width="9.140625" style="15"/>
    <col min="254" max="254" width="10.42578125" style="15" customWidth="1"/>
    <col min="255" max="255" width="19.85546875" style="15" customWidth="1"/>
    <col min="256" max="256" width="70.140625" style="15" customWidth="1"/>
    <col min="257" max="257" width="17.5703125" style="15" customWidth="1"/>
    <col min="258" max="258" width="16.28515625" style="15" customWidth="1"/>
    <col min="259" max="259" width="18" style="15" customWidth="1"/>
    <col min="260" max="260" width="9.140625" style="15"/>
    <col min="261" max="261" width="49.85546875" style="15" customWidth="1"/>
    <col min="262" max="509" width="9.140625" style="15"/>
    <col min="510" max="510" width="10.42578125" style="15" customWidth="1"/>
    <col min="511" max="511" width="19.85546875" style="15" customWidth="1"/>
    <col min="512" max="512" width="70.140625" style="15" customWidth="1"/>
    <col min="513" max="513" width="17.5703125" style="15" customWidth="1"/>
    <col min="514" max="514" width="16.28515625" style="15" customWidth="1"/>
    <col min="515" max="515" width="18" style="15" customWidth="1"/>
    <col min="516" max="516" width="9.140625" style="15"/>
    <col min="517" max="517" width="49.85546875" style="15" customWidth="1"/>
    <col min="518" max="765" width="9.140625" style="15"/>
    <col min="766" max="766" width="10.42578125" style="15" customWidth="1"/>
    <col min="767" max="767" width="19.85546875" style="15" customWidth="1"/>
    <col min="768" max="768" width="70.140625" style="15" customWidth="1"/>
    <col min="769" max="769" width="17.5703125" style="15" customWidth="1"/>
    <col min="770" max="770" width="16.28515625" style="15" customWidth="1"/>
    <col min="771" max="771" width="18" style="15" customWidth="1"/>
    <col min="772" max="772" width="9.140625" style="15"/>
    <col min="773" max="773" width="49.85546875" style="15" customWidth="1"/>
    <col min="774" max="1021" width="9.140625" style="15"/>
    <col min="1022" max="1022" width="10.42578125" style="15" customWidth="1"/>
    <col min="1023" max="1023" width="19.85546875" style="15" customWidth="1"/>
    <col min="1024" max="1024" width="70.140625" style="15" customWidth="1"/>
    <col min="1025" max="1025" width="17.5703125" style="15" customWidth="1"/>
    <col min="1026" max="1026" width="16.28515625" style="15" customWidth="1"/>
    <col min="1027" max="1027" width="18" style="15" customWidth="1"/>
    <col min="1028" max="1028" width="9.140625" style="15"/>
    <col min="1029" max="1029" width="49.85546875" style="15" customWidth="1"/>
    <col min="1030" max="1277" width="9.140625" style="15"/>
    <col min="1278" max="1278" width="10.42578125" style="15" customWidth="1"/>
    <col min="1279" max="1279" width="19.85546875" style="15" customWidth="1"/>
    <col min="1280" max="1280" width="70.140625" style="15" customWidth="1"/>
    <col min="1281" max="1281" width="17.5703125" style="15" customWidth="1"/>
    <col min="1282" max="1282" width="16.28515625" style="15" customWidth="1"/>
    <col min="1283" max="1283" width="18" style="15" customWidth="1"/>
    <col min="1284" max="1284" width="9.140625" style="15"/>
    <col min="1285" max="1285" width="49.85546875" style="15" customWidth="1"/>
    <col min="1286" max="1533" width="9.140625" style="15"/>
    <col min="1534" max="1534" width="10.42578125" style="15" customWidth="1"/>
    <col min="1535" max="1535" width="19.85546875" style="15" customWidth="1"/>
    <col min="1536" max="1536" width="70.140625" style="15" customWidth="1"/>
    <col min="1537" max="1537" width="17.5703125" style="15" customWidth="1"/>
    <col min="1538" max="1538" width="16.28515625" style="15" customWidth="1"/>
    <col min="1539" max="1539" width="18" style="15" customWidth="1"/>
    <col min="1540" max="1540" width="9.140625" style="15"/>
    <col min="1541" max="1541" width="49.85546875" style="15" customWidth="1"/>
    <col min="1542" max="1789" width="9.140625" style="15"/>
    <col min="1790" max="1790" width="10.42578125" style="15" customWidth="1"/>
    <col min="1791" max="1791" width="19.85546875" style="15" customWidth="1"/>
    <col min="1792" max="1792" width="70.140625" style="15" customWidth="1"/>
    <col min="1793" max="1793" width="17.5703125" style="15" customWidth="1"/>
    <col min="1794" max="1794" width="16.28515625" style="15" customWidth="1"/>
    <col min="1795" max="1795" width="18" style="15" customWidth="1"/>
    <col min="1796" max="1796" width="9.140625" style="15"/>
    <col min="1797" max="1797" width="49.85546875" style="15" customWidth="1"/>
    <col min="1798" max="2045" width="9.140625" style="15"/>
    <col min="2046" max="2046" width="10.42578125" style="15" customWidth="1"/>
    <col min="2047" max="2047" width="19.85546875" style="15" customWidth="1"/>
    <col min="2048" max="2048" width="70.140625" style="15" customWidth="1"/>
    <col min="2049" max="2049" width="17.5703125" style="15" customWidth="1"/>
    <col min="2050" max="2050" width="16.28515625" style="15" customWidth="1"/>
    <col min="2051" max="2051" width="18" style="15" customWidth="1"/>
    <col min="2052" max="2052" width="9.140625" style="15"/>
    <col min="2053" max="2053" width="49.85546875" style="15" customWidth="1"/>
    <col min="2054" max="2301" width="9.140625" style="15"/>
    <col min="2302" max="2302" width="10.42578125" style="15" customWidth="1"/>
    <col min="2303" max="2303" width="19.85546875" style="15" customWidth="1"/>
    <col min="2304" max="2304" width="70.140625" style="15" customWidth="1"/>
    <col min="2305" max="2305" width="17.5703125" style="15" customWidth="1"/>
    <col min="2306" max="2306" width="16.28515625" style="15" customWidth="1"/>
    <col min="2307" max="2307" width="18" style="15" customWidth="1"/>
    <col min="2308" max="2308" width="9.140625" style="15"/>
    <col min="2309" max="2309" width="49.85546875" style="15" customWidth="1"/>
    <col min="2310" max="2557" width="9.140625" style="15"/>
    <col min="2558" max="2558" width="10.42578125" style="15" customWidth="1"/>
    <col min="2559" max="2559" width="19.85546875" style="15" customWidth="1"/>
    <col min="2560" max="2560" width="70.140625" style="15" customWidth="1"/>
    <col min="2561" max="2561" width="17.5703125" style="15" customWidth="1"/>
    <col min="2562" max="2562" width="16.28515625" style="15" customWidth="1"/>
    <col min="2563" max="2563" width="18" style="15" customWidth="1"/>
    <col min="2564" max="2564" width="9.140625" style="15"/>
    <col min="2565" max="2565" width="49.85546875" style="15" customWidth="1"/>
    <col min="2566" max="2813" width="9.140625" style="15"/>
    <col min="2814" max="2814" width="10.42578125" style="15" customWidth="1"/>
    <col min="2815" max="2815" width="19.85546875" style="15" customWidth="1"/>
    <col min="2816" max="2816" width="70.140625" style="15" customWidth="1"/>
    <col min="2817" max="2817" width="17.5703125" style="15" customWidth="1"/>
    <col min="2818" max="2818" width="16.28515625" style="15" customWidth="1"/>
    <col min="2819" max="2819" width="18" style="15" customWidth="1"/>
    <col min="2820" max="2820" width="9.140625" style="15"/>
    <col min="2821" max="2821" width="49.85546875" style="15" customWidth="1"/>
    <col min="2822" max="3069" width="9.140625" style="15"/>
    <col min="3070" max="3070" width="10.42578125" style="15" customWidth="1"/>
    <col min="3071" max="3071" width="19.85546875" style="15" customWidth="1"/>
    <col min="3072" max="3072" width="70.140625" style="15" customWidth="1"/>
    <col min="3073" max="3073" width="17.5703125" style="15" customWidth="1"/>
    <col min="3074" max="3074" width="16.28515625" style="15" customWidth="1"/>
    <col min="3075" max="3075" width="18" style="15" customWidth="1"/>
    <col min="3076" max="3076" width="9.140625" style="15"/>
    <col min="3077" max="3077" width="49.85546875" style="15" customWidth="1"/>
    <col min="3078" max="3325" width="9.140625" style="15"/>
    <col min="3326" max="3326" width="10.42578125" style="15" customWidth="1"/>
    <col min="3327" max="3327" width="19.85546875" style="15" customWidth="1"/>
    <col min="3328" max="3328" width="70.140625" style="15" customWidth="1"/>
    <col min="3329" max="3329" width="17.5703125" style="15" customWidth="1"/>
    <col min="3330" max="3330" width="16.28515625" style="15" customWidth="1"/>
    <col min="3331" max="3331" width="18" style="15" customWidth="1"/>
    <col min="3332" max="3332" width="9.140625" style="15"/>
    <col min="3333" max="3333" width="49.85546875" style="15" customWidth="1"/>
    <col min="3334" max="3581" width="9.140625" style="15"/>
    <col min="3582" max="3582" width="10.42578125" style="15" customWidth="1"/>
    <col min="3583" max="3583" width="19.85546875" style="15" customWidth="1"/>
    <col min="3584" max="3584" width="70.140625" style="15" customWidth="1"/>
    <col min="3585" max="3585" width="17.5703125" style="15" customWidth="1"/>
    <col min="3586" max="3586" width="16.28515625" style="15" customWidth="1"/>
    <col min="3587" max="3587" width="18" style="15" customWidth="1"/>
    <col min="3588" max="3588" width="9.140625" style="15"/>
    <col min="3589" max="3589" width="49.85546875" style="15" customWidth="1"/>
    <col min="3590" max="3837" width="9.140625" style="15"/>
    <col min="3838" max="3838" width="10.42578125" style="15" customWidth="1"/>
    <col min="3839" max="3839" width="19.85546875" style="15" customWidth="1"/>
    <col min="3840" max="3840" width="70.140625" style="15" customWidth="1"/>
    <col min="3841" max="3841" width="17.5703125" style="15" customWidth="1"/>
    <col min="3842" max="3842" width="16.28515625" style="15" customWidth="1"/>
    <col min="3843" max="3843" width="18" style="15" customWidth="1"/>
    <col min="3844" max="3844" width="9.140625" style="15"/>
    <col min="3845" max="3845" width="49.85546875" style="15" customWidth="1"/>
    <col min="3846" max="4093" width="9.140625" style="15"/>
    <col min="4094" max="4094" width="10.42578125" style="15" customWidth="1"/>
    <col min="4095" max="4095" width="19.85546875" style="15" customWidth="1"/>
    <col min="4096" max="4096" width="70.140625" style="15" customWidth="1"/>
    <col min="4097" max="4097" width="17.5703125" style="15" customWidth="1"/>
    <col min="4098" max="4098" width="16.28515625" style="15" customWidth="1"/>
    <col min="4099" max="4099" width="18" style="15" customWidth="1"/>
    <col min="4100" max="4100" width="9.140625" style="15"/>
    <col min="4101" max="4101" width="49.85546875" style="15" customWidth="1"/>
    <col min="4102" max="4349" width="9.140625" style="15"/>
    <col min="4350" max="4350" width="10.42578125" style="15" customWidth="1"/>
    <col min="4351" max="4351" width="19.85546875" style="15" customWidth="1"/>
    <col min="4352" max="4352" width="70.140625" style="15" customWidth="1"/>
    <col min="4353" max="4353" width="17.5703125" style="15" customWidth="1"/>
    <col min="4354" max="4354" width="16.28515625" style="15" customWidth="1"/>
    <col min="4355" max="4355" width="18" style="15" customWidth="1"/>
    <col min="4356" max="4356" width="9.140625" style="15"/>
    <col min="4357" max="4357" width="49.85546875" style="15" customWidth="1"/>
    <col min="4358" max="4605" width="9.140625" style="15"/>
    <col min="4606" max="4606" width="10.42578125" style="15" customWidth="1"/>
    <col min="4607" max="4607" width="19.85546875" style="15" customWidth="1"/>
    <col min="4608" max="4608" width="70.140625" style="15" customWidth="1"/>
    <col min="4609" max="4609" width="17.5703125" style="15" customWidth="1"/>
    <col min="4610" max="4610" width="16.28515625" style="15" customWidth="1"/>
    <col min="4611" max="4611" width="18" style="15" customWidth="1"/>
    <col min="4612" max="4612" width="9.140625" style="15"/>
    <col min="4613" max="4613" width="49.85546875" style="15" customWidth="1"/>
    <col min="4614" max="4861" width="9.140625" style="15"/>
    <col min="4862" max="4862" width="10.42578125" style="15" customWidth="1"/>
    <col min="4863" max="4863" width="19.85546875" style="15" customWidth="1"/>
    <col min="4864" max="4864" width="70.140625" style="15" customWidth="1"/>
    <col min="4865" max="4865" width="17.5703125" style="15" customWidth="1"/>
    <col min="4866" max="4866" width="16.28515625" style="15" customWidth="1"/>
    <col min="4867" max="4867" width="18" style="15" customWidth="1"/>
    <col min="4868" max="4868" width="9.140625" style="15"/>
    <col min="4869" max="4869" width="49.85546875" style="15" customWidth="1"/>
    <col min="4870" max="5117" width="9.140625" style="15"/>
    <col min="5118" max="5118" width="10.42578125" style="15" customWidth="1"/>
    <col min="5119" max="5119" width="19.85546875" style="15" customWidth="1"/>
    <col min="5120" max="5120" width="70.140625" style="15" customWidth="1"/>
    <col min="5121" max="5121" width="17.5703125" style="15" customWidth="1"/>
    <col min="5122" max="5122" width="16.28515625" style="15" customWidth="1"/>
    <col min="5123" max="5123" width="18" style="15" customWidth="1"/>
    <col min="5124" max="5124" width="9.140625" style="15"/>
    <col min="5125" max="5125" width="49.85546875" style="15" customWidth="1"/>
    <col min="5126" max="5373" width="9.140625" style="15"/>
    <col min="5374" max="5374" width="10.42578125" style="15" customWidth="1"/>
    <col min="5375" max="5375" width="19.85546875" style="15" customWidth="1"/>
    <col min="5376" max="5376" width="70.140625" style="15" customWidth="1"/>
    <col min="5377" max="5377" width="17.5703125" style="15" customWidth="1"/>
    <col min="5378" max="5378" width="16.28515625" style="15" customWidth="1"/>
    <col min="5379" max="5379" width="18" style="15" customWidth="1"/>
    <col min="5380" max="5380" width="9.140625" style="15"/>
    <col min="5381" max="5381" width="49.85546875" style="15" customWidth="1"/>
    <col min="5382" max="5629" width="9.140625" style="15"/>
    <col min="5630" max="5630" width="10.42578125" style="15" customWidth="1"/>
    <col min="5631" max="5631" width="19.85546875" style="15" customWidth="1"/>
    <col min="5632" max="5632" width="70.140625" style="15" customWidth="1"/>
    <col min="5633" max="5633" width="17.5703125" style="15" customWidth="1"/>
    <col min="5634" max="5634" width="16.28515625" style="15" customWidth="1"/>
    <col min="5635" max="5635" width="18" style="15" customWidth="1"/>
    <col min="5636" max="5636" width="9.140625" style="15"/>
    <col min="5637" max="5637" width="49.85546875" style="15" customWidth="1"/>
    <col min="5638" max="5885" width="9.140625" style="15"/>
    <col min="5886" max="5886" width="10.42578125" style="15" customWidth="1"/>
    <col min="5887" max="5887" width="19.85546875" style="15" customWidth="1"/>
    <col min="5888" max="5888" width="70.140625" style="15" customWidth="1"/>
    <col min="5889" max="5889" width="17.5703125" style="15" customWidth="1"/>
    <col min="5890" max="5890" width="16.28515625" style="15" customWidth="1"/>
    <col min="5891" max="5891" width="18" style="15" customWidth="1"/>
    <col min="5892" max="5892" width="9.140625" style="15"/>
    <col min="5893" max="5893" width="49.85546875" style="15" customWidth="1"/>
    <col min="5894" max="6141" width="9.140625" style="15"/>
    <col min="6142" max="6142" width="10.42578125" style="15" customWidth="1"/>
    <col min="6143" max="6143" width="19.85546875" style="15" customWidth="1"/>
    <col min="6144" max="6144" width="70.140625" style="15" customWidth="1"/>
    <col min="6145" max="6145" width="17.5703125" style="15" customWidth="1"/>
    <col min="6146" max="6146" width="16.28515625" style="15" customWidth="1"/>
    <col min="6147" max="6147" width="18" style="15" customWidth="1"/>
    <col min="6148" max="6148" width="9.140625" style="15"/>
    <col min="6149" max="6149" width="49.85546875" style="15" customWidth="1"/>
    <col min="6150" max="6397" width="9.140625" style="15"/>
    <col min="6398" max="6398" width="10.42578125" style="15" customWidth="1"/>
    <col min="6399" max="6399" width="19.85546875" style="15" customWidth="1"/>
    <col min="6400" max="6400" width="70.140625" style="15" customWidth="1"/>
    <col min="6401" max="6401" width="17.5703125" style="15" customWidth="1"/>
    <col min="6402" max="6402" width="16.28515625" style="15" customWidth="1"/>
    <col min="6403" max="6403" width="18" style="15" customWidth="1"/>
    <col min="6404" max="6404" width="9.140625" style="15"/>
    <col min="6405" max="6405" width="49.85546875" style="15" customWidth="1"/>
    <col min="6406" max="6653" width="9.140625" style="15"/>
    <col min="6654" max="6654" width="10.42578125" style="15" customWidth="1"/>
    <col min="6655" max="6655" width="19.85546875" style="15" customWidth="1"/>
    <col min="6656" max="6656" width="70.140625" style="15" customWidth="1"/>
    <col min="6657" max="6657" width="17.5703125" style="15" customWidth="1"/>
    <col min="6658" max="6658" width="16.28515625" style="15" customWidth="1"/>
    <col min="6659" max="6659" width="18" style="15" customWidth="1"/>
    <col min="6660" max="6660" width="9.140625" style="15"/>
    <col min="6661" max="6661" width="49.85546875" style="15" customWidth="1"/>
    <col min="6662" max="6909" width="9.140625" style="15"/>
    <col min="6910" max="6910" width="10.42578125" style="15" customWidth="1"/>
    <col min="6911" max="6911" width="19.85546875" style="15" customWidth="1"/>
    <col min="6912" max="6912" width="70.140625" style="15" customWidth="1"/>
    <col min="6913" max="6913" width="17.5703125" style="15" customWidth="1"/>
    <col min="6914" max="6914" width="16.28515625" style="15" customWidth="1"/>
    <col min="6915" max="6915" width="18" style="15" customWidth="1"/>
    <col min="6916" max="6916" width="9.140625" style="15"/>
    <col min="6917" max="6917" width="49.85546875" style="15" customWidth="1"/>
    <col min="6918" max="7165" width="9.140625" style="15"/>
    <col min="7166" max="7166" width="10.42578125" style="15" customWidth="1"/>
    <col min="7167" max="7167" width="19.85546875" style="15" customWidth="1"/>
    <col min="7168" max="7168" width="70.140625" style="15" customWidth="1"/>
    <col min="7169" max="7169" width="17.5703125" style="15" customWidth="1"/>
    <col min="7170" max="7170" width="16.28515625" style="15" customWidth="1"/>
    <col min="7171" max="7171" width="18" style="15" customWidth="1"/>
    <col min="7172" max="7172" width="9.140625" style="15"/>
    <col min="7173" max="7173" width="49.85546875" style="15" customWidth="1"/>
    <col min="7174" max="7421" width="9.140625" style="15"/>
    <col min="7422" max="7422" width="10.42578125" style="15" customWidth="1"/>
    <col min="7423" max="7423" width="19.85546875" style="15" customWidth="1"/>
    <col min="7424" max="7424" width="70.140625" style="15" customWidth="1"/>
    <col min="7425" max="7425" width="17.5703125" style="15" customWidth="1"/>
    <col min="7426" max="7426" width="16.28515625" style="15" customWidth="1"/>
    <col min="7427" max="7427" width="18" style="15" customWidth="1"/>
    <col min="7428" max="7428" width="9.140625" style="15"/>
    <col min="7429" max="7429" width="49.85546875" style="15" customWidth="1"/>
    <col min="7430" max="7677" width="9.140625" style="15"/>
    <col min="7678" max="7678" width="10.42578125" style="15" customWidth="1"/>
    <col min="7679" max="7679" width="19.85546875" style="15" customWidth="1"/>
    <col min="7680" max="7680" width="70.140625" style="15" customWidth="1"/>
    <col min="7681" max="7681" width="17.5703125" style="15" customWidth="1"/>
    <col min="7682" max="7682" width="16.28515625" style="15" customWidth="1"/>
    <col min="7683" max="7683" width="18" style="15" customWidth="1"/>
    <col min="7684" max="7684" width="9.140625" style="15"/>
    <col min="7685" max="7685" width="49.85546875" style="15" customWidth="1"/>
    <col min="7686" max="7933" width="9.140625" style="15"/>
    <col min="7934" max="7934" width="10.42578125" style="15" customWidth="1"/>
    <col min="7935" max="7935" width="19.85546875" style="15" customWidth="1"/>
    <col min="7936" max="7936" width="70.140625" style="15" customWidth="1"/>
    <col min="7937" max="7937" width="17.5703125" style="15" customWidth="1"/>
    <col min="7938" max="7938" width="16.28515625" style="15" customWidth="1"/>
    <col min="7939" max="7939" width="18" style="15" customWidth="1"/>
    <col min="7940" max="7940" width="9.140625" style="15"/>
    <col min="7941" max="7941" width="49.85546875" style="15" customWidth="1"/>
    <col min="7942" max="8189" width="9.140625" style="15"/>
    <col min="8190" max="8190" width="10.42578125" style="15" customWidth="1"/>
    <col min="8191" max="8191" width="19.85546875" style="15" customWidth="1"/>
    <col min="8192" max="8192" width="70.140625" style="15" customWidth="1"/>
    <col min="8193" max="8193" width="17.5703125" style="15" customWidth="1"/>
    <col min="8194" max="8194" width="16.28515625" style="15" customWidth="1"/>
    <col min="8195" max="8195" width="18" style="15" customWidth="1"/>
    <col min="8196" max="8196" width="9.140625" style="15"/>
    <col min="8197" max="8197" width="49.85546875" style="15" customWidth="1"/>
    <col min="8198" max="8445" width="9.140625" style="15"/>
    <col min="8446" max="8446" width="10.42578125" style="15" customWidth="1"/>
    <col min="8447" max="8447" width="19.85546875" style="15" customWidth="1"/>
    <col min="8448" max="8448" width="70.140625" style="15" customWidth="1"/>
    <col min="8449" max="8449" width="17.5703125" style="15" customWidth="1"/>
    <col min="8450" max="8450" width="16.28515625" style="15" customWidth="1"/>
    <col min="8451" max="8451" width="18" style="15" customWidth="1"/>
    <col min="8452" max="8452" width="9.140625" style="15"/>
    <col min="8453" max="8453" width="49.85546875" style="15" customWidth="1"/>
    <col min="8454" max="8701" width="9.140625" style="15"/>
    <col min="8702" max="8702" width="10.42578125" style="15" customWidth="1"/>
    <col min="8703" max="8703" width="19.85546875" style="15" customWidth="1"/>
    <col min="8704" max="8704" width="70.140625" style="15" customWidth="1"/>
    <col min="8705" max="8705" width="17.5703125" style="15" customWidth="1"/>
    <col min="8706" max="8706" width="16.28515625" style="15" customWidth="1"/>
    <col min="8707" max="8707" width="18" style="15" customWidth="1"/>
    <col min="8708" max="8708" width="9.140625" style="15"/>
    <col min="8709" max="8709" width="49.85546875" style="15" customWidth="1"/>
    <col min="8710" max="8957" width="9.140625" style="15"/>
    <col min="8958" max="8958" width="10.42578125" style="15" customWidth="1"/>
    <col min="8959" max="8959" width="19.85546875" style="15" customWidth="1"/>
    <col min="8960" max="8960" width="70.140625" style="15" customWidth="1"/>
    <col min="8961" max="8961" width="17.5703125" style="15" customWidth="1"/>
    <col min="8962" max="8962" width="16.28515625" style="15" customWidth="1"/>
    <col min="8963" max="8963" width="18" style="15" customWidth="1"/>
    <col min="8964" max="8964" width="9.140625" style="15"/>
    <col min="8965" max="8965" width="49.85546875" style="15" customWidth="1"/>
    <col min="8966" max="9213" width="9.140625" style="15"/>
    <col min="9214" max="9214" width="10.42578125" style="15" customWidth="1"/>
    <col min="9215" max="9215" width="19.85546875" style="15" customWidth="1"/>
    <col min="9216" max="9216" width="70.140625" style="15" customWidth="1"/>
    <col min="9217" max="9217" width="17.5703125" style="15" customWidth="1"/>
    <col min="9218" max="9218" width="16.28515625" style="15" customWidth="1"/>
    <col min="9219" max="9219" width="18" style="15" customWidth="1"/>
    <col min="9220" max="9220" width="9.140625" style="15"/>
    <col min="9221" max="9221" width="49.85546875" style="15" customWidth="1"/>
    <col min="9222" max="9469" width="9.140625" style="15"/>
    <col min="9470" max="9470" width="10.42578125" style="15" customWidth="1"/>
    <col min="9471" max="9471" width="19.85546875" style="15" customWidth="1"/>
    <col min="9472" max="9472" width="70.140625" style="15" customWidth="1"/>
    <col min="9473" max="9473" width="17.5703125" style="15" customWidth="1"/>
    <col min="9474" max="9474" width="16.28515625" style="15" customWidth="1"/>
    <col min="9475" max="9475" width="18" style="15" customWidth="1"/>
    <col min="9476" max="9476" width="9.140625" style="15"/>
    <col min="9477" max="9477" width="49.85546875" style="15" customWidth="1"/>
    <col min="9478" max="9725" width="9.140625" style="15"/>
    <col min="9726" max="9726" width="10.42578125" style="15" customWidth="1"/>
    <col min="9727" max="9727" width="19.85546875" style="15" customWidth="1"/>
    <col min="9728" max="9728" width="70.140625" style="15" customWidth="1"/>
    <col min="9729" max="9729" width="17.5703125" style="15" customWidth="1"/>
    <col min="9730" max="9730" width="16.28515625" style="15" customWidth="1"/>
    <col min="9731" max="9731" width="18" style="15" customWidth="1"/>
    <col min="9732" max="9732" width="9.140625" style="15"/>
    <col min="9733" max="9733" width="49.85546875" style="15" customWidth="1"/>
    <col min="9734" max="9981" width="9.140625" style="15"/>
    <col min="9982" max="9982" width="10.42578125" style="15" customWidth="1"/>
    <col min="9983" max="9983" width="19.85546875" style="15" customWidth="1"/>
    <col min="9984" max="9984" width="70.140625" style="15" customWidth="1"/>
    <col min="9985" max="9985" width="17.5703125" style="15" customWidth="1"/>
    <col min="9986" max="9986" width="16.28515625" style="15" customWidth="1"/>
    <col min="9987" max="9987" width="18" style="15" customWidth="1"/>
    <col min="9988" max="9988" width="9.140625" style="15"/>
    <col min="9989" max="9989" width="49.85546875" style="15" customWidth="1"/>
    <col min="9990" max="10237" width="9.140625" style="15"/>
    <col min="10238" max="10238" width="10.42578125" style="15" customWidth="1"/>
    <col min="10239" max="10239" width="19.85546875" style="15" customWidth="1"/>
    <col min="10240" max="10240" width="70.140625" style="15" customWidth="1"/>
    <col min="10241" max="10241" width="17.5703125" style="15" customWidth="1"/>
    <col min="10242" max="10242" width="16.28515625" style="15" customWidth="1"/>
    <col min="10243" max="10243" width="18" style="15" customWidth="1"/>
    <col min="10244" max="10244" width="9.140625" style="15"/>
    <col min="10245" max="10245" width="49.85546875" style="15" customWidth="1"/>
    <col min="10246" max="10493" width="9.140625" style="15"/>
    <col min="10494" max="10494" width="10.42578125" style="15" customWidth="1"/>
    <col min="10495" max="10495" width="19.85546875" style="15" customWidth="1"/>
    <col min="10496" max="10496" width="70.140625" style="15" customWidth="1"/>
    <col min="10497" max="10497" width="17.5703125" style="15" customWidth="1"/>
    <col min="10498" max="10498" width="16.28515625" style="15" customWidth="1"/>
    <col min="10499" max="10499" width="18" style="15" customWidth="1"/>
    <col min="10500" max="10500" width="9.140625" style="15"/>
    <col min="10501" max="10501" width="49.85546875" style="15" customWidth="1"/>
    <col min="10502" max="10749" width="9.140625" style="15"/>
    <col min="10750" max="10750" width="10.42578125" style="15" customWidth="1"/>
    <col min="10751" max="10751" width="19.85546875" style="15" customWidth="1"/>
    <col min="10752" max="10752" width="70.140625" style="15" customWidth="1"/>
    <col min="10753" max="10753" width="17.5703125" style="15" customWidth="1"/>
    <col min="10754" max="10754" width="16.28515625" style="15" customWidth="1"/>
    <col min="10755" max="10755" width="18" style="15" customWidth="1"/>
    <col min="10756" max="10756" width="9.140625" style="15"/>
    <col min="10757" max="10757" width="49.85546875" style="15" customWidth="1"/>
    <col min="10758" max="11005" width="9.140625" style="15"/>
    <col min="11006" max="11006" width="10.42578125" style="15" customWidth="1"/>
    <col min="11007" max="11007" width="19.85546875" style="15" customWidth="1"/>
    <col min="11008" max="11008" width="70.140625" style="15" customWidth="1"/>
    <col min="11009" max="11009" width="17.5703125" style="15" customWidth="1"/>
    <col min="11010" max="11010" width="16.28515625" style="15" customWidth="1"/>
    <col min="11011" max="11011" width="18" style="15" customWidth="1"/>
    <col min="11012" max="11012" width="9.140625" style="15"/>
    <col min="11013" max="11013" width="49.85546875" style="15" customWidth="1"/>
    <col min="11014" max="11261" width="9.140625" style="15"/>
    <col min="11262" max="11262" width="10.42578125" style="15" customWidth="1"/>
    <col min="11263" max="11263" width="19.85546875" style="15" customWidth="1"/>
    <col min="11264" max="11264" width="70.140625" style="15" customWidth="1"/>
    <col min="11265" max="11265" width="17.5703125" style="15" customWidth="1"/>
    <col min="11266" max="11266" width="16.28515625" style="15" customWidth="1"/>
    <col min="11267" max="11267" width="18" style="15" customWidth="1"/>
    <col min="11268" max="11268" width="9.140625" style="15"/>
    <col min="11269" max="11269" width="49.85546875" style="15" customWidth="1"/>
    <col min="11270" max="11517" width="9.140625" style="15"/>
    <col min="11518" max="11518" width="10.42578125" style="15" customWidth="1"/>
    <col min="11519" max="11519" width="19.85546875" style="15" customWidth="1"/>
    <col min="11520" max="11520" width="70.140625" style="15" customWidth="1"/>
    <col min="11521" max="11521" width="17.5703125" style="15" customWidth="1"/>
    <col min="11522" max="11522" width="16.28515625" style="15" customWidth="1"/>
    <col min="11523" max="11523" width="18" style="15" customWidth="1"/>
    <col min="11524" max="11524" width="9.140625" style="15"/>
    <col min="11525" max="11525" width="49.85546875" style="15" customWidth="1"/>
    <col min="11526" max="11773" width="9.140625" style="15"/>
    <col min="11774" max="11774" width="10.42578125" style="15" customWidth="1"/>
    <col min="11775" max="11775" width="19.85546875" style="15" customWidth="1"/>
    <col min="11776" max="11776" width="70.140625" style="15" customWidth="1"/>
    <col min="11777" max="11777" width="17.5703125" style="15" customWidth="1"/>
    <col min="11778" max="11778" width="16.28515625" style="15" customWidth="1"/>
    <col min="11779" max="11779" width="18" style="15" customWidth="1"/>
    <col min="11780" max="11780" width="9.140625" style="15"/>
    <col min="11781" max="11781" width="49.85546875" style="15" customWidth="1"/>
    <col min="11782" max="12029" width="9.140625" style="15"/>
    <col min="12030" max="12030" width="10.42578125" style="15" customWidth="1"/>
    <col min="12031" max="12031" width="19.85546875" style="15" customWidth="1"/>
    <col min="12032" max="12032" width="70.140625" style="15" customWidth="1"/>
    <col min="12033" max="12033" width="17.5703125" style="15" customWidth="1"/>
    <col min="12034" max="12034" width="16.28515625" style="15" customWidth="1"/>
    <col min="12035" max="12035" width="18" style="15" customWidth="1"/>
    <col min="12036" max="12036" width="9.140625" style="15"/>
    <col min="12037" max="12037" width="49.85546875" style="15" customWidth="1"/>
    <col min="12038" max="12285" width="9.140625" style="15"/>
    <col min="12286" max="12286" width="10.42578125" style="15" customWidth="1"/>
    <col min="12287" max="12287" width="19.85546875" style="15" customWidth="1"/>
    <col min="12288" max="12288" width="70.140625" style="15" customWidth="1"/>
    <col min="12289" max="12289" width="17.5703125" style="15" customWidth="1"/>
    <col min="12290" max="12290" width="16.28515625" style="15" customWidth="1"/>
    <col min="12291" max="12291" width="18" style="15" customWidth="1"/>
    <col min="12292" max="12292" width="9.140625" style="15"/>
    <col min="12293" max="12293" width="49.85546875" style="15" customWidth="1"/>
    <col min="12294" max="12541" width="9.140625" style="15"/>
    <col min="12542" max="12542" width="10.42578125" style="15" customWidth="1"/>
    <col min="12543" max="12543" width="19.85546875" style="15" customWidth="1"/>
    <col min="12544" max="12544" width="70.140625" style="15" customWidth="1"/>
    <col min="12545" max="12545" width="17.5703125" style="15" customWidth="1"/>
    <col min="12546" max="12546" width="16.28515625" style="15" customWidth="1"/>
    <col min="12547" max="12547" width="18" style="15" customWidth="1"/>
    <col min="12548" max="12548" width="9.140625" style="15"/>
    <col min="12549" max="12549" width="49.85546875" style="15" customWidth="1"/>
    <col min="12550" max="12797" width="9.140625" style="15"/>
    <col min="12798" max="12798" width="10.42578125" style="15" customWidth="1"/>
    <col min="12799" max="12799" width="19.85546875" style="15" customWidth="1"/>
    <col min="12800" max="12800" width="70.140625" style="15" customWidth="1"/>
    <col min="12801" max="12801" width="17.5703125" style="15" customWidth="1"/>
    <col min="12802" max="12802" width="16.28515625" style="15" customWidth="1"/>
    <col min="12803" max="12803" width="18" style="15" customWidth="1"/>
    <col min="12804" max="12804" width="9.140625" style="15"/>
    <col min="12805" max="12805" width="49.85546875" style="15" customWidth="1"/>
    <col min="12806" max="13053" width="9.140625" style="15"/>
    <col min="13054" max="13054" width="10.42578125" style="15" customWidth="1"/>
    <col min="13055" max="13055" width="19.85546875" style="15" customWidth="1"/>
    <col min="13056" max="13056" width="70.140625" style="15" customWidth="1"/>
    <col min="13057" max="13057" width="17.5703125" style="15" customWidth="1"/>
    <col min="13058" max="13058" width="16.28515625" style="15" customWidth="1"/>
    <col min="13059" max="13059" width="18" style="15" customWidth="1"/>
    <col min="13060" max="13060" width="9.140625" style="15"/>
    <col min="13061" max="13061" width="49.85546875" style="15" customWidth="1"/>
    <col min="13062" max="13309" width="9.140625" style="15"/>
    <col min="13310" max="13310" width="10.42578125" style="15" customWidth="1"/>
    <col min="13311" max="13311" width="19.85546875" style="15" customWidth="1"/>
    <col min="13312" max="13312" width="70.140625" style="15" customWidth="1"/>
    <col min="13313" max="13313" width="17.5703125" style="15" customWidth="1"/>
    <col min="13314" max="13314" width="16.28515625" style="15" customWidth="1"/>
    <col min="13315" max="13315" width="18" style="15" customWidth="1"/>
    <col min="13316" max="13316" width="9.140625" style="15"/>
    <col min="13317" max="13317" width="49.85546875" style="15" customWidth="1"/>
    <col min="13318" max="13565" width="9.140625" style="15"/>
    <col min="13566" max="13566" width="10.42578125" style="15" customWidth="1"/>
    <col min="13567" max="13567" width="19.85546875" style="15" customWidth="1"/>
    <col min="13568" max="13568" width="70.140625" style="15" customWidth="1"/>
    <col min="13569" max="13569" width="17.5703125" style="15" customWidth="1"/>
    <col min="13570" max="13570" width="16.28515625" style="15" customWidth="1"/>
    <col min="13571" max="13571" width="18" style="15" customWidth="1"/>
    <col min="13572" max="13572" width="9.140625" style="15"/>
    <col min="13573" max="13573" width="49.85546875" style="15" customWidth="1"/>
    <col min="13574" max="13821" width="9.140625" style="15"/>
    <col min="13822" max="13822" width="10.42578125" style="15" customWidth="1"/>
    <col min="13823" max="13823" width="19.85546875" style="15" customWidth="1"/>
    <col min="13824" max="13824" width="70.140625" style="15" customWidth="1"/>
    <col min="13825" max="13825" width="17.5703125" style="15" customWidth="1"/>
    <col min="13826" max="13826" width="16.28515625" style="15" customWidth="1"/>
    <col min="13827" max="13827" width="18" style="15" customWidth="1"/>
    <col min="13828" max="13828" width="9.140625" style="15"/>
    <col min="13829" max="13829" width="49.85546875" style="15" customWidth="1"/>
    <col min="13830" max="14077" width="9.140625" style="15"/>
    <col min="14078" max="14078" width="10.42578125" style="15" customWidth="1"/>
    <col min="14079" max="14079" width="19.85546875" style="15" customWidth="1"/>
    <col min="14080" max="14080" width="70.140625" style="15" customWidth="1"/>
    <col min="14081" max="14081" width="17.5703125" style="15" customWidth="1"/>
    <col min="14082" max="14082" width="16.28515625" style="15" customWidth="1"/>
    <col min="14083" max="14083" width="18" style="15" customWidth="1"/>
    <col min="14084" max="14084" width="9.140625" style="15"/>
    <col min="14085" max="14085" width="49.85546875" style="15" customWidth="1"/>
    <col min="14086" max="14333" width="9.140625" style="15"/>
    <col min="14334" max="14334" width="10.42578125" style="15" customWidth="1"/>
    <col min="14335" max="14335" width="19.85546875" style="15" customWidth="1"/>
    <col min="14336" max="14336" width="70.140625" style="15" customWidth="1"/>
    <col min="14337" max="14337" width="17.5703125" style="15" customWidth="1"/>
    <col min="14338" max="14338" width="16.28515625" style="15" customWidth="1"/>
    <col min="14339" max="14339" width="18" style="15" customWidth="1"/>
    <col min="14340" max="14340" width="9.140625" style="15"/>
    <col min="14341" max="14341" width="49.85546875" style="15" customWidth="1"/>
    <col min="14342" max="14589" width="9.140625" style="15"/>
    <col min="14590" max="14590" width="10.42578125" style="15" customWidth="1"/>
    <col min="14591" max="14591" width="19.85546875" style="15" customWidth="1"/>
    <col min="14592" max="14592" width="70.140625" style="15" customWidth="1"/>
    <col min="14593" max="14593" width="17.5703125" style="15" customWidth="1"/>
    <col min="14594" max="14594" width="16.28515625" style="15" customWidth="1"/>
    <col min="14595" max="14595" width="18" style="15" customWidth="1"/>
    <col min="14596" max="14596" width="9.140625" style="15"/>
    <col min="14597" max="14597" width="49.85546875" style="15" customWidth="1"/>
    <col min="14598" max="14845" width="9.140625" style="15"/>
    <col min="14846" max="14846" width="10.42578125" style="15" customWidth="1"/>
    <col min="14847" max="14847" width="19.85546875" style="15" customWidth="1"/>
    <col min="14848" max="14848" width="70.140625" style="15" customWidth="1"/>
    <col min="14849" max="14849" width="17.5703125" style="15" customWidth="1"/>
    <col min="14850" max="14850" width="16.28515625" style="15" customWidth="1"/>
    <col min="14851" max="14851" width="18" style="15" customWidth="1"/>
    <col min="14852" max="14852" width="9.140625" style="15"/>
    <col min="14853" max="14853" width="49.85546875" style="15" customWidth="1"/>
    <col min="14854" max="15101" width="9.140625" style="15"/>
    <col min="15102" max="15102" width="10.42578125" style="15" customWidth="1"/>
    <col min="15103" max="15103" width="19.85546875" style="15" customWidth="1"/>
    <col min="15104" max="15104" width="70.140625" style="15" customWidth="1"/>
    <col min="15105" max="15105" width="17.5703125" style="15" customWidth="1"/>
    <col min="15106" max="15106" width="16.28515625" style="15" customWidth="1"/>
    <col min="15107" max="15107" width="18" style="15" customWidth="1"/>
    <col min="15108" max="15108" width="9.140625" style="15"/>
    <col min="15109" max="15109" width="49.85546875" style="15" customWidth="1"/>
    <col min="15110" max="15357" width="9.140625" style="15"/>
    <col min="15358" max="15358" width="10.42578125" style="15" customWidth="1"/>
    <col min="15359" max="15359" width="19.85546875" style="15" customWidth="1"/>
    <col min="15360" max="15360" width="70.140625" style="15" customWidth="1"/>
    <col min="15361" max="15361" width="17.5703125" style="15" customWidth="1"/>
    <col min="15362" max="15362" width="16.28515625" style="15" customWidth="1"/>
    <col min="15363" max="15363" width="18" style="15" customWidth="1"/>
    <col min="15364" max="15364" width="9.140625" style="15"/>
    <col min="15365" max="15365" width="49.85546875" style="15" customWidth="1"/>
    <col min="15366" max="15613" width="9.140625" style="15"/>
    <col min="15614" max="15614" width="10.42578125" style="15" customWidth="1"/>
    <col min="15615" max="15615" width="19.85546875" style="15" customWidth="1"/>
    <col min="15616" max="15616" width="70.140625" style="15" customWidth="1"/>
    <col min="15617" max="15617" width="17.5703125" style="15" customWidth="1"/>
    <col min="15618" max="15618" width="16.28515625" style="15" customWidth="1"/>
    <col min="15619" max="15619" width="18" style="15" customWidth="1"/>
    <col min="15620" max="15620" width="9.140625" style="15"/>
    <col min="15621" max="15621" width="49.85546875" style="15" customWidth="1"/>
    <col min="15622" max="15869" width="9.140625" style="15"/>
    <col min="15870" max="15870" width="10.42578125" style="15" customWidth="1"/>
    <col min="15871" max="15871" width="19.85546875" style="15" customWidth="1"/>
    <col min="15872" max="15872" width="70.140625" style="15" customWidth="1"/>
    <col min="15873" max="15873" width="17.5703125" style="15" customWidth="1"/>
    <col min="15874" max="15874" width="16.28515625" style="15" customWidth="1"/>
    <col min="15875" max="15875" width="18" style="15" customWidth="1"/>
    <col min="15876" max="15876" width="9.140625" style="15"/>
    <col min="15877" max="15877" width="49.85546875" style="15" customWidth="1"/>
    <col min="15878" max="16125" width="9.140625" style="15"/>
    <col min="16126" max="16126" width="10.42578125" style="15" customWidth="1"/>
    <col min="16127" max="16127" width="19.85546875" style="15" customWidth="1"/>
    <col min="16128" max="16128" width="70.140625" style="15" customWidth="1"/>
    <col min="16129" max="16129" width="17.5703125" style="15" customWidth="1"/>
    <col min="16130" max="16130" width="16.28515625" style="15" customWidth="1"/>
    <col min="16131" max="16131" width="18" style="15" customWidth="1"/>
    <col min="16132" max="16132" width="9.140625" style="15"/>
    <col min="16133" max="16133" width="49.85546875" style="15" customWidth="1"/>
    <col min="16134" max="16384" width="9.140625" style="15"/>
  </cols>
  <sheetData>
    <row r="1" spans="1:6" x14ac:dyDescent="0.25">
      <c r="A1" s="205" t="s">
        <v>133</v>
      </c>
      <c r="B1" s="205"/>
      <c r="C1" s="205"/>
      <c r="D1" s="205"/>
      <c r="E1" s="205"/>
      <c r="F1" s="205"/>
    </row>
    <row r="2" spans="1:6" x14ac:dyDescent="0.25">
      <c r="A2" s="205" t="s">
        <v>119</v>
      </c>
      <c r="B2" s="205"/>
      <c r="C2" s="205"/>
      <c r="D2" s="205"/>
      <c r="E2" s="205"/>
      <c r="F2" s="205"/>
    </row>
    <row r="3" spans="1:6" x14ac:dyDescent="0.25">
      <c r="A3" s="205" t="s">
        <v>74</v>
      </c>
      <c r="B3" s="205"/>
      <c r="C3" s="205"/>
      <c r="D3" s="205"/>
      <c r="E3" s="205"/>
      <c r="F3" s="205"/>
    </row>
    <row r="4" spans="1:6" ht="39.75" customHeight="1" x14ac:dyDescent="0.25">
      <c r="A4" s="206" t="s">
        <v>158</v>
      </c>
      <c r="B4" s="206"/>
      <c r="C4" s="206"/>
      <c r="D4" s="206"/>
      <c r="E4" s="206"/>
      <c r="F4" s="206"/>
    </row>
    <row r="5" spans="1:6" ht="14.25" x14ac:dyDescent="0.25">
      <c r="A5" s="127"/>
      <c r="B5" s="127"/>
      <c r="C5" s="127"/>
      <c r="D5" s="127"/>
      <c r="E5" s="127"/>
      <c r="F5" s="127"/>
    </row>
    <row r="6" spans="1:6" x14ac:dyDescent="0.25">
      <c r="F6" s="79" t="s">
        <v>151</v>
      </c>
    </row>
    <row r="7" spans="1:6" s="31" customFormat="1" ht="55.5" customHeight="1" x14ac:dyDescent="0.25">
      <c r="A7" s="208" t="s">
        <v>1</v>
      </c>
      <c r="B7" s="208"/>
      <c r="C7" s="209" t="s">
        <v>2</v>
      </c>
      <c r="D7" s="213" t="s">
        <v>152</v>
      </c>
      <c r="E7" s="214"/>
      <c r="F7" s="215"/>
    </row>
    <row r="8" spans="1:6" s="31" customFormat="1" ht="27" x14ac:dyDescent="0.25">
      <c r="A8" s="128" t="s">
        <v>4</v>
      </c>
      <c r="B8" s="128" t="s">
        <v>5</v>
      </c>
      <c r="C8" s="209"/>
      <c r="D8" s="141" t="s">
        <v>145</v>
      </c>
      <c r="E8" s="187" t="s">
        <v>146</v>
      </c>
      <c r="F8" s="187" t="s">
        <v>147</v>
      </c>
    </row>
    <row r="9" spans="1:6" s="31" customFormat="1" x14ac:dyDescent="0.25">
      <c r="A9" s="59"/>
      <c r="B9" s="60"/>
      <c r="C9" s="121" t="s">
        <v>32</v>
      </c>
      <c r="D9" s="62">
        <f t="shared" ref="D9:F9" si="0">+D10+D30</f>
        <v>0</v>
      </c>
      <c r="E9" s="62">
        <f t="shared" si="0"/>
        <v>0</v>
      </c>
      <c r="F9" s="62">
        <f t="shared" si="0"/>
        <v>0</v>
      </c>
    </row>
    <row r="10" spans="1:6" ht="14.25" x14ac:dyDescent="0.25">
      <c r="A10" s="4"/>
      <c r="B10" s="63"/>
      <c r="C10" s="122" t="s">
        <v>6</v>
      </c>
      <c r="D10" s="62">
        <f t="shared" ref="D10:F10" si="1">+D11</f>
        <v>0</v>
      </c>
      <c r="E10" s="62">
        <f t="shared" si="1"/>
        <v>0</v>
      </c>
      <c r="F10" s="62">
        <f t="shared" si="1"/>
        <v>0</v>
      </c>
    </row>
    <row r="11" spans="1:6" x14ac:dyDescent="0.25">
      <c r="A11" s="201">
        <v>1024</v>
      </c>
      <c r="B11" s="210"/>
      <c r="C11" s="145" t="s">
        <v>83</v>
      </c>
      <c r="D11" s="62"/>
      <c r="E11" s="62"/>
      <c r="F11" s="62"/>
    </row>
    <row r="12" spans="1:6" ht="27" x14ac:dyDescent="0.25">
      <c r="A12" s="202"/>
      <c r="B12" s="211"/>
      <c r="C12" s="139" t="s">
        <v>135</v>
      </c>
      <c r="D12" s="136"/>
      <c r="E12" s="136"/>
      <c r="F12" s="136"/>
    </row>
    <row r="13" spans="1:6" x14ac:dyDescent="0.25">
      <c r="A13" s="202"/>
      <c r="B13" s="211"/>
      <c r="C13" s="145" t="s">
        <v>85</v>
      </c>
      <c r="D13" s="136"/>
      <c r="E13" s="136"/>
      <c r="F13" s="136"/>
    </row>
    <row r="14" spans="1:6" x14ac:dyDescent="0.25">
      <c r="A14" s="202"/>
      <c r="B14" s="211"/>
      <c r="C14" s="139" t="s">
        <v>136</v>
      </c>
      <c r="D14" s="136"/>
      <c r="E14" s="136"/>
      <c r="F14" s="136"/>
    </row>
    <row r="15" spans="1:6" x14ac:dyDescent="0.25">
      <c r="A15" s="202"/>
      <c r="B15" s="211"/>
      <c r="C15" s="145" t="s">
        <v>86</v>
      </c>
      <c r="D15" s="136"/>
      <c r="E15" s="136"/>
      <c r="F15" s="136"/>
    </row>
    <row r="16" spans="1:6" x14ac:dyDescent="0.25">
      <c r="A16" s="203"/>
      <c r="B16" s="212"/>
      <c r="C16" s="139" t="s">
        <v>137</v>
      </c>
      <c r="D16" s="147"/>
      <c r="E16" s="147"/>
      <c r="F16" s="147"/>
    </row>
    <row r="17" spans="1:7" ht="14.25" x14ac:dyDescent="0.25">
      <c r="A17" s="196"/>
      <c r="B17" s="197"/>
      <c r="C17" s="190"/>
      <c r="D17" s="114"/>
      <c r="E17" s="114"/>
      <c r="F17" s="114"/>
    </row>
    <row r="18" spans="1:7" x14ac:dyDescent="0.25">
      <c r="A18" s="198"/>
      <c r="B18" s="201">
        <v>11001</v>
      </c>
      <c r="C18" s="145" t="s">
        <v>88</v>
      </c>
      <c r="D18" s="135">
        <v>-54000</v>
      </c>
      <c r="E18" s="135">
        <v>-54000</v>
      </c>
      <c r="F18" s="135">
        <v>-54000</v>
      </c>
    </row>
    <row r="19" spans="1:7" ht="27" x14ac:dyDescent="0.25">
      <c r="A19" s="199"/>
      <c r="B19" s="202"/>
      <c r="C19" s="139" t="s">
        <v>54</v>
      </c>
      <c r="D19" s="136"/>
      <c r="E19" s="136"/>
      <c r="F19" s="136"/>
    </row>
    <row r="20" spans="1:7" x14ac:dyDescent="0.25">
      <c r="A20" s="199"/>
      <c r="B20" s="202"/>
      <c r="C20" s="145" t="s">
        <v>89</v>
      </c>
      <c r="D20" s="136"/>
      <c r="E20" s="136"/>
      <c r="F20" s="136"/>
    </row>
    <row r="21" spans="1:7" ht="40.5" x14ac:dyDescent="0.25">
      <c r="A21" s="199"/>
      <c r="B21" s="202"/>
      <c r="C21" s="139" t="s">
        <v>138</v>
      </c>
      <c r="D21" s="136"/>
      <c r="E21" s="136"/>
      <c r="F21" s="136"/>
    </row>
    <row r="22" spans="1:7" x14ac:dyDescent="0.25">
      <c r="A22" s="199"/>
      <c r="B22" s="202"/>
      <c r="C22" s="145" t="s">
        <v>90</v>
      </c>
      <c r="D22" s="136"/>
      <c r="E22" s="136"/>
      <c r="F22" s="136"/>
    </row>
    <row r="23" spans="1:7" x14ac:dyDescent="0.25">
      <c r="A23" s="200"/>
      <c r="B23" s="203"/>
      <c r="C23" s="139" t="s">
        <v>139</v>
      </c>
      <c r="D23" s="149"/>
      <c r="E23" s="149"/>
      <c r="F23" s="149"/>
    </row>
    <row r="24" spans="1:7" x14ac:dyDescent="0.25">
      <c r="A24" s="198"/>
      <c r="B24" s="201">
        <v>31005</v>
      </c>
      <c r="C24" s="5" t="s">
        <v>8</v>
      </c>
      <c r="D24" s="135">
        <v>54000</v>
      </c>
      <c r="E24" s="135">
        <v>54000</v>
      </c>
      <c r="F24" s="135">
        <v>54000</v>
      </c>
    </row>
    <row r="25" spans="1:7" ht="27" x14ac:dyDescent="0.25">
      <c r="A25" s="199"/>
      <c r="B25" s="202"/>
      <c r="C25" s="140" t="s">
        <v>91</v>
      </c>
      <c r="D25" s="136"/>
      <c r="E25" s="136"/>
      <c r="F25" s="136"/>
    </row>
    <row r="26" spans="1:7" x14ac:dyDescent="0.25">
      <c r="A26" s="199"/>
      <c r="B26" s="202"/>
      <c r="C26" s="5" t="s">
        <v>9</v>
      </c>
      <c r="D26" s="136"/>
      <c r="E26" s="136"/>
      <c r="F26" s="136"/>
    </row>
    <row r="27" spans="1:7" ht="27" x14ac:dyDescent="0.25">
      <c r="A27" s="199"/>
      <c r="B27" s="202"/>
      <c r="C27" s="140" t="s">
        <v>92</v>
      </c>
      <c r="D27" s="136"/>
      <c r="E27" s="136"/>
      <c r="F27" s="136"/>
    </row>
    <row r="28" spans="1:7" x14ac:dyDescent="0.25">
      <c r="A28" s="199"/>
      <c r="B28" s="202"/>
      <c r="C28" s="5" t="s">
        <v>10</v>
      </c>
      <c r="D28" s="136"/>
      <c r="E28" s="136"/>
      <c r="F28" s="136"/>
    </row>
    <row r="29" spans="1:7" ht="27" x14ac:dyDescent="0.25">
      <c r="A29" s="200"/>
      <c r="B29" s="203"/>
      <c r="C29" s="146" t="s">
        <v>11</v>
      </c>
      <c r="D29" s="148"/>
      <c r="E29" s="148"/>
      <c r="F29" s="147"/>
    </row>
    <row r="30" spans="1:7" s="35" customFormat="1" ht="16.5" x14ac:dyDescent="0.25">
      <c r="A30" s="65"/>
      <c r="B30" s="65"/>
      <c r="C30" s="122" t="s">
        <v>81</v>
      </c>
      <c r="D30" s="123">
        <f t="shared" ref="D30:F30" si="2">+D31</f>
        <v>0</v>
      </c>
      <c r="E30" s="123">
        <f t="shared" si="2"/>
        <v>0</v>
      </c>
      <c r="F30" s="50">
        <f t="shared" si="2"/>
        <v>0</v>
      </c>
    </row>
    <row r="31" spans="1:7" s="35" customFormat="1" ht="16.5" x14ac:dyDescent="0.25">
      <c r="A31" s="65" t="s">
        <v>82</v>
      </c>
      <c r="B31" s="65"/>
      <c r="C31" s="145" t="s">
        <v>83</v>
      </c>
      <c r="D31" s="124">
        <f t="shared" ref="D31:F31" si="3">+D38+D44</f>
        <v>0</v>
      </c>
      <c r="E31" s="124">
        <f t="shared" si="3"/>
        <v>0</v>
      </c>
      <c r="F31" s="126">
        <f t="shared" si="3"/>
        <v>0</v>
      </c>
    </row>
    <row r="32" spans="1:7" s="35" customFormat="1" ht="16.5" x14ac:dyDescent="0.25">
      <c r="A32" s="65"/>
      <c r="B32" s="65"/>
      <c r="C32" s="139" t="s">
        <v>84</v>
      </c>
      <c r="D32" s="207"/>
      <c r="E32" s="207"/>
      <c r="F32" s="207"/>
      <c r="G32" s="204"/>
    </row>
    <row r="33" spans="1:7" s="35" customFormat="1" ht="16.5" x14ac:dyDescent="0.25">
      <c r="A33" s="65"/>
      <c r="B33" s="65"/>
      <c r="C33" s="145" t="s">
        <v>85</v>
      </c>
      <c r="D33" s="207"/>
      <c r="E33" s="207"/>
      <c r="F33" s="207"/>
      <c r="G33" s="204"/>
    </row>
    <row r="34" spans="1:7" s="35" customFormat="1" ht="40.5" x14ac:dyDescent="0.25">
      <c r="A34" s="65"/>
      <c r="B34" s="65"/>
      <c r="C34" s="139" t="s">
        <v>140</v>
      </c>
      <c r="D34" s="207"/>
      <c r="E34" s="207"/>
      <c r="F34" s="207"/>
      <c r="G34" s="204"/>
    </row>
    <row r="35" spans="1:7" s="35" customFormat="1" ht="16.5" x14ac:dyDescent="0.25">
      <c r="A35" s="65"/>
      <c r="B35" s="65"/>
      <c r="C35" s="145" t="s">
        <v>86</v>
      </c>
      <c r="D35" s="207"/>
      <c r="E35" s="207"/>
      <c r="F35" s="207"/>
      <c r="G35" s="204"/>
    </row>
    <row r="36" spans="1:7" s="35" customFormat="1" ht="27" x14ac:dyDescent="0.25">
      <c r="A36" s="65"/>
      <c r="B36" s="65"/>
      <c r="C36" s="139" t="s">
        <v>141</v>
      </c>
      <c r="D36" s="207"/>
      <c r="E36" s="207"/>
      <c r="F36" s="207"/>
      <c r="G36" s="204"/>
    </row>
    <row r="37" spans="1:7" s="35" customFormat="1" ht="16.5" x14ac:dyDescent="0.25">
      <c r="A37" s="194" t="s">
        <v>87</v>
      </c>
      <c r="B37" s="195"/>
      <c r="C37" s="195"/>
      <c r="D37" s="125"/>
      <c r="E37" s="125"/>
      <c r="F37" s="125"/>
    </row>
    <row r="38" spans="1:7" s="35" customFormat="1" ht="16.5" x14ac:dyDescent="0.25">
      <c r="A38" s="65"/>
      <c r="B38" s="65">
        <v>11001</v>
      </c>
      <c r="C38" s="145" t="s">
        <v>88</v>
      </c>
      <c r="D38" s="124">
        <v>-54000</v>
      </c>
      <c r="E38" s="124">
        <v>-54000</v>
      </c>
      <c r="F38" s="126">
        <v>-54000</v>
      </c>
    </row>
    <row r="39" spans="1:7" s="35" customFormat="1" ht="16.5" x14ac:dyDescent="0.25">
      <c r="A39" s="65"/>
      <c r="B39" s="65"/>
      <c r="C39" s="139" t="s">
        <v>84</v>
      </c>
      <c r="D39" s="136"/>
      <c r="E39" s="136"/>
      <c r="F39" s="136"/>
    </row>
    <row r="40" spans="1:7" s="35" customFormat="1" ht="16.5" x14ac:dyDescent="0.25">
      <c r="A40" s="65"/>
      <c r="B40" s="65"/>
      <c r="C40" s="145" t="s">
        <v>89</v>
      </c>
      <c r="D40" s="136"/>
      <c r="E40" s="136"/>
      <c r="F40" s="136"/>
    </row>
    <row r="41" spans="1:7" s="35" customFormat="1" ht="54" x14ac:dyDescent="0.25">
      <c r="A41" s="65"/>
      <c r="B41" s="65"/>
      <c r="C41" s="139" t="s">
        <v>142</v>
      </c>
      <c r="D41" s="136"/>
      <c r="E41" s="136"/>
      <c r="F41" s="136"/>
    </row>
    <row r="42" spans="1:7" s="35" customFormat="1" ht="16.5" x14ac:dyDescent="0.25">
      <c r="A42" s="65"/>
      <c r="B42" s="65"/>
      <c r="C42" s="145" t="s">
        <v>90</v>
      </c>
      <c r="D42" s="136"/>
      <c r="E42" s="136"/>
      <c r="F42" s="136"/>
    </row>
    <row r="43" spans="1:7" s="35" customFormat="1" ht="16.5" x14ac:dyDescent="0.25">
      <c r="A43" s="65"/>
      <c r="B43" s="65"/>
      <c r="C43" s="139" t="s">
        <v>139</v>
      </c>
      <c r="D43" s="149"/>
      <c r="E43" s="149"/>
      <c r="F43" s="149"/>
    </row>
    <row r="44" spans="1:7" s="35" customFormat="1" ht="16.5" x14ac:dyDescent="0.25">
      <c r="A44" s="65"/>
      <c r="B44" s="65">
        <v>11001</v>
      </c>
      <c r="C44" s="145" t="s">
        <v>88</v>
      </c>
      <c r="D44" s="124">
        <v>54000</v>
      </c>
      <c r="E44" s="124">
        <v>54000</v>
      </c>
      <c r="F44" s="126">
        <v>54000</v>
      </c>
    </row>
    <row r="45" spans="1:7" s="35" customFormat="1" ht="16.5" x14ac:dyDescent="0.25">
      <c r="A45" s="65"/>
      <c r="B45" s="65"/>
      <c r="C45" s="139" t="s">
        <v>84</v>
      </c>
      <c r="D45" s="136"/>
      <c r="E45" s="136"/>
      <c r="F45" s="136"/>
    </row>
    <row r="46" spans="1:7" s="35" customFormat="1" ht="16.5" x14ac:dyDescent="0.25">
      <c r="A46" s="65"/>
      <c r="B46" s="65"/>
      <c r="C46" s="145" t="s">
        <v>89</v>
      </c>
      <c r="D46" s="136"/>
      <c r="E46" s="136"/>
      <c r="F46" s="136"/>
    </row>
    <row r="47" spans="1:7" s="35" customFormat="1" ht="54" x14ac:dyDescent="0.25">
      <c r="A47" s="65"/>
      <c r="B47" s="65"/>
      <c r="C47" s="139" t="s">
        <v>142</v>
      </c>
      <c r="D47" s="136"/>
      <c r="E47" s="136"/>
      <c r="F47" s="136"/>
    </row>
    <row r="48" spans="1:7" s="35" customFormat="1" ht="16.5" x14ac:dyDescent="0.25">
      <c r="A48" s="65"/>
      <c r="B48" s="65"/>
      <c r="C48" s="145" t="s">
        <v>90</v>
      </c>
      <c r="D48" s="136"/>
      <c r="E48" s="136"/>
      <c r="F48" s="136"/>
    </row>
    <row r="49" spans="1:6" s="35" customFormat="1" ht="16.5" x14ac:dyDescent="0.25">
      <c r="A49" s="65"/>
      <c r="B49" s="65"/>
      <c r="C49" s="139" t="s">
        <v>139</v>
      </c>
      <c r="D49" s="149"/>
      <c r="E49" s="149"/>
      <c r="F49" s="149"/>
    </row>
  </sheetData>
  <mergeCells count="19">
    <mergeCell ref="G32:G36"/>
    <mergeCell ref="A4:F4"/>
    <mergeCell ref="D32:D36"/>
    <mergeCell ref="E32:E36"/>
    <mergeCell ref="F32:F36"/>
    <mergeCell ref="A7:B7"/>
    <mergeCell ref="C7:C8"/>
    <mergeCell ref="A11:A16"/>
    <mergeCell ref="B11:B16"/>
    <mergeCell ref="D7:F7"/>
    <mergeCell ref="A1:F1"/>
    <mergeCell ref="A2:F2"/>
    <mergeCell ref="A3:F3"/>
    <mergeCell ref="A37:C37"/>
    <mergeCell ref="A17:B17"/>
    <mergeCell ref="A24:A29"/>
    <mergeCell ref="B24:B29"/>
    <mergeCell ref="A18:A23"/>
    <mergeCell ref="B18:B23"/>
  </mergeCells>
  <pageMargins left="0" right="0" top="0.38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/>
  </sheetViews>
  <sheetFormatPr defaultColWidth="9.140625" defaultRowHeight="13.5" x14ac:dyDescent="0.25"/>
  <cols>
    <col min="1" max="1" width="7.42578125" style="21" customWidth="1"/>
    <col min="2" max="2" width="8.7109375" style="21" customWidth="1"/>
    <col min="3" max="3" width="53.28515625" style="28" customWidth="1"/>
    <col min="4" max="4" width="17.140625" style="14" customWidth="1"/>
    <col min="5" max="5" width="14.85546875" style="14" customWidth="1"/>
    <col min="6" max="6" width="17.5703125" style="14" customWidth="1"/>
    <col min="7" max="8" width="15.5703125" style="14" customWidth="1"/>
    <col min="9" max="9" width="9.5703125" style="28" customWidth="1"/>
    <col min="10" max="10" width="9.85546875" style="28" bestFit="1" customWidth="1"/>
    <col min="11" max="256" width="9.140625" style="28"/>
    <col min="257" max="257" width="7.42578125" style="28" customWidth="1"/>
    <col min="258" max="258" width="8.7109375" style="28" customWidth="1"/>
    <col min="259" max="259" width="53.28515625" style="28" customWidth="1"/>
    <col min="260" max="260" width="17.140625" style="28" customWidth="1"/>
    <col min="261" max="261" width="17.85546875" style="28" customWidth="1"/>
    <col min="262" max="262" width="18.7109375" style="28" bestFit="1" customWidth="1"/>
    <col min="263" max="264" width="15.5703125" style="28" customWidth="1"/>
    <col min="265" max="265" width="9.5703125" style="28" customWidth="1"/>
    <col min="266" max="266" width="9.85546875" style="28" bestFit="1" customWidth="1"/>
    <col min="267" max="512" width="9.140625" style="28"/>
    <col min="513" max="513" width="7.42578125" style="28" customWidth="1"/>
    <col min="514" max="514" width="8.7109375" style="28" customWidth="1"/>
    <col min="515" max="515" width="53.28515625" style="28" customWidth="1"/>
    <col min="516" max="516" width="17.140625" style="28" customWidth="1"/>
    <col min="517" max="517" width="17.85546875" style="28" customWidth="1"/>
    <col min="518" max="518" width="18.7109375" style="28" bestFit="1" customWidth="1"/>
    <col min="519" max="520" width="15.5703125" style="28" customWidth="1"/>
    <col min="521" max="521" width="9.5703125" style="28" customWidth="1"/>
    <col min="522" max="522" width="9.85546875" style="28" bestFit="1" customWidth="1"/>
    <col min="523" max="768" width="9.140625" style="28"/>
    <col min="769" max="769" width="7.42578125" style="28" customWidth="1"/>
    <col min="770" max="770" width="8.7109375" style="28" customWidth="1"/>
    <col min="771" max="771" width="53.28515625" style="28" customWidth="1"/>
    <col min="772" max="772" width="17.140625" style="28" customWidth="1"/>
    <col min="773" max="773" width="17.85546875" style="28" customWidth="1"/>
    <col min="774" max="774" width="18.7109375" style="28" bestFit="1" customWidth="1"/>
    <col min="775" max="776" width="15.5703125" style="28" customWidth="1"/>
    <col min="777" max="777" width="9.5703125" style="28" customWidth="1"/>
    <col min="778" max="778" width="9.85546875" style="28" bestFit="1" customWidth="1"/>
    <col min="779" max="1024" width="9.140625" style="28"/>
    <col min="1025" max="1025" width="7.42578125" style="28" customWidth="1"/>
    <col min="1026" max="1026" width="8.7109375" style="28" customWidth="1"/>
    <col min="1027" max="1027" width="53.28515625" style="28" customWidth="1"/>
    <col min="1028" max="1028" width="17.140625" style="28" customWidth="1"/>
    <col min="1029" max="1029" width="17.85546875" style="28" customWidth="1"/>
    <col min="1030" max="1030" width="18.7109375" style="28" bestFit="1" customWidth="1"/>
    <col min="1031" max="1032" width="15.5703125" style="28" customWidth="1"/>
    <col min="1033" max="1033" width="9.5703125" style="28" customWidth="1"/>
    <col min="1034" max="1034" width="9.85546875" style="28" bestFit="1" customWidth="1"/>
    <col min="1035" max="1280" width="9.140625" style="28"/>
    <col min="1281" max="1281" width="7.42578125" style="28" customWidth="1"/>
    <col min="1282" max="1282" width="8.7109375" style="28" customWidth="1"/>
    <col min="1283" max="1283" width="53.28515625" style="28" customWidth="1"/>
    <col min="1284" max="1284" width="17.140625" style="28" customWidth="1"/>
    <col min="1285" max="1285" width="17.85546875" style="28" customWidth="1"/>
    <col min="1286" max="1286" width="18.7109375" style="28" bestFit="1" customWidth="1"/>
    <col min="1287" max="1288" width="15.5703125" style="28" customWidth="1"/>
    <col min="1289" max="1289" width="9.5703125" style="28" customWidth="1"/>
    <col min="1290" max="1290" width="9.85546875" style="28" bestFit="1" customWidth="1"/>
    <col min="1291" max="1536" width="9.140625" style="28"/>
    <col min="1537" max="1537" width="7.42578125" style="28" customWidth="1"/>
    <col min="1538" max="1538" width="8.7109375" style="28" customWidth="1"/>
    <col min="1539" max="1539" width="53.28515625" style="28" customWidth="1"/>
    <col min="1540" max="1540" width="17.140625" style="28" customWidth="1"/>
    <col min="1541" max="1541" width="17.85546875" style="28" customWidth="1"/>
    <col min="1542" max="1542" width="18.7109375" style="28" bestFit="1" customWidth="1"/>
    <col min="1543" max="1544" width="15.5703125" style="28" customWidth="1"/>
    <col min="1545" max="1545" width="9.5703125" style="28" customWidth="1"/>
    <col min="1546" max="1546" width="9.85546875" style="28" bestFit="1" customWidth="1"/>
    <col min="1547" max="1792" width="9.140625" style="28"/>
    <col min="1793" max="1793" width="7.42578125" style="28" customWidth="1"/>
    <col min="1794" max="1794" width="8.7109375" style="28" customWidth="1"/>
    <col min="1795" max="1795" width="53.28515625" style="28" customWidth="1"/>
    <col min="1796" max="1796" width="17.140625" style="28" customWidth="1"/>
    <col min="1797" max="1797" width="17.85546875" style="28" customWidth="1"/>
    <col min="1798" max="1798" width="18.7109375" style="28" bestFit="1" customWidth="1"/>
    <col min="1799" max="1800" width="15.5703125" style="28" customWidth="1"/>
    <col min="1801" max="1801" width="9.5703125" style="28" customWidth="1"/>
    <col min="1802" max="1802" width="9.85546875" style="28" bestFit="1" customWidth="1"/>
    <col min="1803" max="2048" width="9.140625" style="28"/>
    <col min="2049" max="2049" width="7.42578125" style="28" customWidth="1"/>
    <col min="2050" max="2050" width="8.7109375" style="28" customWidth="1"/>
    <col min="2051" max="2051" width="53.28515625" style="28" customWidth="1"/>
    <col min="2052" max="2052" width="17.140625" style="28" customWidth="1"/>
    <col min="2053" max="2053" width="17.85546875" style="28" customWidth="1"/>
    <col min="2054" max="2054" width="18.7109375" style="28" bestFit="1" customWidth="1"/>
    <col min="2055" max="2056" width="15.5703125" style="28" customWidth="1"/>
    <col min="2057" max="2057" width="9.5703125" style="28" customWidth="1"/>
    <col min="2058" max="2058" width="9.85546875" style="28" bestFit="1" customWidth="1"/>
    <col min="2059" max="2304" width="9.140625" style="28"/>
    <col min="2305" max="2305" width="7.42578125" style="28" customWidth="1"/>
    <col min="2306" max="2306" width="8.7109375" style="28" customWidth="1"/>
    <col min="2307" max="2307" width="53.28515625" style="28" customWidth="1"/>
    <col min="2308" max="2308" width="17.140625" style="28" customWidth="1"/>
    <col min="2309" max="2309" width="17.85546875" style="28" customWidth="1"/>
    <col min="2310" max="2310" width="18.7109375" style="28" bestFit="1" customWidth="1"/>
    <col min="2311" max="2312" width="15.5703125" style="28" customWidth="1"/>
    <col min="2313" max="2313" width="9.5703125" style="28" customWidth="1"/>
    <col min="2314" max="2314" width="9.85546875" style="28" bestFit="1" customWidth="1"/>
    <col min="2315" max="2560" width="9.140625" style="28"/>
    <col min="2561" max="2561" width="7.42578125" style="28" customWidth="1"/>
    <col min="2562" max="2562" width="8.7109375" style="28" customWidth="1"/>
    <col min="2563" max="2563" width="53.28515625" style="28" customWidth="1"/>
    <col min="2564" max="2564" width="17.140625" style="28" customWidth="1"/>
    <col min="2565" max="2565" width="17.85546875" style="28" customWidth="1"/>
    <col min="2566" max="2566" width="18.7109375" style="28" bestFit="1" customWidth="1"/>
    <col min="2567" max="2568" width="15.5703125" style="28" customWidth="1"/>
    <col min="2569" max="2569" width="9.5703125" style="28" customWidth="1"/>
    <col min="2570" max="2570" width="9.85546875" style="28" bestFit="1" customWidth="1"/>
    <col min="2571" max="2816" width="9.140625" style="28"/>
    <col min="2817" max="2817" width="7.42578125" style="28" customWidth="1"/>
    <col min="2818" max="2818" width="8.7109375" style="28" customWidth="1"/>
    <col min="2819" max="2819" width="53.28515625" style="28" customWidth="1"/>
    <col min="2820" max="2820" width="17.140625" style="28" customWidth="1"/>
    <col min="2821" max="2821" width="17.85546875" style="28" customWidth="1"/>
    <col min="2822" max="2822" width="18.7109375" style="28" bestFit="1" customWidth="1"/>
    <col min="2823" max="2824" width="15.5703125" style="28" customWidth="1"/>
    <col min="2825" max="2825" width="9.5703125" style="28" customWidth="1"/>
    <col min="2826" max="2826" width="9.85546875" style="28" bestFit="1" customWidth="1"/>
    <col min="2827" max="3072" width="9.140625" style="28"/>
    <col min="3073" max="3073" width="7.42578125" style="28" customWidth="1"/>
    <col min="3074" max="3074" width="8.7109375" style="28" customWidth="1"/>
    <col min="3075" max="3075" width="53.28515625" style="28" customWidth="1"/>
    <col min="3076" max="3076" width="17.140625" style="28" customWidth="1"/>
    <col min="3077" max="3077" width="17.85546875" style="28" customWidth="1"/>
    <col min="3078" max="3078" width="18.7109375" style="28" bestFit="1" customWidth="1"/>
    <col min="3079" max="3080" width="15.5703125" style="28" customWidth="1"/>
    <col min="3081" max="3081" width="9.5703125" style="28" customWidth="1"/>
    <col min="3082" max="3082" width="9.85546875" style="28" bestFit="1" customWidth="1"/>
    <col min="3083" max="3328" width="9.140625" style="28"/>
    <col min="3329" max="3329" width="7.42578125" style="28" customWidth="1"/>
    <col min="3330" max="3330" width="8.7109375" style="28" customWidth="1"/>
    <col min="3331" max="3331" width="53.28515625" style="28" customWidth="1"/>
    <col min="3332" max="3332" width="17.140625" style="28" customWidth="1"/>
    <col min="3333" max="3333" width="17.85546875" style="28" customWidth="1"/>
    <col min="3334" max="3334" width="18.7109375" style="28" bestFit="1" customWidth="1"/>
    <col min="3335" max="3336" width="15.5703125" style="28" customWidth="1"/>
    <col min="3337" max="3337" width="9.5703125" style="28" customWidth="1"/>
    <col min="3338" max="3338" width="9.85546875" style="28" bestFit="1" customWidth="1"/>
    <col min="3339" max="3584" width="9.140625" style="28"/>
    <col min="3585" max="3585" width="7.42578125" style="28" customWidth="1"/>
    <col min="3586" max="3586" width="8.7109375" style="28" customWidth="1"/>
    <col min="3587" max="3587" width="53.28515625" style="28" customWidth="1"/>
    <col min="3588" max="3588" width="17.140625" style="28" customWidth="1"/>
    <col min="3589" max="3589" width="17.85546875" style="28" customWidth="1"/>
    <col min="3590" max="3590" width="18.7109375" style="28" bestFit="1" customWidth="1"/>
    <col min="3591" max="3592" width="15.5703125" style="28" customWidth="1"/>
    <col min="3593" max="3593" width="9.5703125" style="28" customWidth="1"/>
    <col min="3594" max="3594" width="9.85546875" style="28" bestFit="1" customWidth="1"/>
    <col min="3595" max="3840" width="9.140625" style="28"/>
    <col min="3841" max="3841" width="7.42578125" style="28" customWidth="1"/>
    <col min="3842" max="3842" width="8.7109375" style="28" customWidth="1"/>
    <col min="3843" max="3843" width="53.28515625" style="28" customWidth="1"/>
    <col min="3844" max="3844" width="17.140625" style="28" customWidth="1"/>
    <col min="3845" max="3845" width="17.85546875" style="28" customWidth="1"/>
    <col min="3846" max="3846" width="18.7109375" style="28" bestFit="1" customWidth="1"/>
    <col min="3847" max="3848" width="15.5703125" style="28" customWidth="1"/>
    <col min="3849" max="3849" width="9.5703125" style="28" customWidth="1"/>
    <col min="3850" max="3850" width="9.85546875" style="28" bestFit="1" customWidth="1"/>
    <col min="3851" max="4096" width="9.140625" style="28"/>
    <col min="4097" max="4097" width="7.42578125" style="28" customWidth="1"/>
    <col min="4098" max="4098" width="8.7109375" style="28" customWidth="1"/>
    <col min="4099" max="4099" width="53.28515625" style="28" customWidth="1"/>
    <col min="4100" max="4100" width="17.140625" style="28" customWidth="1"/>
    <col min="4101" max="4101" width="17.85546875" style="28" customWidth="1"/>
    <col min="4102" max="4102" width="18.7109375" style="28" bestFit="1" customWidth="1"/>
    <col min="4103" max="4104" width="15.5703125" style="28" customWidth="1"/>
    <col min="4105" max="4105" width="9.5703125" style="28" customWidth="1"/>
    <col min="4106" max="4106" width="9.85546875" style="28" bestFit="1" customWidth="1"/>
    <col min="4107" max="4352" width="9.140625" style="28"/>
    <col min="4353" max="4353" width="7.42578125" style="28" customWidth="1"/>
    <col min="4354" max="4354" width="8.7109375" style="28" customWidth="1"/>
    <col min="4355" max="4355" width="53.28515625" style="28" customWidth="1"/>
    <col min="4356" max="4356" width="17.140625" style="28" customWidth="1"/>
    <col min="4357" max="4357" width="17.85546875" style="28" customWidth="1"/>
    <col min="4358" max="4358" width="18.7109375" style="28" bestFit="1" customWidth="1"/>
    <col min="4359" max="4360" width="15.5703125" style="28" customWidth="1"/>
    <col min="4361" max="4361" width="9.5703125" style="28" customWidth="1"/>
    <col min="4362" max="4362" width="9.85546875" style="28" bestFit="1" customWidth="1"/>
    <col min="4363" max="4608" width="9.140625" style="28"/>
    <col min="4609" max="4609" width="7.42578125" style="28" customWidth="1"/>
    <col min="4610" max="4610" width="8.7109375" style="28" customWidth="1"/>
    <col min="4611" max="4611" width="53.28515625" style="28" customWidth="1"/>
    <col min="4612" max="4612" width="17.140625" style="28" customWidth="1"/>
    <col min="4613" max="4613" width="17.85546875" style="28" customWidth="1"/>
    <col min="4614" max="4614" width="18.7109375" style="28" bestFit="1" customWidth="1"/>
    <col min="4615" max="4616" width="15.5703125" style="28" customWidth="1"/>
    <col min="4617" max="4617" width="9.5703125" style="28" customWidth="1"/>
    <col min="4618" max="4618" width="9.85546875" style="28" bestFit="1" customWidth="1"/>
    <col min="4619" max="4864" width="9.140625" style="28"/>
    <col min="4865" max="4865" width="7.42578125" style="28" customWidth="1"/>
    <col min="4866" max="4866" width="8.7109375" style="28" customWidth="1"/>
    <col min="4867" max="4867" width="53.28515625" style="28" customWidth="1"/>
    <col min="4868" max="4868" width="17.140625" style="28" customWidth="1"/>
    <col min="4869" max="4869" width="17.85546875" style="28" customWidth="1"/>
    <col min="4870" max="4870" width="18.7109375" style="28" bestFit="1" customWidth="1"/>
    <col min="4871" max="4872" width="15.5703125" style="28" customWidth="1"/>
    <col min="4873" max="4873" width="9.5703125" style="28" customWidth="1"/>
    <col min="4874" max="4874" width="9.85546875" style="28" bestFit="1" customWidth="1"/>
    <col min="4875" max="5120" width="9.140625" style="28"/>
    <col min="5121" max="5121" width="7.42578125" style="28" customWidth="1"/>
    <col min="5122" max="5122" width="8.7109375" style="28" customWidth="1"/>
    <col min="5123" max="5123" width="53.28515625" style="28" customWidth="1"/>
    <col min="5124" max="5124" width="17.140625" style="28" customWidth="1"/>
    <col min="5125" max="5125" width="17.85546875" style="28" customWidth="1"/>
    <col min="5126" max="5126" width="18.7109375" style="28" bestFit="1" customWidth="1"/>
    <col min="5127" max="5128" width="15.5703125" style="28" customWidth="1"/>
    <col min="5129" max="5129" width="9.5703125" style="28" customWidth="1"/>
    <col min="5130" max="5130" width="9.85546875" style="28" bestFit="1" customWidth="1"/>
    <col min="5131" max="5376" width="9.140625" style="28"/>
    <col min="5377" max="5377" width="7.42578125" style="28" customWidth="1"/>
    <col min="5378" max="5378" width="8.7109375" style="28" customWidth="1"/>
    <col min="5379" max="5379" width="53.28515625" style="28" customWidth="1"/>
    <col min="5380" max="5380" width="17.140625" style="28" customWidth="1"/>
    <col min="5381" max="5381" width="17.85546875" style="28" customWidth="1"/>
    <col min="5382" max="5382" width="18.7109375" style="28" bestFit="1" customWidth="1"/>
    <col min="5383" max="5384" width="15.5703125" style="28" customWidth="1"/>
    <col min="5385" max="5385" width="9.5703125" style="28" customWidth="1"/>
    <col min="5386" max="5386" width="9.85546875" style="28" bestFit="1" customWidth="1"/>
    <col min="5387" max="5632" width="9.140625" style="28"/>
    <col min="5633" max="5633" width="7.42578125" style="28" customWidth="1"/>
    <col min="5634" max="5634" width="8.7109375" style="28" customWidth="1"/>
    <col min="5635" max="5635" width="53.28515625" style="28" customWidth="1"/>
    <col min="5636" max="5636" width="17.140625" style="28" customWidth="1"/>
    <col min="5637" max="5637" width="17.85546875" style="28" customWidth="1"/>
    <col min="5638" max="5638" width="18.7109375" style="28" bestFit="1" customWidth="1"/>
    <col min="5639" max="5640" width="15.5703125" style="28" customWidth="1"/>
    <col min="5641" max="5641" width="9.5703125" style="28" customWidth="1"/>
    <col min="5642" max="5642" width="9.85546875" style="28" bestFit="1" customWidth="1"/>
    <col min="5643" max="5888" width="9.140625" style="28"/>
    <col min="5889" max="5889" width="7.42578125" style="28" customWidth="1"/>
    <col min="5890" max="5890" width="8.7109375" style="28" customWidth="1"/>
    <col min="5891" max="5891" width="53.28515625" style="28" customWidth="1"/>
    <col min="5892" max="5892" width="17.140625" style="28" customWidth="1"/>
    <col min="5893" max="5893" width="17.85546875" style="28" customWidth="1"/>
    <col min="5894" max="5894" width="18.7109375" style="28" bestFit="1" customWidth="1"/>
    <col min="5895" max="5896" width="15.5703125" style="28" customWidth="1"/>
    <col min="5897" max="5897" width="9.5703125" style="28" customWidth="1"/>
    <col min="5898" max="5898" width="9.85546875" style="28" bestFit="1" customWidth="1"/>
    <col min="5899" max="6144" width="9.140625" style="28"/>
    <col min="6145" max="6145" width="7.42578125" style="28" customWidth="1"/>
    <col min="6146" max="6146" width="8.7109375" style="28" customWidth="1"/>
    <col min="6147" max="6147" width="53.28515625" style="28" customWidth="1"/>
    <col min="6148" max="6148" width="17.140625" style="28" customWidth="1"/>
    <col min="6149" max="6149" width="17.85546875" style="28" customWidth="1"/>
    <col min="6150" max="6150" width="18.7109375" style="28" bestFit="1" customWidth="1"/>
    <col min="6151" max="6152" width="15.5703125" style="28" customWidth="1"/>
    <col min="6153" max="6153" width="9.5703125" style="28" customWidth="1"/>
    <col min="6154" max="6154" width="9.85546875" style="28" bestFit="1" customWidth="1"/>
    <col min="6155" max="6400" width="9.140625" style="28"/>
    <col min="6401" max="6401" width="7.42578125" style="28" customWidth="1"/>
    <col min="6402" max="6402" width="8.7109375" style="28" customWidth="1"/>
    <col min="6403" max="6403" width="53.28515625" style="28" customWidth="1"/>
    <col min="6404" max="6404" width="17.140625" style="28" customWidth="1"/>
    <col min="6405" max="6405" width="17.85546875" style="28" customWidth="1"/>
    <col min="6406" max="6406" width="18.7109375" style="28" bestFit="1" customWidth="1"/>
    <col min="6407" max="6408" width="15.5703125" style="28" customWidth="1"/>
    <col min="6409" max="6409" width="9.5703125" style="28" customWidth="1"/>
    <col min="6410" max="6410" width="9.85546875" style="28" bestFit="1" customWidth="1"/>
    <col min="6411" max="6656" width="9.140625" style="28"/>
    <col min="6657" max="6657" width="7.42578125" style="28" customWidth="1"/>
    <col min="6658" max="6658" width="8.7109375" style="28" customWidth="1"/>
    <col min="6659" max="6659" width="53.28515625" style="28" customWidth="1"/>
    <col min="6660" max="6660" width="17.140625" style="28" customWidth="1"/>
    <col min="6661" max="6661" width="17.85546875" style="28" customWidth="1"/>
    <col min="6662" max="6662" width="18.7109375" style="28" bestFit="1" customWidth="1"/>
    <col min="6663" max="6664" width="15.5703125" style="28" customWidth="1"/>
    <col min="6665" max="6665" width="9.5703125" style="28" customWidth="1"/>
    <col min="6666" max="6666" width="9.85546875" style="28" bestFit="1" customWidth="1"/>
    <col min="6667" max="6912" width="9.140625" style="28"/>
    <col min="6913" max="6913" width="7.42578125" style="28" customWidth="1"/>
    <col min="6914" max="6914" width="8.7109375" style="28" customWidth="1"/>
    <col min="6915" max="6915" width="53.28515625" style="28" customWidth="1"/>
    <col min="6916" max="6916" width="17.140625" style="28" customWidth="1"/>
    <col min="6917" max="6917" width="17.85546875" style="28" customWidth="1"/>
    <col min="6918" max="6918" width="18.7109375" style="28" bestFit="1" customWidth="1"/>
    <col min="6919" max="6920" width="15.5703125" style="28" customWidth="1"/>
    <col min="6921" max="6921" width="9.5703125" style="28" customWidth="1"/>
    <col min="6922" max="6922" width="9.85546875" style="28" bestFit="1" customWidth="1"/>
    <col min="6923" max="7168" width="9.140625" style="28"/>
    <col min="7169" max="7169" width="7.42578125" style="28" customWidth="1"/>
    <col min="7170" max="7170" width="8.7109375" style="28" customWidth="1"/>
    <col min="7171" max="7171" width="53.28515625" style="28" customWidth="1"/>
    <col min="7172" max="7172" width="17.140625" style="28" customWidth="1"/>
    <col min="7173" max="7173" width="17.85546875" style="28" customWidth="1"/>
    <col min="7174" max="7174" width="18.7109375" style="28" bestFit="1" customWidth="1"/>
    <col min="7175" max="7176" width="15.5703125" style="28" customWidth="1"/>
    <col min="7177" max="7177" width="9.5703125" style="28" customWidth="1"/>
    <col min="7178" max="7178" width="9.85546875" style="28" bestFit="1" customWidth="1"/>
    <col min="7179" max="7424" width="9.140625" style="28"/>
    <col min="7425" max="7425" width="7.42578125" style="28" customWidth="1"/>
    <col min="7426" max="7426" width="8.7109375" style="28" customWidth="1"/>
    <col min="7427" max="7427" width="53.28515625" style="28" customWidth="1"/>
    <col min="7428" max="7428" width="17.140625" style="28" customWidth="1"/>
    <col min="7429" max="7429" width="17.85546875" style="28" customWidth="1"/>
    <col min="7430" max="7430" width="18.7109375" style="28" bestFit="1" customWidth="1"/>
    <col min="7431" max="7432" width="15.5703125" style="28" customWidth="1"/>
    <col min="7433" max="7433" width="9.5703125" style="28" customWidth="1"/>
    <col min="7434" max="7434" width="9.85546875" style="28" bestFit="1" customWidth="1"/>
    <col min="7435" max="7680" width="9.140625" style="28"/>
    <col min="7681" max="7681" width="7.42578125" style="28" customWidth="1"/>
    <col min="7682" max="7682" width="8.7109375" style="28" customWidth="1"/>
    <col min="7683" max="7683" width="53.28515625" style="28" customWidth="1"/>
    <col min="7684" max="7684" width="17.140625" style="28" customWidth="1"/>
    <col min="7685" max="7685" width="17.85546875" style="28" customWidth="1"/>
    <col min="7686" max="7686" width="18.7109375" style="28" bestFit="1" customWidth="1"/>
    <col min="7687" max="7688" width="15.5703125" style="28" customWidth="1"/>
    <col min="7689" max="7689" width="9.5703125" style="28" customWidth="1"/>
    <col min="7690" max="7690" width="9.85546875" style="28" bestFit="1" customWidth="1"/>
    <col min="7691" max="7936" width="9.140625" style="28"/>
    <col min="7937" max="7937" width="7.42578125" style="28" customWidth="1"/>
    <col min="7938" max="7938" width="8.7109375" style="28" customWidth="1"/>
    <col min="7939" max="7939" width="53.28515625" style="28" customWidth="1"/>
    <col min="7940" max="7940" width="17.140625" style="28" customWidth="1"/>
    <col min="7941" max="7941" width="17.85546875" style="28" customWidth="1"/>
    <col min="7942" max="7942" width="18.7109375" style="28" bestFit="1" customWidth="1"/>
    <col min="7943" max="7944" width="15.5703125" style="28" customWidth="1"/>
    <col min="7945" max="7945" width="9.5703125" style="28" customWidth="1"/>
    <col min="7946" max="7946" width="9.85546875" style="28" bestFit="1" customWidth="1"/>
    <col min="7947" max="8192" width="9.140625" style="28"/>
    <col min="8193" max="8193" width="7.42578125" style="28" customWidth="1"/>
    <col min="8194" max="8194" width="8.7109375" style="28" customWidth="1"/>
    <col min="8195" max="8195" width="53.28515625" style="28" customWidth="1"/>
    <col min="8196" max="8196" width="17.140625" style="28" customWidth="1"/>
    <col min="8197" max="8197" width="17.85546875" style="28" customWidth="1"/>
    <col min="8198" max="8198" width="18.7109375" style="28" bestFit="1" customWidth="1"/>
    <col min="8199" max="8200" width="15.5703125" style="28" customWidth="1"/>
    <col min="8201" max="8201" width="9.5703125" style="28" customWidth="1"/>
    <col min="8202" max="8202" width="9.85546875" style="28" bestFit="1" customWidth="1"/>
    <col min="8203" max="8448" width="9.140625" style="28"/>
    <col min="8449" max="8449" width="7.42578125" style="28" customWidth="1"/>
    <col min="8450" max="8450" width="8.7109375" style="28" customWidth="1"/>
    <col min="8451" max="8451" width="53.28515625" style="28" customWidth="1"/>
    <col min="8452" max="8452" width="17.140625" style="28" customWidth="1"/>
    <col min="8453" max="8453" width="17.85546875" style="28" customWidth="1"/>
    <col min="8454" max="8454" width="18.7109375" style="28" bestFit="1" customWidth="1"/>
    <col min="8455" max="8456" width="15.5703125" style="28" customWidth="1"/>
    <col min="8457" max="8457" width="9.5703125" style="28" customWidth="1"/>
    <col min="8458" max="8458" width="9.85546875" style="28" bestFit="1" customWidth="1"/>
    <col min="8459" max="8704" width="9.140625" style="28"/>
    <col min="8705" max="8705" width="7.42578125" style="28" customWidth="1"/>
    <col min="8706" max="8706" width="8.7109375" style="28" customWidth="1"/>
    <col min="8707" max="8707" width="53.28515625" style="28" customWidth="1"/>
    <col min="8708" max="8708" width="17.140625" style="28" customWidth="1"/>
    <col min="8709" max="8709" width="17.85546875" style="28" customWidth="1"/>
    <col min="8710" max="8710" width="18.7109375" style="28" bestFit="1" customWidth="1"/>
    <col min="8711" max="8712" width="15.5703125" style="28" customWidth="1"/>
    <col min="8713" max="8713" width="9.5703125" style="28" customWidth="1"/>
    <col min="8714" max="8714" width="9.85546875" style="28" bestFit="1" customWidth="1"/>
    <col min="8715" max="8960" width="9.140625" style="28"/>
    <col min="8961" max="8961" width="7.42578125" style="28" customWidth="1"/>
    <col min="8962" max="8962" width="8.7109375" style="28" customWidth="1"/>
    <col min="8963" max="8963" width="53.28515625" style="28" customWidth="1"/>
    <col min="8964" max="8964" width="17.140625" style="28" customWidth="1"/>
    <col min="8965" max="8965" width="17.85546875" style="28" customWidth="1"/>
    <col min="8966" max="8966" width="18.7109375" style="28" bestFit="1" customWidth="1"/>
    <col min="8967" max="8968" width="15.5703125" style="28" customWidth="1"/>
    <col min="8969" max="8969" width="9.5703125" style="28" customWidth="1"/>
    <col min="8970" max="8970" width="9.85546875" style="28" bestFit="1" customWidth="1"/>
    <col min="8971" max="9216" width="9.140625" style="28"/>
    <col min="9217" max="9217" width="7.42578125" style="28" customWidth="1"/>
    <col min="9218" max="9218" width="8.7109375" style="28" customWidth="1"/>
    <col min="9219" max="9219" width="53.28515625" style="28" customWidth="1"/>
    <col min="9220" max="9220" width="17.140625" style="28" customWidth="1"/>
    <col min="9221" max="9221" width="17.85546875" style="28" customWidth="1"/>
    <col min="9222" max="9222" width="18.7109375" style="28" bestFit="1" customWidth="1"/>
    <col min="9223" max="9224" width="15.5703125" style="28" customWidth="1"/>
    <col min="9225" max="9225" width="9.5703125" style="28" customWidth="1"/>
    <col min="9226" max="9226" width="9.85546875" style="28" bestFit="1" customWidth="1"/>
    <col min="9227" max="9472" width="9.140625" style="28"/>
    <col min="9473" max="9473" width="7.42578125" style="28" customWidth="1"/>
    <col min="9474" max="9474" width="8.7109375" style="28" customWidth="1"/>
    <col min="9475" max="9475" width="53.28515625" style="28" customWidth="1"/>
    <col min="9476" max="9476" width="17.140625" style="28" customWidth="1"/>
    <col min="9477" max="9477" width="17.85546875" style="28" customWidth="1"/>
    <col min="9478" max="9478" width="18.7109375" style="28" bestFit="1" customWidth="1"/>
    <col min="9479" max="9480" width="15.5703125" style="28" customWidth="1"/>
    <col min="9481" max="9481" width="9.5703125" style="28" customWidth="1"/>
    <col min="9482" max="9482" width="9.85546875" style="28" bestFit="1" customWidth="1"/>
    <col min="9483" max="9728" width="9.140625" style="28"/>
    <col min="9729" max="9729" width="7.42578125" style="28" customWidth="1"/>
    <col min="9730" max="9730" width="8.7109375" style="28" customWidth="1"/>
    <col min="9731" max="9731" width="53.28515625" style="28" customWidth="1"/>
    <col min="9732" max="9732" width="17.140625" style="28" customWidth="1"/>
    <col min="9733" max="9733" width="17.85546875" style="28" customWidth="1"/>
    <col min="9734" max="9734" width="18.7109375" style="28" bestFit="1" customWidth="1"/>
    <col min="9735" max="9736" width="15.5703125" style="28" customWidth="1"/>
    <col min="9737" max="9737" width="9.5703125" style="28" customWidth="1"/>
    <col min="9738" max="9738" width="9.85546875" style="28" bestFit="1" customWidth="1"/>
    <col min="9739" max="9984" width="9.140625" style="28"/>
    <col min="9985" max="9985" width="7.42578125" style="28" customWidth="1"/>
    <col min="9986" max="9986" width="8.7109375" style="28" customWidth="1"/>
    <col min="9987" max="9987" width="53.28515625" style="28" customWidth="1"/>
    <col min="9988" max="9988" width="17.140625" style="28" customWidth="1"/>
    <col min="9989" max="9989" width="17.85546875" style="28" customWidth="1"/>
    <col min="9990" max="9990" width="18.7109375" style="28" bestFit="1" customWidth="1"/>
    <col min="9991" max="9992" width="15.5703125" style="28" customWidth="1"/>
    <col min="9993" max="9993" width="9.5703125" style="28" customWidth="1"/>
    <col min="9994" max="9994" width="9.85546875" style="28" bestFit="1" customWidth="1"/>
    <col min="9995" max="10240" width="9.140625" style="28"/>
    <col min="10241" max="10241" width="7.42578125" style="28" customWidth="1"/>
    <col min="10242" max="10242" width="8.7109375" style="28" customWidth="1"/>
    <col min="10243" max="10243" width="53.28515625" style="28" customWidth="1"/>
    <col min="10244" max="10244" width="17.140625" style="28" customWidth="1"/>
    <col min="10245" max="10245" width="17.85546875" style="28" customWidth="1"/>
    <col min="10246" max="10246" width="18.7109375" style="28" bestFit="1" customWidth="1"/>
    <col min="10247" max="10248" width="15.5703125" style="28" customWidth="1"/>
    <col min="10249" max="10249" width="9.5703125" style="28" customWidth="1"/>
    <col min="10250" max="10250" width="9.85546875" style="28" bestFit="1" customWidth="1"/>
    <col min="10251" max="10496" width="9.140625" style="28"/>
    <col min="10497" max="10497" width="7.42578125" style="28" customWidth="1"/>
    <col min="10498" max="10498" width="8.7109375" style="28" customWidth="1"/>
    <col min="10499" max="10499" width="53.28515625" style="28" customWidth="1"/>
    <col min="10500" max="10500" width="17.140625" style="28" customWidth="1"/>
    <col min="10501" max="10501" width="17.85546875" style="28" customWidth="1"/>
    <col min="10502" max="10502" width="18.7109375" style="28" bestFit="1" customWidth="1"/>
    <col min="10503" max="10504" width="15.5703125" style="28" customWidth="1"/>
    <col min="10505" max="10505" width="9.5703125" style="28" customWidth="1"/>
    <col min="10506" max="10506" width="9.85546875" style="28" bestFit="1" customWidth="1"/>
    <col min="10507" max="10752" width="9.140625" style="28"/>
    <col min="10753" max="10753" width="7.42578125" style="28" customWidth="1"/>
    <col min="10754" max="10754" width="8.7109375" style="28" customWidth="1"/>
    <col min="10755" max="10755" width="53.28515625" style="28" customWidth="1"/>
    <col min="10756" max="10756" width="17.140625" style="28" customWidth="1"/>
    <col min="10757" max="10757" width="17.85546875" style="28" customWidth="1"/>
    <col min="10758" max="10758" width="18.7109375" style="28" bestFit="1" customWidth="1"/>
    <col min="10759" max="10760" width="15.5703125" style="28" customWidth="1"/>
    <col min="10761" max="10761" width="9.5703125" style="28" customWidth="1"/>
    <col min="10762" max="10762" width="9.85546875" style="28" bestFit="1" customWidth="1"/>
    <col min="10763" max="11008" width="9.140625" style="28"/>
    <col min="11009" max="11009" width="7.42578125" style="28" customWidth="1"/>
    <col min="11010" max="11010" width="8.7109375" style="28" customWidth="1"/>
    <col min="11011" max="11011" width="53.28515625" style="28" customWidth="1"/>
    <col min="11012" max="11012" width="17.140625" style="28" customWidth="1"/>
    <col min="11013" max="11013" width="17.85546875" style="28" customWidth="1"/>
    <col min="11014" max="11014" width="18.7109375" style="28" bestFit="1" customWidth="1"/>
    <col min="11015" max="11016" width="15.5703125" style="28" customWidth="1"/>
    <col min="11017" max="11017" width="9.5703125" style="28" customWidth="1"/>
    <col min="11018" max="11018" width="9.85546875" style="28" bestFit="1" customWidth="1"/>
    <col min="11019" max="11264" width="9.140625" style="28"/>
    <col min="11265" max="11265" width="7.42578125" style="28" customWidth="1"/>
    <col min="11266" max="11266" width="8.7109375" style="28" customWidth="1"/>
    <col min="11267" max="11267" width="53.28515625" style="28" customWidth="1"/>
    <col min="11268" max="11268" width="17.140625" style="28" customWidth="1"/>
    <col min="11269" max="11269" width="17.85546875" style="28" customWidth="1"/>
    <col min="11270" max="11270" width="18.7109375" style="28" bestFit="1" customWidth="1"/>
    <col min="11271" max="11272" width="15.5703125" style="28" customWidth="1"/>
    <col min="11273" max="11273" width="9.5703125" style="28" customWidth="1"/>
    <col min="11274" max="11274" width="9.85546875" style="28" bestFit="1" customWidth="1"/>
    <col min="11275" max="11520" width="9.140625" style="28"/>
    <col min="11521" max="11521" width="7.42578125" style="28" customWidth="1"/>
    <col min="11522" max="11522" width="8.7109375" style="28" customWidth="1"/>
    <col min="11523" max="11523" width="53.28515625" style="28" customWidth="1"/>
    <col min="11524" max="11524" width="17.140625" style="28" customWidth="1"/>
    <col min="11525" max="11525" width="17.85546875" style="28" customWidth="1"/>
    <col min="11526" max="11526" width="18.7109375" style="28" bestFit="1" customWidth="1"/>
    <col min="11527" max="11528" width="15.5703125" style="28" customWidth="1"/>
    <col min="11529" max="11529" width="9.5703125" style="28" customWidth="1"/>
    <col min="11530" max="11530" width="9.85546875" style="28" bestFit="1" customWidth="1"/>
    <col min="11531" max="11776" width="9.140625" style="28"/>
    <col min="11777" max="11777" width="7.42578125" style="28" customWidth="1"/>
    <col min="11778" max="11778" width="8.7109375" style="28" customWidth="1"/>
    <col min="11779" max="11779" width="53.28515625" style="28" customWidth="1"/>
    <col min="11780" max="11780" width="17.140625" style="28" customWidth="1"/>
    <col min="11781" max="11781" width="17.85546875" style="28" customWidth="1"/>
    <col min="11782" max="11782" width="18.7109375" style="28" bestFit="1" customWidth="1"/>
    <col min="11783" max="11784" width="15.5703125" style="28" customWidth="1"/>
    <col min="11785" max="11785" width="9.5703125" style="28" customWidth="1"/>
    <col min="11786" max="11786" width="9.85546875" style="28" bestFit="1" customWidth="1"/>
    <col min="11787" max="12032" width="9.140625" style="28"/>
    <col min="12033" max="12033" width="7.42578125" style="28" customWidth="1"/>
    <col min="12034" max="12034" width="8.7109375" style="28" customWidth="1"/>
    <col min="12035" max="12035" width="53.28515625" style="28" customWidth="1"/>
    <col min="12036" max="12036" width="17.140625" style="28" customWidth="1"/>
    <col min="12037" max="12037" width="17.85546875" style="28" customWidth="1"/>
    <col min="12038" max="12038" width="18.7109375" style="28" bestFit="1" customWidth="1"/>
    <col min="12039" max="12040" width="15.5703125" style="28" customWidth="1"/>
    <col min="12041" max="12041" width="9.5703125" style="28" customWidth="1"/>
    <col min="12042" max="12042" width="9.85546875" style="28" bestFit="1" customWidth="1"/>
    <col min="12043" max="12288" width="9.140625" style="28"/>
    <col min="12289" max="12289" width="7.42578125" style="28" customWidth="1"/>
    <col min="12290" max="12290" width="8.7109375" style="28" customWidth="1"/>
    <col min="12291" max="12291" width="53.28515625" style="28" customWidth="1"/>
    <col min="12292" max="12292" width="17.140625" style="28" customWidth="1"/>
    <col min="12293" max="12293" width="17.85546875" style="28" customWidth="1"/>
    <col min="12294" max="12294" width="18.7109375" style="28" bestFit="1" customWidth="1"/>
    <col min="12295" max="12296" width="15.5703125" style="28" customWidth="1"/>
    <col min="12297" max="12297" width="9.5703125" style="28" customWidth="1"/>
    <col min="12298" max="12298" width="9.85546875" style="28" bestFit="1" customWidth="1"/>
    <col min="12299" max="12544" width="9.140625" style="28"/>
    <col min="12545" max="12545" width="7.42578125" style="28" customWidth="1"/>
    <col min="12546" max="12546" width="8.7109375" style="28" customWidth="1"/>
    <col min="12547" max="12547" width="53.28515625" style="28" customWidth="1"/>
    <col min="12548" max="12548" width="17.140625" style="28" customWidth="1"/>
    <col min="12549" max="12549" width="17.85546875" style="28" customWidth="1"/>
    <col min="12550" max="12550" width="18.7109375" style="28" bestFit="1" customWidth="1"/>
    <col min="12551" max="12552" width="15.5703125" style="28" customWidth="1"/>
    <col min="12553" max="12553" width="9.5703125" style="28" customWidth="1"/>
    <col min="12554" max="12554" width="9.85546875" style="28" bestFit="1" customWidth="1"/>
    <col min="12555" max="12800" width="9.140625" style="28"/>
    <col min="12801" max="12801" width="7.42578125" style="28" customWidth="1"/>
    <col min="12802" max="12802" width="8.7109375" style="28" customWidth="1"/>
    <col min="12803" max="12803" width="53.28515625" style="28" customWidth="1"/>
    <col min="12804" max="12804" width="17.140625" style="28" customWidth="1"/>
    <col min="12805" max="12805" width="17.85546875" style="28" customWidth="1"/>
    <col min="12806" max="12806" width="18.7109375" style="28" bestFit="1" customWidth="1"/>
    <col min="12807" max="12808" width="15.5703125" style="28" customWidth="1"/>
    <col min="12809" max="12809" width="9.5703125" style="28" customWidth="1"/>
    <col min="12810" max="12810" width="9.85546875" style="28" bestFit="1" customWidth="1"/>
    <col min="12811" max="13056" width="9.140625" style="28"/>
    <col min="13057" max="13057" width="7.42578125" style="28" customWidth="1"/>
    <col min="13058" max="13058" width="8.7109375" style="28" customWidth="1"/>
    <col min="13059" max="13059" width="53.28515625" style="28" customWidth="1"/>
    <col min="13060" max="13060" width="17.140625" style="28" customWidth="1"/>
    <col min="13061" max="13061" width="17.85546875" style="28" customWidth="1"/>
    <col min="13062" max="13062" width="18.7109375" style="28" bestFit="1" customWidth="1"/>
    <col min="13063" max="13064" width="15.5703125" style="28" customWidth="1"/>
    <col min="13065" max="13065" width="9.5703125" style="28" customWidth="1"/>
    <col min="13066" max="13066" width="9.85546875" style="28" bestFit="1" customWidth="1"/>
    <col min="13067" max="13312" width="9.140625" style="28"/>
    <col min="13313" max="13313" width="7.42578125" style="28" customWidth="1"/>
    <col min="13314" max="13314" width="8.7109375" style="28" customWidth="1"/>
    <col min="13315" max="13315" width="53.28515625" style="28" customWidth="1"/>
    <col min="13316" max="13316" width="17.140625" style="28" customWidth="1"/>
    <col min="13317" max="13317" width="17.85546875" style="28" customWidth="1"/>
    <col min="13318" max="13318" width="18.7109375" style="28" bestFit="1" customWidth="1"/>
    <col min="13319" max="13320" width="15.5703125" style="28" customWidth="1"/>
    <col min="13321" max="13321" width="9.5703125" style="28" customWidth="1"/>
    <col min="13322" max="13322" width="9.85546875" style="28" bestFit="1" customWidth="1"/>
    <col min="13323" max="13568" width="9.140625" style="28"/>
    <col min="13569" max="13569" width="7.42578125" style="28" customWidth="1"/>
    <col min="13570" max="13570" width="8.7109375" style="28" customWidth="1"/>
    <col min="13571" max="13571" width="53.28515625" style="28" customWidth="1"/>
    <col min="13572" max="13572" width="17.140625" style="28" customWidth="1"/>
    <col min="13573" max="13573" width="17.85546875" style="28" customWidth="1"/>
    <col min="13574" max="13574" width="18.7109375" style="28" bestFit="1" customWidth="1"/>
    <col min="13575" max="13576" width="15.5703125" style="28" customWidth="1"/>
    <col min="13577" max="13577" width="9.5703125" style="28" customWidth="1"/>
    <col min="13578" max="13578" width="9.85546875" style="28" bestFit="1" customWidth="1"/>
    <col min="13579" max="13824" width="9.140625" style="28"/>
    <col min="13825" max="13825" width="7.42578125" style="28" customWidth="1"/>
    <col min="13826" max="13826" width="8.7109375" style="28" customWidth="1"/>
    <col min="13827" max="13827" width="53.28515625" style="28" customWidth="1"/>
    <col min="13828" max="13828" width="17.140625" style="28" customWidth="1"/>
    <col min="13829" max="13829" width="17.85546875" style="28" customWidth="1"/>
    <col min="13830" max="13830" width="18.7109375" style="28" bestFit="1" customWidth="1"/>
    <col min="13831" max="13832" width="15.5703125" style="28" customWidth="1"/>
    <col min="13833" max="13833" width="9.5703125" style="28" customWidth="1"/>
    <col min="13834" max="13834" width="9.85546875" style="28" bestFit="1" customWidth="1"/>
    <col min="13835" max="14080" width="9.140625" style="28"/>
    <col min="14081" max="14081" width="7.42578125" style="28" customWidth="1"/>
    <col min="14082" max="14082" width="8.7109375" style="28" customWidth="1"/>
    <col min="14083" max="14083" width="53.28515625" style="28" customWidth="1"/>
    <col min="14084" max="14084" width="17.140625" style="28" customWidth="1"/>
    <col min="14085" max="14085" width="17.85546875" style="28" customWidth="1"/>
    <col min="14086" max="14086" width="18.7109375" style="28" bestFit="1" customWidth="1"/>
    <col min="14087" max="14088" width="15.5703125" style="28" customWidth="1"/>
    <col min="14089" max="14089" width="9.5703125" style="28" customWidth="1"/>
    <col min="14090" max="14090" width="9.85546875" style="28" bestFit="1" customWidth="1"/>
    <col min="14091" max="14336" width="9.140625" style="28"/>
    <col min="14337" max="14337" width="7.42578125" style="28" customWidth="1"/>
    <col min="14338" max="14338" width="8.7109375" style="28" customWidth="1"/>
    <col min="14339" max="14339" width="53.28515625" style="28" customWidth="1"/>
    <col min="14340" max="14340" width="17.140625" style="28" customWidth="1"/>
    <col min="14341" max="14341" width="17.85546875" style="28" customWidth="1"/>
    <col min="14342" max="14342" width="18.7109375" style="28" bestFit="1" customWidth="1"/>
    <col min="14343" max="14344" width="15.5703125" style="28" customWidth="1"/>
    <col min="14345" max="14345" width="9.5703125" style="28" customWidth="1"/>
    <col min="14346" max="14346" width="9.85546875" style="28" bestFit="1" customWidth="1"/>
    <col min="14347" max="14592" width="9.140625" style="28"/>
    <col min="14593" max="14593" width="7.42578125" style="28" customWidth="1"/>
    <col min="14594" max="14594" width="8.7109375" style="28" customWidth="1"/>
    <col min="14595" max="14595" width="53.28515625" style="28" customWidth="1"/>
    <col min="14596" max="14596" width="17.140625" style="28" customWidth="1"/>
    <col min="14597" max="14597" width="17.85546875" style="28" customWidth="1"/>
    <col min="14598" max="14598" width="18.7109375" style="28" bestFit="1" customWidth="1"/>
    <col min="14599" max="14600" width="15.5703125" style="28" customWidth="1"/>
    <col min="14601" max="14601" width="9.5703125" style="28" customWidth="1"/>
    <col min="14602" max="14602" width="9.85546875" style="28" bestFit="1" customWidth="1"/>
    <col min="14603" max="14848" width="9.140625" style="28"/>
    <col min="14849" max="14849" width="7.42578125" style="28" customWidth="1"/>
    <col min="14850" max="14850" width="8.7109375" style="28" customWidth="1"/>
    <col min="14851" max="14851" width="53.28515625" style="28" customWidth="1"/>
    <col min="14852" max="14852" width="17.140625" style="28" customWidth="1"/>
    <col min="14853" max="14853" width="17.85546875" style="28" customWidth="1"/>
    <col min="14854" max="14854" width="18.7109375" style="28" bestFit="1" customWidth="1"/>
    <col min="14855" max="14856" width="15.5703125" style="28" customWidth="1"/>
    <col min="14857" max="14857" width="9.5703125" style="28" customWidth="1"/>
    <col min="14858" max="14858" width="9.85546875" style="28" bestFit="1" customWidth="1"/>
    <col min="14859" max="15104" width="9.140625" style="28"/>
    <col min="15105" max="15105" width="7.42578125" style="28" customWidth="1"/>
    <col min="15106" max="15106" width="8.7109375" style="28" customWidth="1"/>
    <col min="15107" max="15107" width="53.28515625" style="28" customWidth="1"/>
    <col min="15108" max="15108" width="17.140625" style="28" customWidth="1"/>
    <col min="15109" max="15109" width="17.85546875" style="28" customWidth="1"/>
    <col min="15110" max="15110" width="18.7109375" style="28" bestFit="1" customWidth="1"/>
    <col min="15111" max="15112" width="15.5703125" style="28" customWidth="1"/>
    <col min="15113" max="15113" width="9.5703125" style="28" customWidth="1"/>
    <col min="15114" max="15114" width="9.85546875" style="28" bestFit="1" customWidth="1"/>
    <col min="15115" max="15360" width="9.140625" style="28"/>
    <col min="15361" max="15361" width="7.42578125" style="28" customWidth="1"/>
    <col min="15362" max="15362" width="8.7109375" style="28" customWidth="1"/>
    <col min="15363" max="15363" width="53.28515625" style="28" customWidth="1"/>
    <col min="15364" max="15364" width="17.140625" style="28" customWidth="1"/>
    <col min="15365" max="15365" width="17.85546875" style="28" customWidth="1"/>
    <col min="15366" max="15366" width="18.7109375" style="28" bestFit="1" customWidth="1"/>
    <col min="15367" max="15368" width="15.5703125" style="28" customWidth="1"/>
    <col min="15369" max="15369" width="9.5703125" style="28" customWidth="1"/>
    <col min="15370" max="15370" width="9.85546875" style="28" bestFit="1" customWidth="1"/>
    <col min="15371" max="15616" width="9.140625" style="28"/>
    <col min="15617" max="15617" width="7.42578125" style="28" customWidth="1"/>
    <col min="15618" max="15618" width="8.7109375" style="28" customWidth="1"/>
    <col min="15619" max="15619" width="53.28515625" style="28" customWidth="1"/>
    <col min="15620" max="15620" width="17.140625" style="28" customWidth="1"/>
    <col min="15621" max="15621" width="17.85546875" style="28" customWidth="1"/>
    <col min="15622" max="15622" width="18.7109375" style="28" bestFit="1" customWidth="1"/>
    <col min="15623" max="15624" width="15.5703125" style="28" customWidth="1"/>
    <col min="15625" max="15625" width="9.5703125" style="28" customWidth="1"/>
    <col min="15626" max="15626" width="9.85546875" style="28" bestFit="1" customWidth="1"/>
    <col min="15627" max="15872" width="9.140625" style="28"/>
    <col min="15873" max="15873" width="7.42578125" style="28" customWidth="1"/>
    <col min="15874" max="15874" width="8.7109375" style="28" customWidth="1"/>
    <col min="15875" max="15875" width="53.28515625" style="28" customWidth="1"/>
    <col min="15876" max="15876" width="17.140625" style="28" customWidth="1"/>
    <col min="15877" max="15877" width="17.85546875" style="28" customWidth="1"/>
    <col min="15878" max="15878" width="18.7109375" style="28" bestFit="1" customWidth="1"/>
    <col min="15879" max="15880" width="15.5703125" style="28" customWidth="1"/>
    <col min="15881" max="15881" width="9.5703125" style="28" customWidth="1"/>
    <col min="15882" max="15882" width="9.85546875" style="28" bestFit="1" customWidth="1"/>
    <col min="15883" max="16128" width="9.140625" style="28"/>
    <col min="16129" max="16129" width="7.42578125" style="28" customWidth="1"/>
    <col min="16130" max="16130" width="8.7109375" style="28" customWidth="1"/>
    <col min="16131" max="16131" width="53.28515625" style="28" customWidth="1"/>
    <col min="16132" max="16132" width="17.140625" style="28" customWidth="1"/>
    <col min="16133" max="16133" width="17.85546875" style="28" customWidth="1"/>
    <col min="16134" max="16134" width="18.7109375" style="28" bestFit="1" customWidth="1"/>
    <col min="16135" max="16136" width="15.5703125" style="28" customWidth="1"/>
    <col min="16137" max="16137" width="9.5703125" style="28" customWidth="1"/>
    <col min="16138" max="16138" width="9.85546875" style="28" bestFit="1" customWidth="1"/>
    <col min="16139" max="16384" width="9.140625" style="28"/>
  </cols>
  <sheetData>
    <row r="1" spans="1:8" x14ac:dyDescent="0.25">
      <c r="F1" s="216" t="s">
        <v>134</v>
      </c>
      <c r="G1" s="216"/>
      <c r="H1" s="216"/>
    </row>
    <row r="2" spans="1:8" ht="14.25" x14ac:dyDescent="0.25">
      <c r="A2" s="18"/>
      <c r="B2" s="18"/>
      <c r="C2" s="18"/>
      <c r="D2" s="18"/>
      <c r="E2" s="18"/>
      <c r="F2" s="216" t="s">
        <v>122</v>
      </c>
      <c r="G2" s="216"/>
      <c r="H2" s="216"/>
    </row>
    <row r="3" spans="1:8" ht="14.25" x14ac:dyDescent="0.25">
      <c r="A3" s="18"/>
      <c r="B3" s="18"/>
      <c r="C3" s="18"/>
      <c r="D3" s="18"/>
      <c r="E3" s="18"/>
      <c r="F3" s="217" t="s">
        <v>12</v>
      </c>
      <c r="G3" s="217"/>
      <c r="H3" s="217"/>
    </row>
    <row r="4" spans="1:8" ht="47.25" customHeight="1" x14ac:dyDescent="0.25">
      <c r="A4" s="218" t="s">
        <v>128</v>
      </c>
      <c r="B4" s="218"/>
      <c r="C4" s="218"/>
      <c r="D4" s="218"/>
      <c r="E4" s="218"/>
      <c r="F4" s="218"/>
      <c r="G4" s="218"/>
      <c r="H4" s="218"/>
    </row>
    <row r="5" spans="1:8" ht="14.25" x14ac:dyDescent="0.25">
      <c r="A5" s="19"/>
      <c r="B5" s="19"/>
      <c r="C5" s="27"/>
      <c r="D5" s="20"/>
      <c r="E5" s="20"/>
      <c r="F5" s="20"/>
      <c r="G5" s="219" t="s">
        <v>151</v>
      </c>
      <c r="H5" s="219"/>
    </row>
    <row r="6" spans="1:8" ht="51" customHeight="1" x14ac:dyDescent="0.25">
      <c r="A6" s="220" t="s">
        <v>13</v>
      </c>
      <c r="B6" s="221"/>
      <c r="C6" s="224" t="s">
        <v>14</v>
      </c>
      <c r="D6" s="227" t="s">
        <v>15</v>
      </c>
      <c r="E6" s="213" t="s">
        <v>130</v>
      </c>
      <c r="F6" s="214"/>
      <c r="G6" s="214"/>
      <c r="H6" s="215"/>
    </row>
    <row r="7" spans="1:8" s="21" customFormat="1" x14ac:dyDescent="0.25">
      <c r="A7" s="222"/>
      <c r="B7" s="223"/>
      <c r="C7" s="225"/>
      <c r="D7" s="228"/>
      <c r="E7" s="230" t="s">
        <v>16</v>
      </c>
      <c r="F7" s="231"/>
      <c r="G7" s="231"/>
      <c r="H7" s="232"/>
    </row>
    <row r="8" spans="1:8" s="21" customFormat="1" ht="96" customHeight="1" x14ac:dyDescent="0.25">
      <c r="A8" s="188" t="s">
        <v>17</v>
      </c>
      <c r="B8" s="188" t="s">
        <v>18</v>
      </c>
      <c r="C8" s="226"/>
      <c r="D8" s="229"/>
      <c r="E8" s="189" t="s">
        <v>19</v>
      </c>
      <c r="F8" s="189" t="s">
        <v>20</v>
      </c>
      <c r="G8" s="189" t="s">
        <v>21</v>
      </c>
      <c r="H8" s="189" t="s">
        <v>22</v>
      </c>
    </row>
    <row r="9" spans="1:8" s="21" customFormat="1" ht="30.75" customHeight="1" x14ac:dyDescent="0.25">
      <c r="A9" s="66"/>
      <c r="B9" s="66"/>
      <c r="C9" s="68" t="s">
        <v>23</v>
      </c>
      <c r="D9" s="67">
        <f>D11</f>
        <v>54000</v>
      </c>
      <c r="E9" s="67">
        <f t="shared" ref="E9:F9" si="0">+E11</f>
        <v>0</v>
      </c>
      <c r="F9" s="67">
        <f t="shared" si="0"/>
        <v>0</v>
      </c>
      <c r="G9" s="67">
        <f>+G11</f>
        <v>0</v>
      </c>
      <c r="H9" s="67">
        <f>+H11</f>
        <v>54000</v>
      </c>
    </row>
    <row r="10" spans="1:8" x14ac:dyDescent="0.25">
      <c r="A10" s="188"/>
      <c r="B10" s="188"/>
      <c r="C10" s="131" t="s">
        <v>24</v>
      </c>
      <c r="D10" s="189"/>
      <c r="E10" s="189"/>
      <c r="F10" s="189"/>
      <c r="G10" s="189"/>
      <c r="H10" s="189"/>
    </row>
    <row r="11" spans="1:8" s="21" customFormat="1" ht="22.5" customHeight="1" x14ac:dyDescent="0.25">
      <c r="A11" s="61"/>
      <c r="B11" s="69"/>
      <c r="C11" s="69" t="s">
        <v>25</v>
      </c>
      <c r="D11" s="70">
        <f>+D13</f>
        <v>54000</v>
      </c>
      <c r="E11" s="70">
        <f t="shared" ref="E11:G11" si="1">+E13</f>
        <v>0</v>
      </c>
      <c r="F11" s="70">
        <f t="shared" si="1"/>
        <v>0</v>
      </c>
      <c r="G11" s="70">
        <f t="shared" si="1"/>
        <v>0</v>
      </c>
      <c r="H11" s="70">
        <f>+H13</f>
        <v>54000</v>
      </c>
    </row>
    <row r="12" spans="1:8" s="21" customFormat="1" x14ac:dyDescent="0.25">
      <c r="A12" s="61"/>
      <c r="B12" s="61"/>
      <c r="C12" s="61" t="s">
        <v>26</v>
      </c>
      <c r="D12" s="71"/>
      <c r="E12" s="71"/>
      <c r="F12" s="71"/>
      <c r="G12" s="71"/>
      <c r="H12" s="71"/>
    </row>
    <row r="13" spans="1:8" s="30" customFormat="1" ht="42" customHeight="1" x14ac:dyDescent="0.25">
      <c r="A13" s="72">
        <v>1024</v>
      </c>
      <c r="B13" s="72">
        <v>31005</v>
      </c>
      <c r="C13" s="132" t="s">
        <v>91</v>
      </c>
      <c r="D13" s="71">
        <f>SUM(E13:H13)</f>
        <v>54000</v>
      </c>
      <c r="E13" s="73"/>
      <c r="F13" s="73"/>
      <c r="G13" s="73"/>
      <c r="H13" s="73">
        <v>54000</v>
      </c>
    </row>
  </sheetData>
  <mergeCells count="10">
    <mergeCell ref="A6:B7"/>
    <mergeCell ref="C6:C8"/>
    <mergeCell ref="D6:D8"/>
    <mergeCell ref="E6:H6"/>
    <mergeCell ref="E7:H7"/>
    <mergeCell ref="F1:H1"/>
    <mergeCell ref="F2:H2"/>
    <mergeCell ref="F3:H3"/>
    <mergeCell ref="A4:H4"/>
    <mergeCell ref="G5:H5"/>
  </mergeCells>
  <pageMargins left="0" right="0" top="0" bottom="0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zoomScaleNormal="100" workbookViewId="0">
      <selection activeCell="G2" sqref="G2:I2"/>
    </sheetView>
  </sheetViews>
  <sheetFormatPr defaultRowHeight="13.5" x14ac:dyDescent="0.25"/>
  <cols>
    <col min="1" max="1" width="7" style="38" customWidth="1"/>
    <col min="2" max="2" width="6.42578125" style="38" customWidth="1"/>
    <col min="3" max="3" width="6.140625" style="38" bestFit="1" customWidth="1"/>
    <col min="4" max="4" width="8.42578125" style="38" customWidth="1"/>
    <col min="5" max="5" width="12.7109375" style="38" customWidth="1"/>
    <col min="6" max="6" width="50.28515625" style="38" customWidth="1"/>
    <col min="7" max="7" width="12.42578125" style="38" customWidth="1"/>
    <col min="8" max="8" width="13.140625" style="38" customWidth="1"/>
    <col min="9" max="9" width="13" style="38" customWidth="1"/>
    <col min="10" max="251" width="9.140625" style="38"/>
    <col min="252" max="252" width="7.28515625" style="38" customWidth="1"/>
    <col min="253" max="253" width="7.5703125" style="38" customWidth="1"/>
    <col min="254" max="254" width="8" style="38" customWidth="1"/>
    <col min="255" max="255" width="10.42578125" style="38" customWidth="1"/>
    <col min="256" max="256" width="10.7109375" style="38" customWidth="1"/>
    <col min="257" max="257" width="67" style="38" customWidth="1"/>
    <col min="258" max="258" width="16.28515625" style="38" customWidth="1"/>
    <col min="259" max="259" width="15.85546875" style="38" customWidth="1"/>
    <col min="260" max="260" width="15.28515625" style="38" customWidth="1"/>
    <col min="261" max="261" width="12.85546875" style="38" customWidth="1"/>
    <col min="262" max="262" width="14.140625" style="38" customWidth="1"/>
    <col min="263" max="263" width="10.7109375" style="38" customWidth="1"/>
    <col min="264" max="507" width="9.140625" style="38"/>
    <col min="508" max="508" width="7.28515625" style="38" customWidth="1"/>
    <col min="509" max="509" width="7.5703125" style="38" customWidth="1"/>
    <col min="510" max="510" width="8" style="38" customWidth="1"/>
    <col min="511" max="511" width="10.42578125" style="38" customWidth="1"/>
    <col min="512" max="512" width="10.7109375" style="38" customWidth="1"/>
    <col min="513" max="513" width="67" style="38" customWidth="1"/>
    <col min="514" max="514" width="16.28515625" style="38" customWidth="1"/>
    <col min="515" max="515" width="15.85546875" style="38" customWidth="1"/>
    <col min="516" max="516" width="15.28515625" style="38" customWidth="1"/>
    <col min="517" max="517" width="12.85546875" style="38" customWidth="1"/>
    <col min="518" max="518" width="14.140625" style="38" customWidth="1"/>
    <col min="519" max="519" width="10.7109375" style="38" customWidth="1"/>
    <col min="520" max="763" width="9.140625" style="38"/>
    <col min="764" max="764" width="7.28515625" style="38" customWidth="1"/>
    <col min="765" max="765" width="7.5703125" style="38" customWidth="1"/>
    <col min="766" max="766" width="8" style="38" customWidth="1"/>
    <col min="767" max="767" width="10.42578125" style="38" customWidth="1"/>
    <col min="768" max="768" width="10.7109375" style="38" customWidth="1"/>
    <col min="769" max="769" width="67" style="38" customWidth="1"/>
    <col min="770" max="770" width="16.28515625" style="38" customWidth="1"/>
    <col min="771" max="771" width="15.85546875" style="38" customWidth="1"/>
    <col min="772" max="772" width="15.28515625" style="38" customWidth="1"/>
    <col min="773" max="773" width="12.85546875" style="38" customWidth="1"/>
    <col min="774" max="774" width="14.140625" style="38" customWidth="1"/>
    <col min="775" max="775" width="10.7109375" style="38" customWidth="1"/>
    <col min="776" max="1019" width="9.140625" style="38"/>
    <col min="1020" max="1020" width="7.28515625" style="38" customWidth="1"/>
    <col min="1021" max="1021" width="7.5703125" style="38" customWidth="1"/>
    <col min="1022" max="1022" width="8" style="38" customWidth="1"/>
    <col min="1023" max="1023" width="10.42578125" style="38" customWidth="1"/>
    <col min="1024" max="1024" width="10.7109375" style="38" customWidth="1"/>
    <col min="1025" max="1025" width="67" style="38" customWidth="1"/>
    <col min="1026" max="1026" width="16.28515625" style="38" customWidth="1"/>
    <col min="1027" max="1027" width="15.85546875" style="38" customWidth="1"/>
    <col min="1028" max="1028" width="15.28515625" style="38" customWidth="1"/>
    <col min="1029" max="1029" width="12.85546875" style="38" customWidth="1"/>
    <col min="1030" max="1030" width="14.140625" style="38" customWidth="1"/>
    <col min="1031" max="1031" width="10.7109375" style="38" customWidth="1"/>
    <col min="1032" max="1275" width="9.140625" style="38"/>
    <col min="1276" max="1276" width="7.28515625" style="38" customWidth="1"/>
    <col min="1277" max="1277" width="7.5703125" style="38" customWidth="1"/>
    <col min="1278" max="1278" width="8" style="38" customWidth="1"/>
    <col min="1279" max="1279" width="10.42578125" style="38" customWidth="1"/>
    <col min="1280" max="1280" width="10.7109375" style="38" customWidth="1"/>
    <col min="1281" max="1281" width="67" style="38" customWidth="1"/>
    <col min="1282" max="1282" width="16.28515625" style="38" customWidth="1"/>
    <col min="1283" max="1283" width="15.85546875" style="38" customWidth="1"/>
    <col min="1284" max="1284" width="15.28515625" style="38" customWidth="1"/>
    <col min="1285" max="1285" width="12.85546875" style="38" customWidth="1"/>
    <col min="1286" max="1286" width="14.140625" style="38" customWidth="1"/>
    <col min="1287" max="1287" width="10.7109375" style="38" customWidth="1"/>
    <col min="1288" max="1531" width="9.140625" style="38"/>
    <col min="1532" max="1532" width="7.28515625" style="38" customWidth="1"/>
    <col min="1533" max="1533" width="7.5703125" style="38" customWidth="1"/>
    <col min="1534" max="1534" width="8" style="38" customWidth="1"/>
    <col min="1535" max="1535" width="10.42578125" style="38" customWidth="1"/>
    <col min="1536" max="1536" width="10.7109375" style="38" customWidth="1"/>
    <col min="1537" max="1537" width="67" style="38" customWidth="1"/>
    <col min="1538" max="1538" width="16.28515625" style="38" customWidth="1"/>
    <col min="1539" max="1539" width="15.85546875" style="38" customWidth="1"/>
    <col min="1540" max="1540" width="15.28515625" style="38" customWidth="1"/>
    <col min="1541" max="1541" width="12.85546875" style="38" customWidth="1"/>
    <col min="1542" max="1542" width="14.140625" style="38" customWidth="1"/>
    <col min="1543" max="1543" width="10.7109375" style="38" customWidth="1"/>
    <col min="1544" max="1787" width="9.140625" style="38"/>
    <col min="1788" max="1788" width="7.28515625" style="38" customWidth="1"/>
    <col min="1789" max="1789" width="7.5703125" style="38" customWidth="1"/>
    <col min="1790" max="1790" width="8" style="38" customWidth="1"/>
    <col min="1791" max="1791" width="10.42578125" style="38" customWidth="1"/>
    <col min="1792" max="1792" width="10.7109375" style="38" customWidth="1"/>
    <col min="1793" max="1793" width="67" style="38" customWidth="1"/>
    <col min="1794" max="1794" width="16.28515625" style="38" customWidth="1"/>
    <col min="1795" max="1795" width="15.85546875" style="38" customWidth="1"/>
    <col min="1796" max="1796" width="15.28515625" style="38" customWidth="1"/>
    <col min="1797" max="1797" width="12.85546875" style="38" customWidth="1"/>
    <col min="1798" max="1798" width="14.140625" style="38" customWidth="1"/>
    <col min="1799" max="1799" width="10.7109375" style="38" customWidth="1"/>
    <col min="1800" max="2043" width="9.140625" style="38"/>
    <col min="2044" max="2044" width="7.28515625" style="38" customWidth="1"/>
    <col min="2045" max="2045" width="7.5703125" style="38" customWidth="1"/>
    <col min="2046" max="2046" width="8" style="38" customWidth="1"/>
    <col min="2047" max="2047" width="10.42578125" style="38" customWidth="1"/>
    <col min="2048" max="2048" width="10.7109375" style="38" customWidth="1"/>
    <col min="2049" max="2049" width="67" style="38" customWidth="1"/>
    <col min="2050" max="2050" width="16.28515625" style="38" customWidth="1"/>
    <col min="2051" max="2051" width="15.85546875" style="38" customWidth="1"/>
    <col min="2052" max="2052" width="15.28515625" style="38" customWidth="1"/>
    <col min="2053" max="2053" width="12.85546875" style="38" customWidth="1"/>
    <col min="2054" max="2054" width="14.140625" style="38" customWidth="1"/>
    <col min="2055" max="2055" width="10.7109375" style="38" customWidth="1"/>
    <col min="2056" max="2299" width="9.140625" style="38"/>
    <col min="2300" max="2300" width="7.28515625" style="38" customWidth="1"/>
    <col min="2301" max="2301" width="7.5703125" style="38" customWidth="1"/>
    <col min="2302" max="2302" width="8" style="38" customWidth="1"/>
    <col min="2303" max="2303" width="10.42578125" style="38" customWidth="1"/>
    <col min="2304" max="2304" width="10.7109375" style="38" customWidth="1"/>
    <col min="2305" max="2305" width="67" style="38" customWidth="1"/>
    <col min="2306" max="2306" width="16.28515625" style="38" customWidth="1"/>
    <col min="2307" max="2307" width="15.85546875" style="38" customWidth="1"/>
    <col min="2308" max="2308" width="15.28515625" style="38" customWidth="1"/>
    <col min="2309" max="2309" width="12.85546875" style="38" customWidth="1"/>
    <col min="2310" max="2310" width="14.140625" style="38" customWidth="1"/>
    <col min="2311" max="2311" width="10.7109375" style="38" customWidth="1"/>
    <col min="2312" max="2555" width="9.140625" style="38"/>
    <col min="2556" max="2556" width="7.28515625" style="38" customWidth="1"/>
    <col min="2557" max="2557" width="7.5703125" style="38" customWidth="1"/>
    <col min="2558" max="2558" width="8" style="38" customWidth="1"/>
    <col min="2559" max="2559" width="10.42578125" style="38" customWidth="1"/>
    <col min="2560" max="2560" width="10.7109375" style="38" customWidth="1"/>
    <col min="2561" max="2561" width="67" style="38" customWidth="1"/>
    <col min="2562" max="2562" width="16.28515625" style="38" customWidth="1"/>
    <col min="2563" max="2563" width="15.85546875" style="38" customWidth="1"/>
    <col min="2564" max="2564" width="15.28515625" style="38" customWidth="1"/>
    <col min="2565" max="2565" width="12.85546875" style="38" customWidth="1"/>
    <col min="2566" max="2566" width="14.140625" style="38" customWidth="1"/>
    <col min="2567" max="2567" width="10.7109375" style="38" customWidth="1"/>
    <col min="2568" max="2811" width="9.140625" style="38"/>
    <col min="2812" max="2812" width="7.28515625" style="38" customWidth="1"/>
    <col min="2813" max="2813" width="7.5703125" style="38" customWidth="1"/>
    <col min="2814" max="2814" width="8" style="38" customWidth="1"/>
    <col min="2815" max="2815" width="10.42578125" style="38" customWidth="1"/>
    <col min="2816" max="2816" width="10.7109375" style="38" customWidth="1"/>
    <col min="2817" max="2817" width="67" style="38" customWidth="1"/>
    <col min="2818" max="2818" width="16.28515625" style="38" customWidth="1"/>
    <col min="2819" max="2819" width="15.85546875" style="38" customWidth="1"/>
    <col min="2820" max="2820" width="15.28515625" style="38" customWidth="1"/>
    <col min="2821" max="2821" width="12.85546875" style="38" customWidth="1"/>
    <col min="2822" max="2822" width="14.140625" style="38" customWidth="1"/>
    <col min="2823" max="2823" width="10.7109375" style="38" customWidth="1"/>
    <col min="2824" max="3067" width="9.140625" style="38"/>
    <col min="3068" max="3068" width="7.28515625" style="38" customWidth="1"/>
    <col min="3069" max="3069" width="7.5703125" style="38" customWidth="1"/>
    <col min="3070" max="3070" width="8" style="38" customWidth="1"/>
    <col min="3071" max="3071" width="10.42578125" style="38" customWidth="1"/>
    <col min="3072" max="3072" width="10.7109375" style="38" customWidth="1"/>
    <col min="3073" max="3073" width="67" style="38" customWidth="1"/>
    <col min="3074" max="3074" width="16.28515625" style="38" customWidth="1"/>
    <col min="3075" max="3075" width="15.85546875" style="38" customWidth="1"/>
    <col min="3076" max="3076" width="15.28515625" style="38" customWidth="1"/>
    <col min="3077" max="3077" width="12.85546875" style="38" customWidth="1"/>
    <col min="3078" max="3078" width="14.140625" style="38" customWidth="1"/>
    <col min="3079" max="3079" width="10.7109375" style="38" customWidth="1"/>
    <col min="3080" max="3323" width="9.140625" style="38"/>
    <col min="3324" max="3324" width="7.28515625" style="38" customWidth="1"/>
    <col min="3325" max="3325" width="7.5703125" style="38" customWidth="1"/>
    <col min="3326" max="3326" width="8" style="38" customWidth="1"/>
    <col min="3327" max="3327" width="10.42578125" style="38" customWidth="1"/>
    <col min="3328" max="3328" width="10.7109375" style="38" customWidth="1"/>
    <col min="3329" max="3329" width="67" style="38" customWidth="1"/>
    <col min="3330" max="3330" width="16.28515625" style="38" customWidth="1"/>
    <col min="3331" max="3331" width="15.85546875" style="38" customWidth="1"/>
    <col min="3332" max="3332" width="15.28515625" style="38" customWidth="1"/>
    <col min="3333" max="3333" width="12.85546875" style="38" customWidth="1"/>
    <col min="3334" max="3334" width="14.140625" style="38" customWidth="1"/>
    <col min="3335" max="3335" width="10.7109375" style="38" customWidth="1"/>
    <col min="3336" max="3579" width="9.140625" style="38"/>
    <col min="3580" max="3580" width="7.28515625" style="38" customWidth="1"/>
    <col min="3581" max="3581" width="7.5703125" style="38" customWidth="1"/>
    <col min="3582" max="3582" width="8" style="38" customWidth="1"/>
    <col min="3583" max="3583" width="10.42578125" style="38" customWidth="1"/>
    <col min="3584" max="3584" width="10.7109375" style="38" customWidth="1"/>
    <col min="3585" max="3585" width="67" style="38" customWidth="1"/>
    <col min="3586" max="3586" width="16.28515625" style="38" customWidth="1"/>
    <col min="3587" max="3587" width="15.85546875" style="38" customWidth="1"/>
    <col min="3588" max="3588" width="15.28515625" style="38" customWidth="1"/>
    <col min="3589" max="3589" width="12.85546875" style="38" customWidth="1"/>
    <col min="3590" max="3590" width="14.140625" style="38" customWidth="1"/>
    <col min="3591" max="3591" width="10.7109375" style="38" customWidth="1"/>
    <col min="3592" max="3835" width="9.140625" style="38"/>
    <col min="3836" max="3836" width="7.28515625" style="38" customWidth="1"/>
    <col min="3837" max="3837" width="7.5703125" style="38" customWidth="1"/>
    <col min="3838" max="3838" width="8" style="38" customWidth="1"/>
    <col min="3839" max="3839" width="10.42578125" style="38" customWidth="1"/>
    <col min="3840" max="3840" width="10.7109375" style="38" customWidth="1"/>
    <col min="3841" max="3841" width="67" style="38" customWidth="1"/>
    <col min="3842" max="3842" width="16.28515625" style="38" customWidth="1"/>
    <col min="3843" max="3843" width="15.85546875" style="38" customWidth="1"/>
    <col min="3844" max="3844" width="15.28515625" style="38" customWidth="1"/>
    <col min="3845" max="3845" width="12.85546875" style="38" customWidth="1"/>
    <col min="3846" max="3846" width="14.140625" style="38" customWidth="1"/>
    <col min="3847" max="3847" width="10.7109375" style="38" customWidth="1"/>
    <col min="3848" max="4091" width="9.140625" style="38"/>
    <col min="4092" max="4092" width="7.28515625" style="38" customWidth="1"/>
    <col min="4093" max="4093" width="7.5703125" style="38" customWidth="1"/>
    <col min="4094" max="4094" width="8" style="38" customWidth="1"/>
    <col min="4095" max="4095" width="10.42578125" style="38" customWidth="1"/>
    <col min="4096" max="4096" width="10.7109375" style="38" customWidth="1"/>
    <col min="4097" max="4097" width="67" style="38" customWidth="1"/>
    <col min="4098" max="4098" width="16.28515625" style="38" customWidth="1"/>
    <col min="4099" max="4099" width="15.85546875" style="38" customWidth="1"/>
    <col min="4100" max="4100" width="15.28515625" style="38" customWidth="1"/>
    <col min="4101" max="4101" width="12.85546875" style="38" customWidth="1"/>
    <col min="4102" max="4102" width="14.140625" style="38" customWidth="1"/>
    <col min="4103" max="4103" width="10.7109375" style="38" customWidth="1"/>
    <col min="4104" max="4347" width="9.140625" style="38"/>
    <col min="4348" max="4348" width="7.28515625" style="38" customWidth="1"/>
    <col min="4349" max="4349" width="7.5703125" style="38" customWidth="1"/>
    <col min="4350" max="4350" width="8" style="38" customWidth="1"/>
    <col min="4351" max="4351" width="10.42578125" style="38" customWidth="1"/>
    <col min="4352" max="4352" width="10.7109375" style="38" customWidth="1"/>
    <col min="4353" max="4353" width="67" style="38" customWidth="1"/>
    <col min="4354" max="4354" width="16.28515625" style="38" customWidth="1"/>
    <col min="4355" max="4355" width="15.85546875" style="38" customWidth="1"/>
    <col min="4356" max="4356" width="15.28515625" style="38" customWidth="1"/>
    <col min="4357" max="4357" width="12.85546875" style="38" customWidth="1"/>
    <col min="4358" max="4358" width="14.140625" style="38" customWidth="1"/>
    <col min="4359" max="4359" width="10.7109375" style="38" customWidth="1"/>
    <col min="4360" max="4603" width="9.140625" style="38"/>
    <col min="4604" max="4604" width="7.28515625" style="38" customWidth="1"/>
    <col min="4605" max="4605" width="7.5703125" style="38" customWidth="1"/>
    <col min="4606" max="4606" width="8" style="38" customWidth="1"/>
    <col min="4607" max="4607" width="10.42578125" style="38" customWidth="1"/>
    <col min="4608" max="4608" width="10.7109375" style="38" customWidth="1"/>
    <col min="4609" max="4609" width="67" style="38" customWidth="1"/>
    <col min="4610" max="4610" width="16.28515625" style="38" customWidth="1"/>
    <col min="4611" max="4611" width="15.85546875" style="38" customWidth="1"/>
    <col min="4612" max="4612" width="15.28515625" style="38" customWidth="1"/>
    <col min="4613" max="4613" width="12.85546875" style="38" customWidth="1"/>
    <col min="4614" max="4614" width="14.140625" style="38" customWidth="1"/>
    <col min="4615" max="4615" width="10.7109375" style="38" customWidth="1"/>
    <col min="4616" max="4859" width="9.140625" style="38"/>
    <col min="4860" max="4860" width="7.28515625" style="38" customWidth="1"/>
    <col min="4861" max="4861" width="7.5703125" style="38" customWidth="1"/>
    <col min="4862" max="4862" width="8" style="38" customWidth="1"/>
    <col min="4863" max="4863" width="10.42578125" style="38" customWidth="1"/>
    <col min="4864" max="4864" width="10.7109375" style="38" customWidth="1"/>
    <col min="4865" max="4865" width="67" style="38" customWidth="1"/>
    <col min="4866" max="4866" width="16.28515625" style="38" customWidth="1"/>
    <col min="4867" max="4867" width="15.85546875" style="38" customWidth="1"/>
    <col min="4868" max="4868" width="15.28515625" style="38" customWidth="1"/>
    <col min="4869" max="4869" width="12.85546875" style="38" customWidth="1"/>
    <col min="4870" max="4870" width="14.140625" style="38" customWidth="1"/>
    <col min="4871" max="4871" width="10.7109375" style="38" customWidth="1"/>
    <col min="4872" max="5115" width="9.140625" style="38"/>
    <col min="5116" max="5116" width="7.28515625" style="38" customWidth="1"/>
    <col min="5117" max="5117" width="7.5703125" style="38" customWidth="1"/>
    <col min="5118" max="5118" width="8" style="38" customWidth="1"/>
    <col min="5119" max="5119" width="10.42578125" style="38" customWidth="1"/>
    <col min="5120" max="5120" width="10.7109375" style="38" customWidth="1"/>
    <col min="5121" max="5121" width="67" style="38" customWidth="1"/>
    <col min="5122" max="5122" width="16.28515625" style="38" customWidth="1"/>
    <col min="5123" max="5123" width="15.85546875" style="38" customWidth="1"/>
    <col min="5124" max="5124" width="15.28515625" style="38" customWidth="1"/>
    <col min="5125" max="5125" width="12.85546875" style="38" customWidth="1"/>
    <col min="5126" max="5126" width="14.140625" style="38" customWidth="1"/>
    <col min="5127" max="5127" width="10.7109375" style="38" customWidth="1"/>
    <col min="5128" max="5371" width="9.140625" style="38"/>
    <col min="5372" max="5372" width="7.28515625" style="38" customWidth="1"/>
    <col min="5373" max="5373" width="7.5703125" style="38" customWidth="1"/>
    <col min="5374" max="5374" width="8" style="38" customWidth="1"/>
    <col min="5375" max="5375" width="10.42578125" style="38" customWidth="1"/>
    <col min="5376" max="5376" width="10.7109375" style="38" customWidth="1"/>
    <col min="5377" max="5377" width="67" style="38" customWidth="1"/>
    <col min="5378" max="5378" width="16.28515625" style="38" customWidth="1"/>
    <col min="5379" max="5379" width="15.85546875" style="38" customWidth="1"/>
    <col min="5380" max="5380" width="15.28515625" style="38" customWidth="1"/>
    <col min="5381" max="5381" width="12.85546875" style="38" customWidth="1"/>
    <col min="5382" max="5382" width="14.140625" style="38" customWidth="1"/>
    <col min="5383" max="5383" width="10.7109375" style="38" customWidth="1"/>
    <col min="5384" max="5627" width="9.140625" style="38"/>
    <col min="5628" max="5628" width="7.28515625" style="38" customWidth="1"/>
    <col min="5629" max="5629" width="7.5703125" style="38" customWidth="1"/>
    <col min="5630" max="5630" width="8" style="38" customWidth="1"/>
    <col min="5631" max="5631" width="10.42578125" style="38" customWidth="1"/>
    <col min="5632" max="5632" width="10.7109375" style="38" customWidth="1"/>
    <col min="5633" max="5633" width="67" style="38" customWidth="1"/>
    <col min="5634" max="5634" width="16.28515625" style="38" customWidth="1"/>
    <col min="5635" max="5635" width="15.85546875" style="38" customWidth="1"/>
    <col min="5636" max="5636" width="15.28515625" style="38" customWidth="1"/>
    <col min="5637" max="5637" width="12.85546875" style="38" customWidth="1"/>
    <col min="5638" max="5638" width="14.140625" style="38" customWidth="1"/>
    <col min="5639" max="5639" width="10.7109375" style="38" customWidth="1"/>
    <col min="5640" max="5883" width="9.140625" style="38"/>
    <col min="5884" max="5884" width="7.28515625" style="38" customWidth="1"/>
    <col min="5885" max="5885" width="7.5703125" style="38" customWidth="1"/>
    <col min="5886" max="5886" width="8" style="38" customWidth="1"/>
    <col min="5887" max="5887" width="10.42578125" style="38" customWidth="1"/>
    <col min="5888" max="5888" width="10.7109375" style="38" customWidth="1"/>
    <col min="5889" max="5889" width="67" style="38" customWidth="1"/>
    <col min="5890" max="5890" width="16.28515625" style="38" customWidth="1"/>
    <col min="5891" max="5891" width="15.85546875" style="38" customWidth="1"/>
    <col min="5892" max="5892" width="15.28515625" style="38" customWidth="1"/>
    <col min="5893" max="5893" width="12.85546875" style="38" customWidth="1"/>
    <col min="5894" max="5894" width="14.140625" style="38" customWidth="1"/>
    <col min="5895" max="5895" width="10.7109375" style="38" customWidth="1"/>
    <col min="5896" max="6139" width="9.140625" style="38"/>
    <col min="6140" max="6140" width="7.28515625" style="38" customWidth="1"/>
    <col min="6141" max="6141" width="7.5703125" style="38" customWidth="1"/>
    <col min="6142" max="6142" width="8" style="38" customWidth="1"/>
    <col min="6143" max="6143" width="10.42578125" style="38" customWidth="1"/>
    <col min="6144" max="6144" width="10.7109375" style="38" customWidth="1"/>
    <col min="6145" max="6145" width="67" style="38" customWidth="1"/>
    <col min="6146" max="6146" width="16.28515625" style="38" customWidth="1"/>
    <col min="6147" max="6147" width="15.85546875" style="38" customWidth="1"/>
    <col min="6148" max="6148" width="15.28515625" style="38" customWidth="1"/>
    <col min="6149" max="6149" width="12.85546875" style="38" customWidth="1"/>
    <col min="6150" max="6150" width="14.140625" style="38" customWidth="1"/>
    <col min="6151" max="6151" width="10.7109375" style="38" customWidth="1"/>
    <col min="6152" max="6395" width="9.140625" style="38"/>
    <col min="6396" max="6396" width="7.28515625" style="38" customWidth="1"/>
    <col min="6397" max="6397" width="7.5703125" style="38" customWidth="1"/>
    <col min="6398" max="6398" width="8" style="38" customWidth="1"/>
    <col min="6399" max="6399" width="10.42578125" style="38" customWidth="1"/>
    <col min="6400" max="6400" width="10.7109375" style="38" customWidth="1"/>
    <col min="6401" max="6401" width="67" style="38" customWidth="1"/>
    <col min="6402" max="6402" width="16.28515625" style="38" customWidth="1"/>
    <col min="6403" max="6403" width="15.85546875" style="38" customWidth="1"/>
    <col min="6404" max="6404" width="15.28515625" style="38" customWidth="1"/>
    <col min="6405" max="6405" width="12.85546875" style="38" customWidth="1"/>
    <col min="6406" max="6406" width="14.140625" style="38" customWidth="1"/>
    <col min="6407" max="6407" width="10.7109375" style="38" customWidth="1"/>
    <col min="6408" max="6651" width="9.140625" style="38"/>
    <col min="6652" max="6652" width="7.28515625" style="38" customWidth="1"/>
    <col min="6653" max="6653" width="7.5703125" style="38" customWidth="1"/>
    <col min="6654" max="6654" width="8" style="38" customWidth="1"/>
    <col min="6655" max="6655" width="10.42578125" style="38" customWidth="1"/>
    <col min="6656" max="6656" width="10.7109375" style="38" customWidth="1"/>
    <col min="6657" max="6657" width="67" style="38" customWidth="1"/>
    <col min="6658" max="6658" width="16.28515625" style="38" customWidth="1"/>
    <col min="6659" max="6659" width="15.85546875" style="38" customWidth="1"/>
    <col min="6660" max="6660" width="15.28515625" style="38" customWidth="1"/>
    <col min="6661" max="6661" width="12.85546875" style="38" customWidth="1"/>
    <col min="6662" max="6662" width="14.140625" style="38" customWidth="1"/>
    <col min="6663" max="6663" width="10.7109375" style="38" customWidth="1"/>
    <col min="6664" max="6907" width="9.140625" style="38"/>
    <col min="6908" max="6908" width="7.28515625" style="38" customWidth="1"/>
    <col min="6909" max="6909" width="7.5703125" style="38" customWidth="1"/>
    <col min="6910" max="6910" width="8" style="38" customWidth="1"/>
    <col min="6911" max="6911" width="10.42578125" style="38" customWidth="1"/>
    <col min="6912" max="6912" width="10.7109375" style="38" customWidth="1"/>
    <col min="6913" max="6913" width="67" style="38" customWidth="1"/>
    <col min="6914" max="6914" width="16.28515625" style="38" customWidth="1"/>
    <col min="6915" max="6915" width="15.85546875" style="38" customWidth="1"/>
    <col min="6916" max="6916" width="15.28515625" style="38" customWidth="1"/>
    <col min="6917" max="6917" width="12.85546875" style="38" customWidth="1"/>
    <col min="6918" max="6918" width="14.140625" style="38" customWidth="1"/>
    <col min="6919" max="6919" width="10.7109375" style="38" customWidth="1"/>
    <col min="6920" max="7163" width="9.140625" style="38"/>
    <col min="7164" max="7164" width="7.28515625" style="38" customWidth="1"/>
    <col min="7165" max="7165" width="7.5703125" style="38" customWidth="1"/>
    <col min="7166" max="7166" width="8" style="38" customWidth="1"/>
    <col min="7167" max="7167" width="10.42578125" style="38" customWidth="1"/>
    <col min="7168" max="7168" width="10.7109375" style="38" customWidth="1"/>
    <col min="7169" max="7169" width="67" style="38" customWidth="1"/>
    <col min="7170" max="7170" width="16.28515625" style="38" customWidth="1"/>
    <col min="7171" max="7171" width="15.85546875" style="38" customWidth="1"/>
    <col min="7172" max="7172" width="15.28515625" style="38" customWidth="1"/>
    <col min="7173" max="7173" width="12.85546875" style="38" customWidth="1"/>
    <col min="7174" max="7174" width="14.140625" style="38" customWidth="1"/>
    <col min="7175" max="7175" width="10.7109375" style="38" customWidth="1"/>
    <col min="7176" max="7419" width="9.140625" style="38"/>
    <col min="7420" max="7420" width="7.28515625" style="38" customWidth="1"/>
    <col min="7421" max="7421" width="7.5703125" style="38" customWidth="1"/>
    <col min="7422" max="7422" width="8" style="38" customWidth="1"/>
    <col min="7423" max="7423" width="10.42578125" style="38" customWidth="1"/>
    <col min="7424" max="7424" width="10.7109375" style="38" customWidth="1"/>
    <col min="7425" max="7425" width="67" style="38" customWidth="1"/>
    <col min="7426" max="7426" width="16.28515625" style="38" customWidth="1"/>
    <col min="7427" max="7427" width="15.85546875" style="38" customWidth="1"/>
    <col min="7428" max="7428" width="15.28515625" style="38" customWidth="1"/>
    <col min="7429" max="7429" width="12.85546875" style="38" customWidth="1"/>
    <col min="7430" max="7430" width="14.140625" style="38" customWidth="1"/>
    <col min="7431" max="7431" width="10.7109375" style="38" customWidth="1"/>
    <col min="7432" max="7675" width="9.140625" style="38"/>
    <col min="7676" max="7676" width="7.28515625" style="38" customWidth="1"/>
    <col min="7677" max="7677" width="7.5703125" style="38" customWidth="1"/>
    <col min="7678" max="7678" width="8" style="38" customWidth="1"/>
    <col min="7679" max="7679" width="10.42578125" style="38" customWidth="1"/>
    <col min="7680" max="7680" width="10.7109375" style="38" customWidth="1"/>
    <col min="7681" max="7681" width="67" style="38" customWidth="1"/>
    <col min="7682" max="7682" width="16.28515625" style="38" customWidth="1"/>
    <col min="7683" max="7683" width="15.85546875" style="38" customWidth="1"/>
    <col min="7684" max="7684" width="15.28515625" style="38" customWidth="1"/>
    <col min="7685" max="7685" width="12.85546875" style="38" customWidth="1"/>
    <col min="7686" max="7686" width="14.140625" style="38" customWidth="1"/>
    <col min="7687" max="7687" width="10.7109375" style="38" customWidth="1"/>
    <col min="7688" max="7931" width="9.140625" style="38"/>
    <col min="7932" max="7932" width="7.28515625" style="38" customWidth="1"/>
    <col min="7933" max="7933" width="7.5703125" style="38" customWidth="1"/>
    <col min="7934" max="7934" width="8" style="38" customWidth="1"/>
    <col min="7935" max="7935" width="10.42578125" style="38" customWidth="1"/>
    <col min="7936" max="7936" width="10.7109375" style="38" customWidth="1"/>
    <col min="7937" max="7937" width="67" style="38" customWidth="1"/>
    <col min="7938" max="7938" width="16.28515625" style="38" customWidth="1"/>
    <col min="7939" max="7939" width="15.85546875" style="38" customWidth="1"/>
    <col min="7940" max="7940" width="15.28515625" style="38" customWidth="1"/>
    <col min="7941" max="7941" width="12.85546875" style="38" customWidth="1"/>
    <col min="7942" max="7942" width="14.140625" style="38" customWidth="1"/>
    <col min="7943" max="7943" width="10.7109375" style="38" customWidth="1"/>
    <col min="7944" max="8187" width="9.140625" style="38"/>
    <col min="8188" max="8188" width="7.28515625" style="38" customWidth="1"/>
    <col min="8189" max="8189" width="7.5703125" style="38" customWidth="1"/>
    <col min="8190" max="8190" width="8" style="38" customWidth="1"/>
    <col min="8191" max="8191" width="10.42578125" style="38" customWidth="1"/>
    <col min="8192" max="8192" width="10.7109375" style="38" customWidth="1"/>
    <col min="8193" max="8193" width="67" style="38" customWidth="1"/>
    <col min="8194" max="8194" width="16.28515625" style="38" customWidth="1"/>
    <col min="8195" max="8195" width="15.85546875" style="38" customWidth="1"/>
    <col min="8196" max="8196" width="15.28515625" style="38" customWidth="1"/>
    <col min="8197" max="8197" width="12.85546875" style="38" customWidth="1"/>
    <col min="8198" max="8198" width="14.140625" style="38" customWidth="1"/>
    <col min="8199" max="8199" width="10.7109375" style="38" customWidth="1"/>
    <col min="8200" max="8443" width="9.140625" style="38"/>
    <col min="8444" max="8444" width="7.28515625" style="38" customWidth="1"/>
    <col min="8445" max="8445" width="7.5703125" style="38" customWidth="1"/>
    <col min="8446" max="8446" width="8" style="38" customWidth="1"/>
    <col min="8447" max="8447" width="10.42578125" style="38" customWidth="1"/>
    <col min="8448" max="8448" width="10.7109375" style="38" customWidth="1"/>
    <col min="8449" max="8449" width="67" style="38" customWidth="1"/>
    <col min="8450" max="8450" width="16.28515625" style="38" customWidth="1"/>
    <col min="8451" max="8451" width="15.85546875" style="38" customWidth="1"/>
    <col min="8452" max="8452" width="15.28515625" style="38" customWidth="1"/>
    <col min="8453" max="8453" width="12.85546875" style="38" customWidth="1"/>
    <col min="8454" max="8454" width="14.140625" style="38" customWidth="1"/>
    <col min="8455" max="8455" width="10.7109375" style="38" customWidth="1"/>
    <col min="8456" max="8699" width="9.140625" style="38"/>
    <col min="8700" max="8700" width="7.28515625" style="38" customWidth="1"/>
    <col min="8701" max="8701" width="7.5703125" style="38" customWidth="1"/>
    <col min="8702" max="8702" width="8" style="38" customWidth="1"/>
    <col min="8703" max="8703" width="10.42578125" style="38" customWidth="1"/>
    <col min="8704" max="8704" width="10.7109375" style="38" customWidth="1"/>
    <col min="8705" max="8705" width="67" style="38" customWidth="1"/>
    <col min="8706" max="8706" width="16.28515625" style="38" customWidth="1"/>
    <col min="8707" max="8707" width="15.85546875" style="38" customWidth="1"/>
    <col min="8708" max="8708" width="15.28515625" style="38" customWidth="1"/>
    <col min="8709" max="8709" width="12.85546875" style="38" customWidth="1"/>
    <col min="8710" max="8710" width="14.140625" style="38" customWidth="1"/>
    <col min="8711" max="8711" width="10.7109375" style="38" customWidth="1"/>
    <col min="8712" max="8955" width="9.140625" style="38"/>
    <col min="8956" max="8956" width="7.28515625" style="38" customWidth="1"/>
    <col min="8957" max="8957" width="7.5703125" style="38" customWidth="1"/>
    <col min="8958" max="8958" width="8" style="38" customWidth="1"/>
    <col min="8959" max="8959" width="10.42578125" style="38" customWidth="1"/>
    <col min="8960" max="8960" width="10.7109375" style="38" customWidth="1"/>
    <col min="8961" max="8961" width="67" style="38" customWidth="1"/>
    <col min="8962" max="8962" width="16.28515625" style="38" customWidth="1"/>
    <col min="8963" max="8963" width="15.85546875" style="38" customWidth="1"/>
    <col min="8964" max="8964" width="15.28515625" style="38" customWidth="1"/>
    <col min="8965" max="8965" width="12.85546875" style="38" customWidth="1"/>
    <col min="8966" max="8966" width="14.140625" style="38" customWidth="1"/>
    <col min="8967" max="8967" width="10.7109375" style="38" customWidth="1"/>
    <col min="8968" max="9211" width="9.140625" style="38"/>
    <col min="9212" max="9212" width="7.28515625" style="38" customWidth="1"/>
    <col min="9213" max="9213" width="7.5703125" style="38" customWidth="1"/>
    <col min="9214" max="9214" width="8" style="38" customWidth="1"/>
    <col min="9215" max="9215" width="10.42578125" style="38" customWidth="1"/>
    <col min="9216" max="9216" width="10.7109375" style="38" customWidth="1"/>
    <col min="9217" max="9217" width="67" style="38" customWidth="1"/>
    <col min="9218" max="9218" width="16.28515625" style="38" customWidth="1"/>
    <col min="9219" max="9219" width="15.85546875" style="38" customWidth="1"/>
    <col min="9220" max="9220" width="15.28515625" style="38" customWidth="1"/>
    <col min="9221" max="9221" width="12.85546875" style="38" customWidth="1"/>
    <col min="9222" max="9222" width="14.140625" style="38" customWidth="1"/>
    <col min="9223" max="9223" width="10.7109375" style="38" customWidth="1"/>
    <col min="9224" max="9467" width="9.140625" style="38"/>
    <col min="9468" max="9468" width="7.28515625" style="38" customWidth="1"/>
    <col min="9469" max="9469" width="7.5703125" style="38" customWidth="1"/>
    <col min="9470" max="9470" width="8" style="38" customWidth="1"/>
    <col min="9471" max="9471" width="10.42578125" style="38" customWidth="1"/>
    <col min="9472" max="9472" width="10.7109375" style="38" customWidth="1"/>
    <col min="9473" max="9473" width="67" style="38" customWidth="1"/>
    <col min="9474" max="9474" width="16.28515625" style="38" customWidth="1"/>
    <col min="9475" max="9475" width="15.85546875" style="38" customWidth="1"/>
    <col min="9476" max="9476" width="15.28515625" style="38" customWidth="1"/>
    <col min="9477" max="9477" width="12.85546875" style="38" customWidth="1"/>
    <col min="9478" max="9478" width="14.140625" style="38" customWidth="1"/>
    <col min="9479" max="9479" width="10.7109375" style="38" customWidth="1"/>
    <col min="9480" max="9723" width="9.140625" style="38"/>
    <col min="9724" max="9724" width="7.28515625" style="38" customWidth="1"/>
    <col min="9725" max="9725" width="7.5703125" style="38" customWidth="1"/>
    <col min="9726" max="9726" width="8" style="38" customWidth="1"/>
    <col min="9727" max="9727" width="10.42578125" style="38" customWidth="1"/>
    <col min="9728" max="9728" width="10.7109375" style="38" customWidth="1"/>
    <col min="9729" max="9729" width="67" style="38" customWidth="1"/>
    <col min="9730" max="9730" width="16.28515625" style="38" customWidth="1"/>
    <col min="9731" max="9731" width="15.85546875" style="38" customWidth="1"/>
    <col min="9732" max="9732" width="15.28515625" style="38" customWidth="1"/>
    <col min="9733" max="9733" width="12.85546875" style="38" customWidth="1"/>
    <col min="9734" max="9734" width="14.140625" style="38" customWidth="1"/>
    <col min="9735" max="9735" width="10.7109375" style="38" customWidth="1"/>
    <col min="9736" max="9979" width="9.140625" style="38"/>
    <col min="9980" max="9980" width="7.28515625" style="38" customWidth="1"/>
    <col min="9981" max="9981" width="7.5703125" style="38" customWidth="1"/>
    <col min="9982" max="9982" width="8" style="38" customWidth="1"/>
    <col min="9983" max="9983" width="10.42578125" style="38" customWidth="1"/>
    <col min="9984" max="9984" width="10.7109375" style="38" customWidth="1"/>
    <col min="9985" max="9985" width="67" style="38" customWidth="1"/>
    <col min="9986" max="9986" width="16.28515625" style="38" customWidth="1"/>
    <col min="9987" max="9987" width="15.85546875" style="38" customWidth="1"/>
    <col min="9988" max="9988" width="15.28515625" style="38" customWidth="1"/>
    <col min="9989" max="9989" width="12.85546875" style="38" customWidth="1"/>
    <col min="9990" max="9990" width="14.140625" style="38" customWidth="1"/>
    <col min="9991" max="9991" width="10.7109375" style="38" customWidth="1"/>
    <col min="9992" max="10235" width="9.140625" style="38"/>
    <col min="10236" max="10236" width="7.28515625" style="38" customWidth="1"/>
    <col min="10237" max="10237" width="7.5703125" style="38" customWidth="1"/>
    <col min="10238" max="10238" width="8" style="38" customWidth="1"/>
    <col min="10239" max="10239" width="10.42578125" style="38" customWidth="1"/>
    <col min="10240" max="10240" width="10.7109375" style="38" customWidth="1"/>
    <col min="10241" max="10241" width="67" style="38" customWidth="1"/>
    <col min="10242" max="10242" width="16.28515625" style="38" customWidth="1"/>
    <col min="10243" max="10243" width="15.85546875" style="38" customWidth="1"/>
    <col min="10244" max="10244" width="15.28515625" style="38" customWidth="1"/>
    <col min="10245" max="10245" width="12.85546875" style="38" customWidth="1"/>
    <col min="10246" max="10246" width="14.140625" style="38" customWidth="1"/>
    <col min="10247" max="10247" width="10.7109375" style="38" customWidth="1"/>
    <col min="10248" max="10491" width="9.140625" style="38"/>
    <col min="10492" max="10492" width="7.28515625" style="38" customWidth="1"/>
    <col min="10493" max="10493" width="7.5703125" style="38" customWidth="1"/>
    <col min="10494" max="10494" width="8" style="38" customWidth="1"/>
    <col min="10495" max="10495" width="10.42578125" style="38" customWidth="1"/>
    <col min="10496" max="10496" width="10.7109375" style="38" customWidth="1"/>
    <col min="10497" max="10497" width="67" style="38" customWidth="1"/>
    <col min="10498" max="10498" width="16.28515625" style="38" customWidth="1"/>
    <col min="10499" max="10499" width="15.85546875" style="38" customWidth="1"/>
    <col min="10500" max="10500" width="15.28515625" style="38" customWidth="1"/>
    <col min="10501" max="10501" width="12.85546875" style="38" customWidth="1"/>
    <col min="10502" max="10502" width="14.140625" style="38" customWidth="1"/>
    <col min="10503" max="10503" width="10.7109375" style="38" customWidth="1"/>
    <col min="10504" max="10747" width="9.140625" style="38"/>
    <col min="10748" max="10748" width="7.28515625" style="38" customWidth="1"/>
    <col min="10749" max="10749" width="7.5703125" style="38" customWidth="1"/>
    <col min="10750" max="10750" width="8" style="38" customWidth="1"/>
    <col min="10751" max="10751" width="10.42578125" style="38" customWidth="1"/>
    <col min="10752" max="10752" width="10.7109375" style="38" customWidth="1"/>
    <col min="10753" max="10753" width="67" style="38" customWidth="1"/>
    <col min="10754" max="10754" width="16.28515625" style="38" customWidth="1"/>
    <col min="10755" max="10755" width="15.85546875" style="38" customWidth="1"/>
    <col min="10756" max="10756" width="15.28515625" style="38" customWidth="1"/>
    <col min="10757" max="10757" width="12.85546875" style="38" customWidth="1"/>
    <col min="10758" max="10758" width="14.140625" style="38" customWidth="1"/>
    <col min="10759" max="10759" width="10.7109375" style="38" customWidth="1"/>
    <col min="10760" max="11003" width="9.140625" style="38"/>
    <col min="11004" max="11004" width="7.28515625" style="38" customWidth="1"/>
    <col min="11005" max="11005" width="7.5703125" style="38" customWidth="1"/>
    <col min="11006" max="11006" width="8" style="38" customWidth="1"/>
    <col min="11007" max="11007" width="10.42578125" style="38" customWidth="1"/>
    <col min="11008" max="11008" width="10.7109375" style="38" customWidth="1"/>
    <col min="11009" max="11009" width="67" style="38" customWidth="1"/>
    <col min="11010" max="11010" width="16.28515625" style="38" customWidth="1"/>
    <col min="11011" max="11011" width="15.85546875" style="38" customWidth="1"/>
    <col min="11012" max="11012" width="15.28515625" style="38" customWidth="1"/>
    <col min="11013" max="11013" width="12.85546875" style="38" customWidth="1"/>
    <col min="11014" max="11014" width="14.140625" style="38" customWidth="1"/>
    <col min="11015" max="11015" width="10.7109375" style="38" customWidth="1"/>
    <col min="11016" max="11259" width="9.140625" style="38"/>
    <col min="11260" max="11260" width="7.28515625" style="38" customWidth="1"/>
    <col min="11261" max="11261" width="7.5703125" style="38" customWidth="1"/>
    <col min="11262" max="11262" width="8" style="38" customWidth="1"/>
    <col min="11263" max="11263" width="10.42578125" style="38" customWidth="1"/>
    <col min="11264" max="11264" width="10.7109375" style="38" customWidth="1"/>
    <col min="11265" max="11265" width="67" style="38" customWidth="1"/>
    <col min="11266" max="11266" width="16.28515625" style="38" customWidth="1"/>
    <col min="11267" max="11267" width="15.85546875" style="38" customWidth="1"/>
    <col min="11268" max="11268" width="15.28515625" style="38" customWidth="1"/>
    <col min="11269" max="11269" width="12.85546875" style="38" customWidth="1"/>
    <col min="11270" max="11270" width="14.140625" style="38" customWidth="1"/>
    <col min="11271" max="11271" width="10.7109375" style="38" customWidth="1"/>
    <col min="11272" max="11515" width="9.140625" style="38"/>
    <col min="11516" max="11516" width="7.28515625" style="38" customWidth="1"/>
    <col min="11517" max="11517" width="7.5703125" style="38" customWidth="1"/>
    <col min="11518" max="11518" width="8" style="38" customWidth="1"/>
    <col min="11519" max="11519" width="10.42578125" style="38" customWidth="1"/>
    <col min="11520" max="11520" width="10.7109375" style="38" customWidth="1"/>
    <col min="11521" max="11521" width="67" style="38" customWidth="1"/>
    <col min="11522" max="11522" width="16.28515625" style="38" customWidth="1"/>
    <col min="11523" max="11523" width="15.85546875" style="38" customWidth="1"/>
    <col min="11524" max="11524" width="15.28515625" style="38" customWidth="1"/>
    <col min="11525" max="11525" width="12.85546875" style="38" customWidth="1"/>
    <col min="11526" max="11526" width="14.140625" style="38" customWidth="1"/>
    <col min="11527" max="11527" width="10.7109375" style="38" customWidth="1"/>
    <col min="11528" max="11771" width="9.140625" style="38"/>
    <col min="11772" max="11772" width="7.28515625" style="38" customWidth="1"/>
    <col min="11773" max="11773" width="7.5703125" style="38" customWidth="1"/>
    <col min="11774" max="11774" width="8" style="38" customWidth="1"/>
    <col min="11775" max="11775" width="10.42578125" style="38" customWidth="1"/>
    <col min="11776" max="11776" width="10.7109375" style="38" customWidth="1"/>
    <col min="11777" max="11777" width="67" style="38" customWidth="1"/>
    <col min="11778" max="11778" width="16.28515625" style="38" customWidth="1"/>
    <col min="11779" max="11779" width="15.85546875" style="38" customWidth="1"/>
    <col min="11780" max="11780" width="15.28515625" style="38" customWidth="1"/>
    <col min="11781" max="11781" width="12.85546875" style="38" customWidth="1"/>
    <col min="11782" max="11782" width="14.140625" style="38" customWidth="1"/>
    <col min="11783" max="11783" width="10.7109375" style="38" customWidth="1"/>
    <col min="11784" max="12027" width="9.140625" style="38"/>
    <col min="12028" max="12028" width="7.28515625" style="38" customWidth="1"/>
    <col min="12029" max="12029" width="7.5703125" style="38" customWidth="1"/>
    <col min="12030" max="12030" width="8" style="38" customWidth="1"/>
    <col min="12031" max="12031" width="10.42578125" style="38" customWidth="1"/>
    <col min="12032" max="12032" width="10.7109375" style="38" customWidth="1"/>
    <col min="12033" max="12033" width="67" style="38" customWidth="1"/>
    <col min="12034" max="12034" width="16.28515625" style="38" customWidth="1"/>
    <col min="12035" max="12035" width="15.85546875" style="38" customWidth="1"/>
    <col min="12036" max="12036" width="15.28515625" style="38" customWidth="1"/>
    <col min="12037" max="12037" width="12.85546875" style="38" customWidth="1"/>
    <col min="12038" max="12038" width="14.140625" style="38" customWidth="1"/>
    <col min="12039" max="12039" width="10.7109375" style="38" customWidth="1"/>
    <col min="12040" max="12283" width="9.140625" style="38"/>
    <col min="12284" max="12284" width="7.28515625" style="38" customWidth="1"/>
    <col min="12285" max="12285" width="7.5703125" style="38" customWidth="1"/>
    <col min="12286" max="12286" width="8" style="38" customWidth="1"/>
    <col min="12287" max="12287" width="10.42578125" style="38" customWidth="1"/>
    <col min="12288" max="12288" width="10.7109375" style="38" customWidth="1"/>
    <col min="12289" max="12289" width="67" style="38" customWidth="1"/>
    <col min="12290" max="12290" width="16.28515625" style="38" customWidth="1"/>
    <col min="12291" max="12291" width="15.85546875" style="38" customWidth="1"/>
    <col min="12292" max="12292" width="15.28515625" style="38" customWidth="1"/>
    <col min="12293" max="12293" width="12.85546875" style="38" customWidth="1"/>
    <col min="12294" max="12294" width="14.140625" style="38" customWidth="1"/>
    <col min="12295" max="12295" width="10.7109375" style="38" customWidth="1"/>
    <col min="12296" max="12539" width="9.140625" style="38"/>
    <col min="12540" max="12540" width="7.28515625" style="38" customWidth="1"/>
    <col min="12541" max="12541" width="7.5703125" style="38" customWidth="1"/>
    <col min="12542" max="12542" width="8" style="38" customWidth="1"/>
    <col min="12543" max="12543" width="10.42578125" style="38" customWidth="1"/>
    <col min="12544" max="12544" width="10.7109375" style="38" customWidth="1"/>
    <col min="12545" max="12545" width="67" style="38" customWidth="1"/>
    <col min="12546" max="12546" width="16.28515625" style="38" customWidth="1"/>
    <col min="12547" max="12547" width="15.85546875" style="38" customWidth="1"/>
    <col min="12548" max="12548" width="15.28515625" style="38" customWidth="1"/>
    <col min="12549" max="12549" width="12.85546875" style="38" customWidth="1"/>
    <col min="12550" max="12550" width="14.140625" style="38" customWidth="1"/>
    <col min="12551" max="12551" width="10.7109375" style="38" customWidth="1"/>
    <col min="12552" max="12795" width="9.140625" style="38"/>
    <col min="12796" max="12796" width="7.28515625" style="38" customWidth="1"/>
    <col min="12797" max="12797" width="7.5703125" style="38" customWidth="1"/>
    <col min="12798" max="12798" width="8" style="38" customWidth="1"/>
    <col min="12799" max="12799" width="10.42578125" style="38" customWidth="1"/>
    <col min="12800" max="12800" width="10.7109375" style="38" customWidth="1"/>
    <col min="12801" max="12801" width="67" style="38" customWidth="1"/>
    <col min="12802" max="12802" width="16.28515625" style="38" customWidth="1"/>
    <col min="12803" max="12803" width="15.85546875" style="38" customWidth="1"/>
    <col min="12804" max="12804" width="15.28515625" style="38" customWidth="1"/>
    <col min="12805" max="12805" width="12.85546875" style="38" customWidth="1"/>
    <col min="12806" max="12806" width="14.140625" style="38" customWidth="1"/>
    <col min="12807" max="12807" width="10.7109375" style="38" customWidth="1"/>
    <col min="12808" max="13051" width="9.140625" style="38"/>
    <col min="13052" max="13052" width="7.28515625" style="38" customWidth="1"/>
    <col min="13053" max="13053" width="7.5703125" style="38" customWidth="1"/>
    <col min="13054" max="13054" width="8" style="38" customWidth="1"/>
    <col min="13055" max="13055" width="10.42578125" style="38" customWidth="1"/>
    <col min="13056" max="13056" width="10.7109375" style="38" customWidth="1"/>
    <col min="13057" max="13057" width="67" style="38" customWidth="1"/>
    <col min="13058" max="13058" width="16.28515625" style="38" customWidth="1"/>
    <col min="13059" max="13059" width="15.85546875" style="38" customWidth="1"/>
    <col min="13060" max="13060" width="15.28515625" style="38" customWidth="1"/>
    <col min="13061" max="13061" width="12.85546875" style="38" customWidth="1"/>
    <col min="13062" max="13062" width="14.140625" style="38" customWidth="1"/>
    <col min="13063" max="13063" width="10.7109375" style="38" customWidth="1"/>
    <col min="13064" max="13307" width="9.140625" style="38"/>
    <col min="13308" max="13308" width="7.28515625" style="38" customWidth="1"/>
    <col min="13309" max="13309" width="7.5703125" style="38" customWidth="1"/>
    <col min="13310" max="13310" width="8" style="38" customWidth="1"/>
    <col min="13311" max="13311" width="10.42578125" style="38" customWidth="1"/>
    <col min="13312" max="13312" width="10.7109375" style="38" customWidth="1"/>
    <col min="13313" max="13313" width="67" style="38" customWidth="1"/>
    <col min="13314" max="13314" width="16.28515625" style="38" customWidth="1"/>
    <col min="13315" max="13315" width="15.85546875" style="38" customWidth="1"/>
    <col min="13316" max="13316" width="15.28515625" style="38" customWidth="1"/>
    <col min="13317" max="13317" width="12.85546875" style="38" customWidth="1"/>
    <col min="13318" max="13318" width="14.140625" style="38" customWidth="1"/>
    <col min="13319" max="13319" width="10.7109375" style="38" customWidth="1"/>
    <col min="13320" max="13563" width="9.140625" style="38"/>
    <col min="13564" max="13564" width="7.28515625" style="38" customWidth="1"/>
    <col min="13565" max="13565" width="7.5703125" style="38" customWidth="1"/>
    <col min="13566" max="13566" width="8" style="38" customWidth="1"/>
    <col min="13567" max="13567" width="10.42578125" style="38" customWidth="1"/>
    <col min="13568" max="13568" width="10.7109375" style="38" customWidth="1"/>
    <col min="13569" max="13569" width="67" style="38" customWidth="1"/>
    <col min="13570" max="13570" width="16.28515625" style="38" customWidth="1"/>
    <col min="13571" max="13571" width="15.85546875" style="38" customWidth="1"/>
    <col min="13572" max="13572" width="15.28515625" style="38" customWidth="1"/>
    <col min="13573" max="13573" width="12.85546875" style="38" customWidth="1"/>
    <col min="13574" max="13574" width="14.140625" style="38" customWidth="1"/>
    <col min="13575" max="13575" width="10.7109375" style="38" customWidth="1"/>
    <col min="13576" max="13819" width="9.140625" style="38"/>
    <col min="13820" max="13820" width="7.28515625" style="38" customWidth="1"/>
    <col min="13821" max="13821" width="7.5703125" style="38" customWidth="1"/>
    <col min="13822" max="13822" width="8" style="38" customWidth="1"/>
    <col min="13823" max="13823" width="10.42578125" style="38" customWidth="1"/>
    <col min="13824" max="13824" width="10.7109375" style="38" customWidth="1"/>
    <col min="13825" max="13825" width="67" style="38" customWidth="1"/>
    <col min="13826" max="13826" width="16.28515625" style="38" customWidth="1"/>
    <col min="13827" max="13827" width="15.85546875" style="38" customWidth="1"/>
    <col min="13828" max="13828" width="15.28515625" style="38" customWidth="1"/>
    <col min="13829" max="13829" width="12.85546875" style="38" customWidth="1"/>
    <col min="13830" max="13830" width="14.140625" style="38" customWidth="1"/>
    <col min="13831" max="13831" width="10.7109375" style="38" customWidth="1"/>
    <col min="13832" max="14075" width="9.140625" style="38"/>
    <col min="14076" max="14076" width="7.28515625" style="38" customWidth="1"/>
    <col min="14077" max="14077" width="7.5703125" style="38" customWidth="1"/>
    <col min="14078" max="14078" width="8" style="38" customWidth="1"/>
    <col min="14079" max="14079" width="10.42578125" style="38" customWidth="1"/>
    <col min="14080" max="14080" width="10.7109375" style="38" customWidth="1"/>
    <col min="14081" max="14081" width="67" style="38" customWidth="1"/>
    <col min="14082" max="14082" width="16.28515625" style="38" customWidth="1"/>
    <col min="14083" max="14083" width="15.85546875" style="38" customWidth="1"/>
    <col min="14084" max="14084" width="15.28515625" style="38" customWidth="1"/>
    <col min="14085" max="14085" width="12.85546875" style="38" customWidth="1"/>
    <col min="14086" max="14086" width="14.140625" style="38" customWidth="1"/>
    <col min="14087" max="14087" width="10.7109375" style="38" customWidth="1"/>
    <col min="14088" max="14331" width="9.140625" style="38"/>
    <col min="14332" max="14332" width="7.28515625" style="38" customWidth="1"/>
    <col min="14333" max="14333" width="7.5703125" style="38" customWidth="1"/>
    <col min="14334" max="14334" width="8" style="38" customWidth="1"/>
    <col min="14335" max="14335" width="10.42578125" style="38" customWidth="1"/>
    <col min="14336" max="14336" width="10.7109375" style="38" customWidth="1"/>
    <col min="14337" max="14337" width="67" style="38" customWidth="1"/>
    <col min="14338" max="14338" width="16.28515625" style="38" customWidth="1"/>
    <col min="14339" max="14339" width="15.85546875" style="38" customWidth="1"/>
    <col min="14340" max="14340" width="15.28515625" style="38" customWidth="1"/>
    <col min="14341" max="14341" width="12.85546875" style="38" customWidth="1"/>
    <col min="14342" max="14342" width="14.140625" style="38" customWidth="1"/>
    <col min="14343" max="14343" width="10.7109375" style="38" customWidth="1"/>
    <col min="14344" max="14587" width="9.140625" style="38"/>
    <col min="14588" max="14588" width="7.28515625" style="38" customWidth="1"/>
    <col min="14589" max="14589" width="7.5703125" style="38" customWidth="1"/>
    <col min="14590" max="14590" width="8" style="38" customWidth="1"/>
    <col min="14591" max="14591" width="10.42578125" style="38" customWidth="1"/>
    <col min="14592" max="14592" width="10.7109375" style="38" customWidth="1"/>
    <col min="14593" max="14593" width="67" style="38" customWidth="1"/>
    <col min="14594" max="14594" width="16.28515625" style="38" customWidth="1"/>
    <col min="14595" max="14595" width="15.85546875" style="38" customWidth="1"/>
    <col min="14596" max="14596" width="15.28515625" style="38" customWidth="1"/>
    <col min="14597" max="14597" width="12.85546875" style="38" customWidth="1"/>
    <col min="14598" max="14598" width="14.140625" style="38" customWidth="1"/>
    <col min="14599" max="14599" width="10.7109375" style="38" customWidth="1"/>
    <col min="14600" max="14843" width="9.140625" style="38"/>
    <col min="14844" max="14844" width="7.28515625" style="38" customWidth="1"/>
    <col min="14845" max="14845" width="7.5703125" style="38" customWidth="1"/>
    <col min="14846" max="14846" width="8" style="38" customWidth="1"/>
    <col min="14847" max="14847" width="10.42578125" style="38" customWidth="1"/>
    <col min="14848" max="14848" width="10.7109375" style="38" customWidth="1"/>
    <col min="14849" max="14849" width="67" style="38" customWidth="1"/>
    <col min="14850" max="14850" width="16.28515625" style="38" customWidth="1"/>
    <col min="14851" max="14851" width="15.85546875" style="38" customWidth="1"/>
    <col min="14852" max="14852" width="15.28515625" style="38" customWidth="1"/>
    <col min="14853" max="14853" width="12.85546875" style="38" customWidth="1"/>
    <col min="14854" max="14854" width="14.140625" style="38" customWidth="1"/>
    <col min="14855" max="14855" width="10.7109375" style="38" customWidth="1"/>
    <col min="14856" max="15099" width="9.140625" style="38"/>
    <col min="15100" max="15100" width="7.28515625" style="38" customWidth="1"/>
    <col min="15101" max="15101" width="7.5703125" style="38" customWidth="1"/>
    <col min="15102" max="15102" width="8" style="38" customWidth="1"/>
    <col min="15103" max="15103" width="10.42578125" style="38" customWidth="1"/>
    <col min="15104" max="15104" width="10.7109375" style="38" customWidth="1"/>
    <col min="15105" max="15105" width="67" style="38" customWidth="1"/>
    <col min="15106" max="15106" width="16.28515625" style="38" customWidth="1"/>
    <col min="15107" max="15107" width="15.85546875" style="38" customWidth="1"/>
    <col min="15108" max="15108" width="15.28515625" style="38" customWidth="1"/>
    <col min="15109" max="15109" width="12.85546875" style="38" customWidth="1"/>
    <col min="15110" max="15110" width="14.140625" style="38" customWidth="1"/>
    <col min="15111" max="15111" width="10.7109375" style="38" customWidth="1"/>
    <col min="15112" max="15355" width="9.140625" style="38"/>
    <col min="15356" max="15356" width="7.28515625" style="38" customWidth="1"/>
    <col min="15357" max="15357" width="7.5703125" style="38" customWidth="1"/>
    <col min="15358" max="15358" width="8" style="38" customWidth="1"/>
    <col min="15359" max="15359" width="10.42578125" style="38" customWidth="1"/>
    <col min="15360" max="15360" width="10.7109375" style="38" customWidth="1"/>
    <col min="15361" max="15361" width="67" style="38" customWidth="1"/>
    <col min="15362" max="15362" width="16.28515625" style="38" customWidth="1"/>
    <col min="15363" max="15363" width="15.85546875" style="38" customWidth="1"/>
    <col min="15364" max="15364" width="15.28515625" style="38" customWidth="1"/>
    <col min="15365" max="15365" width="12.85546875" style="38" customWidth="1"/>
    <col min="15366" max="15366" width="14.140625" style="38" customWidth="1"/>
    <col min="15367" max="15367" width="10.7109375" style="38" customWidth="1"/>
    <col min="15368" max="15611" width="9.140625" style="38"/>
    <col min="15612" max="15612" width="7.28515625" style="38" customWidth="1"/>
    <col min="15613" max="15613" width="7.5703125" style="38" customWidth="1"/>
    <col min="15614" max="15614" width="8" style="38" customWidth="1"/>
    <col min="15615" max="15615" width="10.42578125" style="38" customWidth="1"/>
    <col min="15616" max="15616" width="10.7109375" style="38" customWidth="1"/>
    <col min="15617" max="15617" width="67" style="38" customWidth="1"/>
    <col min="15618" max="15618" width="16.28515625" style="38" customWidth="1"/>
    <col min="15619" max="15619" width="15.85546875" style="38" customWidth="1"/>
    <col min="15620" max="15620" width="15.28515625" style="38" customWidth="1"/>
    <col min="15621" max="15621" width="12.85546875" style="38" customWidth="1"/>
    <col min="15622" max="15622" width="14.140625" style="38" customWidth="1"/>
    <col min="15623" max="15623" width="10.7109375" style="38" customWidth="1"/>
    <col min="15624" max="15867" width="9.140625" style="38"/>
    <col min="15868" max="15868" width="7.28515625" style="38" customWidth="1"/>
    <col min="15869" max="15869" width="7.5703125" style="38" customWidth="1"/>
    <col min="15870" max="15870" width="8" style="38" customWidth="1"/>
    <col min="15871" max="15871" width="10.42578125" style="38" customWidth="1"/>
    <col min="15872" max="15872" width="10.7109375" style="38" customWidth="1"/>
    <col min="15873" max="15873" width="67" style="38" customWidth="1"/>
    <col min="15874" max="15874" width="16.28515625" style="38" customWidth="1"/>
    <col min="15875" max="15875" width="15.85546875" style="38" customWidth="1"/>
    <col min="15876" max="15876" width="15.28515625" style="38" customWidth="1"/>
    <col min="15877" max="15877" width="12.85546875" style="38" customWidth="1"/>
    <col min="15878" max="15878" width="14.140625" style="38" customWidth="1"/>
    <col min="15879" max="15879" width="10.7109375" style="38" customWidth="1"/>
    <col min="15880" max="16123" width="9.140625" style="38"/>
    <col min="16124" max="16124" width="7.28515625" style="38" customWidth="1"/>
    <col min="16125" max="16125" width="7.5703125" style="38" customWidth="1"/>
    <col min="16126" max="16126" width="8" style="38" customWidth="1"/>
    <col min="16127" max="16127" width="10.42578125" style="38" customWidth="1"/>
    <col min="16128" max="16128" width="10.7109375" style="38" customWidth="1"/>
    <col min="16129" max="16129" width="67" style="38" customWidth="1"/>
    <col min="16130" max="16130" width="16.28515625" style="38" customWidth="1"/>
    <col min="16131" max="16131" width="15.85546875" style="38" customWidth="1"/>
    <col min="16132" max="16132" width="15.28515625" style="38" customWidth="1"/>
    <col min="16133" max="16133" width="12.85546875" style="38" customWidth="1"/>
    <col min="16134" max="16134" width="14.140625" style="38" customWidth="1"/>
    <col min="16135" max="16135" width="10.7109375" style="38" customWidth="1"/>
    <col min="16136" max="16384" width="9.140625" style="38"/>
  </cols>
  <sheetData>
    <row r="1" spans="1:9" x14ac:dyDescent="0.25">
      <c r="G1" s="237" t="s">
        <v>131</v>
      </c>
      <c r="H1" s="237"/>
      <c r="I1" s="237"/>
    </row>
    <row r="2" spans="1:9" ht="21" customHeight="1" x14ac:dyDescent="0.25">
      <c r="G2" s="238" t="s">
        <v>120</v>
      </c>
      <c r="H2" s="238"/>
      <c r="I2" s="238"/>
    </row>
    <row r="3" spans="1:9" ht="19.5" customHeight="1" x14ac:dyDescent="0.25">
      <c r="G3" s="239" t="s">
        <v>78</v>
      </c>
      <c r="H3" s="239"/>
      <c r="I3" s="239"/>
    </row>
    <row r="4" spans="1:9" ht="45" customHeight="1" x14ac:dyDescent="0.25">
      <c r="A4" s="233" t="s">
        <v>121</v>
      </c>
      <c r="B4" s="233"/>
      <c r="C4" s="233"/>
      <c r="D4" s="233"/>
      <c r="E4" s="233"/>
      <c r="F4" s="233"/>
      <c r="G4" s="233"/>
      <c r="H4" s="233"/>
    </row>
    <row r="5" spans="1:9" ht="14.25" x14ac:dyDescent="0.25">
      <c r="A5" s="39"/>
      <c r="B5" s="39"/>
      <c r="C5" s="39"/>
      <c r="D5" s="39"/>
      <c r="E5" s="39"/>
      <c r="F5" s="39"/>
      <c r="I5" s="58" t="s">
        <v>151</v>
      </c>
    </row>
    <row r="6" spans="1:9" s="41" customFormat="1" ht="48" customHeight="1" x14ac:dyDescent="0.25">
      <c r="A6" s="234" t="s">
        <v>27</v>
      </c>
      <c r="B6" s="235"/>
      <c r="C6" s="236"/>
      <c r="D6" s="208" t="s">
        <v>1</v>
      </c>
      <c r="E6" s="208"/>
      <c r="F6" s="208" t="s">
        <v>28</v>
      </c>
      <c r="G6" s="213" t="s">
        <v>3</v>
      </c>
      <c r="H6" s="214"/>
      <c r="I6" s="215"/>
    </row>
    <row r="7" spans="1:9" s="41" customFormat="1" ht="41.25" customHeight="1" x14ac:dyDescent="0.25">
      <c r="A7" s="42" t="s">
        <v>29</v>
      </c>
      <c r="B7" s="42" t="s">
        <v>30</v>
      </c>
      <c r="C7" s="141" t="s">
        <v>31</v>
      </c>
      <c r="D7" s="129" t="s">
        <v>4</v>
      </c>
      <c r="E7" s="40" t="s">
        <v>5</v>
      </c>
      <c r="F7" s="208"/>
      <c r="G7" s="141" t="s">
        <v>145</v>
      </c>
      <c r="H7" s="187" t="s">
        <v>146</v>
      </c>
      <c r="I7" s="187" t="s">
        <v>147</v>
      </c>
    </row>
    <row r="8" spans="1:9" s="41" customFormat="1" ht="14.25" x14ac:dyDescent="0.25">
      <c r="A8" s="43"/>
      <c r="B8" s="43"/>
      <c r="C8" s="43"/>
      <c r="D8" s="40"/>
      <c r="E8" s="40"/>
      <c r="F8" s="137" t="s">
        <v>35</v>
      </c>
      <c r="G8" s="44">
        <f t="shared" ref="G8:I8" si="0">G10</f>
        <v>0</v>
      </c>
      <c r="H8" s="44">
        <f t="shared" si="0"/>
        <v>0</v>
      </c>
      <c r="I8" s="44">
        <f t="shared" si="0"/>
        <v>0</v>
      </c>
    </row>
    <row r="9" spans="1:9" s="41" customFormat="1" ht="14.25" x14ac:dyDescent="0.25">
      <c r="A9" s="133"/>
      <c r="B9" s="133"/>
      <c r="C9" s="133"/>
      <c r="D9" s="134"/>
      <c r="E9" s="134"/>
      <c r="F9" s="151" t="s">
        <v>33</v>
      </c>
      <c r="G9" s="142"/>
      <c r="H9" s="142"/>
      <c r="I9" s="142"/>
    </row>
    <row r="10" spans="1:9" s="41" customFormat="1" ht="28.5" x14ac:dyDescent="0.25">
      <c r="A10" s="56" t="s">
        <v>36</v>
      </c>
      <c r="B10" s="144"/>
      <c r="C10" s="144"/>
      <c r="D10" s="134"/>
      <c r="E10" s="134"/>
      <c r="F10" s="93" t="s">
        <v>37</v>
      </c>
      <c r="G10" s="45">
        <f t="shared" ref="G10:I10" si="1">+G12</f>
        <v>0</v>
      </c>
      <c r="H10" s="45">
        <f t="shared" si="1"/>
        <v>0</v>
      </c>
      <c r="I10" s="45">
        <f t="shared" si="1"/>
        <v>0</v>
      </c>
    </row>
    <row r="11" spans="1:9" s="41" customFormat="1" ht="13.5" customHeight="1" x14ac:dyDescent="0.25">
      <c r="A11" s="56"/>
      <c r="B11" s="144"/>
      <c r="C11" s="144"/>
      <c r="D11" s="134"/>
      <c r="E11" s="134"/>
      <c r="F11" s="94" t="s">
        <v>33</v>
      </c>
      <c r="G11" s="46"/>
      <c r="H11" s="46"/>
      <c r="I11" s="46"/>
    </row>
    <row r="12" spans="1:9" s="41" customFormat="1" ht="45.75" customHeight="1" x14ac:dyDescent="0.25">
      <c r="A12" s="56"/>
      <c r="B12" s="56" t="s">
        <v>36</v>
      </c>
      <c r="C12" s="144"/>
      <c r="D12" s="134"/>
      <c r="E12" s="134"/>
      <c r="F12" s="95" t="s">
        <v>38</v>
      </c>
      <c r="G12" s="45">
        <f t="shared" ref="G12:I12" si="2">+G14</f>
        <v>0</v>
      </c>
      <c r="H12" s="45">
        <f t="shared" si="2"/>
        <v>0</v>
      </c>
      <c r="I12" s="45">
        <f t="shared" si="2"/>
        <v>0</v>
      </c>
    </row>
    <row r="13" spans="1:9" s="41" customFormat="1" ht="13.5" customHeight="1" x14ac:dyDescent="0.25">
      <c r="A13" s="56"/>
      <c r="B13" s="56"/>
      <c r="C13" s="144"/>
      <c r="D13" s="134"/>
      <c r="E13" s="134"/>
      <c r="F13" s="96" t="s">
        <v>33</v>
      </c>
      <c r="G13" s="46"/>
      <c r="H13" s="46"/>
      <c r="I13" s="46"/>
    </row>
    <row r="14" spans="1:9" s="41" customFormat="1" ht="18.600000000000001" customHeight="1" x14ac:dyDescent="0.25">
      <c r="A14" s="56"/>
      <c r="B14" s="56"/>
      <c r="C14" s="56" t="s">
        <v>36</v>
      </c>
      <c r="D14" s="134"/>
      <c r="E14" s="134"/>
      <c r="F14" s="95" t="s">
        <v>39</v>
      </c>
      <c r="G14" s="45">
        <f t="shared" ref="G14:I14" si="3">+G16</f>
        <v>0</v>
      </c>
      <c r="H14" s="45">
        <f t="shared" si="3"/>
        <v>0</v>
      </c>
      <c r="I14" s="45">
        <f t="shared" si="3"/>
        <v>0</v>
      </c>
    </row>
    <row r="15" spans="1:9" s="41" customFormat="1" ht="19.899999999999999" customHeight="1" x14ac:dyDescent="0.25">
      <c r="A15" s="56"/>
      <c r="B15" s="56"/>
      <c r="C15" s="56"/>
      <c r="D15" s="134"/>
      <c r="E15" s="134"/>
      <c r="F15" s="96" t="s">
        <v>33</v>
      </c>
      <c r="G15" s="46"/>
      <c r="H15" s="46"/>
      <c r="I15" s="46"/>
    </row>
    <row r="16" spans="1:9" s="41" customFormat="1" ht="18" customHeight="1" x14ac:dyDescent="0.25">
      <c r="A16" s="56"/>
      <c r="B16" s="56"/>
      <c r="C16" s="56"/>
      <c r="D16" s="134"/>
      <c r="E16" s="134"/>
      <c r="F16" s="97" t="s">
        <v>6</v>
      </c>
      <c r="G16" s="44">
        <f t="shared" ref="G16:I16" si="4">+G18</f>
        <v>0</v>
      </c>
      <c r="H16" s="44">
        <f t="shared" si="4"/>
        <v>0</v>
      </c>
      <c r="I16" s="44">
        <f t="shared" si="4"/>
        <v>0</v>
      </c>
    </row>
    <row r="17" spans="1:9" s="41" customFormat="1" ht="13.5" customHeight="1" x14ac:dyDescent="0.25">
      <c r="A17" s="56"/>
      <c r="B17" s="56"/>
      <c r="C17" s="56"/>
      <c r="D17" s="134"/>
      <c r="E17" s="134"/>
      <c r="F17" s="96" t="s">
        <v>33</v>
      </c>
      <c r="G17" s="46"/>
      <c r="H17" s="46"/>
      <c r="I17" s="46"/>
    </row>
    <row r="18" spans="1:9" s="41" customFormat="1" ht="28.5" x14ac:dyDescent="0.25">
      <c r="A18" s="56"/>
      <c r="B18" s="56"/>
      <c r="C18" s="56"/>
      <c r="D18" s="134">
        <v>1024</v>
      </c>
      <c r="E18" s="134"/>
      <c r="F18" s="98" t="s">
        <v>7</v>
      </c>
      <c r="G18" s="44">
        <f t="shared" ref="G18:I18" si="5">G19+G28</f>
        <v>0</v>
      </c>
      <c r="H18" s="44">
        <f t="shared" si="5"/>
        <v>0</v>
      </c>
      <c r="I18" s="44">
        <f t="shared" si="5"/>
        <v>0</v>
      </c>
    </row>
    <row r="19" spans="1:9" s="41" customFormat="1" ht="49.5" customHeight="1" x14ac:dyDescent="0.25">
      <c r="A19" s="56"/>
      <c r="B19" s="56"/>
      <c r="C19" s="56"/>
      <c r="D19" s="134"/>
      <c r="E19" s="134" t="s">
        <v>79</v>
      </c>
      <c r="F19" s="98" t="s">
        <v>54</v>
      </c>
      <c r="G19" s="44">
        <f t="shared" ref="G19:I19" si="6">+G21</f>
        <v>-54000</v>
      </c>
      <c r="H19" s="44">
        <f t="shared" si="6"/>
        <v>-54000</v>
      </c>
      <c r="I19" s="44">
        <f t="shared" si="6"/>
        <v>-54000</v>
      </c>
    </row>
    <row r="20" spans="1:9" s="41" customFormat="1" ht="21.6" customHeight="1" x14ac:dyDescent="0.25">
      <c r="A20" s="56"/>
      <c r="B20" s="56"/>
      <c r="C20" s="56"/>
      <c r="D20" s="134"/>
      <c r="E20" s="134"/>
      <c r="F20" s="99" t="s">
        <v>34</v>
      </c>
      <c r="G20" s="46"/>
      <c r="H20" s="46"/>
      <c r="I20" s="46"/>
    </row>
    <row r="21" spans="1:9" s="41" customFormat="1" ht="21.6" customHeight="1" x14ac:dyDescent="0.25">
      <c r="A21" s="56"/>
      <c r="B21" s="56"/>
      <c r="C21" s="56"/>
      <c r="D21" s="134"/>
      <c r="E21" s="134"/>
      <c r="F21" s="98" t="s">
        <v>98</v>
      </c>
      <c r="G21" s="46">
        <f t="shared" ref="G21:I21" si="7">+G23</f>
        <v>-54000</v>
      </c>
      <c r="H21" s="46">
        <f t="shared" si="7"/>
        <v>-54000</v>
      </c>
      <c r="I21" s="46">
        <f t="shared" si="7"/>
        <v>-54000</v>
      </c>
    </row>
    <row r="22" spans="1:9" s="41" customFormat="1" ht="31.5" customHeight="1" x14ac:dyDescent="0.25">
      <c r="A22" s="56"/>
      <c r="B22" s="56"/>
      <c r="C22" s="56"/>
      <c r="D22" s="134"/>
      <c r="E22" s="134"/>
      <c r="F22" s="99" t="s">
        <v>143</v>
      </c>
      <c r="G22" s="46"/>
      <c r="H22" s="46"/>
      <c r="I22" s="46"/>
    </row>
    <row r="23" spans="1:9" s="41" customFormat="1" ht="21.6" customHeight="1" x14ac:dyDescent="0.25">
      <c r="A23" s="56"/>
      <c r="B23" s="56"/>
      <c r="C23" s="56"/>
      <c r="D23" s="134"/>
      <c r="E23" s="134"/>
      <c r="F23" s="99" t="s">
        <v>35</v>
      </c>
      <c r="G23" s="46">
        <f t="shared" ref="G23:I25" si="8">+G24</f>
        <v>-54000</v>
      </c>
      <c r="H23" s="46">
        <f t="shared" si="8"/>
        <v>-54000</v>
      </c>
      <c r="I23" s="46">
        <f t="shared" si="8"/>
        <v>-54000</v>
      </c>
    </row>
    <row r="24" spans="1:9" s="41" customFormat="1" ht="21.6" customHeight="1" x14ac:dyDescent="0.25">
      <c r="A24" s="56"/>
      <c r="B24" s="56"/>
      <c r="C24" s="56"/>
      <c r="D24" s="134"/>
      <c r="E24" s="134"/>
      <c r="F24" s="99" t="s">
        <v>99</v>
      </c>
      <c r="G24" s="46">
        <f t="shared" si="8"/>
        <v>-54000</v>
      </c>
      <c r="H24" s="46">
        <f t="shared" si="8"/>
        <v>-54000</v>
      </c>
      <c r="I24" s="46">
        <f t="shared" si="8"/>
        <v>-54000</v>
      </c>
    </row>
    <row r="25" spans="1:9" s="41" customFormat="1" ht="32.25" customHeight="1" x14ac:dyDescent="0.25">
      <c r="A25" s="56"/>
      <c r="B25" s="56"/>
      <c r="C25" s="56"/>
      <c r="D25" s="134"/>
      <c r="E25" s="134"/>
      <c r="F25" s="100" t="s">
        <v>55</v>
      </c>
      <c r="G25" s="46">
        <f t="shared" si="8"/>
        <v>-54000</v>
      </c>
      <c r="H25" s="46">
        <f t="shared" si="8"/>
        <v>-54000</v>
      </c>
      <c r="I25" s="46">
        <f t="shared" si="8"/>
        <v>-54000</v>
      </c>
    </row>
    <row r="26" spans="1:9" s="41" customFormat="1" ht="14.25" x14ac:dyDescent="0.25">
      <c r="A26" s="56"/>
      <c r="B26" s="56"/>
      <c r="C26" s="56"/>
      <c r="D26" s="134"/>
      <c r="E26" s="134"/>
      <c r="F26" s="101" t="s">
        <v>95</v>
      </c>
      <c r="G26" s="46">
        <f t="shared" ref="G26:I26" si="9">+G27</f>
        <v>-54000</v>
      </c>
      <c r="H26" s="46">
        <f t="shared" si="9"/>
        <v>-54000</v>
      </c>
      <c r="I26" s="46">
        <f t="shared" si="9"/>
        <v>-54000</v>
      </c>
    </row>
    <row r="27" spans="1:9" s="41" customFormat="1" ht="14.25" x14ac:dyDescent="0.25">
      <c r="A27" s="56"/>
      <c r="B27" s="56"/>
      <c r="C27" s="56"/>
      <c r="D27" s="134"/>
      <c r="E27" s="134"/>
      <c r="F27" s="101" t="s">
        <v>96</v>
      </c>
      <c r="G27" s="16">
        <v>-54000</v>
      </c>
      <c r="H27" s="16">
        <v>-54000</v>
      </c>
      <c r="I27" s="16">
        <v>-54000</v>
      </c>
    </row>
    <row r="28" spans="1:9" ht="28.5" x14ac:dyDescent="0.25">
      <c r="A28" s="56"/>
      <c r="B28" s="56"/>
      <c r="C28" s="56"/>
      <c r="D28" s="134"/>
      <c r="E28" s="134" t="s">
        <v>94</v>
      </c>
      <c r="F28" s="102" t="s">
        <v>91</v>
      </c>
      <c r="G28" s="45">
        <f t="shared" ref="G28:I28" si="10">+G30</f>
        <v>54000</v>
      </c>
      <c r="H28" s="45">
        <f t="shared" si="10"/>
        <v>54000</v>
      </c>
      <c r="I28" s="45">
        <f t="shared" si="10"/>
        <v>54000</v>
      </c>
    </row>
    <row r="29" spans="1:9" ht="14.25" x14ac:dyDescent="0.25">
      <c r="A29" s="56"/>
      <c r="B29" s="56"/>
      <c r="C29" s="56"/>
      <c r="D29" s="134"/>
      <c r="E29" s="143"/>
      <c r="F29" s="99" t="s">
        <v>34</v>
      </c>
      <c r="G29" s="47"/>
      <c r="H29" s="47"/>
      <c r="I29" s="47"/>
    </row>
    <row r="30" spans="1:9" ht="14.25" x14ac:dyDescent="0.25">
      <c r="A30" s="56"/>
      <c r="B30" s="56"/>
      <c r="C30" s="56"/>
      <c r="D30" s="134"/>
      <c r="E30" s="143"/>
      <c r="F30" s="103" t="s">
        <v>98</v>
      </c>
      <c r="G30" s="45">
        <f t="shared" ref="G30:I30" si="11">+G32</f>
        <v>54000</v>
      </c>
      <c r="H30" s="45">
        <f t="shared" si="11"/>
        <v>54000</v>
      </c>
      <c r="I30" s="45">
        <f t="shared" si="11"/>
        <v>54000</v>
      </c>
    </row>
    <row r="31" spans="1:9" ht="27" x14ac:dyDescent="0.25">
      <c r="A31" s="56"/>
      <c r="B31" s="56"/>
      <c r="C31" s="56"/>
      <c r="D31" s="134"/>
      <c r="E31" s="143"/>
      <c r="F31" s="99" t="s">
        <v>143</v>
      </c>
      <c r="G31" s="47"/>
      <c r="H31" s="47"/>
      <c r="I31" s="47"/>
    </row>
    <row r="32" spans="1:9" ht="14.25" x14ac:dyDescent="0.25">
      <c r="A32" s="56"/>
      <c r="B32" s="56"/>
      <c r="C32" s="56"/>
      <c r="D32" s="134"/>
      <c r="E32" s="143"/>
      <c r="F32" s="99" t="s">
        <v>35</v>
      </c>
      <c r="G32" s="16">
        <f t="shared" ref="G32:I35" si="12">+G33</f>
        <v>54000</v>
      </c>
      <c r="H32" s="16">
        <f t="shared" si="12"/>
        <v>54000</v>
      </c>
      <c r="I32" s="16">
        <f t="shared" si="12"/>
        <v>54000</v>
      </c>
    </row>
    <row r="33" spans="1:9" ht="14.25" x14ac:dyDescent="0.25">
      <c r="A33" s="56"/>
      <c r="B33" s="56"/>
      <c r="C33" s="56"/>
      <c r="D33" s="134"/>
      <c r="E33" s="143"/>
      <c r="F33" s="99" t="s">
        <v>40</v>
      </c>
      <c r="G33" s="16">
        <f t="shared" si="12"/>
        <v>54000</v>
      </c>
      <c r="H33" s="16">
        <f t="shared" si="12"/>
        <v>54000</v>
      </c>
      <c r="I33" s="16">
        <f t="shared" si="12"/>
        <v>54000</v>
      </c>
    </row>
    <row r="34" spans="1:9" ht="14.25" x14ac:dyDescent="0.25">
      <c r="A34" s="56"/>
      <c r="B34" s="56"/>
      <c r="C34" s="56"/>
      <c r="D34" s="134"/>
      <c r="E34" s="143"/>
      <c r="F34" s="99" t="s">
        <v>41</v>
      </c>
      <c r="G34" s="16">
        <f t="shared" si="12"/>
        <v>54000</v>
      </c>
      <c r="H34" s="16">
        <f t="shared" si="12"/>
        <v>54000</v>
      </c>
      <c r="I34" s="16">
        <f t="shared" si="12"/>
        <v>54000</v>
      </c>
    </row>
    <row r="35" spans="1:9" ht="14.25" x14ac:dyDescent="0.25">
      <c r="A35" s="56"/>
      <c r="B35" s="56"/>
      <c r="C35" s="56"/>
      <c r="D35" s="134"/>
      <c r="E35" s="143"/>
      <c r="F35" s="99" t="s">
        <v>97</v>
      </c>
      <c r="G35" s="16">
        <f t="shared" si="12"/>
        <v>54000</v>
      </c>
      <c r="H35" s="16">
        <f t="shared" si="12"/>
        <v>54000</v>
      </c>
      <c r="I35" s="16">
        <f t="shared" si="12"/>
        <v>54000</v>
      </c>
    </row>
    <row r="36" spans="1:9" ht="14.25" x14ac:dyDescent="0.25">
      <c r="A36" s="56"/>
      <c r="B36" s="56"/>
      <c r="C36" s="56"/>
      <c r="D36" s="134"/>
      <c r="E36" s="143"/>
      <c r="F36" s="104" t="s">
        <v>144</v>
      </c>
      <c r="G36" s="16">
        <v>54000</v>
      </c>
      <c r="H36" s="16">
        <v>54000</v>
      </c>
      <c r="I36" s="16">
        <v>54000</v>
      </c>
    </row>
    <row r="37" spans="1:9" s="37" customFormat="1" ht="28.5" x14ac:dyDescent="0.25">
      <c r="A37" s="48" t="s">
        <v>100</v>
      </c>
      <c r="B37" s="49"/>
      <c r="C37" s="49"/>
      <c r="D37" s="49"/>
      <c r="E37" s="49"/>
      <c r="F37" s="105" t="s">
        <v>101</v>
      </c>
      <c r="G37" s="50">
        <f t="shared" ref="G37:I37" si="13">G39</f>
        <v>0</v>
      </c>
      <c r="H37" s="50">
        <f t="shared" si="13"/>
        <v>0</v>
      </c>
      <c r="I37" s="50">
        <f t="shared" si="13"/>
        <v>0</v>
      </c>
    </row>
    <row r="38" spans="1:9" s="37" customFormat="1" x14ac:dyDescent="0.25">
      <c r="A38" s="49"/>
      <c r="B38" s="49"/>
      <c r="C38" s="49"/>
      <c r="D38" s="49"/>
      <c r="E38" s="49"/>
      <c r="F38" s="106" t="s">
        <v>33</v>
      </c>
      <c r="G38" s="49"/>
      <c r="H38" s="49"/>
      <c r="I38" s="49"/>
    </row>
    <row r="39" spans="1:9" s="37" customFormat="1" ht="28.5" x14ac:dyDescent="0.25">
      <c r="A39" s="36"/>
      <c r="B39" s="51" t="s">
        <v>102</v>
      </c>
      <c r="C39" s="36"/>
      <c r="D39" s="36"/>
      <c r="E39" s="36"/>
      <c r="F39" s="107" t="s">
        <v>103</v>
      </c>
      <c r="G39" s="50">
        <f t="shared" ref="G39:I39" si="14">G41</f>
        <v>0</v>
      </c>
      <c r="H39" s="50">
        <f t="shared" si="14"/>
        <v>0</v>
      </c>
      <c r="I39" s="50">
        <f t="shared" si="14"/>
        <v>0</v>
      </c>
    </row>
    <row r="40" spans="1:9" s="37" customFormat="1" x14ac:dyDescent="0.25">
      <c r="A40" s="36"/>
      <c r="B40" s="36"/>
      <c r="C40" s="36"/>
      <c r="D40" s="36"/>
      <c r="E40" s="36"/>
      <c r="F40" s="106" t="s">
        <v>33</v>
      </c>
      <c r="G40" s="49"/>
      <c r="H40" s="49"/>
      <c r="I40" s="49"/>
    </row>
    <row r="41" spans="1:9" s="37" customFormat="1" ht="14.25" x14ac:dyDescent="0.25">
      <c r="A41" s="36"/>
      <c r="B41" s="36"/>
      <c r="C41" s="51" t="s">
        <v>102</v>
      </c>
      <c r="D41" s="36"/>
      <c r="E41" s="36"/>
      <c r="F41" s="107" t="s">
        <v>84</v>
      </c>
      <c r="G41" s="50">
        <f t="shared" ref="G41:I41" si="15">+G43</f>
        <v>0</v>
      </c>
      <c r="H41" s="50">
        <f t="shared" si="15"/>
        <v>0</v>
      </c>
      <c r="I41" s="50">
        <f t="shared" si="15"/>
        <v>0</v>
      </c>
    </row>
    <row r="42" spans="1:9" s="37" customFormat="1" x14ac:dyDescent="0.25">
      <c r="A42" s="36"/>
      <c r="B42" s="36"/>
      <c r="C42" s="36"/>
      <c r="D42" s="36"/>
      <c r="E42" s="36"/>
      <c r="F42" s="106" t="s">
        <v>33</v>
      </c>
      <c r="G42" s="49"/>
      <c r="H42" s="49"/>
      <c r="I42" s="49"/>
    </row>
    <row r="43" spans="1:9" s="37" customFormat="1" ht="14.25" x14ac:dyDescent="0.25">
      <c r="A43" s="36"/>
      <c r="B43" s="36"/>
      <c r="C43" s="36"/>
      <c r="D43" s="52" t="s">
        <v>82</v>
      </c>
      <c r="E43" s="36"/>
      <c r="F43" s="108" t="s">
        <v>84</v>
      </c>
      <c r="G43" s="112">
        <f t="shared" ref="G43:I43" si="16">L47</f>
        <v>0</v>
      </c>
      <c r="H43" s="112">
        <f t="shared" si="16"/>
        <v>0</v>
      </c>
      <c r="I43" s="112">
        <f t="shared" si="16"/>
        <v>0</v>
      </c>
    </row>
    <row r="44" spans="1:9" s="37" customFormat="1" x14ac:dyDescent="0.25">
      <c r="A44" s="53"/>
      <c r="B44" s="53"/>
      <c r="C44" s="53"/>
      <c r="D44" s="36"/>
      <c r="E44" s="36"/>
      <c r="F44" s="106" t="s">
        <v>33</v>
      </c>
      <c r="G44" s="112"/>
      <c r="H44" s="112"/>
      <c r="I44" s="112"/>
    </row>
    <row r="45" spans="1:9" s="37" customFormat="1" ht="14.25" x14ac:dyDescent="0.25">
      <c r="A45" s="36"/>
      <c r="B45" s="36"/>
      <c r="C45" s="36"/>
      <c r="D45" s="52"/>
      <c r="E45" s="52" t="s">
        <v>104</v>
      </c>
      <c r="F45" s="108" t="s">
        <v>84</v>
      </c>
      <c r="G45" s="112">
        <f t="shared" ref="G45:I45" si="17">G47</f>
        <v>54000</v>
      </c>
      <c r="H45" s="112">
        <f t="shared" si="17"/>
        <v>54000</v>
      </c>
      <c r="I45" s="112">
        <f t="shared" si="17"/>
        <v>54000</v>
      </c>
    </row>
    <row r="46" spans="1:9" s="37" customFormat="1" x14ac:dyDescent="0.25">
      <c r="A46" s="36"/>
      <c r="B46" s="36"/>
      <c r="C46" s="36"/>
      <c r="D46" s="36"/>
      <c r="E46" s="36"/>
      <c r="F46" s="106" t="s">
        <v>76</v>
      </c>
      <c r="G46" s="112"/>
      <c r="H46" s="112"/>
      <c r="I46" s="112"/>
    </row>
    <row r="47" spans="1:9" s="37" customFormat="1" ht="14.25" x14ac:dyDescent="0.25">
      <c r="A47" s="36"/>
      <c r="B47" s="36"/>
      <c r="C47" s="36"/>
      <c r="D47" s="36"/>
      <c r="E47" s="36"/>
      <c r="F47" s="108" t="s">
        <v>81</v>
      </c>
      <c r="G47" s="112">
        <f t="shared" ref="G47:I47" si="18">G52</f>
        <v>54000</v>
      </c>
      <c r="H47" s="112">
        <f t="shared" si="18"/>
        <v>54000</v>
      </c>
      <c r="I47" s="112">
        <f t="shared" si="18"/>
        <v>54000</v>
      </c>
    </row>
    <row r="48" spans="1:9" s="57" customFormat="1" ht="27" x14ac:dyDescent="0.25">
      <c r="A48" s="54"/>
      <c r="B48" s="55"/>
      <c r="C48" s="56"/>
      <c r="D48" s="52"/>
      <c r="E48" s="52"/>
      <c r="F48" s="109" t="s">
        <v>143</v>
      </c>
      <c r="G48" s="113"/>
      <c r="H48" s="113"/>
      <c r="I48" s="113"/>
    </row>
    <row r="49" spans="1:9" s="57" customFormat="1" ht="14.25" x14ac:dyDescent="0.25">
      <c r="A49" s="54"/>
      <c r="B49" s="55"/>
      <c r="C49" s="56"/>
      <c r="D49" s="52"/>
      <c r="E49" s="52"/>
      <c r="F49" s="110" t="s">
        <v>35</v>
      </c>
      <c r="G49" s="113"/>
      <c r="H49" s="113"/>
      <c r="I49" s="113"/>
    </row>
    <row r="50" spans="1:9" s="57" customFormat="1" ht="14.25" x14ac:dyDescent="0.25">
      <c r="A50" s="54"/>
      <c r="B50" s="55"/>
      <c r="C50" s="56"/>
      <c r="D50" s="52"/>
      <c r="E50" s="52"/>
      <c r="F50" s="110" t="s">
        <v>99</v>
      </c>
      <c r="G50" s="113"/>
      <c r="H50" s="113"/>
      <c r="I50" s="113"/>
    </row>
    <row r="51" spans="1:9" s="57" customFormat="1" ht="14.25" x14ac:dyDescent="0.25">
      <c r="A51" s="54"/>
      <c r="B51" s="55"/>
      <c r="C51" s="56"/>
      <c r="D51" s="52"/>
      <c r="E51" s="52"/>
      <c r="F51" s="110" t="s">
        <v>105</v>
      </c>
      <c r="G51" s="113"/>
      <c r="H51" s="113"/>
      <c r="I51" s="113"/>
    </row>
    <row r="52" spans="1:9" s="57" customFormat="1" ht="14.25" x14ac:dyDescent="0.25">
      <c r="A52" s="54"/>
      <c r="B52" s="55"/>
      <c r="C52" s="56"/>
      <c r="D52" s="52"/>
      <c r="E52" s="52"/>
      <c r="F52" s="111" t="s">
        <v>106</v>
      </c>
      <c r="G52" s="113">
        <v>54000</v>
      </c>
      <c r="H52" s="113">
        <v>54000</v>
      </c>
      <c r="I52" s="113">
        <v>54000</v>
      </c>
    </row>
    <row r="53" spans="1:9" s="37" customFormat="1" ht="14.25" x14ac:dyDescent="0.25">
      <c r="A53" s="36"/>
      <c r="B53" s="36"/>
      <c r="C53" s="36"/>
      <c r="D53" s="52"/>
      <c r="E53" s="52" t="s">
        <v>104</v>
      </c>
      <c r="F53" s="108" t="s">
        <v>84</v>
      </c>
      <c r="G53" s="112">
        <f t="shared" ref="G53:I53" si="19">G55</f>
        <v>-54000</v>
      </c>
      <c r="H53" s="112">
        <f t="shared" si="19"/>
        <v>-54000</v>
      </c>
      <c r="I53" s="112">
        <f t="shared" si="19"/>
        <v>-54000</v>
      </c>
    </row>
    <row r="54" spans="1:9" s="37" customFormat="1" x14ac:dyDescent="0.25">
      <c r="A54" s="36"/>
      <c r="B54" s="36"/>
      <c r="C54" s="36"/>
      <c r="D54" s="36"/>
      <c r="E54" s="36"/>
      <c r="F54" s="106" t="s">
        <v>76</v>
      </c>
      <c r="G54" s="112"/>
      <c r="H54" s="112"/>
      <c r="I54" s="112"/>
    </row>
    <row r="55" spans="1:9" s="37" customFormat="1" ht="14.25" x14ac:dyDescent="0.25">
      <c r="A55" s="36"/>
      <c r="B55" s="36"/>
      <c r="C55" s="36"/>
      <c r="D55" s="36"/>
      <c r="E55" s="36"/>
      <c r="F55" s="108" t="s">
        <v>81</v>
      </c>
      <c r="G55" s="112">
        <f t="shared" ref="G55:I55" si="20">G60</f>
        <v>-54000</v>
      </c>
      <c r="H55" s="112">
        <f t="shared" si="20"/>
        <v>-54000</v>
      </c>
      <c r="I55" s="112">
        <f t="shared" si="20"/>
        <v>-54000</v>
      </c>
    </row>
    <row r="56" spans="1:9" s="57" customFormat="1" ht="27" x14ac:dyDescent="0.25">
      <c r="A56" s="54"/>
      <c r="B56" s="55"/>
      <c r="C56" s="56"/>
      <c r="D56" s="52"/>
      <c r="E56" s="52"/>
      <c r="F56" s="109" t="s">
        <v>143</v>
      </c>
      <c r="G56" s="113"/>
      <c r="H56" s="113"/>
      <c r="I56" s="113"/>
    </row>
    <row r="57" spans="1:9" s="57" customFormat="1" ht="14.25" x14ac:dyDescent="0.25">
      <c r="A57" s="54"/>
      <c r="B57" s="55"/>
      <c r="C57" s="56"/>
      <c r="D57" s="52"/>
      <c r="E57" s="52"/>
      <c r="F57" s="110" t="s">
        <v>35</v>
      </c>
      <c r="G57" s="113"/>
      <c r="H57" s="113"/>
      <c r="I57" s="113"/>
    </row>
    <row r="58" spans="1:9" s="57" customFormat="1" ht="14.25" x14ac:dyDescent="0.25">
      <c r="A58" s="54"/>
      <c r="B58" s="55"/>
      <c r="C58" s="56"/>
      <c r="D58" s="52"/>
      <c r="E58" s="52"/>
      <c r="F58" s="110" t="s">
        <v>99</v>
      </c>
      <c r="G58" s="113"/>
      <c r="H58" s="113"/>
      <c r="I58" s="113"/>
    </row>
    <row r="59" spans="1:9" s="57" customFormat="1" ht="14.25" x14ac:dyDescent="0.25">
      <c r="A59" s="54"/>
      <c r="B59" s="55"/>
      <c r="C59" s="56"/>
      <c r="D59" s="52"/>
      <c r="E59" s="52"/>
      <c r="F59" s="110" t="s">
        <v>105</v>
      </c>
      <c r="G59" s="113"/>
      <c r="H59" s="113"/>
      <c r="I59" s="113"/>
    </row>
    <row r="60" spans="1:9" s="57" customFormat="1" ht="14.25" x14ac:dyDescent="0.25">
      <c r="A60" s="54"/>
      <c r="B60" s="55"/>
      <c r="C60" s="56"/>
      <c r="D60" s="52"/>
      <c r="E60" s="52"/>
      <c r="F60" s="111" t="s">
        <v>106</v>
      </c>
      <c r="G60" s="113">
        <v>-54000</v>
      </c>
      <c r="H60" s="113">
        <v>-54000</v>
      </c>
      <c r="I60" s="113">
        <f>-54000</f>
        <v>-54000</v>
      </c>
    </row>
  </sheetData>
  <mergeCells count="8">
    <mergeCell ref="G1:I1"/>
    <mergeCell ref="G2:I2"/>
    <mergeCell ref="G3:I3"/>
    <mergeCell ref="A4:H4"/>
    <mergeCell ref="A6:C6"/>
    <mergeCell ref="D6:E6"/>
    <mergeCell ref="F6:F7"/>
    <mergeCell ref="G6:I6"/>
  </mergeCells>
  <pageMargins left="0" right="0" top="0" bottom="0" header="0.31496062992125984" footer="0.31496062992125984"/>
  <pageSetup paperSize="9" scale="7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1" sqref="D1:F3"/>
    </sheetView>
  </sheetViews>
  <sheetFormatPr defaultRowHeight="12.75" x14ac:dyDescent="0.2"/>
  <cols>
    <col min="1" max="1" width="9.28515625" style="33" customWidth="1"/>
    <col min="2" max="2" width="10.7109375" style="33" customWidth="1"/>
    <col min="3" max="3" width="48.7109375" style="33" customWidth="1"/>
    <col min="4" max="4" width="12.7109375" style="33" bestFit="1" customWidth="1"/>
    <col min="5" max="5" width="11.7109375" style="33" customWidth="1"/>
    <col min="6" max="6" width="12.7109375" style="33" customWidth="1"/>
    <col min="7" max="16384" width="9.140625" style="33"/>
  </cols>
  <sheetData>
    <row r="1" spans="1:6" ht="13.5" x14ac:dyDescent="0.25">
      <c r="A1" s="25"/>
      <c r="B1" s="25"/>
      <c r="D1" s="237" t="s">
        <v>132</v>
      </c>
      <c r="E1" s="237"/>
      <c r="F1" s="237"/>
    </row>
    <row r="2" spans="1:6" ht="21.75" customHeight="1" x14ac:dyDescent="0.25">
      <c r="A2" s="25"/>
      <c r="B2" s="25"/>
      <c r="D2" s="238" t="s">
        <v>120</v>
      </c>
      <c r="E2" s="238"/>
      <c r="F2" s="238"/>
    </row>
    <row r="3" spans="1:6" ht="21" customHeight="1" x14ac:dyDescent="0.25">
      <c r="A3" s="26"/>
      <c r="B3" s="26"/>
      <c r="D3" s="239" t="s">
        <v>78</v>
      </c>
      <c r="E3" s="239"/>
      <c r="F3" s="239"/>
    </row>
    <row r="4" spans="1:6" ht="50.25" customHeight="1" x14ac:dyDescent="0.2">
      <c r="A4" s="240" t="s">
        <v>129</v>
      </c>
      <c r="B4" s="240"/>
      <c r="C4" s="240"/>
      <c r="D4" s="240"/>
      <c r="E4" s="240"/>
      <c r="F4" s="240"/>
    </row>
    <row r="5" spans="1:6" hidden="1" x14ac:dyDescent="0.2">
      <c r="A5" s="74"/>
      <c r="B5" s="74"/>
      <c r="C5" s="74"/>
    </row>
    <row r="6" spans="1:6" ht="13.5" customHeight="1" x14ac:dyDescent="0.2">
      <c r="A6" s="75"/>
      <c r="B6" s="75"/>
      <c r="C6" s="76"/>
      <c r="D6" s="29"/>
      <c r="E6" s="150"/>
      <c r="F6" s="138" t="s">
        <v>151</v>
      </c>
    </row>
    <row r="7" spans="1:6" ht="53.25" customHeight="1" x14ac:dyDescent="0.2">
      <c r="A7" s="241" t="s">
        <v>13</v>
      </c>
      <c r="B7" s="241"/>
      <c r="C7" s="242" t="s">
        <v>75</v>
      </c>
      <c r="D7" s="213" t="s">
        <v>130</v>
      </c>
      <c r="E7" s="214"/>
      <c r="F7" s="215"/>
    </row>
    <row r="8" spans="1:6" ht="31.5" customHeight="1" x14ac:dyDescent="0.2">
      <c r="A8" s="77" t="s">
        <v>17</v>
      </c>
      <c r="B8" s="77" t="s">
        <v>18</v>
      </c>
      <c r="C8" s="242"/>
      <c r="D8" s="141" t="s">
        <v>145</v>
      </c>
      <c r="E8" s="187" t="s">
        <v>146</v>
      </c>
      <c r="F8" s="187" t="s">
        <v>147</v>
      </c>
    </row>
    <row r="9" spans="1:6" ht="16.5" customHeight="1" x14ac:dyDescent="0.2">
      <c r="A9" s="66"/>
      <c r="B9" s="66"/>
      <c r="C9" s="68" t="s">
        <v>23</v>
      </c>
      <c r="D9" s="67"/>
      <c r="E9" s="67"/>
      <c r="F9" s="67"/>
    </row>
    <row r="10" spans="1:6" ht="18.75" customHeight="1" x14ac:dyDescent="0.2">
      <c r="A10" s="66"/>
      <c r="B10" s="66"/>
      <c r="C10" s="68" t="s">
        <v>24</v>
      </c>
      <c r="D10" s="92"/>
      <c r="E10" s="92"/>
      <c r="F10" s="92"/>
    </row>
    <row r="11" spans="1:6" ht="21" customHeight="1" x14ac:dyDescent="0.2">
      <c r="A11" s="186"/>
      <c r="B11" s="185"/>
      <c r="C11" s="185" t="s">
        <v>25</v>
      </c>
      <c r="D11" s="184">
        <f t="shared" ref="D11:F11" si="0">+D13</f>
        <v>54000</v>
      </c>
      <c r="E11" s="184">
        <f t="shared" si="0"/>
        <v>54000</v>
      </c>
      <c r="F11" s="184">
        <f t="shared" si="0"/>
        <v>54000</v>
      </c>
    </row>
    <row r="12" spans="1:6" ht="15" customHeight="1" x14ac:dyDescent="0.2">
      <c r="A12" s="186"/>
      <c r="B12" s="186"/>
      <c r="C12" s="186" t="s">
        <v>26</v>
      </c>
      <c r="D12" s="182"/>
      <c r="E12" s="182"/>
      <c r="F12" s="181"/>
    </row>
    <row r="13" spans="1:6" ht="33.75" customHeight="1" x14ac:dyDescent="0.2">
      <c r="A13" s="180">
        <v>1024</v>
      </c>
      <c r="B13" s="72">
        <v>31005</v>
      </c>
      <c r="C13" s="132" t="s">
        <v>91</v>
      </c>
      <c r="D13" s="184">
        <f t="shared" ref="D13:F13" si="1">+D15</f>
        <v>54000</v>
      </c>
      <c r="E13" s="184">
        <f t="shared" si="1"/>
        <v>54000</v>
      </c>
      <c r="F13" s="184">
        <f t="shared" si="1"/>
        <v>54000</v>
      </c>
    </row>
    <row r="14" spans="1:6" ht="15.75" customHeight="1" x14ac:dyDescent="0.2">
      <c r="A14" s="180"/>
      <c r="B14" s="180"/>
      <c r="C14" s="186" t="s">
        <v>76</v>
      </c>
      <c r="D14" s="184"/>
      <c r="E14" s="184"/>
      <c r="F14" s="184"/>
    </row>
    <row r="15" spans="1:6" ht="21" customHeight="1" x14ac:dyDescent="0.2">
      <c r="A15" s="180"/>
      <c r="B15" s="180"/>
      <c r="C15" s="179" t="s">
        <v>98</v>
      </c>
      <c r="D15" s="184">
        <v>54000</v>
      </c>
      <c r="E15" s="184">
        <v>54000</v>
      </c>
      <c r="F15" s="183">
        <v>54000</v>
      </c>
    </row>
  </sheetData>
  <mergeCells count="7">
    <mergeCell ref="A4:F4"/>
    <mergeCell ref="A7:B7"/>
    <mergeCell ref="C7:C8"/>
    <mergeCell ref="D7:F7"/>
    <mergeCell ref="D1:F1"/>
    <mergeCell ref="D2:F2"/>
    <mergeCell ref="D3:F3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workbookViewId="0">
      <selection activeCell="O14" sqref="O14"/>
    </sheetView>
  </sheetViews>
  <sheetFormatPr defaultColWidth="9.140625" defaultRowHeight="13.5" x14ac:dyDescent="0.25"/>
  <cols>
    <col min="1" max="1" width="18.7109375" style="1" customWidth="1"/>
    <col min="2" max="2" width="64" style="1" customWidth="1"/>
    <col min="3" max="3" width="11.28515625" style="1" customWidth="1"/>
    <col min="4" max="4" width="12.140625" style="1" customWidth="1"/>
    <col min="5" max="5" width="10.7109375" style="1" customWidth="1"/>
    <col min="6" max="250" width="9.140625" style="1"/>
    <col min="251" max="251" width="5.140625" style="1" customWidth="1"/>
    <col min="252" max="252" width="21.140625" style="1" customWidth="1"/>
    <col min="253" max="253" width="78.28515625" style="1" customWidth="1"/>
    <col min="254" max="254" width="17.7109375" style="1" customWidth="1"/>
    <col min="255" max="255" width="13.85546875" style="1" customWidth="1"/>
    <col min="256" max="256" width="14.7109375" style="1" customWidth="1"/>
    <col min="257" max="257" width="9.140625" style="1"/>
    <col min="258" max="258" width="49.85546875" style="1" customWidth="1"/>
    <col min="259" max="506" width="9.140625" style="1"/>
    <col min="507" max="507" width="5.140625" style="1" customWidth="1"/>
    <col min="508" max="508" width="21.140625" style="1" customWidth="1"/>
    <col min="509" max="509" width="78.28515625" style="1" customWidth="1"/>
    <col min="510" max="510" width="17.7109375" style="1" customWidth="1"/>
    <col min="511" max="511" width="13.85546875" style="1" customWidth="1"/>
    <col min="512" max="512" width="14.7109375" style="1" customWidth="1"/>
    <col min="513" max="513" width="9.140625" style="1"/>
    <col min="514" max="514" width="49.85546875" style="1" customWidth="1"/>
    <col min="515" max="762" width="9.140625" style="1"/>
    <col min="763" max="763" width="5.140625" style="1" customWidth="1"/>
    <col min="764" max="764" width="21.140625" style="1" customWidth="1"/>
    <col min="765" max="765" width="78.28515625" style="1" customWidth="1"/>
    <col min="766" max="766" width="17.7109375" style="1" customWidth="1"/>
    <col min="767" max="767" width="13.85546875" style="1" customWidth="1"/>
    <col min="768" max="768" width="14.7109375" style="1" customWidth="1"/>
    <col min="769" max="769" width="9.140625" style="1"/>
    <col min="770" max="770" width="49.85546875" style="1" customWidth="1"/>
    <col min="771" max="1018" width="9.140625" style="1"/>
    <col min="1019" max="1019" width="5.140625" style="1" customWidth="1"/>
    <col min="1020" max="1020" width="21.140625" style="1" customWidth="1"/>
    <col min="1021" max="1021" width="78.28515625" style="1" customWidth="1"/>
    <col min="1022" max="1022" width="17.7109375" style="1" customWidth="1"/>
    <col min="1023" max="1023" width="13.85546875" style="1" customWidth="1"/>
    <col min="1024" max="1024" width="14.7109375" style="1" customWidth="1"/>
    <col min="1025" max="1025" width="9.140625" style="1"/>
    <col min="1026" max="1026" width="49.85546875" style="1" customWidth="1"/>
    <col min="1027" max="1274" width="9.140625" style="1"/>
    <col min="1275" max="1275" width="5.140625" style="1" customWidth="1"/>
    <col min="1276" max="1276" width="21.140625" style="1" customWidth="1"/>
    <col min="1277" max="1277" width="78.28515625" style="1" customWidth="1"/>
    <col min="1278" max="1278" width="17.7109375" style="1" customWidth="1"/>
    <col min="1279" max="1279" width="13.85546875" style="1" customWidth="1"/>
    <col min="1280" max="1280" width="14.7109375" style="1" customWidth="1"/>
    <col min="1281" max="1281" width="9.140625" style="1"/>
    <col min="1282" max="1282" width="49.85546875" style="1" customWidth="1"/>
    <col min="1283" max="1530" width="9.140625" style="1"/>
    <col min="1531" max="1531" width="5.140625" style="1" customWidth="1"/>
    <col min="1532" max="1532" width="21.140625" style="1" customWidth="1"/>
    <col min="1533" max="1533" width="78.28515625" style="1" customWidth="1"/>
    <col min="1534" max="1534" width="17.7109375" style="1" customWidth="1"/>
    <col min="1535" max="1535" width="13.85546875" style="1" customWidth="1"/>
    <col min="1536" max="1536" width="14.7109375" style="1" customWidth="1"/>
    <col min="1537" max="1537" width="9.140625" style="1"/>
    <col min="1538" max="1538" width="49.85546875" style="1" customWidth="1"/>
    <col min="1539" max="1786" width="9.140625" style="1"/>
    <col min="1787" max="1787" width="5.140625" style="1" customWidth="1"/>
    <col min="1788" max="1788" width="21.140625" style="1" customWidth="1"/>
    <col min="1789" max="1789" width="78.28515625" style="1" customWidth="1"/>
    <col min="1790" max="1790" width="17.7109375" style="1" customWidth="1"/>
    <col min="1791" max="1791" width="13.85546875" style="1" customWidth="1"/>
    <col min="1792" max="1792" width="14.7109375" style="1" customWidth="1"/>
    <col min="1793" max="1793" width="9.140625" style="1"/>
    <col min="1794" max="1794" width="49.85546875" style="1" customWidth="1"/>
    <col min="1795" max="2042" width="9.140625" style="1"/>
    <col min="2043" max="2043" width="5.140625" style="1" customWidth="1"/>
    <col min="2044" max="2044" width="21.140625" style="1" customWidth="1"/>
    <col min="2045" max="2045" width="78.28515625" style="1" customWidth="1"/>
    <col min="2046" max="2046" width="17.7109375" style="1" customWidth="1"/>
    <col min="2047" max="2047" width="13.85546875" style="1" customWidth="1"/>
    <col min="2048" max="2048" width="14.7109375" style="1" customWidth="1"/>
    <col min="2049" max="2049" width="9.140625" style="1"/>
    <col min="2050" max="2050" width="49.85546875" style="1" customWidth="1"/>
    <col min="2051" max="2298" width="9.140625" style="1"/>
    <col min="2299" max="2299" width="5.140625" style="1" customWidth="1"/>
    <col min="2300" max="2300" width="21.140625" style="1" customWidth="1"/>
    <col min="2301" max="2301" width="78.28515625" style="1" customWidth="1"/>
    <col min="2302" max="2302" width="17.7109375" style="1" customWidth="1"/>
    <col min="2303" max="2303" width="13.85546875" style="1" customWidth="1"/>
    <col min="2304" max="2304" width="14.7109375" style="1" customWidth="1"/>
    <col min="2305" max="2305" width="9.140625" style="1"/>
    <col min="2306" max="2306" width="49.85546875" style="1" customWidth="1"/>
    <col min="2307" max="2554" width="9.140625" style="1"/>
    <col min="2555" max="2555" width="5.140625" style="1" customWidth="1"/>
    <col min="2556" max="2556" width="21.140625" style="1" customWidth="1"/>
    <col min="2557" max="2557" width="78.28515625" style="1" customWidth="1"/>
    <col min="2558" max="2558" width="17.7109375" style="1" customWidth="1"/>
    <col min="2559" max="2559" width="13.85546875" style="1" customWidth="1"/>
    <col min="2560" max="2560" width="14.7109375" style="1" customWidth="1"/>
    <col min="2561" max="2561" width="9.140625" style="1"/>
    <col min="2562" max="2562" width="49.85546875" style="1" customWidth="1"/>
    <col min="2563" max="2810" width="9.140625" style="1"/>
    <col min="2811" max="2811" width="5.140625" style="1" customWidth="1"/>
    <col min="2812" max="2812" width="21.140625" style="1" customWidth="1"/>
    <col min="2813" max="2813" width="78.28515625" style="1" customWidth="1"/>
    <col min="2814" max="2814" width="17.7109375" style="1" customWidth="1"/>
    <col min="2815" max="2815" width="13.85546875" style="1" customWidth="1"/>
    <col min="2816" max="2816" width="14.7109375" style="1" customWidth="1"/>
    <col min="2817" max="2817" width="9.140625" style="1"/>
    <col min="2818" max="2818" width="49.85546875" style="1" customWidth="1"/>
    <col min="2819" max="3066" width="9.140625" style="1"/>
    <col min="3067" max="3067" width="5.140625" style="1" customWidth="1"/>
    <col min="3068" max="3068" width="21.140625" style="1" customWidth="1"/>
    <col min="3069" max="3069" width="78.28515625" style="1" customWidth="1"/>
    <col min="3070" max="3070" width="17.7109375" style="1" customWidth="1"/>
    <col min="3071" max="3071" width="13.85546875" style="1" customWidth="1"/>
    <col min="3072" max="3072" width="14.7109375" style="1" customWidth="1"/>
    <col min="3073" max="3073" width="9.140625" style="1"/>
    <col min="3074" max="3074" width="49.85546875" style="1" customWidth="1"/>
    <col min="3075" max="3322" width="9.140625" style="1"/>
    <col min="3323" max="3323" width="5.140625" style="1" customWidth="1"/>
    <col min="3324" max="3324" width="21.140625" style="1" customWidth="1"/>
    <col min="3325" max="3325" width="78.28515625" style="1" customWidth="1"/>
    <col min="3326" max="3326" width="17.7109375" style="1" customWidth="1"/>
    <col min="3327" max="3327" width="13.85546875" style="1" customWidth="1"/>
    <col min="3328" max="3328" width="14.7109375" style="1" customWidth="1"/>
    <col min="3329" max="3329" width="9.140625" style="1"/>
    <col min="3330" max="3330" width="49.85546875" style="1" customWidth="1"/>
    <col min="3331" max="3578" width="9.140625" style="1"/>
    <col min="3579" max="3579" width="5.140625" style="1" customWidth="1"/>
    <col min="3580" max="3580" width="21.140625" style="1" customWidth="1"/>
    <col min="3581" max="3581" width="78.28515625" style="1" customWidth="1"/>
    <col min="3582" max="3582" width="17.7109375" style="1" customWidth="1"/>
    <col min="3583" max="3583" width="13.85546875" style="1" customWidth="1"/>
    <col min="3584" max="3584" width="14.7109375" style="1" customWidth="1"/>
    <col min="3585" max="3585" width="9.140625" style="1"/>
    <col min="3586" max="3586" width="49.85546875" style="1" customWidth="1"/>
    <col min="3587" max="3834" width="9.140625" style="1"/>
    <col min="3835" max="3835" width="5.140625" style="1" customWidth="1"/>
    <col min="3836" max="3836" width="21.140625" style="1" customWidth="1"/>
    <col min="3837" max="3837" width="78.28515625" style="1" customWidth="1"/>
    <col min="3838" max="3838" width="17.7109375" style="1" customWidth="1"/>
    <col min="3839" max="3839" width="13.85546875" style="1" customWidth="1"/>
    <col min="3840" max="3840" width="14.7109375" style="1" customWidth="1"/>
    <col min="3841" max="3841" width="9.140625" style="1"/>
    <col min="3842" max="3842" width="49.85546875" style="1" customWidth="1"/>
    <col min="3843" max="4090" width="9.140625" style="1"/>
    <col min="4091" max="4091" width="5.140625" style="1" customWidth="1"/>
    <col min="4092" max="4092" width="21.140625" style="1" customWidth="1"/>
    <col min="4093" max="4093" width="78.28515625" style="1" customWidth="1"/>
    <col min="4094" max="4094" width="17.7109375" style="1" customWidth="1"/>
    <col min="4095" max="4095" width="13.85546875" style="1" customWidth="1"/>
    <col min="4096" max="4096" width="14.7109375" style="1" customWidth="1"/>
    <col min="4097" max="4097" width="9.140625" style="1"/>
    <col min="4098" max="4098" width="49.85546875" style="1" customWidth="1"/>
    <col min="4099" max="4346" width="9.140625" style="1"/>
    <col min="4347" max="4347" width="5.140625" style="1" customWidth="1"/>
    <col min="4348" max="4348" width="21.140625" style="1" customWidth="1"/>
    <col min="4349" max="4349" width="78.28515625" style="1" customWidth="1"/>
    <col min="4350" max="4350" width="17.7109375" style="1" customWidth="1"/>
    <col min="4351" max="4351" width="13.85546875" style="1" customWidth="1"/>
    <col min="4352" max="4352" width="14.7109375" style="1" customWidth="1"/>
    <col min="4353" max="4353" width="9.140625" style="1"/>
    <col min="4354" max="4354" width="49.85546875" style="1" customWidth="1"/>
    <col min="4355" max="4602" width="9.140625" style="1"/>
    <col min="4603" max="4603" width="5.140625" style="1" customWidth="1"/>
    <col min="4604" max="4604" width="21.140625" style="1" customWidth="1"/>
    <col min="4605" max="4605" width="78.28515625" style="1" customWidth="1"/>
    <col min="4606" max="4606" width="17.7109375" style="1" customWidth="1"/>
    <col min="4607" max="4607" width="13.85546875" style="1" customWidth="1"/>
    <col min="4608" max="4608" width="14.7109375" style="1" customWidth="1"/>
    <col min="4609" max="4609" width="9.140625" style="1"/>
    <col min="4610" max="4610" width="49.85546875" style="1" customWidth="1"/>
    <col min="4611" max="4858" width="9.140625" style="1"/>
    <col min="4859" max="4859" width="5.140625" style="1" customWidth="1"/>
    <col min="4860" max="4860" width="21.140625" style="1" customWidth="1"/>
    <col min="4861" max="4861" width="78.28515625" style="1" customWidth="1"/>
    <col min="4862" max="4862" width="17.7109375" style="1" customWidth="1"/>
    <col min="4863" max="4863" width="13.85546875" style="1" customWidth="1"/>
    <col min="4864" max="4864" width="14.7109375" style="1" customWidth="1"/>
    <col min="4865" max="4865" width="9.140625" style="1"/>
    <col min="4866" max="4866" width="49.85546875" style="1" customWidth="1"/>
    <col min="4867" max="5114" width="9.140625" style="1"/>
    <col min="5115" max="5115" width="5.140625" style="1" customWidth="1"/>
    <col min="5116" max="5116" width="21.140625" style="1" customWidth="1"/>
    <col min="5117" max="5117" width="78.28515625" style="1" customWidth="1"/>
    <col min="5118" max="5118" width="17.7109375" style="1" customWidth="1"/>
    <col min="5119" max="5119" width="13.85546875" style="1" customWidth="1"/>
    <col min="5120" max="5120" width="14.7109375" style="1" customWidth="1"/>
    <col min="5121" max="5121" width="9.140625" style="1"/>
    <col min="5122" max="5122" width="49.85546875" style="1" customWidth="1"/>
    <col min="5123" max="5370" width="9.140625" style="1"/>
    <col min="5371" max="5371" width="5.140625" style="1" customWidth="1"/>
    <col min="5372" max="5372" width="21.140625" style="1" customWidth="1"/>
    <col min="5373" max="5373" width="78.28515625" style="1" customWidth="1"/>
    <col min="5374" max="5374" width="17.7109375" style="1" customWidth="1"/>
    <col min="5375" max="5375" width="13.85546875" style="1" customWidth="1"/>
    <col min="5376" max="5376" width="14.7109375" style="1" customWidth="1"/>
    <col min="5377" max="5377" width="9.140625" style="1"/>
    <col min="5378" max="5378" width="49.85546875" style="1" customWidth="1"/>
    <col min="5379" max="5626" width="9.140625" style="1"/>
    <col min="5627" max="5627" width="5.140625" style="1" customWidth="1"/>
    <col min="5628" max="5628" width="21.140625" style="1" customWidth="1"/>
    <col min="5629" max="5629" width="78.28515625" style="1" customWidth="1"/>
    <col min="5630" max="5630" width="17.7109375" style="1" customWidth="1"/>
    <col min="5631" max="5631" width="13.85546875" style="1" customWidth="1"/>
    <col min="5632" max="5632" width="14.7109375" style="1" customWidth="1"/>
    <col min="5633" max="5633" width="9.140625" style="1"/>
    <col min="5634" max="5634" width="49.85546875" style="1" customWidth="1"/>
    <col min="5635" max="5882" width="9.140625" style="1"/>
    <col min="5883" max="5883" width="5.140625" style="1" customWidth="1"/>
    <col min="5884" max="5884" width="21.140625" style="1" customWidth="1"/>
    <col min="5885" max="5885" width="78.28515625" style="1" customWidth="1"/>
    <col min="5886" max="5886" width="17.7109375" style="1" customWidth="1"/>
    <col min="5887" max="5887" width="13.85546875" style="1" customWidth="1"/>
    <col min="5888" max="5888" width="14.7109375" style="1" customWidth="1"/>
    <col min="5889" max="5889" width="9.140625" style="1"/>
    <col min="5890" max="5890" width="49.85546875" style="1" customWidth="1"/>
    <col min="5891" max="6138" width="9.140625" style="1"/>
    <col min="6139" max="6139" width="5.140625" style="1" customWidth="1"/>
    <col min="6140" max="6140" width="21.140625" style="1" customWidth="1"/>
    <col min="6141" max="6141" width="78.28515625" style="1" customWidth="1"/>
    <col min="6142" max="6142" width="17.7109375" style="1" customWidth="1"/>
    <col min="6143" max="6143" width="13.85546875" style="1" customWidth="1"/>
    <col min="6144" max="6144" width="14.7109375" style="1" customWidth="1"/>
    <col min="6145" max="6145" width="9.140625" style="1"/>
    <col min="6146" max="6146" width="49.85546875" style="1" customWidth="1"/>
    <col min="6147" max="6394" width="9.140625" style="1"/>
    <col min="6395" max="6395" width="5.140625" style="1" customWidth="1"/>
    <col min="6396" max="6396" width="21.140625" style="1" customWidth="1"/>
    <col min="6397" max="6397" width="78.28515625" style="1" customWidth="1"/>
    <col min="6398" max="6398" width="17.7109375" style="1" customWidth="1"/>
    <col min="6399" max="6399" width="13.85546875" style="1" customWidth="1"/>
    <col min="6400" max="6400" width="14.7109375" style="1" customWidth="1"/>
    <col min="6401" max="6401" width="9.140625" style="1"/>
    <col min="6402" max="6402" width="49.85546875" style="1" customWidth="1"/>
    <col min="6403" max="6650" width="9.140625" style="1"/>
    <col min="6651" max="6651" width="5.140625" style="1" customWidth="1"/>
    <col min="6652" max="6652" width="21.140625" style="1" customWidth="1"/>
    <col min="6653" max="6653" width="78.28515625" style="1" customWidth="1"/>
    <col min="6654" max="6654" width="17.7109375" style="1" customWidth="1"/>
    <col min="6655" max="6655" width="13.85546875" style="1" customWidth="1"/>
    <col min="6656" max="6656" width="14.7109375" style="1" customWidth="1"/>
    <col min="6657" max="6657" width="9.140625" style="1"/>
    <col min="6658" max="6658" width="49.85546875" style="1" customWidth="1"/>
    <col min="6659" max="6906" width="9.140625" style="1"/>
    <col min="6907" max="6907" width="5.140625" style="1" customWidth="1"/>
    <col min="6908" max="6908" width="21.140625" style="1" customWidth="1"/>
    <col min="6909" max="6909" width="78.28515625" style="1" customWidth="1"/>
    <col min="6910" max="6910" width="17.7109375" style="1" customWidth="1"/>
    <col min="6911" max="6911" width="13.85546875" style="1" customWidth="1"/>
    <col min="6912" max="6912" width="14.7109375" style="1" customWidth="1"/>
    <col min="6913" max="6913" width="9.140625" style="1"/>
    <col min="6914" max="6914" width="49.85546875" style="1" customWidth="1"/>
    <col min="6915" max="7162" width="9.140625" style="1"/>
    <col min="7163" max="7163" width="5.140625" style="1" customWidth="1"/>
    <col min="7164" max="7164" width="21.140625" style="1" customWidth="1"/>
    <col min="7165" max="7165" width="78.28515625" style="1" customWidth="1"/>
    <col min="7166" max="7166" width="17.7109375" style="1" customWidth="1"/>
    <col min="7167" max="7167" width="13.85546875" style="1" customWidth="1"/>
    <col min="7168" max="7168" width="14.7109375" style="1" customWidth="1"/>
    <col min="7169" max="7169" width="9.140625" style="1"/>
    <col min="7170" max="7170" width="49.85546875" style="1" customWidth="1"/>
    <col min="7171" max="7418" width="9.140625" style="1"/>
    <col min="7419" max="7419" width="5.140625" style="1" customWidth="1"/>
    <col min="7420" max="7420" width="21.140625" style="1" customWidth="1"/>
    <col min="7421" max="7421" width="78.28515625" style="1" customWidth="1"/>
    <col min="7422" max="7422" width="17.7109375" style="1" customWidth="1"/>
    <col min="7423" max="7423" width="13.85546875" style="1" customWidth="1"/>
    <col min="7424" max="7424" width="14.7109375" style="1" customWidth="1"/>
    <col min="7425" max="7425" width="9.140625" style="1"/>
    <col min="7426" max="7426" width="49.85546875" style="1" customWidth="1"/>
    <col min="7427" max="7674" width="9.140625" style="1"/>
    <col min="7675" max="7675" width="5.140625" style="1" customWidth="1"/>
    <col min="7676" max="7676" width="21.140625" style="1" customWidth="1"/>
    <col min="7677" max="7677" width="78.28515625" style="1" customWidth="1"/>
    <col min="7678" max="7678" width="17.7109375" style="1" customWidth="1"/>
    <col min="7679" max="7679" width="13.85546875" style="1" customWidth="1"/>
    <col min="7680" max="7680" width="14.7109375" style="1" customWidth="1"/>
    <col min="7681" max="7681" width="9.140625" style="1"/>
    <col min="7682" max="7682" width="49.85546875" style="1" customWidth="1"/>
    <col min="7683" max="7930" width="9.140625" style="1"/>
    <col min="7931" max="7931" width="5.140625" style="1" customWidth="1"/>
    <col min="7932" max="7932" width="21.140625" style="1" customWidth="1"/>
    <col min="7933" max="7933" width="78.28515625" style="1" customWidth="1"/>
    <col min="7934" max="7934" width="17.7109375" style="1" customWidth="1"/>
    <col min="7935" max="7935" width="13.85546875" style="1" customWidth="1"/>
    <col min="7936" max="7936" width="14.7109375" style="1" customWidth="1"/>
    <col min="7937" max="7937" width="9.140625" style="1"/>
    <col min="7938" max="7938" width="49.85546875" style="1" customWidth="1"/>
    <col min="7939" max="8186" width="9.140625" style="1"/>
    <col min="8187" max="8187" width="5.140625" style="1" customWidth="1"/>
    <col min="8188" max="8188" width="21.140625" style="1" customWidth="1"/>
    <col min="8189" max="8189" width="78.28515625" style="1" customWidth="1"/>
    <col min="8190" max="8190" width="17.7109375" style="1" customWidth="1"/>
    <col min="8191" max="8191" width="13.85546875" style="1" customWidth="1"/>
    <col min="8192" max="8192" width="14.7109375" style="1" customWidth="1"/>
    <col min="8193" max="8193" width="9.140625" style="1"/>
    <col min="8194" max="8194" width="49.85546875" style="1" customWidth="1"/>
    <col min="8195" max="8442" width="9.140625" style="1"/>
    <col min="8443" max="8443" width="5.140625" style="1" customWidth="1"/>
    <col min="8444" max="8444" width="21.140625" style="1" customWidth="1"/>
    <col min="8445" max="8445" width="78.28515625" style="1" customWidth="1"/>
    <col min="8446" max="8446" width="17.7109375" style="1" customWidth="1"/>
    <col min="8447" max="8447" width="13.85546875" style="1" customWidth="1"/>
    <col min="8448" max="8448" width="14.7109375" style="1" customWidth="1"/>
    <col min="8449" max="8449" width="9.140625" style="1"/>
    <col min="8450" max="8450" width="49.85546875" style="1" customWidth="1"/>
    <col min="8451" max="8698" width="9.140625" style="1"/>
    <col min="8699" max="8699" width="5.140625" style="1" customWidth="1"/>
    <col min="8700" max="8700" width="21.140625" style="1" customWidth="1"/>
    <col min="8701" max="8701" width="78.28515625" style="1" customWidth="1"/>
    <col min="8702" max="8702" width="17.7109375" style="1" customWidth="1"/>
    <col min="8703" max="8703" width="13.85546875" style="1" customWidth="1"/>
    <col min="8704" max="8704" width="14.7109375" style="1" customWidth="1"/>
    <col min="8705" max="8705" width="9.140625" style="1"/>
    <col min="8706" max="8706" width="49.85546875" style="1" customWidth="1"/>
    <col min="8707" max="8954" width="9.140625" style="1"/>
    <col min="8955" max="8955" width="5.140625" style="1" customWidth="1"/>
    <col min="8956" max="8956" width="21.140625" style="1" customWidth="1"/>
    <col min="8957" max="8957" width="78.28515625" style="1" customWidth="1"/>
    <col min="8958" max="8958" width="17.7109375" style="1" customWidth="1"/>
    <col min="8959" max="8959" width="13.85546875" style="1" customWidth="1"/>
    <col min="8960" max="8960" width="14.7109375" style="1" customWidth="1"/>
    <col min="8961" max="8961" width="9.140625" style="1"/>
    <col min="8962" max="8962" width="49.85546875" style="1" customWidth="1"/>
    <col min="8963" max="9210" width="9.140625" style="1"/>
    <col min="9211" max="9211" width="5.140625" style="1" customWidth="1"/>
    <col min="9212" max="9212" width="21.140625" style="1" customWidth="1"/>
    <col min="9213" max="9213" width="78.28515625" style="1" customWidth="1"/>
    <col min="9214" max="9214" width="17.7109375" style="1" customWidth="1"/>
    <col min="9215" max="9215" width="13.85546875" style="1" customWidth="1"/>
    <col min="9216" max="9216" width="14.7109375" style="1" customWidth="1"/>
    <col min="9217" max="9217" width="9.140625" style="1"/>
    <col min="9218" max="9218" width="49.85546875" style="1" customWidth="1"/>
    <col min="9219" max="9466" width="9.140625" style="1"/>
    <col min="9467" max="9467" width="5.140625" style="1" customWidth="1"/>
    <col min="9468" max="9468" width="21.140625" style="1" customWidth="1"/>
    <col min="9469" max="9469" width="78.28515625" style="1" customWidth="1"/>
    <col min="9470" max="9470" width="17.7109375" style="1" customWidth="1"/>
    <col min="9471" max="9471" width="13.85546875" style="1" customWidth="1"/>
    <col min="9472" max="9472" width="14.7109375" style="1" customWidth="1"/>
    <col min="9473" max="9473" width="9.140625" style="1"/>
    <col min="9474" max="9474" width="49.85546875" style="1" customWidth="1"/>
    <col min="9475" max="9722" width="9.140625" style="1"/>
    <col min="9723" max="9723" width="5.140625" style="1" customWidth="1"/>
    <col min="9724" max="9724" width="21.140625" style="1" customWidth="1"/>
    <col min="9725" max="9725" width="78.28515625" style="1" customWidth="1"/>
    <col min="9726" max="9726" width="17.7109375" style="1" customWidth="1"/>
    <col min="9727" max="9727" width="13.85546875" style="1" customWidth="1"/>
    <col min="9728" max="9728" width="14.7109375" style="1" customWidth="1"/>
    <col min="9729" max="9729" width="9.140625" style="1"/>
    <col min="9730" max="9730" width="49.85546875" style="1" customWidth="1"/>
    <col min="9731" max="9978" width="9.140625" style="1"/>
    <col min="9979" max="9979" width="5.140625" style="1" customWidth="1"/>
    <col min="9980" max="9980" width="21.140625" style="1" customWidth="1"/>
    <col min="9981" max="9981" width="78.28515625" style="1" customWidth="1"/>
    <col min="9982" max="9982" width="17.7109375" style="1" customWidth="1"/>
    <col min="9983" max="9983" width="13.85546875" style="1" customWidth="1"/>
    <col min="9984" max="9984" width="14.7109375" style="1" customWidth="1"/>
    <col min="9985" max="9985" width="9.140625" style="1"/>
    <col min="9986" max="9986" width="49.85546875" style="1" customWidth="1"/>
    <col min="9987" max="10234" width="9.140625" style="1"/>
    <col min="10235" max="10235" width="5.140625" style="1" customWidth="1"/>
    <col min="10236" max="10236" width="21.140625" style="1" customWidth="1"/>
    <col min="10237" max="10237" width="78.28515625" style="1" customWidth="1"/>
    <col min="10238" max="10238" width="17.7109375" style="1" customWidth="1"/>
    <col min="10239" max="10239" width="13.85546875" style="1" customWidth="1"/>
    <col min="10240" max="10240" width="14.7109375" style="1" customWidth="1"/>
    <col min="10241" max="10241" width="9.140625" style="1"/>
    <col min="10242" max="10242" width="49.85546875" style="1" customWidth="1"/>
    <col min="10243" max="10490" width="9.140625" style="1"/>
    <col min="10491" max="10491" width="5.140625" style="1" customWidth="1"/>
    <col min="10492" max="10492" width="21.140625" style="1" customWidth="1"/>
    <col min="10493" max="10493" width="78.28515625" style="1" customWidth="1"/>
    <col min="10494" max="10494" width="17.7109375" style="1" customWidth="1"/>
    <col min="10495" max="10495" width="13.85546875" style="1" customWidth="1"/>
    <col min="10496" max="10496" width="14.7109375" style="1" customWidth="1"/>
    <col min="10497" max="10497" width="9.140625" style="1"/>
    <col min="10498" max="10498" width="49.85546875" style="1" customWidth="1"/>
    <col min="10499" max="10746" width="9.140625" style="1"/>
    <col min="10747" max="10747" width="5.140625" style="1" customWidth="1"/>
    <col min="10748" max="10748" width="21.140625" style="1" customWidth="1"/>
    <col min="10749" max="10749" width="78.28515625" style="1" customWidth="1"/>
    <col min="10750" max="10750" width="17.7109375" style="1" customWidth="1"/>
    <col min="10751" max="10751" width="13.85546875" style="1" customWidth="1"/>
    <col min="10752" max="10752" width="14.7109375" style="1" customWidth="1"/>
    <col min="10753" max="10753" width="9.140625" style="1"/>
    <col min="10754" max="10754" width="49.85546875" style="1" customWidth="1"/>
    <col min="10755" max="11002" width="9.140625" style="1"/>
    <col min="11003" max="11003" width="5.140625" style="1" customWidth="1"/>
    <col min="11004" max="11004" width="21.140625" style="1" customWidth="1"/>
    <col min="11005" max="11005" width="78.28515625" style="1" customWidth="1"/>
    <col min="11006" max="11006" width="17.7109375" style="1" customWidth="1"/>
    <col min="11007" max="11007" width="13.85546875" style="1" customWidth="1"/>
    <col min="11008" max="11008" width="14.7109375" style="1" customWidth="1"/>
    <col min="11009" max="11009" width="9.140625" style="1"/>
    <col min="11010" max="11010" width="49.85546875" style="1" customWidth="1"/>
    <col min="11011" max="11258" width="9.140625" style="1"/>
    <col min="11259" max="11259" width="5.140625" style="1" customWidth="1"/>
    <col min="11260" max="11260" width="21.140625" style="1" customWidth="1"/>
    <col min="11261" max="11261" width="78.28515625" style="1" customWidth="1"/>
    <col min="11262" max="11262" width="17.7109375" style="1" customWidth="1"/>
    <col min="11263" max="11263" width="13.85546875" style="1" customWidth="1"/>
    <col min="11264" max="11264" width="14.7109375" style="1" customWidth="1"/>
    <col min="11265" max="11265" width="9.140625" style="1"/>
    <col min="11266" max="11266" width="49.85546875" style="1" customWidth="1"/>
    <col min="11267" max="11514" width="9.140625" style="1"/>
    <col min="11515" max="11515" width="5.140625" style="1" customWidth="1"/>
    <col min="11516" max="11516" width="21.140625" style="1" customWidth="1"/>
    <col min="11517" max="11517" width="78.28515625" style="1" customWidth="1"/>
    <col min="11518" max="11518" width="17.7109375" style="1" customWidth="1"/>
    <col min="11519" max="11519" width="13.85546875" style="1" customWidth="1"/>
    <col min="11520" max="11520" width="14.7109375" style="1" customWidth="1"/>
    <col min="11521" max="11521" width="9.140625" style="1"/>
    <col min="11522" max="11522" width="49.85546875" style="1" customWidth="1"/>
    <col min="11523" max="11770" width="9.140625" style="1"/>
    <col min="11771" max="11771" width="5.140625" style="1" customWidth="1"/>
    <col min="11772" max="11772" width="21.140625" style="1" customWidth="1"/>
    <col min="11773" max="11773" width="78.28515625" style="1" customWidth="1"/>
    <col min="11774" max="11774" width="17.7109375" style="1" customWidth="1"/>
    <col min="11775" max="11775" width="13.85546875" style="1" customWidth="1"/>
    <col min="11776" max="11776" width="14.7109375" style="1" customWidth="1"/>
    <col min="11777" max="11777" width="9.140625" style="1"/>
    <col min="11778" max="11778" width="49.85546875" style="1" customWidth="1"/>
    <col min="11779" max="12026" width="9.140625" style="1"/>
    <col min="12027" max="12027" width="5.140625" style="1" customWidth="1"/>
    <col min="12028" max="12028" width="21.140625" style="1" customWidth="1"/>
    <col min="12029" max="12029" width="78.28515625" style="1" customWidth="1"/>
    <col min="12030" max="12030" width="17.7109375" style="1" customWidth="1"/>
    <col min="12031" max="12031" width="13.85546875" style="1" customWidth="1"/>
    <col min="12032" max="12032" width="14.7109375" style="1" customWidth="1"/>
    <col min="12033" max="12033" width="9.140625" style="1"/>
    <col min="12034" max="12034" width="49.85546875" style="1" customWidth="1"/>
    <col min="12035" max="12282" width="9.140625" style="1"/>
    <col min="12283" max="12283" width="5.140625" style="1" customWidth="1"/>
    <col min="12284" max="12284" width="21.140625" style="1" customWidth="1"/>
    <col min="12285" max="12285" width="78.28515625" style="1" customWidth="1"/>
    <col min="12286" max="12286" width="17.7109375" style="1" customWidth="1"/>
    <col min="12287" max="12287" width="13.85546875" style="1" customWidth="1"/>
    <col min="12288" max="12288" width="14.7109375" style="1" customWidth="1"/>
    <col min="12289" max="12289" width="9.140625" style="1"/>
    <col min="12290" max="12290" width="49.85546875" style="1" customWidth="1"/>
    <col min="12291" max="12538" width="9.140625" style="1"/>
    <col min="12539" max="12539" width="5.140625" style="1" customWidth="1"/>
    <col min="12540" max="12540" width="21.140625" style="1" customWidth="1"/>
    <col min="12541" max="12541" width="78.28515625" style="1" customWidth="1"/>
    <col min="12542" max="12542" width="17.7109375" style="1" customWidth="1"/>
    <col min="12543" max="12543" width="13.85546875" style="1" customWidth="1"/>
    <col min="12544" max="12544" width="14.7109375" style="1" customWidth="1"/>
    <col min="12545" max="12545" width="9.140625" style="1"/>
    <col min="12546" max="12546" width="49.85546875" style="1" customWidth="1"/>
    <col min="12547" max="12794" width="9.140625" style="1"/>
    <col min="12795" max="12795" width="5.140625" style="1" customWidth="1"/>
    <col min="12796" max="12796" width="21.140625" style="1" customWidth="1"/>
    <col min="12797" max="12797" width="78.28515625" style="1" customWidth="1"/>
    <col min="12798" max="12798" width="17.7109375" style="1" customWidth="1"/>
    <col min="12799" max="12799" width="13.85546875" style="1" customWidth="1"/>
    <col min="12800" max="12800" width="14.7109375" style="1" customWidth="1"/>
    <col min="12801" max="12801" width="9.140625" style="1"/>
    <col min="12802" max="12802" width="49.85546875" style="1" customWidth="1"/>
    <col min="12803" max="13050" width="9.140625" style="1"/>
    <col min="13051" max="13051" width="5.140625" style="1" customWidth="1"/>
    <col min="13052" max="13052" width="21.140625" style="1" customWidth="1"/>
    <col min="13053" max="13053" width="78.28515625" style="1" customWidth="1"/>
    <col min="13054" max="13054" width="17.7109375" style="1" customWidth="1"/>
    <col min="13055" max="13055" width="13.85546875" style="1" customWidth="1"/>
    <col min="13056" max="13056" width="14.7109375" style="1" customWidth="1"/>
    <col min="13057" max="13057" width="9.140625" style="1"/>
    <col min="13058" max="13058" width="49.85546875" style="1" customWidth="1"/>
    <col min="13059" max="13306" width="9.140625" style="1"/>
    <col min="13307" max="13307" width="5.140625" style="1" customWidth="1"/>
    <col min="13308" max="13308" width="21.140625" style="1" customWidth="1"/>
    <col min="13309" max="13309" width="78.28515625" style="1" customWidth="1"/>
    <col min="13310" max="13310" width="17.7109375" style="1" customWidth="1"/>
    <col min="13311" max="13311" width="13.85546875" style="1" customWidth="1"/>
    <col min="13312" max="13312" width="14.7109375" style="1" customWidth="1"/>
    <col min="13313" max="13313" width="9.140625" style="1"/>
    <col min="13314" max="13314" width="49.85546875" style="1" customWidth="1"/>
    <col min="13315" max="13562" width="9.140625" style="1"/>
    <col min="13563" max="13563" width="5.140625" style="1" customWidth="1"/>
    <col min="13564" max="13564" width="21.140625" style="1" customWidth="1"/>
    <col min="13565" max="13565" width="78.28515625" style="1" customWidth="1"/>
    <col min="13566" max="13566" width="17.7109375" style="1" customWidth="1"/>
    <col min="13567" max="13567" width="13.85546875" style="1" customWidth="1"/>
    <col min="13568" max="13568" width="14.7109375" style="1" customWidth="1"/>
    <col min="13569" max="13569" width="9.140625" style="1"/>
    <col min="13570" max="13570" width="49.85546875" style="1" customWidth="1"/>
    <col min="13571" max="13818" width="9.140625" style="1"/>
    <col min="13819" max="13819" width="5.140625" style="1" customWidth="1"/>
    <col min="13820" max="13820" width="21.140625" style="1" customWidth="1"/>
    <col min="13821" max="13821" width="78.28515625" style="1" customWidth="1"/>
    <col min="13822" max="13822" width="17.7109375" style="1" customWidth="1"/>
    <col min="13823" max="13823" width="13.85546875" style="1" customWidth="1"/>
    <col min="13824" max="13824" width="14.7109375" style="1" customWidth="1"/>
    <col min="13825" max="13825" width="9.140625" style="1"/>
    <col min="13826" max="13826" width="49.85546875" style="1" customWidth="1"/>
    <col min="13827" max="14074" width="9.140625" style="1"/>
    <col min="14075" max="14075" width="5.140625" style="1" customWidth="1"/>
    <col min="14076" max="14076" width="21.140625" style="1" customWidth="1"/>
    <col min="14077" max="14077" width="78.28515625" style="1" customWidth="1"/>
    <col min="14078" max="14078" width="17.7109375" style="1" customWidth="1"/>
    <col min="14079" max="14079" width="13.85546875" style="1" customWidth="1"/>
    <col min="14080" max="14080" width="14.7109375" style="1" customWidth="1"/>
    <col min="14081" max="14081" width="9.140625" style="1"/>
    <col min="14082" max="14082" width="49.85546875" style="1" customWidth="1"/>
    <col min="14083" max="14330" width="9.140625" style="1"/>
    <col min="14331" max="14331" width="5.140625" style="1" customWidth="1"/>
    <col min="14332" max="14332" width="21.140625" style="1" customWidth="1"/>
    <col min="14333" max="14333" width="78.28515625" style="1" customWidth="1"/>
    <col min="14334" max="14334" width="17.7109375" style="1" customWidth="1"/>
    <col min="14335" max="14335" width="13.85546875" style="1" customWidth="1"/>
    <col min="14336" max="14336" width="14.7109375" style="1" customWidth="1"/>
    <col min="14337" max="14337" width="9.140625" style="1"/>
    <col min="14338" max="14338" width="49.85546875" style="1" customWidth="1"/>
    <col min="14339" max="14586" width="9.140625" style="1"/>
    <col min="14587" max="14587" width="5.140625" style="1" customWidth="1"/>
    <col min="14588" max="14588" width="21.140625" style="1" customWidth="1"/>
    <col min="14589" max="14589" width="78.28515625" style="1" customWidth="1"/>
    <col min="14590" max="14590" width="17.7109375" style="1" customWidth="1"/>
    <col min="14591" max="14591" width="13.85546875" style="1" customWidth="1"/>
    <col min="14592" max="14592" width="14.7109375" style="1" customWidth="1"/>
    <col min="14593" max="14593" width="9.140625" style="1"/>
    <col min="14594" max="14594" width="49.85546875" style="1" customWidth="1"/>
    <col min="14595" max="14842" width="9.140625" style="1"/>
    <col min="14843" max="14843" width="5.140625" style="1" customWidth="1"/>
    <col min="14844" max="14844" width="21.140625" style="1" customWidth="1"/>
    <col min="14845" max="14845" width="78.28515625" style="1" customWidth="1"/>
    <col min="14846" max="14846" width="17.7109375" style="1" customWidth="1"/>
    <col min="14847" max="14847" width="13.85546875" style="1" customWidth="1"/>
    <col min="14848" max="14848" width="14.7109375" style="1" customWidth="1"/>
    <col min="14849" max="14849" width="9.140625" style="1"/>
    <col min="14850" max="14850" width="49.85546875" style="1" customWidth="1"/>
    <col min="14851" max="15098" width="9.140625" style="1"/>
    <col min="15099" max="15099" width="5.140625" style="1" customWidth="1"/>
    <col min="15100" max="15100" width="21.140625" style="1" customWidth="1"/>
    <col min="15101" max="15101" width="78.28515625" style="1" customWidth="1"/>
    <col min="15102" max="15102" width="17.7109375" style="1" customWidth="1"/>
    <col min="15103" max="15103" width="13.85546875" style="1" customWidth="1"/>
    <col min="15104" max="15104" width="14.7109375" style="1" customWidth="1"/>
    <col min="15105" max="15105" width="9.140625" style="1"/>
    <col min="15106" max="15106" width="49.85546875" style="1" customWidth="1"/>
    <col min="15107" max="15354" width="9.140625" style="1"/>
    <col min="15355" max="15355" width="5.140625" style="1" customWidth="1"/>
    <col min="15356" max="15356" width="21.140625" style="1" customWidth="1"/>
    <col min="15357" max="15357" width="78.28515625" style="1" customWidth="1"/>
    <col min="15358" max="15358" width="17.7109375" style="1" customWidth="1"/>
    <col min="15359" max="15359" width="13.85546875" style="1" customWidth="1"/>
    <col min="15360" max="15360" width="14.7109375" style="1" customWidth="1"/>
    <col min="15361" max="15361" width="9.140625" style="1"/>
    <col min="15362" max="15362" width="49.85546875" style="1" customWidth="1"/>
    <col min="15363" max="15610" width="9.140625" style="1"/>
    <col min="15611" max="15611" width="5.140625" style="1" customWidth="1"/>
    <col min="15612" max="15612" width="21.140625" style="1" customWidth="1"/>
    <col min="15613" max="15613" width="78.28515625" style="1" customWidth="1"/>
    <col min="15614" max="15614" width="17.7109375" style="1" customWidth="1"/>
    <col min="15615" max="15615" width="13.85546875" style="1" customWidth="1"/>
    <col min="15616" max="15616" width="14.7109375" style="1" customWidth="1"/>
    <col min="15617" max="15617" width="9.140625" style="1"/>
    <col min="15618" max="15618" width="49.85546875" style="1" customWidth="1"/>
    <col min="15619" max="15866" width="9.140625" style="1"/>
    <col min="15867" max="15867" width="5.140625" style="1" customWidth="1"/>
    <col min="15868" max="15868" width="21.140625" style="1" customWidth="1"/>
    <col min="15869" max="15869" width="78.28515625" style="1" customWidth="1"/>
    <col min="15870" max="15870" width="17.7109375" style="1" customWidth="1"/>
    <col min="15871" max="15871" width="13.85546875" style="1" customWidth="1"/>
    <col min="15872" max="15872" width="14.7109375" style="1" customWidth="1"/>
    <col min="15873" max="15873" width="9.140625" style="1"/>
    <col min="15874" max="15874" width="49.85546875" style="1" customWidth="1"/>
    <col min="15875" max="16122" width="9.140625" style="1"/>
    <col min="16123" max="16123" width="5.140625" style="1" customWidth="1"/>
    <col min="16124" max="16124" width="21.140625" style="1" customWidth="1"/>
    <col min="16125" max="16125" width="78.28515625" style="1" customWidth="1"/>
    <col min="16126" max="16126" width="17.7109375" style="1" customWidth="1"/>
    <col min="16127" max="16127" width="13.85546875" style="1" customWidth="1"/>
    <col min="16128" max="16128" width="14.7109375" style="1" customWidth="1"/>
    <col min="16129" max="16129" width="9.140625" style="1"/>
    <col min="16130" max="16130" width="49.85546875" style="1" customWidth="1"/>
    <col min="16131" max="16384" width="9.140625" style="1"/>
  </cols>
  <sheetData>
    <row r="1" spans="1:5" ht="24.75" customHeight="1" x14ac:dyDescent="0.25">
      <c r="C1" s="237" t="s">
        <v>77</v>
      </c>
      <c r="D1" s="237"/>
      <c r="E1" s="237"/>
    </row>
    <row r="2" spans="1:5" ht="21" customHeight="1" x14ac:dyDescent="0.25">
      <c r="C2" s="238" t="s">
        <v>120</v>
      </c>
      <c r="D2" s="238"/>
      <c r="E2" s="238"/>
    </row>
    <row r="3" spans="1:5" ht="27" customHeight="1" x14ac:dyDescent="0.25">
      <c r="C3" s="239" t="s">
        <v>0</v>
      </c>
      <c r="D3" s="239"/>
      <c r="E3" s="239"/>
    </row>
    <row r="4" spans="1:5" ht="41.25" customHeight="1" x14ac:dyDescent="0.25">
      <c r="A4" s="259" t="s">
        <v>155</v>
      </c>
      <c r="B4" s="259"/>
      <c r="C4" s="259"/>
      <c r="D4" s="259"/>
      <c r="E4" s="259"/>
    </row>
    <row r="5" spans="1:5" s="15" customFormat="1" ht="14.25" x14ac:dyDescent="0.25">
      <c r="A5" s="130"/>
      <c r="B5" s="130"/>
      <c r="C5" s="130"/>
      <c r="D5" s="130"/>
      <c r="E5" s="130"/>
    </row>
    <row r="6" spans="1:5" ht="14.25" x14ac:dyDescent="0.25">
      <c r="A6" s="250" t="s">
        <v>6</v>
      </c>
      <c r="B6" s="250"/>
    </row>
    <row r="8" spans="1:5" ht="14.25" x14ac:dyDescent="0.25">
      <c r="A8" s="3" t="s">
        <v>42</v>
      </c>
    </row>
    <row r="10" spans="1:5" ht="14.25" x14ac:dyDescent="0.25">
      <c r="A10" s="2" t="s">
        <v>43</v>
      </c>
      <c r="B10" s="2" t="s">
        <v>44</v>
      </c>
    </row>
    <row r="11" spans="1:5" ht="26.25" customHeight="1" x14ac:dyDescent="0.25">
      <c r="A11" s="23">
        <v>1024</v>
      </c>
      <c r="B11" s="64" t="s">
        <v>7</v>
      </c>
    </row>
    <row r="12" spans="1:5" ht="28.5" x14ac:dyDescent="0.25">
      <c r="A12" s="78" t="s">
        <v>45</v>
      </c>
      <c r="B12" s="38"/>
      <c r="E12" s="79"/>
    </row>
    <row r="13" spans="1:5" ht="54.75" customHeight="1" x14ac:dyDescent="0.25">
      <c r="A13" s="177" t="s">
        <v>46</v>
      </c>
      <c r="B13" s="24">
        <v>1024</v>
      </c>
      <c r="C13" s="281" t="s">
        <v>156</v>
      </c>
      <c r="D13" s="282"/>
      <c r="E13" s="283"/>
    </row>
    <row r="14" spans="1:5" ht="26.25" customHeight="1" x14ac:dyDescent="0.25">
      <c r="A14" s="177" t="s">
        <v>47</v>
      </c>
      <c r="B14" s="24">
        <v>11001</v>
      </c>
      <c r="C14" s="141" t="s">
        <v>145</v>
      </c>
      <c r="D14" s="141" t="s">
        <v>146</v>
      </c>
      <c r="E14" s="141" t="s">
        <v>147</v>
      </c>
    </row>
    <row r="15" spans="1:5" ht="27" x14ac:dyDescent="0.25">
      <c r="A15" s="176" t="s">
        <v>8</v>
      </c>
      <c r="B15" s="6" t="s">
        <v>150</v>
      </c>
      <c r="C15" s="255"/>
      <c r="D15" s="255"/>
      <c r="E15" s="255"/>
    </row>
    <row r="16" spans="1:5" ht="47.25" customHeight="1" x14ac:dyDescent="0.25">
      <c r="A16" s="176" t="s">
        <v>48</v>
      </c>
      <c r="B16" s="7" t="s">
        <v>149</v>
      </c>
      <c r="C16" s="256"/>
      <c r="D16" s="256"/>
      <c r="E16" s="256"/>
    </row>
    <row r="17" spans="1:5" ht="27" x14ac:dyDescent="0.25">
      <c r="A17" s="176" t="s">
        <v>10</v>
      </c>
      <c r="B17" s="8" t="s">
        <v>56</v>
      </c>
      <c r="C17" s="256"/>
      <c r="D17" s="256"/>
      <c r="E17" s="256"/>
    </row>
    <row r="18" spans="1:5" ht="40.5" x14ac:dyDescent="0.25">
      <c r="A18" s="175" t="s">
        <v>57</v>
      </c>
      <c r="B18" s="9" t="s">
        <v>6</v>
      </c>
      <c r="C18" s="256"/>
      <c r="D18" s="256"/>
      <c r="E18" s="256"/>
    </row>
    <row r="19" spans="1:5" x14ac:dyDescent="0.25">
      <c r="A19" s="9"/>
      <c r="B19" s="82" t="s">
        <v>49</v>
      </c>
      <c r="C19" s="257"/>
      <c r="D19" s="257"/>
      <c r="E19" s="257"/>
    </row>
    <row r="20" spans="1:5" x14ac:dyDescent="0.25">
      <c r="A20" s="251"/>
      <c r="B20" s="252"/>
      <c r="C20" s="114"/>
      <c r="D20" s="114"/>
      <c r="E20" s="114"/>
    </row>
    <row r="21" spans="1:5" ht="20.25" customHeight="1" x14ac:dyDescent="0.25">
      <c r="A21" s="83" t="s">
        <v>50</v>
      </c>
      <c r="B21" s="84"/>
      <c r="C21" s="16">
        <v>-54000</v>
      </c>
      <c r="D21" s="16">
        <v>-54000</v>
      </c>
      <c r="E21" s="16">
        <v>-54000</v>
      </c>
    </row>
    <row r="22" spans="1:5" x14ac:dyDescent="0.25">
      <c r="A22" s="85"/>
      <c r="B22" s="38"/>
    </row>
    <row r="23" spans="1:5" s="15" customFormat="1" ht="53.25" customHeight="1" x14ac:dyDescent="0.25">
      <c r="A23" s="177" t="s">
        <v>46</v>
      </c>
      <c r="B23" s="24">
        <v>1024</v>
      </c>
      <c r="C23" s="281" t="s">
        <v>157</v>
      </c>
      <c r="D23" s="282"/>
      <c r="E23" s="283"/>
    </row>
    <row r="24" spans="1:5" s="15" customFormat="1" ht="27" x14ac:dyDescent="0.25">
      <c r="A24" s="177" t="s">
        <v>47</v>
      </c>
      <c r="B24" s="24">
        <v>31005</v>
      </c>
      <c r="C24" s="141" t="s">
        <v>145</v>
      </c>
      <c r="D24" s="141" t="s">
        <v>146</v>
      </c>
      <c r="E24" s="141" t="s">
        <v>147</v>
      </c>
    </row>
    <row r="25" spans="1:5" s="15" customFormat="1" ht="27" x14ac:dyDescent="0.25">
      <c r="A25" s="176" t="s">
        <v>8</v>
      </c>
      <c r="B25" s="5" t="s">
        <v>91</v>
      </c>
      <c r="C25" s="258"/>
      <c r="D25" s="258"/>
      <c r="E25" s="258"/>
    </row>
    <row r="26" spans="1:5" s="15" customFormat="1" ht="38.25" customHeight="1" x14ac:dyDescent="0.25">
      <c r="A26" s="176" t="s">
        <v>48</v>
      </c>
      <c r="B26" s="5" t="s">
        <v>92</v>
      </c>
      <c r="C26" s="258"/>
      <c r="D26" s="258"/>
      <c r="E26" s="258"/>
    </row>
    <row r="27" spans="1:5" s="15" customFormat="1" ht="27" x14ac:dyDescent="0.25">
      <c r="A27" s="176" t="s">
        <v>10</v>
      </c>
      <c r="B27" s="32" t="s">
        <v>51</v>
      </c>
      <c r="C27" s="258"/>
      <c r="D27" s="258"/>
      <c r="E27" s="258"/>
    </row>
    <row r="28" spans="1:5" s="15" customFormat="1" ht="54" x14ac:dyDescent="0.25">
      <c r="A28" s="175" t="s">
        <v>52</v>
      </c>
      <c r="B28" s="17" t="s">
        <v>6</v>
      </c>
      <c r="C28" s="258"/>
      <c r="D28" s="258"/>
      <c r="E28" s="258"/>
    </row>
    <row r="29" spans="1:5" s="15" customFormat="1" x14ac:dyDescent="0.25">
      <c r="A29" s="9"/>
      <c r="B29" s="82" t="s">
        <v>49</v>
      </c>
      <c r="C29" s="258"/>
      <c r="D29" s="258"/>
      <c r="E29" s="258"/>
    </row>
    <row r="30" spans="1:5" s="15" customFormat="1" ht="20.25" customHeight="1" x14ac:dyDescent="0.25">
      <c r="A30" s="253" t="s">
        <v>107</v>
      </c>
      <c r="B30" s="254"/>
      <c r="C30" s="90">
        <v>3</v>
      </c>
      <c r="D30" s="90">
        <v>3</v>
      </c>
      <c r="E30" s="90">
        <v>3</v>
      </c>
    </row>
    <row r="31" spans="1:5" s="15" customFormat="1" ht="21" customHeight="1" x14ac:dyDescent="0.25">
      <c r="A31" s="248" t="s">
        <v>53</v>
      </c>
      <c r="B31" s="249"/>
      <c r="C31" s="16">
        <v>54000</v>
      </c>
      <c r="D31" s="16">
        <v>54000</v>
      </c>
      <c r="E31" s="16">
        <v>54000</v>
      </c>
    </row>
    <row r="32" spans="1:5" ht="21" customHeight="1" x14ac:dyDescent="0.25">
      <c r="A32" s="38"/>
      <c r="B32" s="38"/>
    </row>
    <row r="33" spans="1:5" ht="27" customHeight="1" x14ac:dyDescent="0.25">
      <c r="A33" s="260" t="s">
        <v>112</v>
      </c>
      <c r="B33" s="260"/>
    </row>
    <row r="34" spans="1:5" ht="14.25" x14ac:dyDescent="0.25">
      <c r="A34" s="261" t="s">
        <v>113</v>
      </c>
      <c r="B34" s="261"/>
    </row>
    <row r="35" spans="1:5" x14ac:dyDescent="0.25">
      <c r="A35" s="88"/>
      <c r="B35" s="88"/>
    </row>
    <row r="36" spans="1:5" ht="14.25" x14ac:dyDescent="0.25">
      <c r="A36" s="119" t="s">
        <v>108</v>
      </c>
      <c r="B36" s="191" t="s">
        <v>109</v>
      </c>
    </row>
    <row r="37" spans="1:5" x14ac:dyDescent="0.25">
      <c r="A37" s="117" t="s">
        <v>114</v>
      </c>
      <c r="B37" s="192" t="s">
        <v>93</v>
      </c>
    </row>
    <row r="38" spans="1:5" x14ac:dyDescent="0.25">
      <c r="A38" s="120"/>
      <c r="B38" s="193"/>
    </row>
    <row r="39" spans="1:5" s="15" customFormat="1" ht="28.5" x14ac:dyDescent="0.25">
      <c r="A39" s="78" t="s">
        <v>45</v>
      </c>
      <c r="B39" s="38"/>
      <c r="E39" s="79"/>
    </row>
    <row r="40" spans="1:5" ht="47.25" customHeight="1" x14ac:dyDescent="0.25">
      <c r="A40" s="178" t="s">
        <v>58</v>
      </c>
      <c r="B40" s="89" t="s">
        <v>114</v>
      </c>
      <c r="C40" s="281" t="s">
        <v>157</v>
      </c>
      <c r="D40" s="282"/>
      <c r="E40" s="283"/>
    </row>
    <row r="41" spans="1:5" ht="27" x14ac:dyDescent="0.25">
      <c r="A41" s="178" t="s">
        <v>59</v>
      </c>
      <c r="B41" s="89" t="s">
        <v>115</v>
      </c>
      <c r="C41" s="141" t="s">
        <v>145</v>
      </c>
      <c r="D41" s="141" t="s">
        <v>146</v>
      </c>
      <c r="E41" s="141" t="s">
        <v>147</v>
      </c>
    </row>
    <row r="42" spans="1:5" ht="27" x14ac:dyDescent="0.25">
      <c r="A42" s="178" t="s">
        <v>60</v>
      </c>
      <c r="B42" s="116" t="s">
        <v>93</v>
      </c>
      <c r="C42" s="258"/>
      <c r="D42" s="258"/>
      <c r="E42" s="258"/>
    </row>
    <row r="43" spans="1:5" ht="54" x14ac:dyDescent="0.25">
      <c r="A43" s="178" t="s">
        <v>61</v>
      </c>
      <c r="B43" s="89" t="s">
        <v>148</v>
      </c>
      <c r="C43" s="258"/>
      <c r="D43" s="258"/>
      <c r="E43" s="258"/>
    </row>
    <row r="44" spans="1:5" ht="27" x14ac:dyDescent="0.25">
      <c r="A44" s="178" t="s">
        <v>62</v>
      </c>
      <c r="B44" s="116" t="s">
        <v>111</v>
      </c>
      <c r="C44" s="258"/>
      <c r="D44" s="258"/>
      <c r="E44" s="258"/>
    </row>
    <row r="45" spans="1:5" ht="40.5" x14ac:dyDescent="0.25">
      <c r="A45" s="178" t="s">
        <v>116</v>
      </c>
      <c r="B45" s="116" t="s">
        <v>112</v>
      </c>
      <c r="C45" s="258"/>
      <c r="D45" s="258"/>
      <c r="E45" s="258"/>
    </row>
    <row r="46" spans="1:5" x14ac:dyDescent="0.25">
      <c r="A46" s="243" t="s">
        <v>63</v>
      </c>
      <c r="B46" s="244"/>
      <c r="C46" s="114"/>
      <c r="D46" s="114"/>
      <c r="E46" s="114"/>
    </row>
    <row r="47" spans="1:5" x14ac:dyDescent="0.25">
      <c r="A47" s="245" t="s">
        <v>53</v>
      </c>
      <c r="B47" s="247"/>
      <c r="C47" s="118">
        <v>54000</v>
      </c>
      <c r="D47" s="118">
        <v>54000</v>
      </c>
      <c r="E47" s="118">
        <v>54000</v>
      </c>
    </row>
    <row r="48" spans="1:5" ht="38.25" customHeight="1" x14ac:dyDescent="0.25">
      <c r="A48" s="8"/>
      <c r="B48" s="8"/>
    </row>
    <row r="49" spans="1:5" ht="49.5" customHeight="1" x14ac:dyDescent="0.25">
      <c r="A49" s="178" t="s">
        <v>58</v>
      </c>
      <c r="B49" s="89" t="s">
        <v>114</v>
      </c>
      <c r="C49" s="281" t="s">
        <v>156</v>
      </c>
      <c r="D49" s="282"/>
      <c r="E49" s="283"/>
    </row>
    <row r="50" spans="1:5" ht="27" x14ac:dyDescent="0.25">
      <c r="A50" s="178" t="s">
        <v>59</v>
      </c>
      <c r="B50" s="89" t="s">
        <v>115</v>
      </c>
      <c r="C50" s="141" t="s">
        <v>145</v>
      </c>
      <c r="D50" s="141" t="s">
        <v>146</v>
      </c>
      <c r="E50" s="141" t="s">
        <v>147</v>
      </c>
    </row>
    <row r="51" spans="1:5" ht="27" x14ac:dyDescent="0.25">
      <c r="A51" s="178" t="s">
        <v>60</v>
      </c>
      <c r="B51" s="89" t="s">
        <v>93</v>
      </c>
      <c r="C51" s="258"/>
      <c r="D51" s="258"/>
      <c r="E51" s="258"/>
    </row>
    <row r="52" spans="1:5" ht="54" x14ac:dyDescent="0.25">
      <c r="A52" s="178" t="s">
        <v>61</v>
      </c>
      <c r="B52" s="89" t="s">
        <v>148</v>
      </c>
      <c r="C52" s="258"/>
      <c r="D52" s="258"/>
      <c r="E52" s="258"/>
    </row>
    <row r="53" spans="1:5" ht="27" x14ac:dyDescent="0.25">
      <c r="A53" s="178" t="s">
        <v>62</v>
      </c>
      <c r="B53" s="89" t="s">
        <v>111</v>
      </c>
      <c r="C53" s="258"/>
      <c r="D53" s="258"/>
      <c r="E53" s="258"/>
    </row>
    <row r="54" spans="1:5" ht="40.5" x14ac:dyDescent="0.25">
      <c r="A54" s="178" t="s">
        <v>116</v>
      </c>
      <c r="B54" s="89" t="s">
        <v>112</v>
      </c>
      <c r="C54" s="258"/>
      <c r="D54" s="258"/>
      <c r="E54" s="258"/>
    </row>
    <row r="55" spans="1:5" x14ac:dyDescent="0.25">
      <c r="A55" s="243" t="s">
        <v>63</v>
      </c>
      <c r="B55" s="244"/>
      <c r="C55" s="114"/>
      <c r="D55" s="114"/>
      <c r="E55" s="114"/>
    </row>
    <row r="56" spans="1:5" x14ac:dyDescent="0.25">
      <c r="A56" s="245" t="s">
        <v>53</v>
      </c>
      <c r="B56" s="246"/>
      <c r="C56" s="115">
        <v>-54000</v>
      </c>
      <c r="D56" s="115">
        <v>-54000</v>
      </c>
      <c r="E56" s="118">
        <v>-54000</v>
      </c>
    </row>
  </sheetData>
  <mergeCells count="30">
    <mergeCell ref="C40:E40"/>
    <mergeCell ref="C49:E49"/>
    <mergeCell ref="C1:E1"/>
    <mergeCell ref="C2:E2"/>
    <mergeCell ref="C3:E3"/>
    <mergeCell ref="C13:E13"/>
    <mergeCell ref="C23:E23"/>
    <mergeCell ref="A4:E4"/>
    <mergeCell ref="C51:C54"/>
    <mergeCell ref="D51:D54"/>
    <mergeCell ref="E51:E54"/>
    <mergeCell ref="C42:C45"/>
    <mergeCell ref="D42:D45"/>
    <mergeCell ref="E42:E45"/>
    <mergeCell ref="A33:B33"/>
    <mergeCell ref="A34:B34"/>
    <mergeCell ref="A31:B31"/>
    <mergeCell ref="A6:B6"/>
    <mergeCell ref="A20:B20"/>
    <mergeCell ref="A30:B30"/>
    <mergeCell ref="C15:C19"/>
    <mergeCell ref="D15:D19"/>
    <mergeCell ref="E15:E19"/>
    <mergeCell ref="C25:C29"/>
    <mergeCell ref="D25:D29"/>
    <mergeCell ref="E25:E29"/>
    <mergeCell ref="A46:B46"/>
    <mergeCell ref="A55:B55"/>
    <mergeCell ref="A56:B56"/>
    <mergeCell ref="A47:B47"/>
  </mergeCells>
  <pageMargins left="0.70866141732283472" right="0.70866141732283472" top="0" bottom="0" header="0.31496062992125984" footer="0.31496062992125984"/>
  <pageSetup paperSize="9" scale="5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"/>
  <sheetViews>
    <sheetView workbookViewId="0">
      <selection activeCell="C24" sqref="C24:C28"/>
    </sheetView>
  </sheetViews>
  <sheetFormatPr defaultColWidth="9.140625" defaultRowHeight="13.5" x14ac:dyDescent="0.25"/>
  <cols>
    <col min="1" max="1" width="18.7109375" style="15" customWidth="1"/>
    <col min="2" max="2" width="64" style="15" customWidth="1"/>
    <col min="3" max="3" width="13.28515625" style="15" customWidth="1"/>
    <col min="4" max="4" width="13" style="15" customWidth="1"/>
    <col min="5" max="5" width="11.85546875" style="15" customWidth="1"/>
    <col min="6" max="250" width="9.140625" style="15"/>
    <col min="251" max="251" width="5.140625" style="15" customWidth="1"/>
    <col min="252" max="252" width="21.140625" style="15" customWidth="1"/>
    <col min="253" max="253" width="78.28515625" style="15" customWidth="1"/>
    <col min="254" max="254" width="17.7109375" style="15" customWidth="1"/>
    <col min="255" max="255" width="13.85546875" style="15" customWidth="1"/>
    <col min="256" max="256" width="14.7109375" style="15" customWidth="1"/>
    <col min="257" max="257" width="9.140625" style="15"/>
    <col min="258" max="258" width="49.85546875" style="15" customWidth="1"/>
    <col min="259" max="506" width="9.140625" style="15"/>
    <col min="507" max="507" width="5.140625" style="15" customWidth="1"/>
    <col min="508" max="508" width="21.140625" style="15" customWidth="1"/>
    <col min="509" max="509" width="78.28515625" style="15" customWidth="1"/>
    <col min="510" max="510" width="17.7109375" style="15" customWidth="1"/>
    <col min="511" max="511" width="13.85546875" style="15" customWidth="1"/>
    <col min="512" max="512" width="14.7109375" style="15" customWidth="1"/>
    <col min="513" max="513" width="9.140625" style="15"/>
    <col min="514" max="514" width="49.85546875" style="15" customWidth="1"/>
    <col min="515" max="762" width="9.140625" style="15"/>
    <col min="763" max="763" width="5.140625" style="15" customWidth="1"/>
    <col min="764" max="764" width="21.140625" style="15" customWidth="1"/>
    <col min="765" max="765" width="78.28515625" style="15" customWidth="1"/>
    <col min="766" max="766" width="17.7109375" style="15" customWidth="1"/>
    <col min="767" max="767" width="13.85546875" style="15" customWidth="1"/>
    <col min="768" max="768" width="14.7109375" style="15" customWidth="1"/>
    <col min="769" max="769" width="9.140625" style="15"/>
    <col min="770" max="770" width="49.85546875" style="15" customWidth="1"/>
    <col min="771" max="1018" width="9.140625" style="15"/>
    <col min="1019" max="1019" width="5.140625" style="15" customWidth="1"/>
    <col min="1020" max="1020" width="21.140625" style="15" customWidth="1"/>
    <col min="1021" max="1021" width="78.28515625" style="15" customWidth="1"/>
    <col min="1022" max="1022" width="17.7109375" style="15" customWidth="1"/>
    <col min="1023" max="1023" width="13.85546875" style="15" customWidth="1"/>
    <col min="1024" max="1024" width="14.7109375" style="15" customWidth="1"/>
    <col min="1025" max="1025" width="9.140625" style="15"/>
    <col min="1026" max="1026" width="49.85546875" style="15" customWidth="1"/>
    <col min="1027" max="1274" width="9.140625" style="15"/>
    <col min="1275" max="1275" width="5.140625" style="15" customWidth="1"/>
    <col min="1276" max="1276" width="21.140625" style="15" customWidth="1"/>
    <col min="1277" max="1277" width="78.28515625" style="15" customWidth="1"/>
    <col min="1278" max="1278" width="17.7109375" style="15" customWidth="1"/>
    <col min="1279" max="1279" width="13.85546875" style="15" customWidth="1"/>
    <col min="1280" max="1280" width="14.7109375" style="15" customWidth="1"/>
    <col min="1281" max="1281" width="9.140625" style="15"/>
    <col min="1282" max="1282" width="49.85546875" style="15" customWidth="1"/>
    <col min="1283" max="1530" width="9.140625" style="15"/>
    <col min="1531" max="1531" width="5.140625" style="15" customWidth="1"/>
    <col min="1532" max="1532" width="21.140625" style="15" customWidth="1"/>
    <col min="1533" max="1533" width="78.28515625" style="15" customWidth="1"/>
    <col min="1534" max="1534" width="17.7109375" style="15" customWidth="1"/>
    <col min="1535" max="1535" width="13.85546875" style="15" customWidth="1"/>
    <col min="1536" max="1536" width="14.7109375" style="15" customWidth="1"/>
    <col min="1537" max="1537" width="9.140625" style="15"/>
    <col min="1538" max="1538" width="49.85546875" style="15" customWidth="1"/>
    <col min="1539" max="1786" width="9.140625" style="15"/>
    <col min="1787" max="1787" width="5.140625" style="15" customWidth="1"/>
    <col min="1788" max="1788" width="21.140625" style="15" customWidth="1"/>
    <col min="1789" max="1789" width="78.28515625" style="15" customWidth="1"/>
    <col min="1790" max="1790" width="17.7109375" style="15" customWidth="1"/>
    <col min="1791" max="1791" width="13.85546875" style="15" customWidth="1"/>
    <col min="1792" max="1792" width="14.7109375" style="15" customWidth="1"/>
    <col min="1793" max="1793" width="9.140625" style="15"/>
    <col min="1794" max="1794" width="49.85546875" style="15" customWidth="1"/>
    <col min="1795" max="2042" width="9.140625" style="15"/>
    <col min="2043" max="2043" width="5.140625" style="15" customWidth="1"/>
    <col min="2044" max="2044" width="21.140625" style="15" customWidth="1"/>
    <col min="2045" max="2045" width="78.28515625" style="15" customWidth="1"/>
    <col min="2046" max="2046" width="17.7109375" style="15" customWidth="1"/>
    <col min="2047" max="2047" width="13.85546875" style="15" customWidth="1"/>
    <col min="2048" max="2048" width="14.7109375" style="15" customWidth="1"/>
    <col min="2049" max="2049" width="9.140625" style="15"/>
    <col min="2050" max="2050" width="49.85546875" style="15" customWidth="1"/>
    <col min="2051" max="2298" width="9.140625" style="15"/>
    <col min="2299" max="2299" width="5.140625" style="15" customWidth="1"/>
    <col min="2300" max="2300" width="21.140625" style="15" customWidth="1"/>
    <col min="2301" max="2301" width="78.28515625" style="15" customWidth="1"/>
    <col min="2302" max="2302" width="17.7109375" style="15" customWidth="1"/>
    <col min="2303" max="2303" width="13.85546875" style="15" customWidth="1"/>
    <col min="2304" max="2304" width="14.7109375" style="15" customWidth="1"/>
    <col min="2305" max="2305" width="9.140625" style="15"/>
    <col min="2306" max="2306" width="49.85546875" style="15" customWidth="1"/>
    <col min="2307" max="2554" width="9.140625" style="15"/>
    <col min="2555" max="2555" width="5.140625" style="15" customWidth="1"/>
    <col min="2556" max="2556" width="21.140625" style="15" customWidth="1"/>
    <col min="2557" max="2557" width="78.28515625" style="15" customWidth="1"/>
    <col min="2558" max="2558" width="17.7109375" style="15" customWidth="1"/>
    <col min="2559" max="2559" width="13.85546875" style="15" customWidth="1"/>
    <col min="2560" max="2560" width="14.7109375" style="15" customWidth="1"/>
    <col min="2561" max="2561" width="9.140625" style="15"/>
    <col min="2562" max="2562" width="49.85546875" style="15" customWidth="1"/>
    <col min="2563" max="2810" width="9.140625" style="15"/>
    <col min="2811" max="2811" width="5.140625" style="15" customWidth="1"/>
    <col min="2812" max="2812" width="21.140625" style="15" customWidth="1"/>
    <col min="2813" max="2813" width="78.28515625" style="15" customWidth="1"/>
    <col min="2814" max="2814" width="17.7109375" style="15" customWidth="1"/>
    <col min="2815" max="2815" width="13.85546875" style="15" customWidth="1"/>
    <col min="2816" max="2816" width="14.7109375" style="15" customWidth="1"/>
    <col min="2817" max="2817" width="9.140625" style="15"/>
    <col min="2818" max="2818" width="49.85546875" style="15" customWidth="1"/>
    <col min="2819" max="3066" width="9.140625" style="15"/>
    <col min="3067" max="3067" width="5.140625" style="15" customWidth="1"/>
    <col min="3068" max="3068" width="21.140625" style="15" customWidth="1"/>
    <col min="3069" max="3069" width="78.28515625" style="15" customWidth="1"/>
    <col min="3070" max="3070" width="17.7109375" style="15" customWidth="1"/>
    <col min="3071" max="3071" width="13.85546875" style="15" customWidth="1"/>
    <col min="3072" max="3072" width="14.7109375" style="15" customWidth="1"/>
    <col min="3073" max="3073" width="9.140625" style="15"/>
    <col min="3074" max="3074" width="49.85546875" style="15" customWidth="1"/>
    <col min="3075" max="3322" width="9.140625" style="15"/>
    <col min="3323" max="3323" width="5.140625" style="15" customWidth="1"/>
    <col min="3324" max="3324" width="21.140625" style="15" customWidth="1"/>
    <col min="3325" max="3325" width="78.28515625" style="15" customWidth="1"/>
    <col min="3326" max="3326" width="17.7109375" style="15" customWidth="1"/>
    <col min="3327" max="3327" width="13.85546875" style="15" customWidth="1"/>
    <col min="3328" max="3328" width="14.7109375" style="15" customWidth="1"/>
    <col min="3329" max="3329" width="9.140625" style="15"/>
    <col min="3330" max="3330" width="49.85546875" style="15" customWidth="1"/>
    <col min="3331" max="3578" width="9.140625" style="15"/>
    <col min="3579" max="3579" width="5.140625" style="15" customWidth="1"/>
    <col min="3580" max="3580" width="21.140625" style="15" customWidth="1"/>
    <col min="3581" max="3581" width="78.28515625" style="15" customWidth="1"/>
    <col min="3582" max="3582" width="17.7109375" style="15" customWidth="1"/>
    <col min="3583" max="3583" width="13.85546875" style="15" customWidth="1"/>
    <col min="3584" max="3584" width="14.7109375" style="15" customWidth="1"/>
    <col min="3585" max="3585" width="9.140625" style="15"/>
    <col min="3586" max="3586" width="49.85546875" style="15" customWidth="1"/>
    <col min="3587" max="3834" width="9.140625" style="15"/>
    <col min="3835" max="3835" width="5.140625" style="15" customWidth="1"/>
    <col min="3836" max="3836" width="21.140625" style="15" customWidth="1"/>
    <col min="3837" max="3837" width="78.28515625" style="15" customWidth="1"/>
    <col min="3838" max="3838" width="17.7109375" style="15" customWidth="1"/>
    <col min="3839" max="3839" width="13.85546875" style="15" customWidth="1"/>
    <col min="3840" max="3840" width="14.7109375" style="15" customWidth="1"/>
    <col min="3841" max="3841" width="9.140625" style="15"/>
    <col min="3842" max="3842" width="49.85546875" style="15" customWidth="1"/>
    <col min="3843" max="4090" width="9.140625" style="15"/>
    <col min="4091" max="4091" width="5.140625" style="15" customWidth="1"/>
    <col min="4092" max="4092" width="21.140625" style="15" customWidth="1"/>
    <col min="4093" max="4093" width="78.28515625" style="15" customWidth="1"/>
    <col min="4094" max="4094" width="17.7109375" style="15" customWidth="1"/>
    <col min="4095" max="4095" width="13.85546875" style="15" customWidth="1"/>
    <col min="4096" max="4096" width="14.7109375" style="15" customWidth="1"/>
    <col min="4097" max="4097" width="9.140625" style="15"/>
    <col min="4098" max="4098" width="49.85546875" style="15" customWidth="1"/>
    <col min="4099" max="4346" width="9.140625" style="15"/>
    <col min="4347" max="4347" width="5.140625" style="15" customWidth="1"/>
    <col min="4348" max="4348" width="21.140625" style="15" customWidth="1"/>
    <col min="4349" max="4349" width="78.28515625" style="15" customWidth="1"/>
    <col min="4350" max="4350" width="17.7109375" style="15" customWidth="1"/>
    <col min="4351" max="4351" width="13.85546875" style="15" customWidth="1"/>
    <col min="4352" max="4352" width="14.7109375" style="15" customWidth="1"/>
    <col min="4353" max="4353" width="9.140625" style="15"/>
    <col min="4354" max="4354" width="49.85546875" style="15" customWidth="1"/>
    <col min="4355" max="4602" width="9.140625" style="15"/>
    <col min="4603" max="4603" width="5.140625" style="15" customWidth="1"/>
    <col min="4604" max="4604" width="21.140625" style="15" customWidth="1"/>
    <col min="4605" max="4605" width="78.28515625" style="15" customWidth="1"/>
    <col min="4606" max="4606" width="17.7109375" style="15" customWidth="1"/>
    <col min="4607" max="4607" width="13.85546875" style="15" customWidth="1"/>
    <col min="4608" max="4608" width="14.7109375" style="15" customWidth="1"/>
    <col min="4609" max="4609" width="9.140625" style="15"/>
    <col min="4610" max="4610" width="49.85546875" style="15" customWidth="1"/>
    <col min="4611" max="4858" width="9.140625" style="15"/>
    <col min="4859" max="4859" width="5.140625" style="15" customWidth="1"/>
    <col min="4860" max="4860" width="21.140625" style="15" customWidth="1"/>
    <col min="4861" max="4861" width="78.28515625" style="15" customWidth="1"/>
    <col min="4862" max="4862" width="17.7109375" style="15" customWidth="1"/>
    <col min="4863" max="4863" width="13.85546875" style="15" customWidth="1"/>
    <col min="4864" max="4864" width="14.7109375" style="15" customWidth="1"/>
    <col min="4865" max="4865" width="9.140625" style="15"/>
    <col min="4866" max="4866" width="49.85546875" style="15" customWidth="1"/>
    <col min="4867" max="5114" width="9.140625" style="15"/>
    <col min="5115" max="5115" width="5.140625" style="15" customWidth="1"/>
    <col min="5116" max="5116" width="21.140625" style="15" customWidth="1"/>
    <col min="5117" max="5117" width="78.28515625" style="15" customWidth="1"/>
    <col min="5118" max="5118" width="17.7109375" style="15" customWidth="1"/>
    <col min="5119" max="5119" width="13.85546875" style="15" customWidth="1"/>
    <col min="5120" max="5120" width="14.7109375" style="15" customWidth="1"/>
    <col min="5121" max="5121" width="9.140625" style="15"/>
    <col min="5122" max="5122" width="49.85546875" style="15" customWidth="1"/>
    <col min="5123" max="5370" width="9.140625" style="15"/>
    <col min="5371" max="5371" width="5.140625" style="15" customWidth="1"/>
    <col min="5372" max="5372" width="21.140625" style="15" customWidth="1"/>
    <col min="5373" max="5373" width="78.28515625" style="15" customWidth="1"/>
    <col min="5374" max="5374" width="17.7109375" style="15" customWidth="1"/>
    <col min="5375" max="5375" width="13.85546875" style="15" customWidth="1"/>
    <col min="5376" max="5376" width="14.7109375" style="15" customWidth="1"/>
    <col min="5377" max="5377" width="9.140625" style="15"/>
    <col min="5378" max="5378" width="49.85546875" style="15" customWidth="1"/>
    <col min="5379" max="5626" width="9.140625" style="15"/>
    <col min="5627" max="5627" width="5.140625" style="15" customWidth="1"/>
    <col min="5628" max="5628" width="21.140625" style="15" customWidth="1"/>
    <col min="5629" max="5629" width="78.28515625" style="15" customWidth="1"/>
    <col min="5630" max="5630" width="17.7109375" style="15" customWidth="1"/>
    <col min="5631" max="5631" width="13.85546875" style="15" customWidth="1"/>
    <col min="5632" max="5632" width="14.7109375" style="15" customWidth="1"/>
    <col min="5633" max="5633" width="9.140625" style="15"/>
    <col min="5634" max="5634" width="49.85546875" style="15" customWidth="1"/>
    <col min="5635" max="5882" width="9.140625" style="15"/>
    <col min="5883" max="5883" width="5.140625" style="15" customWidth="1"/>
    <col min="5884" max="5884" width="21.140625" style="15" customWidth="1"/>
    <col min="5885" max="5885" width="78.28515625" style="15" customWidth="1"/>
    <col min="5886" max="5886" width="17.7109375" style="15" customWidth="1"/>
    <col min="5887" max="5887" width="13.85546875" style="15" customWidth="1"/>
    <col min="5888" max="5888" width="14.7109375" style="15" customWidth="1"/>
    <col min="5889" max="5889" width="9.140625" style="15"/>
    <col min="5890" max="5890" width="49.85546875" style="15" customWidth="1"/>
    <col min="5891" max="6138" width="9.140625" style="15"/>
    <col min="6139" max="6139" width="5.140625" style="15" customWidth="1"/>
    <col min="6140" max="6140" width="21.140625" style="15" customWidth="1"/>
    <col min="6141" max="6141" width="78.28515625" style="15" customWidth="1"/>
    <col min="6142" max="6142" width="17.7109375" style="15" customWidth="1"/>
    <col min="6143" max="6143" width="13.85546875" style="15" customWidth="1"/>
    <col min="6144" max="6144" width="14.7109375" style="15" customWidth="1"/>
    <col min="6145" max="6145" width="9.140625" style="15"/>
    <col min="6146" max="6146" width="49.85546875" style="15" customWidth="1"/>
    <col min="6147" max="6394" width="9.140625" style="15"/>
    <col min="6395" max="6395" width="5.140625" style="15" customWidth="1"/>
    <col min="6396" max="6396" width="21.140625" style="15" customWidth="1"/>
    <col min="6397" max="6397" width="78.28515625" style="15" customWidth="1"/>
    <col min="6398" max="6398" width="17.7109375" style="15" customWidth="1"/>
    <col min="6399" max="6399" width="13.85546875" style="15" customWidth="1"/>
    <col min="6400" max="6400" width="14.7109375" style="15" customWidth="1"/>
    <col min="6401" max="6401" width="9.140625" style="15"/>
    <col min="6402" max="6402" width="49.85546875" style="15" customWidth="1"/>
    <col min="6403" max="6650" width="9.140625" style="15"/>
    <col min="6651" max="6651" width="5.140625" style="15" customWidth="1"/>
    <col min="6652" max="6652" width="21.140625" style="15" customWidth="1"/>
    <col min="6653" max="6653" width="78.28515625" style="15" customWidth="1"/>
    <col min="6654" max="6654" width="17.7109375" style="15" customWidth="1"/>
    <col min="6655" max="6655" width="13.85546875" style="15" customWidth="1"/>
    <col min="6656" max="6656" width="14.7109375" style="15" customWidth="1"/>
    <col min="6657" max="6657" width="9.140625" style="15"/>
    <col min="6658" max="6658" width="49.85546875" style="15" customWidth="1"/>
    <col min="6659" max="6906" width="9.140625" style="15"/>
    <col min="6907" max="6907" width="5.140625" style="15" customWidth="1"/>
    <col min="6908" max="6908" width="21.140625" style="15" customWidth="1"/>
    <col min="6909" max="6909" width="78.28515625" style="15" customWidth="1"/>
    <col min="6910" max="6910" width="17.7109375" style="15" customWidth="1"/>
    <col min="6911" max="6911" width="13.85546875" style="15" customWidth="1"/>
    <col min="6912" max="6912" width="14.7109375" style="15" customWidth="1"/>
    <col min="6913" max="6913" width="9.140625" style="15"/>
    <col min="6914" max="6914" width="49.85546875" style="15" customWidth="1"/>
    <col min="6915" max="7162" width="9.140625" style="15"/>
    <col min="7163" max="7163" width="5.140625" style="15" customWidth="1"/>
    <col min="7164" max="7164" width="21.140625" style="15" customWidth="1"/>
    <col min="7165" max="7165" width="78.28515625" style="15" customWidth="1"/>
    <col min="7166" max="7166" width="17.7109375" style="15" customWidth="1"/>
    <col min="7167" max="7167" width="13.85546875" style="15" customWidth="1"/>
    <col min="7168" max="7168" width="14.7109375" style="15" customWidth="1"/>
    <col min="7169" max="7169" width="9.140625" style="15"/>
    <col min="7170" max="7170" width="49.85546875" style="15" customWidth="1"/>
    <col min="7171" max="7418" width="9.140625" style="15"/>
    <col min="7419" max="7419" width="5.140625" style="15" customWidth="1"/>
    <col min="7420" max="7420" width="21.140625" style="15" customWidth="1"/>
    <col min="7421" max="7421" width="78.28515625" style="15" customWidth="1"/>
    <col min="7422" max="7422" width="17.7109375" style="15" customWidth="1"/>
    <col min="7423" max="7423" width="13.85546875" style="15" customWidth="1"/>
    <col min="7424" max="7424" width="14.7109375" style="15" customWidth="1"/>
    <col min="7425" max="7425" width="9.140625" style="15"/>
    <col min="7426" max="7426" width="49.85546875" style="15" customWidth="1"/>
    <col min="7427" max="7674" width="9.140625" style="15"/>
    <col min="7675" max="7675" width="5.140625" style="15" customWidth="1"/>
    <col min="7676" max="7676" width="21.140625" style="15" customWidth="1"/>
    <col min="7677" max="7677" width="78.28515625" style="15" customWidth="1"/>
    <col min="7678" max="7678" width="17.7109375" style="15" customWidth="1"/>
    <col min="7679" max="7679" width="13.85546875" style="15" customWidth="1"/>
    <col min="7680" max="7680" width="14.7109375" style="15" customWidth="1"/>
    <col min="7681" max="7681" width="9.140625" style="15"/>
    <col min="7682" max="7682" width="49.85546875" style="15" customWidth="1"/>
    <col min="7683" max="7930" width="9.140625" style="15"/>
    <col min="7931" max="7931" width="5.140625" style="15" customWidth="1"/>
    <col min="7932" max="7932" width="21.140625" style="15" customWidth="1"/>
    <col min="7933" max="7933" width="78.28515625" style="15" customWidth="1"/>
    <col min="7934" max="7934" width="17.7109375" style="15" customWidth="1"/>
    <col min="7935" max="7935" width="13.85546875" style="15" customWidth="1"/>
    <col min="7936" max="7936" width="14.7109375" style="15" customWidth="1"/>
    <col min="7937" max="7937" width="9.140625" style="15"/>
    <col min="7938" max="7938" width="49.85546875" style="15" customWidth="1"/>
    <col min="7939" max="8186" width="9.140625" style="15"/>
    <col min="8187" max="8187" width="5.140625" style="15" customWidth="1"/>
    <col min="8188" max="8188" width="21.140625" style="15" customWidth="1"/>
    <col min="8189" max="8189" width="78.28515625" style="15" customWidth="1"/>
    <col min="8190" max="8190" width="17.7109375" style="15" customWidth="1"/>
    <col min="8191" max="8191" width="13.85546875" style="15" customWidth="1"/>
    <col min="8192" max="8192" width="14.7109375" style="15" customWidth="1"/>
    <col min="8193" max="8193" width="9.140625" style="15"/>
    <col min="8194" max="8194" width="49.85546875" style="15" customWidth="1"/>
    <col min="8195" max="8442" width="9.140625" style="15"/>
    <col min="8443" max="8443" width="5.140625" style="15" customWidth="1"/>
    <col min="8444" max="8444" width="21.140625" style="15" customWidth="1"/>
    <col min="8445" max="8445" width="78.28515625" style="15" customWidth="1"/>
    <col min="8446" max="8446" width="17.7109375" style="15" customWidth="1"/>
    <col min="8447" max="8447" width="13.85546875" style="15" customWidth="1"/>
    <col min="8448" max="8448" width="14.7109375" style="15" customWidth="1"/>
    <col min="8449" max="8449" width="9.140625" style="15"/>
    <col min="8450" max="8450" width="49.85546875" style="15" customWidth="1"/>
    <col min="8451" max="8698" width="9.140625" style="15"/>
    <col min="8699" max="8699" width="5.140625" style="15" customWidth="1"/>
    <col min="8700" max="8700" width="21.140625" style="15" customWidth="1"/>
    <col min="8701" max="8701" width="78.28515625" style="15" customWidth="1"/>
    <col min="8702" max="8702" width="17.7109375" style="15" customWidth="1"/>
    <col min="8703" max="8703" width="13.85546875" style="15" customWidth="1"/>
    <col min="8704" max="8704" width="14.7109375" style="15" customWidth="1"/>
    <col min="8705" max="8705" width="9.140625" style="15"/>
    <col min="8706" max="8706" width="49.85546875" style="15" customWidth="1"/>
    <col min="8707" max="8954" width="9.140625" style="15"/>
    <col min="8955" max="8955" width="5.140625" style="15" customWidth="1"/>
    <col min="8956" max="8956" width="21.140625" style="15" customWidth="1"/>
    <col min="8957" max="8957" width="78.28515625" style="15" customWidth="1"/>
    <col min="8958" max="8958" width="17.7109375" style="15" customWidth="1"/>
    <col min="8959" max="8959" width="13.85546875" style="15" customWidth="1"/>
    <col min="8960" max="8960" width="14.7109375" style="15" customWidth="1"/>
    <col min="8961" max="8961" width="9.140625" style="15"/>
    <col min="8962" max="8962" width="49.85546875" style="15" customWidth="1"/>
    <col min="8963" max="9210" width="9.140625" style="15"/>
    <col min="9211" max="9211" width="5.140625" style="15" customWidth="1"/>
    <col min="9212" max="9212" width="21.140625" style="15" customWidth="1"/>
    <col min="9213" max="9213" width="78.28515625" style="15" customWidth="1"/>
    <col min="9214" max="9214" width="17.7109375" style="15" customWidth="1"/>
    <col min="9215" max="9215" width="13.85546875" style="15" customWidth="1"/>
    <col min="9216" max="9216" width="14.7109375" style="15" customWidth="1"/>
    <col min="9217" max="9217" width="9.140625" style="15"/>
    <col min="9218" max="9218" width="49.85546875" style="15" customWidth="1"/>
    <col min="9219" max="9466" width="9.140625" style="15"/>
    <col min="9467" max="9467" width="5.140625" style="15" customWidth="1"/>
    <col min="9468" max="9468" width="21.140625" style="15" customWidth="1"/>
    <col min="9469" max="9469" width="78.28515625" style="15" customWidth="1"/>
    <col min="9470" max="9470" width="17.7109375" style="15" customWidth="1"/>
    <col min="9471" max="9471" width="13.85546875" style="15" customWidth="1"/>
    <col min="9472" max="9472" width="14.7109375" style="15" customWidth="1"/>
    <col min="9473" max="9473" width="9.140625" style="15"/>
    <col min="9474" max="9474" width="49.85546875" style="15" customWidth="1"/>
    <col min="9475" max="9722" width="9.140625" style="15"/>
    <col min="9723" max="9723" width="5.140625" style="15" customWidth="1"/>
    <col min="9724" max="9724" width="21.140625" style="15" customWidth="1"/>
    <col min="9725" max="9725" width="78.28515625" style="15" customWidth="1"/>
    <col min="9726" max="9726" width="17.7109375" style="15" customWidth="1"/>
    <col min="9727" max="9727" width="13.85546875" style="15" customWidth="1"/>
    <col min="9728" max="9728" width="14.7109375" style="15" customWidth="1"/>
    <col min="9729" max="9729" width="9.140625" style="15"/>
    <col min="9730" max="9730" width="49.85546875" style="15" customWidth="1"/>
    <col min="9731" max="9978" width="9.140625" style="15"/>
    <col min="9979" max="9979" width="5.140625" style="15" customWidth="1"/>
    <col min="9980" max="9980" width="21.140625" style="15" customWidth="1"/>
    <col min="9981" max="9981" width="78.28515625" style="15" customWidth="1"/>
    <col min="9982" max="9982" width="17.7109375" style="15" customWidth="1"/>
    <col min="9983" max="9983" width="13.85546875" style="15" customWidth="1"/>
    <col min="9984" max="9984" width="14.7109375" style="15" customWidth="1"/>
    <col min="9985" max="9985" width="9.140625" style="15"/>
    <col min="9986" max="9986" width="49.85546875" style="15" customWidth="1"/>
    <col min="9987" max="10234" width="9.140625" style="15"/>
    <col min="10235" max="10235" width="5.140625" style="15" customWidth="1"/>
    <col min="10236" max="10236" width="21.140625" style="15" customWidth="1"/>
    <col min="10237" max="10237" width="78.28515625" style="15" customWidth="1"/>
    <col min="10238" max="10238" width="17.7109375" style="15" customWidth="1"/>
    <col min="10239" max="10239" width="13.85546875" style="15" customWidth="1"/>
    <col min="10240" max="10240" width="14.7109375" style="15" customWidth="1"/>
    <col min="10241" max="10241" width="9.140625" style="15"/>
    <col min="10242" max="10242" width="49.85546875" style="15" customWidth="1"/>
    <col min="10243" max="10490" width="9.140625" style="15"/>
    <col min="10491" max="10491" width="5.140625" style="15" customWidth="1"/>
    <col min="10492" max="10492" width="21.140625" style="15" customWidth="1"/>
    <col min="10493" max="10493" width="78.28515625" style="15" customWidth="1"/>
    <col min="10494" max="10494" width="17.7109375" style="15" customWidth="1"/>
    <col min="10495" max="10495" width="13.85546875" style="15" customWidth="1"/>
    <col min="10496" max="10496" width="14.7109375" style="15" customWidth="1"/>
    <col min="10497" max="10497" width="9.140625" style="15"/>
    <col min="10498" max="10498" width="49.85546875" style="15" customWidth="1"/>
    <col min="10499" max="10746" width="9.140625" style="15"/>
    <col min="10747" max="10747" width="5.140625" style="15" customWidth="1"/>
    <col min="10748" max="10748" width="21.140625" style="15" customWidth="1"/>
    <col min="10749" max="10749" width="78.28515625" style="15" customWidth="1"/>
    <col min="10750" max="10750" width="17.7109375" style="15" customWidth="1"/>
    <col min="10751" max="10751" width="13.85546875" style="15" customWidth="1"/>
    <col min="10752" max="10752" width="14.7109375" style="15" customWidth="1"/>
    <col min="10753" max="10753" width="9.140625" style="15"/>
    <col min="10754" max="10754" width="49.85546875" style="15" customWidth="1"/>
    <col min="10755" max="11002" width="9.140625" style="15"/>
    <col min="11003" max="11003" width="5.140625" style="15" customWidth="1"/>
    <col min="11004" max="11004" width="21.140625" style="15" customWidth="1"/>
    <col min="11005" max="11005" width="78.28515625" style="15" customWidth="1"/>
    <col min="11006" max="11006" width="17.7109375" style="15" customWidth="1"/>
    <col min="11007" max="11007" width="13.85546875" style="15" customWidth="1"/>
    <col min="11008" max="11008" width="14.7109375" style="15" customWidth="1"/>
    <col min="11009" max="11009" width="9.140625" style="15"/>
    <col min="11010" max="11010" width="49.85546875" style="15" customWidth="1"/>
    <col min="11011" max="11258" width="9.140625" style="15"/>
    <col min="11259" max="11259" width="5.140625" style="15" customWidth="1"/>
    <col min="11260" max="11260" width="21.140625" style="15" customWidth="1"/>
    <col min="11261" max="11261" width="78.28515625" style="15" customWidth="1"/>
    <col min="11262" max="11262" width="17.7109375" style="15" customWidth="1"/>
    <col min="11263" max="11263" width="13.85546875" style="15" customWidth="1"/>
    <col min="11264" max="11264" width="14.7109375" style="15" customWidth="1"/>
    <col min="11265" max="11265" width="9.140625" style="15"/>
    <col min="11266" max="11266" width="49.85546875" style="15" customWidth="1"/>
    <col min="11267" max="11514" width="9.140625" style="15"/>
    <col min="11515" max="11515" width="5.140625" style="15" customWidth="1"/>
    <col min="11516" max="11516" width="21.140625" style="15" customWidth="1"/>
    <col min="11517" max="11517" width="78.28515625" style="15" customWidth="1"/>
    <col min="11518" max="11518" width="17.7109375" style="15" customWidth="1"/>
    <col min="11519" max="11519" width="13.85546875" style="15" customWidth="1"/>
    <col min="11520" max="11520" width="14.7109375" style="15" customWidth="1"/>
    <col min="11521" max="11521" width="9.140625" style="15"/>
    <col min="11522" max="11522" width="49.85546875" style="15" customWidth="1"/>
    <col min="11523" max="11770" width="9.140625" style="15"/>
    <col min="11771" max="11771" width="5.140625" style="15" customWidth="1"/>
    <col min="11772" max="11772" width="21.140625" style="15" customWidth="1"/>
    <col min="11773" max="11773" width="78.28515625" style="15" customWidth="1"/>
    <col min="11774" max="11774" width="17.7109375" style="15" customWidth="1"/>
    <col min="11775" max="11775" width="13.85546875" style="15" customWidth="1"/>
    <col min="11776" max="11776" width="14.7109375" style="15" customWidth="1"/>
    <col min="11777" max="11777" width="9.140625" style="15"/>
    <col min="11778" max="11778" width="49.85546875" style="15" customWidth="1"/>
    <col min="11779" max="12026" width="9.140625" style="15"/>
    <col min="12027" max="12027" width="5.140625" style="15" customWidth="1"/>
    <col min="12028" max="12028" width="21.140625" style="15" customWidth="1"/>
    <col min="12029" max="12029" width="78.28515625" style="15" customWidth="1"/>
    <col min="12030" max="12030" width="17.7109375" style="15" customWidth="1"/>
    <col min="12031" max="12031" width="13.85546875" style="15" customWidth="1"/>
    <col min="12032" max="12032" width="14.7109375" style="15" customWidth="1"/>
    <col min="12033" max="12033" width="9.140625" style="15"/>
    <col min="12034" max="12034" width="49.85546875" style="15" customWidth="1"/>
    <col min="12035" max="12282" width="9.140625" style="15"/>
    <col min="12283" max="12283" width="5.140625" style="15" customWidth="1"/>
    <col min="12284" max="12284" width="21.140625" style="15" customWidth="1"/>
    <col min="12285" max="12285" width="78.28515625" style="15" customWidth="1"/>
    <col min="12286" max="12286" width="17.7109375" style="15" customWidth="1"/>
    <col min="12287" max="12287" width="13.85546875" style="15" customWidth="1"/>
    <col min="12288" max="12288" width="14.7109375" style="15" customWidth="1"/>
    <col min="12289" max="12289" width="9.140625" style="15"/>
    <col min="12290" max="12290" width="49.85546875" style="15" customWidth="1"/>
    <col min="12291" max="12538" width="9.140625" style="15"/>
    <col min="12539" max="12539" width="5.140625" style="15" customWidth="1"/>
    <col min="12540" max="12540" width="21.140625" style="15" customWidth="1"/>
    <col min="12541" max="12541" width="78.28515625" style="15" customWidth="1"/>
    <col min="12542" max="12542" width="17.7109375" style="15" customWidth="1"/>
    <col min="12543" max="12543" width="13.85546875" style="15" customWidth="1"/>
    <col min="12544" max="12544" width="14.7109375" style="15" customWidth="1"/>
    <col min="12545" max="12545" width="9.140625" style="15"/>
    <col min="12546" max="12546" width="49.85546875" style="15" customWidth="1"/>
    <col min="12547" max="12794" width="9.140625" style="15"/>
    <col min="12795" max="12795" width="5.140625" style="15" customWidth="1"/>
    <col min="12796" max="12796" width="21.140625" style="15" customWidth="1"/>
    <col min="12797" max="12797" width="78.28515625" style="15" customWidth="1"/>
    <col min="12798" max="12798" width="17.7109375" style="15" customWidth="1"/>
    <col min="12799" max="12799" width="13.85546875" style="15" customWidth="1"/>
    <col min="12800" max="12800" width="14.7109375" style="15" customWidth="1"/>
    <col min="12801" max="12801" width="9.140625" style="15"/>
    <col min="12802" max="12802" width="49.85546875" style="15" customWidth="1"/>
    <col min="12803" max="13050" width="9.140625" style="15"/>
    <col min="13051" max="13051" width="5.140625" style="15" customWidth="1"/>
    <col min="13052" max="13052" width="21.140625" style="15" customWidth="1"/>
    <col min="13053" max="13053" width="78.28515625" style="15" customWidth="1"/>
    <col min="13054" max="13054" width="17.7109375" style="15" customWidth="1"/>
    <col min="13055" max="13055" width="13.85546875" style="15" customWidth="1"/>
    <col min="13056" max="13056" width="14.7109375" style="15" customWidth="1"/>
    <col min="13057" max="13057" width="9.140625" style="15"/>
    <col min="13058" max="13058" width="49.85546875" style="15" customWidth="1"/>
    <col min="13059" max="13306" width="9.140625" style="15"/>
    <col min="13307" max="13307" width="5.140625" style="15" customWidth="1"/>
    <col min="13308" max="13308" width="21.140625" style="15" customWidth="1"/>
    <col min="13309" max="13309" width="78.28515625" style="15" customWidth="1"/>
    <col min="13310" max="13310" width="17.7109375" style="15" customWidth="1"/>
    <col min="13311" max="13311" width="13.85546875" style="15" customWidth="1"/>
    <col min="13312" max="13312" width="14.7109375" style="15" customWidth="1"/>
    <col min="13313" max="13313" width="9.140625" style="15"/>
    <col min="13314" max="13314" width="49.85546875" style="15" customWidth="1"/>
    <col min="13315" max="13562" width="9.140625" style="15"/>
    <col min="13563" max="13563" width="5.140625" style="15" customWidth="1"/>
    <col min="13564" max="13564" width="21.140625" style="15" customWidth="1"/>
    <col min="13565" max="13565" width="78.28515625" style="15" customWidth="1"/>
    <col min="13566" max="13566" width="17.7109375" style="15" customWidth="1"/>
    <col min="13567" max="13567" width="13.85546875" style="15" customWidth="1"/>
    <col min="13568" max="13568" width="14.7109375" style="15" customWidth="1"/>
    <col min="13569" max="13569" width="9.140625" style="15"/>
    <col min="13570" max="13570" width="49.85546875" style="15" customWidth="1"/>
    <col min="13571" max="13818" width="9.140625" style="15"/>
    <col min="13819" max="13819" width="5.140625" style="15" customWidth="1"/>
    <col min="13820" max="13820" width="21.140625" style="15" customWidth="1"/>
    <col min="13821" max="13821" width="78.28515625" style="15" customWidth="1"/>
    <col min="13822" max="13822" width="17.7109375" style="15" customWidth="1"/>
    <col min="13823" max="13823" width="13.85546875" style="15" customWidth="1"/>
    <col min="13824" max="13824" width="14.7109375" style="15" customWidth="1"/>
    <col min="13825" max="13825" width="9.140625" style="15"/>
    <col min="13826" max="13826" width="49.85546875" style="15" customWidth="1"/>
    <col min="13827" max="14074" width="9.140625" style="15"/>
    <col min="14075" max="14075" width="5.140625" style="15" customWidth="1"/>
    <col min="14076" max="14076" width="21.140625" style="15" customWidth="1"/>
    <col min="14077" max="14077" width="78.28515625" style="15" customWidth="1"/>
    <col min="14078" max="14078" width="17.7109375" style="15" customWidth="1"/>
    <col min="14079" max="14079" width="13.85546875" style="15" customWidth="1"/>
    <col min="14080" max="14080" width="14.7109375" style="15" customWidth="1"/>
    <col min="14081" max="14081" width="9.140625" style="15"/>
    <col min="14082" max="14082" width="49.85546875" style="15" customWidth="1"/>
    <col min="14083" max="14330" width="9.140625" style="15"/>
    <col min="14331" max="14331" width="5.140625" style="15" customWidth="1"/>
    <col min="14332" max="14332" width="21.140625" style="15" customWidth="1"/>
    <col min="14333" max="14333" width="78.28515625" style="15" customWidth="1"/>
    <col min="14334" max="14334" width="17.7109375" style="15" customWidth="1"/>
    <col min="14335" max="14335" width="13.85546875" style="15" customWidth="1"/>
    <col min="14336" max="14336" width="14.7109375" style="15" customWidth="1"/>
    <col min="14337" max="14337" width="9.140625" style="15"/>
    <col min="14338" max="14338" width="49.85546875" style="15" customWidth="1"/>
    <col min="14339" max="14586" width="9.140625" style="15"/>
    <col min="14587" max="14587" width="5.140625" style="15" customWidth="1"/>
    <col min="14588" max="14588" width="21.140625" style="15" customWidth="1"/>
    <col min="14589" max="14589" width="78.28515625" style="15" customWidth="1"/>
    <col min="14590" max="14590" width="17.7109375" style="15" customWidth="1"/>
    <col min="14591" max="14591" width="13.85546875" style="15" customWidth="1"/>
    <col min="14592" max="14592" width="14.7109375" style="15" customWidth="1"/>
    <col min="14593" max="14593" width="9.140625" style="15"/>
    <col min="14594" max="14594" width="49.85546875" style="15" customWidth="1"/>
    <col min="14595" max="14842" width="9.140625" style="15"/>
    <col min="14843" max="14843" width="5.140625" style="15" customWidth="1"/>
    <col min="14844" max="14844" width="21.140625" style="15" customWidth="1"/>
    <col min="14845" max="14845" width="78.28515625" style="15" customWidth="1"/>
    <col min="14846" max="14846" width="17.7109375" style="15" customWidth="1"/>
    <col min="14847" max="14847" width="13.85546875" style="15" customWidth="1"/>
    <col min="14848" max="14848" width="14.7109375" style="15" customWidth="1"/>
    <col min="14849" max="14849" width="9.140625" style="15"/>
    <col min="14850" max="14850" width="49.85546875" style="15" customWidth="1"/>
    <col min="14851" max="15098" width="9.140625" style="15"/>
    <col min="15099" max="15099" width="5.140625" style="15" customWidth="1"/>
    <col min="15100" max="15100" width="21.140625" style="15" customWidth="1"/>
    <col min="15101" max="15101" width="78.28515625" style="15" customWidth="1"/>
    <col min="15102" max="15102" width="17.7109375" style="15" customWidth="1"/>
    <col min="15103" max="15103" width="13.85546875" style="15" customWidth="1"/>
    <col min="15104" max="15104" width="14.7109375" style="15" customWidth="1"/>
    <col min="15105" max="15105" width="9.140625" style="15"/>
    <col min="15106" max="15106" width="49.85546875" style="15" customWidth="1"/>
    <col min="15107" max="15354" width="9.140625" style="15"/>
    <col min="15355" max="15355" width="5.140625" style="15" customWidth="1"/>
    <col min="15356" max="15356" width="21.140625" style="15" customWidth="1"/>
    <col min="15357" max="15357" width="78.28515625" style="15" customWidth="1"/>
    <col min="15358" max="15358" width="17.7109375" style="15" customWidth="1"/>
    <col min="15359" max="15359" width="13.85546875" style="15" customWidth="1"/>
    <col min="15360" max="15360" width="14.7109375" style="15" customWidth="1"/>
    <col min="15361" max="15361" width="9.140625" style="15"/>
    <col min="15362" max="15362" width="49.85546875" style="15" customWidth="1"/>
    <col min="15363" max="15610" width="9.140625" style="15"/>
    <col min="15611" max="15611" width="5.140625" style="15" customWidth="1"/>
    <col min="15612" max="15612" width="21.140625" style="15" customWidth="1"/>
    <col min="15613" max="15613" width="78.28515625" style="15" customWidth="1"/>
    <col min="15614" max="15614" width="17.7109375" style="15" customWidth="1"/>
    <col min="15615" max="15615" width="13.85546875" style="15" customWidth="1"/>
    <col min="15616" max="15616" width="14.7109375" style="15" customWidth="1"/>
    <col min="15617" max="15617" width="9.140625" style="15"/>
    <col min="15618" max="15618" width="49.85546875" style="15" customWidth="1"/>
    <col min="15619" max="15866" width="9.140625" style="15"/>
    <col min="15867" max="15867" width="5.140625" style="15" customWidth="1"/>
    <col min="15868" max="15868" width="21.140625" style="15" customWidth="1"/>
    <col min="15869" max="15869" width="78.28515625" style="15" customWidth="1"/>
    <col min="15870" max="15870" width="17.7109375" style="15" customWidth="1"/>
    <col min="15871" max="15871" width="13.85546875" style="15" customWidth="1"/>
    <col min="15872" max="15872" width="14.7109375" style="15" customWidth="1"/>
    <col min="15873" max="15873" width="9.140625" style="15"/>
    <col min="15874" max="15874" width="49.85546875" style="15" customWidth="1"/>
    <col min="15875" max="16122" width="9.140625" style="15"/>
    <col min="16123" max="16123" width="5.140625" style="15" customWidth="1"/>
    <col min="16124" max="16124" width="21.140625" style="15" customWidth="1"/>
    <col min="16125" max="16125" width="78.28515625" style="15" customWidth="1"/>
    <col min="16126" max="16126" width="17.7109375" style="15" customWidth="1"/>
    <col min="16127" max="16127" width="13.85546875" style="15" customWidth="1"/>
    <col min="16128" max="16128" width="14.7109375" style="15" customWidth="1"/>
    <col min="16129" max="16129" width="9.140625" style="15"/>
    <col min="16130" max="16130" width="49.85546875" style="15" customWidth="1"/>
    <col min="16131" max="16384" width="9.140625" style="15"/>
  </cols>
  <sheetData>
    <row r="1" spans="1:5" ht="24.75" customHeight="1" x14ac:dyDescent="0.25">
      <c r="C1" s="237" t="s">
        <v>123</v>
      </c>
      <c r="D1" s="237"/>
      <c r="E1" s="237"/>
    </row>
    <row r="2" spans="1:5" ht="21" customHeight="1" x14ac:dyDescent="0.25">
      <c r="C2" s="238" t="s">
        <v>120</v>
      </c>
      <c r="D2" s="238"/>
      <c r="E2" s="238"/>
    </row>
    <row r="3" spans="1:5" ht="27" customHeight="1" x14ac:dyDescent="0.25">
      <c r="C3" s="239" t="s">
        <v>0</v>
      </c>
      <c r="D3" s="239"/>
      <c r="E3" s="239"/>
    </row>
    <row r="4" spans="1:5" ht="41.25" customHeight="1" x14ac:dyDescent="0.25">
      <c r="A4" s="259" t="s">
        <v>160</v>
      </c>
      <c r="B4" s="259"/>
      <c r="C4" s="259"/>
      <c r="D4" s="259"/>
      <c r="E4" s="259"/>
    </row>
    <row r="5" spans="1:5" ht="14.25" x14ac:dyDescent="0.25">
      <c r="A5" s="250" t="s">
        <v>6</v>
      </c>
      <c r="B5" s="250"/>
    </row>
    <row r="7" spans="1:5" ht="14.25" x14ac:dyDescent="0.25">
      <c r="A7" s="22" t="s">
        <v>159</v>
      </c>
    </row>
    <row r="9" spans="1:5" ht="14.25" x14ac:dyDescent="0.25">
      <c r="A9" s="2" t="s">
        <v>43</v>
      </c>
      <c r="B9" s="2" t="s">
        <v>44</v>
      </c>
    </row>
    <row r="10" spans="1:5" ht="26.25" customHeight="1" x14ac:dyDescent="0.25">
      <c r="A10" s="23">
        <v>1024</v>
      </c>
      <c r="B10" s="64" t="s">
        <v>7</v>
      </c>
    </row>
    <row r="11" spans="1:5" ht="28.5" x14ac:dyDescent="0.25">
      <c r="A11" s="78" t="s">
        <v>45</v>
      </c>
      <c r="B11" s="38"/>
      <c r="E11" s="79"/>
    </row>
    <row r="12" spans="1:5" ht="42" customHeight="1" x14ac:dyDescent="0.25">
      <c r="A12" s="80" t="s">
        <v>46</v>
      </c>
      <c r="B12" s="24">
        <v>1024</v>
      </c>
      <c r="C12" s="281" t="s">
        <v>156</v>
      </c>
      <c r="D12" s="282"/>
      <c r="E12" s="283"/>
    </row>
    <row r="13" spans="1:5" ht="30" customHeight="1" x14ac:dyDescent="0.25">
      <c r="A13" s="80" t="s">
        <v>47</v>
      </c>
      <c r="B13" s="24">
        <v>11001</v>
      </c>
      <c r="C13" s="141" t="s">
        <v>145</v>
      </c>
      <c r="D13" s="141" t="s">
        <v>146</v>
      </c>
      <c r="E13" s="141" t="s">
        <v>147</v>
      </c>
    </row>
    <row r="14" spans="1:5" ht="27" x14ac:dyDescent="0.25">
      <c r="A14" s="5" t="s">
        <v>8</v>
      </c>
      <c r="B14" s="6" t="s">
        <v>150</v>
      </c>
      <c r="C14" s="255"/>
      <c r="D14" s="255"/>
      <c r="E14" s="255"/>
    </row>
    <row r="15" spans="1:5" ht="47.25" customHeight="1" x14ac:dyDescent="0.25">
      <c r="A15" s="5" t="s">
        <v>48</v>
      </c>
      <c r="B15" s="7" t="s">
        <v>149</v>
      </c>
      <c r="C15" s="256"/>
      <c r="D15" s="256"/>
      <c r="E15" s="256"/>
    </row>
    <row r="16" spans="1:5" ht="27" x14ac:dyDescent="0.25">
      <c r="A16" s="5" t="s">
        <v>10</v>
      </c>
      <c r="B16" s="8" t="s">
        <v>56</v>
      </c>
      <c r="C16" s="256"/>
      <c r="D16" s="256"/>
      <c r="E16" s="256"/>
    </row>
    <row r="17" spans="1:5" ht="40.5" x14ac:dyDescent="0.25">
      <c r="A17" s="81" t="s">
        <v>57</v>
      </c>
      <c r="B17" s="9" t="s">
        <v>6</v>
      </c>
      <c r="C17" s="256"/>
      <c r="D17" s="256"/>
      <c r="E17" s="256"/>
    </row>
    <row r="18" spans="1:5" x14ac:dyDescent="0.25">
      <c r="A18" s="9"/>
      <c r="B18" s="82" t="s">
        <v>49</v>
      </c>
      <c r="C18" s="257"/>
      <c r="D18" s="257"/>
      <c r="E18" s="257"/>
    </row>
    <row r="19" spans="1:5" ht="20.25" customHeight="1" x14ac:dyDescent="0.25">
      <c r="A19" s="83" t="s">
        <v>50</v>
      </c>
      <c r="B19" s="84"/>
      <c r="C19" s="16">
        <v>-54000</v>
      </c>
      <c r="D19" s="16">
        <v>-54000</v>
      </c>
      <c r="E19" s="16">
        <v>-54000</v>
      </c>
    </row>
    <row r="20" spans="1:5" x14ac:dyDescent="0.25">
      <c r="A20" s="85"/>
      <c r="B20" s="38"/>
    </row>
    <row r="21" spans="1:5" x14ac:dyDescent="0.25">
      <c r="A21" s="38"/>
      <c r="B21" s="38"/>
    </row>
    <row r="22" spans="1:5" ht="53.25" customHeight="1" x14ac:dyDescent="0.25">
      <c r="A22" s="80" t="s">
        <v>46</v>
      </c>
      <c r="B22" s="24">
        <v>1024</v>
      </c>
      <c r="C22" s="281" t="s">
        <v>157</v>
      </c>
      <c r="D22" s="282"/>
      <c r="E22" s="283"/>
    </row>
    <row r="23" spans="1:5" ht="30" customHeight="1" x14ac:dyDescent="0.25">
      <c r="A23" s="80" t="s">
        <v>47</v>
      </c>
      <c r="B23" s="24">
        <v>31005</v>
      </c>
      <c r="C23" s="141" t="s">
        <v>145</v>
      </c>
      <c r="D23" s="141" t="s">
        <v>146</v>
      </c>
      <c r="E23" s="141" t="s">
        <v>147</v>
      </c>
    </row>
    <row r="24" spans="1:5" ht="27" x14ac:dyDescent="0.25">
      <c r="A24" s="5" t="s">
        <v>8</v>
      </c>
      <c r="B24" s="5" t="s">
        <v>91</v>
      </c>
      <c r="C24" s="258"/>
      <c r="D24" s="258"/>
      <c r="E24" s="258"/>
    </row>
    <row r="25" spans="1:5" ht="38.25" customHeight="1" x14ac:dyDescent="0.25">
      <c r="A25" s="5" t="s">
        <v>48</v>
      </c>
      <c r="B25" s="5" t="s">
        <v>92</v>
      </c>
      <c r="C25" s="258"/>
      <c r="D25" s="258"/>
      <c r="E25" s="258"/>
    </row>
    <row r="26" spans="1:5" ht="30" customHeight="1" x14ac:dyDescent="0.25">
      <c r="A26" s="5" t="s">
        <v>10</v>
      </c>
      <c r="B26" s="32" t="s">
        <v>51</v>
      </c>
      <c r="C26" s="258"/>
      <c r="D26" s="258"/>
      <c r="E26" s="258"/>
    </row>
    <row r="27" spans="1:5" ht="54" x14ac:dyDescent="0.25">
      <c r="A27" s="81" t="s">
        <v>52</v>
      </c>
      <c r="B27" s="17" t="s">
        <v>6</v>
      </c>
      <c r="C27" s="258"/>
      <c r="D27" s="258"/>
      <c r="E27" s="258"/>
    </row>
    <row r="28" spans="1:5" x14ac:dyDescent="0.25">
      <c r="A28" s="86"/>
      <c r="B28" s="87" t="s">
        <v>49</v>
      </c>
      <c r="C28" s="258"/>
      <c r="D28" s="258"/>
      <c r="E28" s="258"/>
    </row>
    <row r="29" spans="1:5" x14ac:dyDescent="0.25">
      <c r="A29" s="251" t="s">
        <v>107</v>
      </c>
      <c r="B29" s="252"/>
      <c r="C29" s="114">
        <v>3</v>
      </c>
      <c r="D29" s="114">
        <v>3</v>
      </c>
      <c r="E29" s="114">
        <v>3</v>
      </c>
    </row>
    <row r="30" spans="1:5" ht="21" customHeight="1" x14ac:dyDescent="0.25">
      <c r="A30" s="248" t="s">
        <v>53</v>
      </c>
      <c r="B30" s="249"/>
      <c r="C30" s="16">
        <v>54000</v>
      </c>
      <c r="D30" s="16">
        <v>54000</v>
      </c>
      <c r="E30" s="16">
        <v>54000</v>
      </c>
    </row>
    <row r="31" spans="1:5" ht="15" customHeight="1" x14ac:dyDescent="0.25">
      <c r="A31" s="38"/>
      <c r="B31" s="38"/>
    </row>
    <row r="32" spans="1:5" ht="27" customHeight="1" x14ac:dyDescent="0.25">
      <c r="A32" s="260" t="s">
        <v>112</v>
      </c>
      <c r="B32" s="260"/>
    </row>
    <row r="33" spans="1:5" ht="14.25" x14ac:dyDescent="0.25">
      <c r="A33" s="261" t="s">
        <v>161</v>
      </c>
      <c r="B33" s="261"/>
    </row>
    <row r="34" spans="1:5" ht="5.25" customHeight="1" x14ac:dyDescent="0.25">
      <c r="A34" s="88"/>
      <c r="B34" s="88"/>
    </row>
    <row r="35" spans="1:5" ht="14.25" x14ac:dyDescent="0.25">
      <c r="A35" s="119" t="s">
        <v>108</v>
      </c>
      <c r="B35" s="191" t="s">
        <v>109</v>
      </c>
    </row>
    <row r="36" spans="1:5" x14ac:dyDescent="0.25">
      <c r="A36" s="117" t="s">
        <v>114</v>
      </c>
      <c r="B36" s="192" t="s">
        <v>93</v>
      </c>
    </row>
    <row r="37" spans="1:5" ht="28.5" x14ac:dyDescent="0.25">
      <c r="A37" s="78" t="s">
        <v>45</v>
      </c>
      <c r="B37" s="38"/>
      <c r="E37" s="79"/>
    </row>
    <row r="38" spans="1:5" ht="27" customHeight="1" x14ac:dyDescent="0.25">
      <c r="A38" s="91" t="s">
        <v>58</v>
      </c>
      <c r="B38" s="89" t="s">
        <v>114</v>
      </c>
      <c r="C38" s="281" t="s">
        <v>157</v>
      </c>
      <c r="D38" s="282"/>
      <c r="E38" s="283"/>
    </row>
    <row r="39" spans="1:5" ht="25.5" customHeight="1" x14ac:dyDescent="0.25">
      <c r="A39" s="91" t="s">
        <v>59</v>
      </c>
      <c r="B39" s="89" t="s">
        <v>115</v>
      </c>
      <c r="C39" s="141" t="s">
        <v>145</v>
      </c>
      <c r="D39" s="141" t="s">
        <v>146</v>
      </c>
      <c r="E39" s="141" t="s">
        <v>147</v>
      </c>
    </row>
    <row r="40" spans="1:5" ht="27" x14ac:dyDescent="0.25">
      <c r="A40" s="91" t="s">
        <v>60</v>
      </c>
      <c r="B40" s="116" t="s">
        <v>93</v>
      </c>
      <c r="C40" s="258"/>
      <c r="D40" s="258"/>
      <c r="E40" s="258"/>
    </row>
    <row r="41" spans="1:5" ht="54" x14ac:dyDescent="0.25">
      <c r="A41" s="91" t="s">
        <v>61</v>
      </c>
      <c r="B41" s="116" t="s">
        <v>110</v>
      </c>
      <c r="C41" s="258"/>
      <c r="D41" s="258"/>
      <c r="E41" s="258"/>
    </row>
    <row r="42" spans="1:5" ht="27" x14ac:dyDescent="0.25">
      <c r="A42" s="91" t="s">
        <v>62</v>
      </c>
      <c r="B42" s="116" t="s">
        <v>111</v>
      </c>
      <c r="C42" s="258"/>
      <c r="D42" s="258"/>
      <c r="E42" s="258"/>
    </row>
    <row r="43" spans="1:5" ht="40.5" x14ac:dyDescent="0.25">
      <c r="A43" s="91" t="s">
        <v>116</v>
      </c>
      <c r="B43" s="116" t="s">
        <v>112</v>
      </c>
      <c r="C43" s="258"/>
      <c r="D43" s="258"/>
      <c r="E43" s="258"/>
    </row>
    <row r="44" spans="1:5" x14ac:dyDescent="0.25">
      <c r="A44" s="243" t="s">
        <v>63</v>
      </c>
      <c r="B44" s="244"/>
      <c r="C44" s="114"/>
      <c r="D44" s="114"/>
      <c r="E44" s="114"/>
    </row>
    <row r="45" spans="1:5" x14ac:dyDescent="0.25">
      <c r="A45" s="245" t="s">
        <v>53</v>
      </c>
      <c r="B45" s="247"/>
      <c r="C45" s="118">
        <v>54000</v>
      </c>
      <c r="D45" s="118">
        <v>54000</v>
      </c>
      <c r="E45" s="118">
        <v>54000</v>
      </c>
    </row>
    <row r="46" spans="1:5" ht="38.25" customHeight="1" x14ac:dyDescent="0.25">
      <c r="A46" s="8"/>
      <c r="B46" s="8"/>
    </row>
    <row r="47" spans="1:5" ht="27" customHeight="1" x14ac:dyDescent="0.25">
      <c r="A47" s="91" t="s">
        <v>58</v>
      </c>
      <c r="B47" s="89" t="s">
        <v>114</v>
      </c>
      <c r="C47" s="281" t="s">
        <v>156</v>
      </c>
      <c r="D47" s="282"/>
      <c r="E47" s="283"/>
    </row>
    <row r="48" spans="1:5" ht="27" x14ac:dyDescent="0.25">
      <c r="A48" s="91" t="s">
        <v>59</v>
      </c>
      <c r="B48" s="89" t="s">
        <v>115</v>
      </c>
      <c r="C48" s="141" t="s">
        <v>145</v>
      </c>
      <c r="D48" s="141" t="s">
        <v>146</v>
      </c>
      <c r="E48" s="141" t="s">
        <v>147</v>
      </c>
    </row>
    <row r="49" spans="1:5" ht="27" x14ac:dyDescent="0.25">
      <c r="A49" s="91" t="s">
        <v>60</v>
      </c>
      <c r="B49" s="89" t="s">
        <v>93</v>
      </c>
      <c r="C49" s="258"/>
      <c r="D49" s="258"/>
      <c r="E49" s="258"/>
    </row>
    <row r="50" spans="1:5" ht="54" x14ac:dyDescent="0.25">
      <c r="A50" s="91" t="s">
        <v>61</v>
      </c>
      <c r="B50" s="89" t="s">
        <v>110</v>
      </c>
      <c r="C50" s="258"/>
      <c r="D50" s="258"/>
      <c r="E50" s="258"/>
    </row>
    <row r="51" spans="1:5" ht="27" x14ac:dyDescent="0.25">
      <c r="A51" s="91" t="s">
        <v>62</v>
      </c>
      <c r="B51" s="89" t="s">
        <v>111</v>
      </c>
      <c r="C51" s="258"/>
      <c r="D51" s="258"/>
      <c r="E51" s="258"/>
    </row>
    <row r="52" spans="1:5" ht="40.5" x14ac:dyDescent="0.25">
      <c r="A52" s="91" t="s">
        <v>116</v>
      </c>
      <c r="B52" s="89" t="s">
        <v>112</v>
      </c>
      <c r="C52" s="258"/>
      <c r="D52" s="258"/>
      <c r="E52" s="258"/>
    </row>
    <row r="53" spans="1:5" x14ac:dyDescent="0.25">
      <c r="A53" s="243" t="s">
        <v>63</v>
      </c>
      <c r="B53" s="244"/>
      <c r="C53" s="114"/>
      <c r="D53" s="114"/>
      <c r="E53" s="114"/>
    </row>
    <row r="54" spans="1:5" x14ac:dyDescent="0.25">
      <c r="A54" s="245" t="s">
        <v>53</v>
      </c>
      <c r="B54" s="246"/>
      <c r="C54" s="115">
        <v>-54000</v>
      </c>
      <c r="D54" s="115">
        <v>-54000</v>
      </c>
      <c r="E54" s="118">
        <v>-54000</v>
      </c>
    </row>
  </sheetData>
  <mergeCells count="29">
    <mergeCell ref="C1:E1"/>
    <mergeCell ref="C2:E2"/>
    <mergeCell ref="C3:E3"/>
    <mergeCell ref="C12:E12"/>
    <mergeCell ref="C22:E22"/>
    <mergeCell ref="A54:B54"/>
    <mergeCell ref="A4:E4"/>
    <mergeCell ref="D40:D43"/>
    <mergeCell ref="E40:E43"/>
    <mergeCell ref="A45:B45"/>
    <mergeCell ref="C49:C52"/>
    <mergeCell ref="D49:D52"/>
    <mergeCell ref="E49:E52"/>
    <mergeCell ref="C24:C28"/>
    <mergeCell ref="D24:D28"/>
    <mergeCell ref="E24:E28"/>
    <mergeCell ref="A30:B30"/>
    <mergeCell ref="A33:B33"/>
    <mergeCell ref="C14:C18"/>
    <mergeCell ref="D14:D18"/>
    <mergeCell ref="E14:E18"/>
    <mergeCell ref="A5:B5"/>
    <mergeCell ref="A44:B44"/>
    <mergeCell ref="A53:B53"/>
    <mergeCell ref="C40:C43"/>
    <mergeCell ref="A32:B32"/>
    <mergeCell ref="A29:B29"/>
    <mergeCell ref="C38:E38"/>
    <mergeCell ref="C47:E47"/>
  </mergeCells>
  <pageMargins left="0" right="0" top="0" bottom="0" header="0.31496062992125984" footer="0.31496062992125984"/>
  <pageSetup paperSize="9" scale="61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O12"/>
  <sheetViews>
    <sheetView workbookViewId="0">
      <selection activeCell="I1" sqref="I1:J3"/>
    </sheetView>
  </sheetViews>
  <sheetFormatPr defaultRowHeight="13.5" x14ac:dyDescent="0.25"/>
  <cols>
    <col min="1" max="1" width="14.42578125" style="11" customWidth="1"/>
    <col min="2" max="2" width="14.5703125" style="11" customWidth="1"/>
    <col min="3" max="3" width="13" style="11" customWidth="1"/>
    <col min="4" max="4" width="5.42578125" style="11" customWidth="1"/>
    <col min="5" max="5" width="5.140625" style="11" customWidth="1"/>
    <col min="6" max="6" width="8.85546875" style="11" customWidth="1"/>
    <col min="7" max="7" width="12.28515625" style="11" customWidth="1"/>
    <col min="8" max="8" width="13.7109375" style="12" customWidth="1"/>
    <col min="9" max="9" width="14.140625" style="34" customWidth="1"/>
    <col min="10" max="10" width="19.85546875" style="13" customWidth="1"/>
    <col min="11" max="11" width="12.28515625" style="11" bestFit="1" customWidth="1"/>
    <col min="12" max="256" width="9.140625" style="11"/>
    <col min="257" max="257" width="16.42578125" style="11" customWidth="1"/>
    <col min="258" max="258" width="14.5703125" style="11" customWidth="1"/>
    <col min="259" max="259" width="13" style="11" customWidth="1"/>
    <col min="260" max="260" width="5.42578125" style="11" customWidth="1"/>
    <col min="261" max="261" width="5.140625" style="11" customWidth="1"/>
    <col min="262" max="262" width="7.7109375" style="11" customWidth="1"/>
    <col min="263" max="263" width="12.28515625" style="11" customWidth="1"/>
    <col min="264" max="264" width="11" style="11" customWidth="1"/>
    <col min="265" max="265" width="15.42578125" style="11" customWidth="1"/>
    <col min="266" max="266" width="18.28515625" style="11" customWidth="1"/>
    <col min="267" max="267" width="12.28515625" style="11" bestFit="1" customWidth="1"/>
    <col min="268" max="512" width="9.140625" style="11"/>
    <col min="513" max="513" width="16.42578125" style="11" customWidth="1"/>
    <col min="514" max="514" width="14.5703125" style="11" customWidth="1"/>
    <col min="515" max="515" width="13" style="11" customWidth="1"/>
    <col min="516" max="516" width="5.42578125" style="11" customWidth="1"/>
    <col min="517" max="517" width="5.140625" style="11" customWidth="1"/>
    <col min="518" max="518" width="7.7109375" style="11" customWidth="1"/>
    <col min="519" max="519" width="12.28515625" style="11" customWidth="1"/>
    <col min="520" max="520" width="11" style="11" customWidth="1"/>
    <col min="521" max="521" width="15.42578125" style="11" customWidth="1"/>
    <col min="522" max="522" width="18.28515625" style="11" customWidth="1"/>
    <col min="523" max="523" width="12.28515625" style="11" bestFit="1" customWidth="1"/>
    <col min="524" max="768" width="9.140625" style="11"/>
    <col min="769" max="769" width="16.42578125" style="11" customWidth="1"/>
    <col min="770" max="770" width="14.5703125" style="11" customWidth="1"/>
    <col min="771" max="771" width="13" style="11" customWidth="1"/>
    <col min="772" max="772" width="5.42578125" style="11" customWidth="1"/>
    <col min="773" max="773" width="5.140625" style="11" customWidth="1"/>
    <col min="774" max="774" width="7.7109375" style="11" customWidth="1"/>
    <col min="775" max="775" width="12.28515625" style="11" customWidth="1"/>
    <col min="776" max="776" width="11" style="11" customWidth="1"/>
    <col min="777" max="777" width="15.42578125" style="11" customWidth="1"/>
    <col min="778" max="778" width="18.28515625" style="11" customWidth="1"/>
    <col min="779" max="779" width="12.28515625" style="11" bestFit="1" customWidth="1"/>
    <col min="780" max="1024" width="9.140625" style="11"/>
    <col min="1025" max="1025" width="16.42578125" style="11" customWidth="1"/>
    <col min="1026" max="1026" width="14.5703125" style="11" customWidth="1"/>
    <col min="1027" max="1027" width="13" style="11" customWidth="1"/>
    <col min="1028" max="1028" width="5.42578125" style="11" customWidth="1"/>
    <col min="1029" max="1029" width="5.140625" style="11" customWidth="1"/>
    <col min="1030" max="1030" width="7.7109375" style="11" customWidth="1"/>
    <col min="1031" max="1031" width="12.28515625" style="11" customWidth="1"/>
    <col min="1032" max="1032" width="11" style="11" customWidth="1"/>
    <col min="1033" max="1033" width="15.42578125" style="11" customWidth="1"/>
    <col min="1034" max="1034" width="18.28515625" style="11" customWidth="1"/>
    <col min="1035" max="1035" width="12.28515625" style="11" bestFit="1" customWidth="1"/>
    <col min="1036" max="1280" width="9.140625" style="11"/>
    <col min="1281" max="1281" width="16.42578125" style="11" customWidth="1"/>
    <col min="1282" max="1282" width="14.5703125" style="11" customWidth="1"/>
    <col min="1283" max="1283" width="13" style="11" customWidth="1"/>
    <col min="1284" max="1284" width="5.42578125" style="11" customWidth="1"/>
    <col min="1285" max="1285" width="5.140625" style="11" customWidth="1"/>
    <col min="1286" max="1286" width="7.7109375" style="11" customWidth="1"/>
    <col min="1287" max="1287" width="12.28515625" style="11" customWidth="1"/>
    <col min="1288" max="1288" width="11" style="11" customWidth="1"/>
    <col min="1289" max="1289" width="15.42578125" style="11" customWidth="1"/>
    <col min="1290" max="1290" width="18.28515625" style="11" customWidth="1"/>
    <col min="1291" max="1291" width="12.28515625" style="11" bestFit="1" customWidth="1"/>
    <col min="1292" max="1536" width="9.140625" style="11"/>
    <col min="1537" max="1537" width="16.42578125" style="11" customWidth="1"/>
    <col min="1538" max="1538" width="14.5703125" style="11" customWidth="1"/>
    <col min="1539" max="1539" width="13" style="11" customWidth="1"/>
    <col min="1540" max="1540" width="5.42578125" style="11" customWidth="1"/>
    <col min="1541" max="1541" width="5.140625" style="11" customWidth="1"/>
    <col min="1542" max="1542" width="7.7109375" style="11" customWidth="1"/>
    <col min="1543" max="1543" width="12.28515625" style="11" customWidth="1"/>
    <col min="1544" max="1544" width="11" style="11" customWidth="1"/>
    <col min="1545" max="1545" width="15.42578125" style="11" customWidth="1"/>
    <col min="1546" max="1546" width="18.28515625" style="11" customWidth="1"/>
    <col min="1547" max="1547" width="12.28515625" style="11" bestFit="1" customWidth="1"/>
    <col min="1548" max="1792" width="9.140625" style="11"/>
    <col min="1793" max="1793" width="16.42578125" style="11" customWidth="1"/>
    <col min="1794" max="1794" width="14.5703125" style="11" customWidth="1"/>
    <col min="1795" max="1795" width="13" style="11" customWidth="1"/>
    <col min="1796" max="1796" width="5.42578125" style="11" customWidth="1"/>
    <col min="1797" max="1797" width="5.140625" style="11" customWidth="1"/>
    <col min="1798" max="1798" width="7.7109375" style="11" customWidth="1"/>
    <col min="1799" max="1799" width="12.28515625" style="11" customWidth="1"/>
    <col min="1800" max="1800" width="11" style="11" customWidth="1"/>
    <col min="1801" max="1801" width="15.42578125" style="11" customWidth="1"/>
    <col min="1802" max="1802" width="18.28515625" style="11" customWidth="1"/>
    <col min="1803" max="1803" width="12.28515625" style="11" bestFit="1" customWidth="1"/>
    <col min="1804" max="2048" width="9.140625" style="11"/>
    <col min="2049" max="2049" width="16.42578125" style="11" customWidth="1"/>
    <col min="2050" max="2050" width="14.5703125" style="11" customWidth="1"/>
    <col min="2051" max="2051" width="13" style="11" customWidth="1"/>
    <col min="2052" max="2052" width="5.42578125" style="11" customWidth="1"/>
    <col min="2053" max="2053" width="5.140625" style="11" customWidth="1"/>
    <col min="2054" max="2054" width="7.7109375" style="11" customWidth="1"/>
    <col min="2055" max="2055" width="12.28515625" style="11" customWidth="1"/>
    <col min="2056" max="2056" width="11" style="11" customWidth="1"/>
    <col min="2057" max="2057" width="15.42578125" style="11" customWidth="1"/>
    <col min="2058" max="2058" width="18.28515625" style="11" customWidth="1"/>
    <col min="2059" max="2059" width="12.28515625" style="11" bestFit="1" customWidth="1"/>
    <col min="2060" max="2304" width="9.140625" style="11"/>
    <col min="2305" max="2305" width="16.42578125" style="11" customWidth="1"/>
    <col min="2306" max="2306" width="14.5703125" style="11" customWidth="1"/>
    <col min="2307" max="2307" width="13" style="11" customWidth="1"/>
    <col min="2308" max="2308" width="5.42578125" style="11" customWidth="1"/>
    <col min="2309" max="2309" width="5.140625" style="11" customWidth="1"/>
    <col min="2310" max="2310" width="7.7109375" style="11" customWidth="1"/>
    <col min="2311" max="2311" width="12.28515625" style="11" customWidth="1"/>
    <col min="2312" max="2312" width="11" style="11" customWidth="1"/>
    <col min="2313" max="2313" width="15.42578125" style="11" customWidth="1"/>
    <col min="2314" max="2314" width="18.28515625" style="11" customWidth="1"/>
    <col min="2315" max="2315" width="12.28515625" style="11" bestFit="1" customWidth="1"/>
    <col min="2316" max="2560" width="9.140625" style="11"/>
    <col min="2561" max="2561" width="16.42578125" style="11" customWidth="1"/>
    <col min="2562" max="2562" width="14.5703125" style="11" customWidth="1"/>
    <col min="2563" max="2563" width="13" style="11" customWidth="1"/>
    <col min="2564" max="2564" width="5.42578125" style="11" customWidth="1"/>
    <col min="2565" max="2565" width="5.140625" style="11" customWidth="1"/>
    <col min="2566" max="2566" width="7.7109375" style="11" customWidth="1"/>
    <col min="2567" max="2567" width="12.28515625" style="11" customWidth="1"/>
    <col min="2568" max="2568" width="11" style="11" customWidth="1"/>
    <col min="2569" max="2569" width="15.42578125" style="11" customWidth="1"/>
    <col min="2570" max="2570" width="18.28515625" style="11" customWidth="1"/>
    <col min="2571" max="2571" width="12.28515625" style="11" bestFit="1" customWidth="1"/>
    <col min="2572" max="2816" width="9.140625" style="11"/>
    <col min="2817" max="2817" width="16.42578125" style="11" customWidth="1"/>
    <col min="2818" max="2818" width="14.5703125" style="11" customWidth="1"/>
    <col min="2819" max="2819" width="13" style="11" customWidth="1"/>
    <col min="2820" max="2820" width="5.42578125" style="11" customWidth="1"/>
    <col min="2821" max="2821" width="5.140625" style="11" customWidth="1"/>
    <col min="2822" max="2822" width="7.7109375" style="11" customWidth="1"/>
    <col min="2823" max="2823" width="12.28515625" style="11" customWidth="1"/>
    <col min="2824" max="2824" width="11" style="11" customWidth="1"/>
    <col min="2825" max="2825" width="15.42578125" style="11" customWidth="1"/>
    <col min="2826" max="2826" width="18.28515625" style="11" customWidth="1"/>
    <col min="2827" max="2827" width="12.28515625" style="11" bestFit="1" customWidth="1"/>
    <col min="2828" max="3072" width="9.140625" style="11"/>
    <col min="3073" max="3073" width="16.42578125" style="11" customWidth="1"/>
    <col min="3074" max="3074" width="14.5703125" style="11" customWidth="1"/>
    <col min="3075" max="3075" width="13" style="11" customWidth="1"/>
    <col min="3076" max="3076" width="5.42578125" style="11" customWidth="1"/>
    <col min="3077" max="3077" width="5.140625" style="11" customWidth="1"/>
    <col min="3078" max="3078" width="7.7109375" style="11" customWidth="1"/>
    <col min="3079" max="3079" width="12.28515625" style="11" customWidth="1"/>
    <col min="3080" max="3080" width="11" style="11" customWidth="1"/>
    <col min="3081" max="3081" width="15.42578125" style="11" customWidth="1"/>
    <col min="3082" max="3082" width="18.28515625" style="11" customWidth="1"/>
    <col min="3083" max="3083" width="12.28515625" style="11" bestFit="1" customWidth="1"/>
    <col min="3084" max="3328" width="9.140625" style="11"/>
    <col min="3329" max="3329" width="16.42578125" style="11" customWidth="1"/>
    <col min="3330" max="3330" width="14.5703125" style="11" customWidth="1"/>
    <col min="3331" max="3331" width="13" style="11" customWidth="1"/>
    <col min="3332" max="3332" width="5.42578125" style="11" customWidth="1"/>
    <col min="3333" max="3333" width="5.140625" style="11" customWidth="1"/>
    <col min="3334" max="3334" width="7.7109375" style="11" customWidth="1"/>
    <col min="3335" max="3335" width="12.28515625" style="11" customWidth="1"/>
    <col min="3336" max="3336" width="11" style="11" customWidth="1"/>
    <col min="3337" max="3337" width="15.42578125" style="11" customWidth="1"/>
    <col min="3338" max="3338" width="18.28515625" style="11" customWidth="1"/>
    <col min="3339" max="3339" width="12.28515625" style="11" bestFit="1" customWidth="1"/>
    <col min="3340" max="3584" width="9.140625" style="11"/>
    <col min="3585" max="3585" width="16.42578125" style="11" customWidth="1"/>
    <col min="3586" max="3586" width="14.5703125" style="11" customWidth="1"/>
    <col min="3587" max="3587" width="13" style="11" customWidth="1"/>
    <col min="3588" max="3588" width="5.42578125" style="11" customWidth="1"/>
    <col min="3589" max="3589" width="5.140625" style="11" customWidth="1"/>
    <col min="3590" max="3590" width="7.7109375" style="11" customWidth="1"/>
    <col min="3591" max="3591" width="12.28515625" style="11" customWidth="1"/>
    <col min="3592" max="3592" width="11" style="11" customWidth="1"/>
    <col min="3593" max="3593" width="15.42578125" style="11" customWidth="1"/>
    <col min="3594" max="3594" width="18.28515625" style="11" customWidth="1"/>
    <col min="3595" max="3595" width="12.28515625" style="11" bestFit="1" customWidth="1"/>
    <col min="3596" max="3840" width="9.140625" style="11"/>
    <col min="3841" max="3841" width="16.42578125" style="11" customWidth="1"/>
    <col min="3842" max="3842" width="14.5703125" style="11" customWidth="1"/>
    <col min="3843" max="3843" width="13" style="11" customWidth="1"/>
    <col min="3844" max="3844" width="5.42578125" style="11" customWidth="1"/>
    <col min="3845" max="3845" width="5.140625" style="11" customWidth="1"/>
    <col min="3846" max="3846" width="7.7109375" style="11" customWidth="1"/>
    <col min="3847" max="3847" width="12.28515625" style="11" customWidth="1"/>
    <col min="3848" max="3848" width="11" style="11" customWidth="1"/>
    <col min="3849" max="3849" width="15.42578125" style="11" customWidth="1"/>
    <col min="3850" max="3850" width="18.28515625" style="11" customWidth="1"/>
    <col min="3851" max="3851" width="12.28515625" style="11" bestFit="1" customWidth="1"/>
    <col min="3852" max="4096" width="9.140625" style="11"/>
    <col min="4097" max="4097" width="16.42578125" style="11" customWidth="1"/>
    <col min="4098" max="4098" width="14.5703125" style="11" customWidth="1"/>
    <col min="4099" max="4099" width="13" style="11" customWidth="1"/>
    <col min="4100" max="4100" width="5.42578125" style="11" customWidth="1"/>
    <col min="4101" max="4101" width="5.140625" style="11" customWidth="1"/>
    <col min="4102" max="4102" width="7.7109375" style="11" customWidth="1"/>
    <col min="4103" max="4103" width="12.28515625" style="11" customWidth="1"/>
    <col min="4104" max="4104" width="11" style="11" customWidth="1"/>
    <col min="4105" max="4105" width="15.42578125" style="11" customWidth="1"/>
    <col min="4106" max="4106" width="18.28515625" style="11" customWidth="1"/>
    <col min="4107" max="4107" width="12.28515625" style="11" bestFit="1" customWidth="1"/>
    <col min="4108" max="4352" width="9.140625" style="11"/>
    <col min="4353" max="4353" width="16.42578125" style="11" customWidth="1"/>
    <col min="4354" max="4354" width="14.5703125" style="11" customWidth="1"/>
    <col min="4355" max="4355" width="13" style="11" customWidth="1"/>
    <col min="4356" max="4356" width="5.42578125" style="11" customWidth="1"/>
    <col min="4357" max="4357" width="5.140625" style="11" customWidth="1"/>
    <col min="4358" max="4358" width="7.7109375" style="11" customWidth="1"/>
    <col min="4359" max="4359" width="12.28515625" style="11" customWidth="1"/>
    <col min="4360" max="4360" width="11" style="11" customWidth="1"/>
    <col min="4361" max="4361" width="15.42578125" style="11" customWidth="1"/>
    <col min="4362" max="4362" width="18.28515625" style="11" customWidth="1"/>
    <col min="4363" max="4363" width="12.28515625" style="11" bestFit="1" customWidth="1"/>
    <col min="4364" max="4608" width="9.140625" style="11"/>
    <col min="4609" max="4609" width="16.42578125" style="11" customWidth="1"/>
    <col min="4610" max="4610" width="14.5703125" style="11" customWidth="1"/>
    <col min="4611" max="4611" width="13" style="11" customWidth="1"/>
    <col min="4612" max="4612" width="5.42578125" style="11" customWidth="1"/>
    <col min="4613" max="4613" width="5.140625" style="11" customWidth="1"/>
    <col min="4614" max="4614" width="7.7109375" style="11" customWidth="1"/>
    <col min="4615" max="4615" width="12.28515625" style="11" customWidth="1"/>
    <col min="4616" max="4616" width="11" style="11" customWidth="1"/>
    <col min="4617" max="4617" width="15.42578125" style="11" customWidth="1"/>
    <col min="4618" max="4618" width="18.28515625" style="11" customWidth="1"/>
    <col min="4619" max="4619" width="12.28515625" style="11" bestFit="1" customWidth="1"/>
    <col min="4620" max="4864" width="9.140625" style="11"/>
    <col min="4865" max="4865" width="16.42578125" style="11" customWidth="1"/>
    <col min="4866" max="4866" width="14.5703125" style="11" customWidth="1"/>
    <col min="4867" max="4867" width="13" style="11" customWidth="1"/>
    <col min="4868" max="4868" width="5.42578125" style="11" customWidth="1"/>
    <col min="4869" max="4869" width="5.140625" style="11" customWidth="1"/>
    <col min="4870" max="4870" width="7.7109375" style="11" customWidth="1"/>
    <col min="4871" max="4871" width="12.28515625" style="11" customWidth="1"/>
    <col min="4872" max="4872" width="11" style="11" customWidth="1"/>
    <col min="4873" max="4873" width="15.42578125" style="11" customWidth="1"/>
    <col min="4874" max="4874" width="18.28515625" style="11" customWidth="1"/>
    <col min="4875" max="4875" width="12.28515625" style="11" bestFit="1" customWidth="1"/>
    <col min="4876" max="5120" width="9.140625" style="11"/>
    <col min="5121" max="5121" width="16.42578125" style="11" customWidth="1"/>
    <col min="5122" max="5122" width="14.5703125" style="11" customWidth="1"/>
    <col min="5123" max="5123" width="13" style="11" customWidth="1"/>
    <col min="5124" max="5124" width="5.42578125" style="11" customWidth="1"/>
    <col min="5125" max="5125" width="5.140625" style="11" customWidth="1"/>
    <col min="5126" max="5126" width="7.7109375" style="11" customWidth="1"/>
    <col min="5127" max="5127" width="12.28515625" style="11" customWidth="1"/>
    <col min="5128" max="5128" width="11" style="11" customWidth="1"/>
    <col min="5129" max="5129" width="15.42578125" style="11" customWidth="1"/>
    <col min="5130" max="5130" width="18.28515625" style="11" customWidth="1"/>
    <col min="5131" max="5131" width="12.28515625" style="11" bestFit="1" customWidth="1"/>
    <col min="5132" max="5376" width="9.140625" style="11"/>
    <col min="5377" max="5377" width="16.42578125" style="11" customWidth="1"/>
    <col min="5378" max="5378" width="14.5703125" style="11" customWidth="1"/>
    <col min="5379" max="5379" width="13" style="11" customWidth="1"/>
    <col min="5380" max="5380" width="5.42578125" style="11" customWidth="1"/>
    <col min="5381" max="5381" width="5.140625" style="11" customWidth="1"/>
    <col min="5382" max="5382" width="7.7109375" style="11" customWidth="1"/>
    <col min="5383" max="5383" width="12.28515625" style="11" customWidth="1"/>
    <col min="5384" max="5384" width="11" style="11" customWidth="1"/>
    <col min="5385" max="5385" width="15.42578125" style="11" customWidth="1"/>
    <col min="5386" max="5386" width="18.28515625" style="11" customWidth="1"/>
    <col min="5387" max="5387" width="12.28515625" style="11" bestFit="1" customWidth="1"/>
    <col min="5388" max="5632" width="9.140625" style="11"/>
    <col min="5633" max="5633" width="16.42578125" style="11" customWidth="1"/>
    <col min="5634" max="5634" width="14.5703125" style="11" customWidth="1"/>
    <col min="5635" max="5635" width="13" style="11" customWidth="1"/>
    <col min="5636" max="5636" width="5.42578125" style="11" customWidth="1"/>
    <col min="5637" max="5637" width="5.140625" style="11" customWidth="1"/>
    <col min="5638" max="5638" width="7.7109375" style="11" customWidth="1"/>
    <col min="5639" max="5639" width="12.28515625" style="11" customWidth="1"/>
    <col min="5640" max="5640" width="11" style="11" customWidth="1"/>
    <col min="5641" max="5641" width="15.42578125" style="11" customWidth="1"/>
    <col min="5642" max="5642" width="18.28515625" style="11" customWidth="1"/>
    <col min="5643" max="5643" width="12.28515625" style="11" bestFit="1" customWidth="1"/>
    <col min="5644" max="5888" width="9.140625" style="11"/>
    <col min="5889" max="5889" width="16.42578125" style="11" customWidth="1"/>
    <col min="5890" max="5890" width="14.5703125" style="11" customWidth="1"/>
    <col min="5891" max="5891" width="13" style="11" customWidth="1"/>
    <col min="5892" max="5892" width="5.42578125" style="11" customWidth="1"/>
    <col min="5893" max="5893" width="5.140625" style="11" customWidth="1"/>
    <col min="5894" max="5894" width="7.7109375" style="11" customWidth="1"/>
    <col min="5895" max="5895" width="12.28515625" style="11" customWidth="1"/>
    <col min="5896" max="5896" width="11" style="11" customWidth="1"/>
    <col min="5897" max="5897" width="15.42578125" style="11" customWidth="1"/>
    <col min="5898" max="5898" width="18.28515625" style="11" customWidth="1"/>
    <col min="5899" max="5899" width="12.28515625" style="11" bestFit="1" customWidth="1"/>
    <col min="5900" max="6144" width="9.140625" style="11"/>
    <col min="6145" max="6145" width="16.42578125" style="11" customWidth="1"/>
    <col min="6146" max="6146" width="14.5703125" style="11" customWidth="1"/>
    <col min="6147" max="6147" width="13" style="11" customWidth="1"/>
    <col min="6148" max="6148" width="5.42578125" style="11" customWidth="1"/>
    <col min="6149" max="6149" width="5.140625" style="11" customWidth="1"/>
    <col min="6150" max="6150" width="7.7109375" style="11" customWidth="1"/>
    <col min="6151" max="6151" width="12.28515625" style="11" customWidth="1"/>
    <col min="6152" max="6152" width="11" style="11" customWidth="1"/>
    <col min="6153" max="6153" width="15.42578125" style="11" customWidth="1"/>
    <col min="6154" max="6154" width="18.28515625" style="11" customWidth="1"/>
    <col min="6155" max="6155" width="12.28515625" style="11" bestFit="1" customWidth="1"/>
    <col min="6156" max="6400" width="9.140625" style="11"/>
    <col min="6401" max="6401" width="16.42578125" style="11" customWidth="1"/>
    <col min="6402" max="6402" width="14.5703125" style="11" customWidth="1"/>
    <col min="6403" max="6403" width="13" style="11" customWidth="1"/>
    <col min="6404" max="6404" width="5.42578125" style="11" customWidth="1"/>
    <col min="6405" max="6405" width="5.140625" style="11" customWidth="1"/>
    <col min="6406" max="6406" width="7.7109375" style="11" customWidth="1"/>
    <col min="6407" max="6407" width="12.28515625" style="11" customWidth="1"/>
    <col min="6408" max="6408" width="11" style="11" customWidth="1"/>
    <col min="6409" max="6409" width="15.42578125" style="11" customWidth="1"/>
    <col min="6410" max="6410" width="18.28515625" style="11" customWidth="1"/>
    <col min="6411" max="6411" width="12.28515625" style="11" bestFit="1" customWidth="1"/>
    <col min="6412" max="6656" width="9.140625" style="11"/>
    <col min="6657" max="6657" width="16.42578125" style="11" customWidth="1"/>
    <col min="6658" max="6658" width="14.5703125" style="11" customWidth="1"/>
    <col min="6659" max="6659" width="13" style="11" customWidth="1"/>
    <col min="6660" max="6660" width="5.42578125" style="11" customWidth="1"/>
    <col min="6661" max="6661" width="5.140625" style="11" customWidth="1"/>
    <col min="6662" max="6662" width="7.7109375" style="11" customWidth="1"/>
    <col min="6663" max="6663" width="12.28515625" style="11" customWidth="1"/>
    <col min="6664" max="6664" width="11" style="11" customWidth="1"/>
    <col min="6665" max="6665" width="15.42578125" style="11" customWidth="1"/>
    <col min="6666" max="6666" width="18.28515625" style="11" customWidth="1"/>
    <col min="6667" max="6667" width="12.28515625" style="11" bestFit="1" customWidth="1"/>
    <col min="6668" max="6912" width="9.140625" style="11"/>
    <col min="6913" max="6913" width="16.42578125" style="11" customWidth="1"/>
    <col min="6914" max="6914" width="14.5703125" style="11" customWidth="1"/>
    <col min="6915" max="6915" width="13" style="11" customWidth="1"/>
    <col min="6916" max="6916" width="5.42578125" style="11" customWidth="1"/>
    <col min="6917" max="6917" width="5.140625" style="11" customWidth="1"/>
    <col min="6918" max="6918" width="7.7109375" style="11" customWidth="1"/>
    <col min="6919" max="6919" width="12.28515625" style="11" customWidth="1"/>
    <col min="6920" max="6920" width="11" style="11" customWidth="1"/>
    <col min="6921" max="6921" width="15.42578125" style="11" customWidth="1"/>
    <col min="6922" max="6922" width="18.28515625" style="11" customWidth="1"/>
    <col min="6923" max="6923" width="12.28515625" style="11" bestFit="1" customWidth="1"/>
    <col min="6924" max="7168" width="9.140625" style="11"/>
    <col min="7169" max="7169" width="16.42578125" style="11" customWidth="1"/>
    <col min="7170" max="7170" width="14.5703125" style="11" customWidth="1"/>
    <col min="7171" max="7171" width="13" style="11" customWidth="1"/>
    <col min="7172" max="7172" width="5.42578125" style="11" customWidth="1"/>
    <col min="7173" max="7173" width="5.140625" style="11" customWidth="1"/>
    <col min="7174" max="7174" width="7.7109375" style="11" customWidth="1"/>
    <col min="7175" max="7175" width="12.28515625" style="11" customWidth="1"/>
    <col min="7176" max="7176" width="11" style="11" customWidth="1"/>
    <col min="7177" max="7177" width="15.42578125" style="11" customWidth="1"/>
    <col min="7178" max="7178" width="18.28515625" style="11" customWidth="1"/>
    <col min="7179" max="7179" width="12.28515625" style="11" bestFit="1" customWidth="1"/>
    <col min="7180" max="7424" width="9.140625" style="11"/>
    <col min="7425" max="7425" width="16.42578125" style="11" customWidth="1"/>
    <col min="7426" max="7426" width="14.5703125" style="11" customWidth="1"/>
    <col min="7427" max="7427" width="13" style="11" customWidth="1"/>
    <col min="7428" max="7428" width="5.42578125" style="11" customWidth="1"/>
    <col min="7429" max="7429" width="5.140625" style="11" customWidth="1"/>
    <col min="7430" max="7430" width="7.7109375" style="11" customWidth="1"/>
    <col min="7431" max="7431" width="12.28515625" style="11" customWidth="1"/>
    <col min="7432" max="7432" width="11" style="11" customWidth="1"/>
    <col min="7433" max="7433" width="15.42578125" style="11" customWidth="1"/>
    <col min="7434" max="7434" width="18.28515625" style="11" customWidth="1"/>
    <col min="7435" max="7435" width="12.28515625" style="11" bestFit="1" customWidth="1"/>
    <col min="7436" max="7680" width="9.140625" style="11"/>
    <col min="7681" max="7681" width="16.42578125" style="11" customWidth="1"/>
    <col min="7682" max="7682" width="14.5703125" style="11" customWidth="1"/>
    <col min="7683" max="7683" width="13" style="11" customWidth="1"/>
    <col min="7684" max="7684" width="5.42578125" style="11" customWidth="1"/>
    <col min="7685" max="7685" width="5.140625" style="11" customWidth="1"/>
    <col min="7686" max="7686" width="7.7109375" style="11" customWidth="1"/>
    <col min="7687" max="7687" width="12.28515625" style="11" customWidth="1"/>
    <col min="7688" max="7688" width="11" style="11" customWidth="1"/>
    <col min="7689" max="7689" width="15.42578125" style="11" customWidth="1"/>
    <col min="7690" max="7690" width="18.28515625" style="11" customWidth="1"/>
    <col min="7691" max="7691" width="12.28515625" style="11" bestFit="1" customWidth="1"/>
    <col min="7692" max="7936" width="9.140625" style="11"/>
    <col min="7937" max="7937" width="16.42578125" style="11" customWidth="1"/>
    <col min="7938" max="7938" width="14.5703125" style="11" customWidth="1"/>
    <col min="7939" max="7939" width="13" style="11" customWidth="1"/>
    <col min="7940" max="7940" width="5.42578125" style="11" customWidth="1"/>
    <col min="7941" max="7941" width="5.140625" style="11" customWidth="1"/>
    <col min="7942" max="7942" width="7.7109375" style="11" customWidth="1"/>
    <col min="7943" max="7943" width="12.28515625" style="11" customWidth="1"/>
    <col min="7944" max="7944" width="11" style="11" customWidth="1"/>
    <col min="7945" max="7945" width="15.42578125" style="11" customWidth="1"/>
    <col min="7946" max="7946" width="18.28515625" style="11" customWidth="1"/>
    <col min="7947" max="7947" width="12.28515625" style="11" bestFit="1" customWidth="1"/>
    <col min="7948" max="8192" width="9.140625" style="11"/>
    <col min="8193" max="8193" width="16.42578125" style="11" customWidth="1"/>
    <col min="8194" max="8194" width="14.5703125" style="11" customWidth="1"/>
    <col min="8195" max="8195" width="13" style="11" customWidth="1"/>
    <col min="8196" max="8196" width="5.42578125" style="11" customWidth="1"/>
    <col min="8197" max="8197" width="5.140625" style="11" customWidth="1"/>
    <col min="8198" max="8198" width="7.7109375" style="11" customWidth="1"/>
    <col min="8199" max="8199" width="12.28515625" style="11" customWidth="1"/>
    <col min="8200" max="8200" width="11" style="11" customWidth="1"/>
    <col min="8201" max="8201" width="15.42578125" style="11" customWidth="1"/>
    <col min="8202" max="8202" width="18.28515625" style="11" customWidth="1"/>
    <col min="8203" max="8203" width="12.28515625" style="11" bestFit="1" customWidth="1"/>
    <col min="8204" max="8448" width="9.140625" style="11"/>
    <col min="8449" max="8449" width="16.42578125" style="11" customWidth="1"/>
    <col min="8450" max="8450" width="14.5703125" style="11" customWidth="1"/>
    <col min="8451" max="8451" width="13" style="11" customWidth="1"/>
    <col min="8452" max="8452" width="5.42578125" style="11" customWidth="1"/>
    <col min="8453" max="8453" width="5.140625" style="11" customWidth="1"/>
    <col min="8454" max="8454" width="7.7109375" style="11" customWidth="1"/>
    <col min="8455" max="8455" width="12.28515625" style="11" customWidth="1"/>
    <col min="8456" max="8456" width="11" style="11" customWidth="1"/>
    <col min="8457" max="8457" width="15.42578125" style="11" customWidth="1"/>
    <col min="8458" max="8458" width="18.28515625" style="11" customWidth="1"/>
    <col min="8459" max="8459" width="12.28515625" style="11" bestFit="1" customWidth="1"/>
    <col min="8460" max="8704" width="9.140625" style="11"/>
    <col min="8705" max="8705" width="16.42578125" style="11" customWidth="1"/>
    <col min="8706" max="8706" width="14.5703125" style="11" customWidth="1"/>
    <col min="8707" max="8707" width="13" style="11" customWidth="1"/>
    <col min="8708" max="8708" width="5.42578125" style="11" customWidth="1"/>
    <col min="8709" max="8709" width="5.140625" style="11" customWidth="1"/>
    <col min="8710" max="8710" width="7.7109375" style="11" customWidth="1"/>
    <col min="8711" max="8711" width="12.28515625" style="11" customWidth="1"/>
    <col min="8712" max="8712" width="11" style="11" customWidth="1"/>
    <col min="8713" max="8713" width="15.42578125" style="11" customWidth="1"/>
    <col min="8714" max="8714" width="18.28515625" style="11" customWidth="1"/>
    <col min="8715" max="8715" width="12.28515625" style="11" bestFit="1" customWidth="1"/>
    <col min="8716" max="8960" width="9.140625" style="11"/>
    <col min="8961" max="8961" width="16.42578125" style="11" customWidth="1"/>
    <col min="8962" max="8962" width="14.5703125" style="11" customWidth="1"/>
    <col min="8963" max="8963" width="13" style="11" customWidth="1"/>
    <col min="8964" max="8964" width="5.42578125" style="11" customWidth="1"/>
    <col min="8965" max="8965" width="5.140625" style="11" customWidth="1"/>
    <col min="8966" max="8966" width="7.7109375" style="11" customWidth="1"/>
    <col min="8967" max="8967" width="12.28515625" style="11" customWidth="1"/>
    <col min="8968" max="8968" width="11" style="11" customWidth="1"/>
    <col min="8969" max="8969" width="15.42578125" style="11" customWidth="1"/>
    <col min="8970" max="8970" width="18.28515625" style="11" customWidth="1"/>
    <col min="8971" max="8971" width="12.28515625" style="11" bestFit="1" customWidth="1"/>
    <col min="8972" max="9216" width="9.140625" style="11"/>
    <col min="9217" max="9217" width="16.42578125" style="11" customWidth="1"/>
    <col min="9218" max="9218" width="14.5703125" style="11" customWidth="1"/>
    <col min="9219" max="9219" width="13" style="11" customWidth="1"/>
    <col min="9220" max="9220" width="5.42578125" style="11" customWidth="1"/>
    <col min="9221" max="9221" width="5.140625" style="11" customWidth="1"/>
    <col min="9222" max="9222" width="7.7109375" style="11" customWidth="1"/>
    <col min="9223" max="9223" width="12.28515625" style="11" customWidth="1"/>
    <col min="9224" max="9224" width="11" style="11" customWidth="1"/>
    <col min="9225" max="9225" width="15.42578125" style="11" customWidth="1"/>
    <col min="9226" max="9226" width="18.28515625" style="11" customWidth="1"/>
    <col min="9227" max="9227" width="12.28515625" style="11" bestFit="1" customWidth="1"/>
    <col min="9228" max="9472" width="9.140625" style="11"/>
    <col min="9473" max="9473" width="16.42578125" style="11" customWidth="1"/>
    <col min="9474" max="9474" width="14.5703125" style="11" customWidth="1"/>
    <col min="9475" max="9475" width="13" style="11" customWidth="1"/>
    <col min="9476" max="9476" width="5.42578125" style="11" customWidth="1"/>
    <col min="9477" max="9477" width="5.140625" style="11" customWidth="1"/>
    <col min="9478" max="9478" width="7.7109375" style="11" customWidth="1"/>
    <col min="9479" max="9479" width="12.28515625" style="11" customWidth="1"/>
    <col min="9480" max="9480" width="11" style="11" customWidth="1"/>
    <col min="9481" max="9481" width="15.42578125" style="11" customWidth="1"/>
    <col min="9482" max="9482" width="18.28515625" style="11" customWidth="1"/>
    <col min="9483" max="9483" width="12.28515625" style="11" bestFit="1" customWidth="1"/>
    <col min="9484" max="9728" width="9.140625" style="11"/>
    <col min="9729" max="9729" width="16.42578125" style="11" customWidth="1"/>
    <col min="9730" max="9730" width="14.5703125" style="11" customWidth="1"/>
    <col min="9731" max="9731" width="13" style="11" customWidth="1"/>
    <col min="9732" max="9732" width="5.42578125" style="11" customWidth="1"/>
    <col min="9733" max="9733" width="5.140625" style="11" customWidth="1"/>
    <col min="9734" max="9734" width="7.7109375" style="11" customWidth="1"/>
    <col min="9735" max="9735" width="12.28515625" style="11" customWidth="1"/>
    <col min="9736" max="9736" width="11" style="11" customWidth="1"/>
    <col min="9737" max="9737" width="15.42578125" style="11" customWidth="1"/>
    <col min="9738" max="9738" width="18.28515625" style="11" customWidth="1"/>
    <col min="9739" max="9739" width="12.28515625" style="11" bestFit="1" customWidth="1"/>
    <col min="9740" max="9984" width="9.140625" style="11"/>
    <col min="9985" max="9985" width="16.42578125" style="11" customWidth="1"/>
    <col min="9986" max="9986" width="14.5703125" style="11" customWidth="1"/>
    <col min="9987" max="9987" width="13" style="11" customWidth="1"/>
    <col min="9988" max="9988" width="5.42578125" style="11" customWidth="1"/>
    <col min="9989" max="9989" width="5.140625" style="11" customWidth="1"/>
    <col min="9990" max="9990" width="7.7109375" style="11" customWidth="1"/>
    <col min="9991" max="9991" width="12.28515625" style="11" customWidth="1"/>
    <col min="9992" max="9992" width="11" style="11" customWidth="1"/>
    <col min="9993" max="9993" width="15.42578125" style="11" customWidth="1"/>
    <col min="9994" max="9994" width="18.28515625" style="11" customWidth="1"/>
    <col min="9995" max="9995" width="12.28515625" style="11" bestFit="1" customWidth="1"/>
    <col min="9996" max="10240" width="9.140625" style="11"/>
    <col min="10241" max="10241" width="16.42578125" style="11" customWidth="1"/>
    <col min="10242" max="10242" width="14.5703125" style="11" customWidth="1"/>
    <col min="10243" max="10243" width="13" style="11" customWidth="1"/>
    <col min="10244" max="10244" width="5.42578125" style="11" customWidth="1"/>
    <col min="10245" max="10245" width="5.140625" style="11" customWidth="1"/>
    <col min="10246" max="10246" width="7.7109375" style="11" customWidth="1"/>
    <col min="10247" max="10247" width="12.28515625" style="11" customWidth="1"/>
    <col min="10248" max="10248" width="11" style="11" customWidth="1"/>
    <col min="10249" max="10249" width="15.42578125" style="11" customWidth="1"/>
    <col min="10250" max="10250" width="18.28515625" style="11" customWidth="1"/>
    <col min="10251" max="10251" width="12.28515625" style="11" bestFit="1" customWidth="1"/>
    <col min="10252" max="10496" width="9.140625" style="11"/>
    <col min="10497" max="10497" width="16.42578125" style="11" customWidth="1"/>
    <col min="10498" max="10498" width="14.5703125" style="11" customWidth="1"/>
    <col min="10499" max="10499" width="13" style="11" customWidth="1"/>
    <col min="10500" max="10500" width="5.42578125" style="11" customWidth="1"/>
    <col min="10501" max="10501" width="5.140625" style="11" customWidth="1"/>
    <col min="10502" max="10502" width="7.7109375" style="11" customWidth="1"/>
    <col min="10503" max="10503" width="12.28515625" style="11" customWidth="1"/>
    <col min="10504" max="10504" width="11" style="11" customWidth="1"/>
    <col min="10505" max="10505" width="15.42578125" style="11" customWidth="1"/>
    <col min="10506" max="10506" width="18.28515625" style="11" customWidth="1"/>
    <col min="10507" max="10507" width="12.28515625" style="11" bestFit="1" customWidth="1"/>
    <col min="10508" max="10752" width="9.140625" style="11"/>
    <col min="10753" max="10753" width="16.42578125" style="11" customWidth="1"/>
    <col min="10754" max="10754" width="14.5703125" style="11" customWidth="1"/>
    <col min="10755" max="10755" width="13" style="11" customWidth="1"/>
    <col min="10756" max="10756" width="5.42578125" style="11" customWidth="1"/>
    <col min="10757" max="10757" width="5.140625" style="11" customWidth="1"/>
    <col min="10758" max="10758" width="7.7109375" style="11" customWidth="1"/>
    <col min="10759" max="10759" width="12.28515625" style="11" customWidth="1"/>
    <col min="10760" max="10760" width="11" style="11" customWidth="1"/>
    <col min="10761" max="10761" width="15.42578125" style="11" customWidth="1"/>
    <col min="10762" max="10762" width="18.28515625" style="11" customWidth="1"/>
    <col min="10763" max="10763" width="12.28515625" style="11" bestFit="1" customWidth="1"/>
    <col min="10764" max="11008" width="9.140625" style="11"/>
    <col min="11009" max="11009" width="16.42578125" style="11" customWidth="1"/>
    <col min="11010" max="11010" width="14.5703125" style="11" customWidth="1"/>
    <col min="11011" max="11011" width="13" style="11" customWidth="1"/>
    <col min="11012" max="11012" width="5.42578125" style="11" customWidth="1"/>
    <col min="11013" max="11013" width="5.140625" style="11" customWidth="1"/>
    <col min="11014" max="11014" width="7.7109375" style="11" customWidth="1"/>
    <col min="11015" max="11015" width="12.28515625" style="11" customWidth="1"/>
    <col min="11016" max="11016" width="11" style="11" customWidth="1"/>
    <col min="11017" max="11017" width="15.42578125" style="11" customWidth="1"/>
    <col min="11018" max="11018" width="18.28515625" style="11" customWidth="1"/>
    <col min="11019" max="11019" width="12.28515625" style="11" bestFit="1" customWidth="1"/>
    <col min="11020" max="11264" width="9.140625" style="11"/>
    <col min="11265" max="11265" width="16.42578125" style="11" customWidth="1"/>
    <col min="11266" max="11266" width="14.5703125" style="11" customWidth="1"/>
    <col min="11267" max="11267" width="13" style="11" customWidth="1"/>
    <col min="11268" max="11268" width="5.42578125" style="11" customWidth="1"/>
    <col min="11269" max="11269" width="5.140625" style="11" customWidth="1"/>
    <col min="11270" max="11270" width="7.7109375" style="11" customWidth="1"/>
    <col min="11271" max="11271" width="12.28515625" style="11" customWidth="1"/>
    <col min="11272" max="11272" width="11" style="11" customWidth="1"/>
    <col min="11273" max="11273" width="15.42578125" style="11" customWidth="1"/>
    <col min="11274" max="11274" width="18.28515625" style="11" customWidth="1"/>
    <col min="11275" max="11275" width="12.28515625" style="11" bestFit="1" customWidth="1"/>
    <col min="11276" max="11520" width="9.140625" style="11"/>
    <col min="11521" max="11521" width="16.42578125" style="11" customWidth="1"/>
    <col min="11522" max="11522" width="14.5703125" style="11" customWidth="1"/>
    <col min="11523" max="11523" width="13" style="11" customWidth="1"/>
    <col min="11524" max="11524" width="5.42578125" style="11" customWidth="1"/>
    <col min="11525" max="11525" width="5.140625" style="11" customWidth="1"/>
    <col min="11526" max="11526" width="7.7109375" style="11" customWidth="1"/>
    <col min="11527" max="11527" width="12.28515625" style="11" customWidth="1"/>
    <col min="11528" max="11528" width="11" style="11" customWidth="1"/>
    <col min="11529" max="11529" width="15.42578125" style="11" customWidth="1"/>
    <col min="11530" max="11530" width="18.28515625" style="11" customWidth="1"/>
    <col min="11531" max="11531" width="12.28515625" style="11" bestFit="1" customWidth="1"/>
    <col min="11532" max="11776" width="9.140625" style="11"/>
    <col min="11777" max="11777" width="16.42578125" style="11" customWidth="1"/>
    <col min="11778" max="11778" width="14.5703125" style="11" customWidth="1"/>
    <col min="11779" max="11779" width="13" style="11" customWidth="1"/>
    <col min="11780" max="11780" width="5.42578125" style="11" customWidth="1"/>
    <col min="11781" max="11781" width="5.140625" style="11" customWidth="1"/>
    <col min="11782" max="11782" width="7.7109375" style="11" customWidth="1"/>
    <col min="11783" max="11783" width="12.28515625" style="11" customWidth="1"/>
    <col min="11784" max="11784" width="11" style="11" customWidth="1"/>
    <col min="11785" max="11785" width="15.42578125" style="11" customWidth="1"/>
    <col min="11786" max="11786" width="18.28515625" style="11" customWidth="1"/>
    <col min="11787" max="11787" width="12.28515625" style="11" bestFit="1" customWidth="1"/>
    <col min="11788" max="12032" width="9.140625" style="11"/>
    <col min="12033" max="12033" width="16.42578125" style="11" customWidth="1"/>
    <col min="12034" max="12034" width="14.5703125" style="11" customWidth="1"/>
    <col min="12035" max="12035" width="13" style="11" customWidth="1"/>
    <col min="12036" max="12036" width="5.42578125" style="11" customWidth="1"/>
    <col min="12037" max="12037" width="5.140625" style="11" customWidth="1"/>
    <col min="12038" max="12038" width="7.7109375" style="11" customWidth="1"/>
    <col min="12039" max="12039" width="12.28515625" style="11" customWidth="1"/>
    <col min="12040" max="12040" width="11" style="11" customWidth="1"/>
    <col min="12041" max="12041" width="15.42578125" style="11" customWidth="1"/>
    <col min="12042" max="12042" width="18.28515625" style="11" customWidth="1"/>
    <col min="12043" max="12043" width="12.28515625" style="11" bestFit="1" customWidth="1"/>
    <col min="12044" max="12288" width="9.140625" style="11"/>
    <col min="12289" max="12289" width="16.42578125" style="11" customWidth="1"/>
    <col min="12290" max="12290" width="14.5703125" style="11" customWidth="1"/>
    <col min="12291" max="12291" width="13" style="11" customWidth="1"/>
    <col min="12292" max="12292" width="5.42578125" style="11" customWidth="1"/>
    <col min="12293" max="12293" width="5.140625" style="11" customWidth="1"/>
    <col min="12294" max="12294" width="7.7109375" style="11" customWidth="1"/>
    <col min="12295" max="12295" width="12.28515625" style="11" customWidth="1"/>
    <col min="12296" max="12296" width="11" style="11" customWidth="1"/>
    <col min="12297" max="12297" width="15.42578125" style="11" customWidth="1"/>
    <col min="12298" max="12298" width="18.28515625" style="11" customWidth="1"/>
    <col min="12299" max="12299" width="12.28515625" style="11" bestFit="1" customWidth="1"/>
    <col min="12300" max="12544" width="9.140625" style="11"/>
    <col min="12545" max="12545" width="16.42578125" style="11" customWidth="1"/>
    <col min="12546" max="12546" width="14.5703125" style="11" customWidth="1"/>
    <col min="12547" max="12547" width="13" style="11" customWidth="1"/>
    <col min="12548" max="12548" width="5.42578125" style="11" customWidth="1"/>
    <col min="12549" max="12549" width="5.140625" style="11" customWidth="1"/>
    <col min="12550" max="12550" width="7.7109375" style="11" customWidth="1"/>
    <col min="12551" max="12551" width="12.28515625" style="11" customWidth="1"/>
    <col min="12552" max="12552" width="11" style="11" customWidth="1"/>
    <col min="12553" max="12553" width="15.42578125" style="11" customWidth="1"/>
    <col min="12554" max="12554" width="18.28515625" style="11" customWidth="1"/>
    <col min="12555" max="12555" width="12.28515625" style="11" bestFit="1" customWidth="1"/>
    <col min="12556" max="12800" width="9.140625" style="11"/>
    <col min="12801" max="12801" width="16.42578125" style="11" customWidth="1"/>
    <col min="12802" max="12802" width="14.5703125" style="11" customWidth="1"/>
    <col min="12803" max="12803" width="13" style="11" customWidth="1"/>
    <col min="12804" max="12804" width="5.42578125" style="11" customWidth="1"/>
    <col min="12805" max="12805" width="5.140625" style="11" customWidth="1"/>
    <col min="12806" max="12806" width="7.7109375" style="11" customWidth="1"/>
    <col min="12807" max="12807" width="12.28515625" style="11" customWidth="1"/>
    <col min="12808" max="12808" width="11" style="11" customWidth="1"/>
    <col min="12809" max="12809" width="15.42578125" style="11" customWidth="1"/>
    <col min="12810" max="12810" width="18.28515625" style="11" customWidth="1"/>
    <col min="12811" max="12811" width="12.28515625" style="11" bestFit="1" customWidth="1"/>
    <col min="12812" max="13056" width="9.140625" style="11"/>
    <col min="13057" max="13057" width="16.42578125" style="11" customWidth="1"/>
    <col min="13058" max="13058" width="14.5703125" style="11" customWidth="1"/>
    <col min="13059" max="13059" width="13" style="11" customWidth="1"/>
    <col min="13060" max="13060" width="5.42578125" style="11" customWidth="1"/>
    <col min="13061" max="13061" width="5.140625" style="11" customWidth="1"/>
    <col min="13062" max="13062" width="7.7109375" style="11" customWidth="1"/>
    <col min="13063" max="13063" width="12.28515625" style="11" customWidth="1"/>
    <col min="13064" max="13064" width="11" style="11" customWidth="1"/>
    <col min="13065" max="13065" width="15.42578125" style="11" customWidth="1"/>
    <col min="13066" max="13066" width="18.28515625" style="11" customWidth="1"/>
    <col min="13067" max="13067" width="12.28515625" style="11" bestFit="1" customWidth="1"/>
    <col min="13068" max="13312" width="9.140625" style="11"/>
    <col min="13313" max="13313" width="16.42578125" style="11" customWidth="1"/>
    <col min="13314" max="13314" width="14.5703125" style="11" customWidth="1"/>
    <col min="13315" max="13315" width="13" style="11" customWidth="1"/>
    <col min="13316" max="13316" width="5.42578125" style="11" customWidth="1"/>
    <col min="13317" max="13317" width="5.140625" style="11" customWidth="1"/>
    <col min="13318" max="13318" width="7.7109375" style="11" customWidth="1"/>
    <col min="13319" max="13319" width="12.28515625" style="11" customWidth="1"/>
    <col min="13320" max="13320" width="11" style="11" customWidth="1"/>
    <col min="13321" max="13321" width="15.42578125" style="11" customWidth="1"/>
    <col min="13322" max="13322" width="18.28515625" style="11" customWidth="1"/>
    <col min="13323" max="13323" width="12.28515625" style="11" bestFit="1" customWidth="1"/>
    <col min="13324" max="13568" width="9.140625" style="11"/>
    <col min="13569" max="13569" width="16.42578125" style="11" customWidth="1"/>
    <col min="13570" max="13570" width="14.5703125" style="11" customWidth="1"/>
    <col min="13571" max="13571" width="13" style="11" customWidth="1"/>
    <col min="13572" max="13572" width="5.42578125" style="11" customWidth="1"/>
    <col min="13573" max="13573" width="5.140625" style="11" customWidth="1"/>
    <col min="13574" max="13574" width="7.7109375" style="11" customWidth="1"/>
    <col min="13575" max="13575" width="12.28515625" style="11" customWidth="1"/>
    <col min="13576" max="13576" width="11" style="11" customWidth="1"/>
    <col min="13577" max="13577" width="15.42578125" style="11" customWidth="1"/>
    <col min="13578" max="13578" width="18.28515625" style="11" customWidth="1"/>
    <col min="13579" max="13579" width="12.28515625" style="11" bestFit="1" customWidth="1"/>
    <col min="13580" max="13824" width="9.140625" style="11"/>
    <col min="13825" max="13825" width="16.42578125" style="11" customWidth="1"/>
    <col min="13826" max="13826" width="14.5703125" style="11" customWidth="1"/>
    <col min="13827" max="13827" width="13" style="11" customWidth="1"/>
    <col min="13828" max="13828" width="5.42578125" style="11" customWidth="1"/>
    <col min="13829" max="13829" width="5.140625" style="11" customWidth="1"/>
    <col min="13830" max="13830" width="7.7109375" style="11" customWidth="1"/>
    <col min="13831" max="13831" width="12.28515625" style="11" customWidth="1"/>
    <col min="13832" max="13832" width="11" style="11" customWidth="1"/>
    <col min="13833" max="13833" width="15.42578125" style="11" customWidth="1"/>
    <col min="13834" max="13834" width="18.28515625" style="11" customWidth="1"/>
    <col min="13835" max="13835" width="12.28515625" style="11" bestFit="1" customWidth="1"/>
    <col min="13836" max="14080" width="9.140625" style="11"/>
    <col min="14081" max="14081" width="16.42578125" style="11" customWidth="1"/>
    <col min="14082" max="14082" width="14.5703125" style="11" customWidth="1"/>
    <col min="14083" max="14083" width="13" style="11" customWidth="1"/>
    <col min="14084" max="14084" width="5.42578125" style="11" customWidth="1"/>
    <col min="14085" max="14085" width="5.140625" style="11" customWidth="1"/>
    <col min="14086" max="14086" width="7.7109375" style="11" customWidth="1"/>
    <col min="14087" max="14087" width="12.28515625" style="11" customWidth="1"/>
    <col min="14088" max="14088" width="11" style="11" customWidth="1"/>
    <col min="14089" max="14089" width="15.42578125" style="11" customWidth="1"/>
    <col min="14090" max="14090" width="18.28515625" style="11" customWidth="1"/>
    <col min="14091" max="14091" width="12.28515625" style="11" bestFit="1" customWidth="1"/>
    <col min="14092" max="14336" width="9.140625" style="11"/>
    <col min="14337" max="14337" width="16.42578125" style="11" customWidth="1"/>
    <col min="14338" max="14338" width="14.5703125" style="11" customWidth="1"/>
    <col min="14339" max="14339" width="13" style="11" customWidth="1"/>
    <col min="14340" max="14340" width="5.42578125" style="11" customWidth="1"/>
    <col min="14341" max="14341" width="5.140625" style="11" customWidth="1"/>
    <col min="14342" max="14342" width="7.7109375" style="11" customWidth="1"/>
    <col min="14343" max="14343" width="12.28515625" style="11" customWidth="1"/>
    <col min="14344" max="14344" width="11" style="11" customWidth="1"/>
    <col min="14345" max="14345" width="15.42578125" style="11" customWidth="1"/>
    <col min="14346" max="14346" width="18.28515625" style="11" customWidth="1"/>
    <col min="14347" max="14347" width="12.28515625" style="11" bestFit="1" customWidth="1"/>
    <col min="14348" max="14592" width="9.140625" style="11"/>
    <col min="14593" max="14593" width="16.42578125" style="11" customWidth="1"/>
    <col min="14594" max="14594" width="14.5703125" style="11" customWidth="1"/>
    <col min="14595" max="14595" width="13" style="11" customWidth="1"/>
    <col min="14596" max="14596" width="5.42578125" style="11" customWidth="1"/>
    <col min="14597" max="14597" width="5.140625" style="11" customWidth="1"/>
    <col min="14598" max="14598" width="7.7109375" style="11" customWidth="1"/>
    <col min="14599" max="14599" width="12.28515625" style="11" customWidth="1"/>
    <col min="14600" max="14600" width="11" style="11" customWidth="1"/>
    <col min="14601" max="14601" width="15.42578125" style="11" customWidth="1"/>
    <col min="14602" max="14602" width="18.28515625" style="11" customWidth="1"/>
    <col min="14603" max="14603" width="12.28515625" style="11" bestFit="1" customWidth="1"/>
    <col min="14604" max="14848" width="9.140625" style="11"/>
    <col min="14849" max="14849" width="16.42578125" style="11" customWidth="1"/>
    <col min="14850" max="14850" width="14.5703125" style="11" customWidth="1"/>
    <col min="14851" max="14851" width="13" style="11" customWidth="1"/>
    <col min="14852" max="14852" width="5.42578125" style="11" customWidth="1"/>
    <col min="14853" max="14853" width="5.140625" style="11" customWidth="1"/>
    <col min="14854" max="14854" width="7.7109375" style="11" customWidth="1"/>
    <col min="14855" max="14855" width="12.28515625" style="11" customWidth="1"/>
    <col min="14856" max="14856" width="11" style="11" customWidth="1"/>
    <col min="14857" max="14857" width="15.42578125" style="11" customWidth="1"/>
    <col min="14858" max="14858" width="18.28515625" style="11" customWidth="1"/>
    <col min="14859" max="14859" width="12.28515625" style="11" bestFit="1" customWidth="1"/>
    <col min="14860" max="15104" width="9.140625" style="11"/>
    <col min="15105" max="15105" width="16.42578125" style="11" customWidth="1"/>
    <col min="15106" max="15106" width="14.5703125" style="11" customWidth="1"/>
    <col min="15107" max="15107" width="13" style="11" customWidth="1"/>
    <col min="15108" max="15108" width="5.42578125" style="11" customWidth="1"/>
    <col min="15109" max="15109" width="5.140625" style="11" customWidth="1"/>
    <col min="15110" max="15110" width="7.7109375" style="11" customWidth="1"/>
    <col min="15111" max="15111" width="12.28515625" style="11" customWidth="1"/>
    <col min="15112" max="15112" width="11" style="11" customWidth="1"/>
    <col min="15113" max="15113" width="15.42578125" style="11" customWidth="1"/>
    <col min="15114" max="15114" width="18.28515625" style="11" customWidth="1"/>
    <col min="15115" max="15115" width="12.28515625" style="11" bestFit="1" customWidth="1"/>
    <col min="15116" max="15360" width="9.140625" style="11"/>
    <col min="15361" max="15361" width="16.42578125" style="11" customWidth="1"/>
    <col min="15362" max="15362" width="14.5703125" style="11" customWidth="1"/>
    <col min="15363" max="15363" width="13" style="11" customWidth="1"/>
    <col min="15364" max="15364" width="5.42578125" style="11" customWidth="1"/>
    <col min="15365" max="15365" width="5.140625" style="11" customWidth="1"/>
    <col min="15366" max="15366" width="7.7109375" style="11" customWidth="1"/>
    <col min="15367" max="15367" width="12.28515625" style="11" customWidth="1"/>
    <col min="15368" max="15368" width="11" style="11" customWidth="1"/>
    <col min="15369" max="15369" width="15.42578125" style="11" customWidth="1"/>
    <col min="15370" max="15370" width="18.28515625" style="11" customWidth="1"/>
    <col min="15371" max="15371" width="12.28515625" style="11" bestFit="1" customWidth="1"/>
    <col min="15372" max="15616" width="9.140625" style="11"/>
    <col min="15617" max="15617" width="16.42578125" style="11" customWidth="1"/>
    <col min="15618" max="15618" width="14.5703125" style="11" customWidth="1"/>
    <col min="15619" max="15619" width="13" style="11" customWidth="1"/>
    <col min="15620" max="15620" width="5.42578125" style="11" customWidth="1"/>
    <col min="15621" max="15621" width="5.140625" style="11" customWidth="1"/>
    <col min="15622" max="15622" width="7.7109375" style="11" customWidth="1"/>
    <col min="15623" max="15623" width="12.28515625" style="11" customWidth="1"/>
    <col min="15624" max="15624" width="11" style="11" customWidth="1"/>
    <col min="15625" max="15625" width="15.42578125" style="11" customWidth="1"/>
    <col min="15626" max="15626" width="18.28515625" style="11" customWidth="1"/>
    <col min="15627" max="15627" width="12.28515625" style="11" bestFit="1" customWidth="1"/>
    <col min="15628" max="15872" width="9.140625" style="11"/>
    <col min="15873" max="15873" width="16.42578125" style="11" customWidth="1"/>
    <col min="15874" max="15874" width="14.5703125" style="11" customWidth="1"/>
    <col min="15875" max="15875" width="13" style="11" customWidth="1"/>
    <col min="15876" max="15876" width="5.42578125" style="11" customWidth="1"/>
    <col min="15877" max="15877" width="5.140625" style="11" customWidth="1"/>
    <col min="15878" max="15878" width="7.7109375" style="11" customWidth="1"/>
    <col min="15879" max="15879" width="12.28515625" style="11" customWidth="1"/>
    <col min="15880" max="15880" width="11" style="11" customWidth="1"/>
    <col min="15881" max="15881" width="15.42578125" style="11" customWidth="1"/>
    <col min="15882" max="15882" width="18.28515625" style="11" customWidth="1"/>
    <col min="15883" max="15883" width="12.28515625" style="11" bestFit="1" customWidth="1"/>
    <col min="15884" max="16128" width="9.140625" style="11"/>
    <col min="16129" max="16129" width="16.42578125" style="11" customWidth="1"/>
    <col min="16130" max="16130" width="14.5703125" style="11" customWidth="1"/>
    <col min="16131" max="16131" width="13" style="11" customWidth="1"/>
    <col min="16132" max="16132" width="5.42578125" style="11" customWidth="1"/>
    <col min="16133" max="16133" width="5.140625" style="11" customWidth="1"/>
    <col min="16134" max="16134" width="7.7109375" style="11" customWidth="1"/>
    <col min="16135" max="16135" width="12.28515625" style="11" customWidth="1"/>
    <col min="16136" max="16136" width="11" style="11" customWidth="1"/>
    <col min="16137" max="16137" width="15.42578125" style="11" customWidth="1"/>
    <col min="16138" max="16138" width="18.28515625" style="11" customWidth="1"/>
    <col min="16139" max="16139" width="12.28515625" style="11" bestFit="1" customWidth="1"/>
    <col min="16140" max="16384" width="9.140625" style="11"/>
  </cols>
  <sheetData>
    <row r="1" spans="1:15" ht="15" x14ac:dyDescent="0.25">
      <c r="A1" s="159"/>
      <c r="B1" s="159"/>
      <c r="C1" s="159"/>
      <c r="D1" s="159"/>
      <c r="E1" s="159"/>
      <c r="F1" s="155"/>
      <c r="G1" s="154"/>
      <c r="H1" s="153"/>
      <c r="I1" s="237" t="s">
        <v>80</v>
      </c>
      <c r="J1" s="237"/>
      <c r="K1" s="159"/>
      <c r="L1" s="152"/>
      <c r="M1" s="152"/>
      <c r="N1" s="152"/>
      <c r="O1" s="152"/>
    </row>
    <row r="2" spans="1:15" ht="19.5" customHeight="1" x14ac:dyDescent="0.25">
      <c r="A2" s="159"/>
      <c r="B2" s="159"/>
      <c r="C2" s="159"/>
      <c r="D2" s="159"/>
      <c r="E2" s="159"/>
      <c r="F2" s="155"/>
      <c r="G2" s="154"/>
      <c r="H2" s="157"/>
      <c r="I2" s="238" t="s">
        <v>120</v>
      </c>
      <c r="J2" s="238"/>
      <c r="K2" s="159"/>
      <c r="L2" s="152"/>
      <c r="M2" s="152"/>
      <c r="N2" s="152"/>
      <c r="O2" s="152"/>
    </row>
    <row r="3" spans="1:15" ht="17.25" customHeight="1" x14ac:dyDescent="0.25">
      <c r="A3" s="159"/>
      <c r="B3" s="159"/>
      <c r="C3" s="159"/>
      <c r="D3" s="159"/>
      <c r="E3" s="159"/>
      <c r="F3" s="156"/>
      <c r="G3" s="154"/>
      <c r="H3" s="158"/>
      <c r="I3" s="239" t="s">
        <v>0</v>
      </c>
      <c r="J3" s="239"/>
      <c r="K3" s="159"/>
      <c r="L3" s="152"/>
      <c r="M3" s="152"/>
      <c r="N3" s="152"/>
      <c r="O3" s="152"/>
    </row>
    <row r="4" spans="1:15" ht="15" x14ac:dyDescent="0.25">
      <c r="A4" s="159"/>
      <c r="B4" s="159"/>
      <c r="C4" s="159"/>
      <c r="D4" s="159"/>
      <c r="E4" s="159"/>
      <c r="F4" s="156"/>
      <c r="G4" s="154"/>
      <c r="H4" s="154"/>
      <c r="I4" s="268"/>
      <c r="J4" s="268"/>
      <c r="K4" s="159"/>
      <c r="L4" s="152"/>
      <c r="M4" s="152"/>
      <c r="N4" s="152"/>
      <c r="O4" s="152"/>
    </row>
    <row r="5" spans="1:15" ht="45" customHeight="1" x14ac:dyDescent="0.25">
      <c r="A5" s="269" t="s">
        <v>127</v>
      </c>
      <c r="B5" s="269"/>
      <c r="C5" s="269"/>
      <c r="D5" s="269"/>
      <c r="E5" s="269"/>
      <c r="F5" s="269"/>
      <c r="G5" s="269"/>
      <c r="H5" s="269"/>
      <c r="I5" s="269"/>
      <c r="J5" s="269"/>
      <c r="K5" s="159"/>
      <c r="L5" s="152"/>
      <c r="M5" s="152"/>
      <c r="N5" s="152"/>
      <c r="O5" s="152"/>
    </row>
    <row r="6" spans="1:15" ht="60.75" customHeight="1" x14ac:dyDescent="0.25">
      <c r="A6" s="278" t="s">
        <v>64</v>
      </c>
      <c r="B6" s="279" t="s">
        <v>65</v>
      </c>
      <c r="C6" s="279"/>
      <c r="D6" s="279"/>
      <c r="E6" s="279"/>
      <c r="F6" s="278" t="s">
        <v>66</v>
      </c>
      <c r="G6" s="278" t="s">
        <v>67</v>
      </c>
      <c r="H6" s="280" t="s">
        <v>68</v>
      </c>
      <c r="I6" s="273" t="s">
        <v>153</v>
      </c>
      <c r="J6" s="274"/>
      <c r="K6" s="159"/>
      <c r="L6" s="152"/>
      <c r="M6" s="152"/>
      <c r="N6" s="152"/>
      <c r="O6" s="152"/>
    </row>
    <row r="7" spans="1:15" ht="27" x14ac:dyDescent="0.25">
      <c r="A7" s="278"/>
      <c r="B7" s="279"/>
      <c r="C7" s="279"/>
      <c r="D7" s="279"/>
      <c r="E7" s="279"/>
      <c r="F7" s="278"/>
      <c r="G7" s="278"/>
      <c r="H7" s="280"/>
      <c r="I7" s="172" t="s">
        <v>69</v>
      </c>
      <c r="J7" s="162" t="s">
        <v>154</v>
      </c>
      <c r="K7" s="154"/>
      <c r="L7" s="152"/>
      <c r="M7" s="152"/>
      <c r="N7" s="152"/>
      <c r="O7" s="152"/>
    </row>
    <row r="8" spans="1:15" ht="20.25" customHeight="1" x14ac:dyDescent="0.25">
      <c r="A8" s="275" t="s">
        <v>6</v>
      </c>
      <c r="B8" s="276"/>
      <c r="C8" s="276"/>
      <c r="D8" s="276"/>
      <c r="E8" s="276"/>
      <c r="F8" s="276"/>
      <c r="G8" s="276"/>
      <c r="H8" s="276"/>
      <c r="I8" s="277"/>
      <c r="J8" s="167">
        <v>54000</v>
      </c>
      <c r="K8" s="163"/>
      <c r="L8" s="152"/>
      <c r="M8" s="152"/>
      <c r="N8" s="152"/>
      <c r="O8" s="152"/>
    </row>
    <row r="9" spans="1:15" ht="30" customHeight="1" x14ac:dyDescent="0.25">
      <c r="A9" s="164" t="s">
        <v>70</v>
      </c>
      <c r="B9" s="164" t="s">
        <v>71</v>
      </c>
      <c r="C9" s="164" t="s">
        <v>72</v>
      </c>
      <c r="D9" s="270" t="s">
        <v>73</v>
      </c>
      <c r="E9" s="271"/>
      <c r="F9" s="271"/>
      <c r="G9" s="271"/>
      <c r="H9" s="271"/>
      <c r="I9" s="272"/>
      <c r="J9" s="167">
        <v>54000</v>
      </c>
      <c r="K9" s="174"/>
      <c r="L9" s="152"/>
      <c r="M9" s="152"/>
      <c r="N9" s="152"/>
      <c r="O9" s="152"/>
    </row>
    <row r="10" spans="1:15" ht="20.25" customHeight="1" x14ac:dyDescent="0.25">
      <c r="A10" s="165" t="s">
        <v>118</v>
      </c>
      <c r="B10" s="270" t="s">
        <v>91</v>
      </c>
      <c r="C10" s="271"/>
      <c r="D10" s="271"/>
      <c r="E10" s="271"/>
      <c r="F10" s="271"/>
      <c r="G10" s="271"/>
      <c r="H10" s="271"/>
      <c r="I10" s="272"/>
      <c r="J10" s="168">
        <v>54000</v>
      </c>
      <c r="K10" s="154"/>
      <c r="L10" s="152"/>
      <c r="M10" s="152"/>
      <c r="N10" s="152"/>
      <c r="O10" s="152"/>
    </row>
    <row r="11" spans="1:15" ht="20.25" customHeight="1" x14ac:dyDescent="0.25">
      <c r="A11" s="166"/>
      <c r="B11" s="262" t="s">
        <v>124</v>
      </c>
      <c r="C11" s="263"/>
      <c r="D11" s="263"/>
      <c r="E11" s="264"/>
      <c r="F11" s="166"/>
      <c r="G11" s="166"/>
      <c r="H11" s="161"/>
      <c r="I11" s="169"/>
      <c r="J11" s="170">
        <v>54000</v>
      </c>
      <c r="K11" s="154"/>
      <c r="L11" s="152"/>
      <c r="M11" s="152"/>
      <c r="N11" s="152"/>
      <c r="O11" s="160"/>
    </row>
    <row r="12" spans="1:15" ht="20.25" customHeight="1" x14ac:dyDescent="0.25">
      <c r="A12" s="171">
        <v>34111160</v>
      </c>
      <c r="B12" s="265" t="s">
        <v>117</v>
      </c>
      <c r="C12" s="266"/>
      <c r="D12" s="266"/>
      <c r="E12" s="267"/>
      <c r="F12" s="171" t="s">
        <v>125</v>
      </c>
      <c r="G12" s="171" t="s">
        <v>126</v>
      </c>
      <c r="H12" s="171">
        <v>18000000</v>
      </c>
      <c r="I12" s="173">
        <v>3</v>
      </c>
      <c r="J12" s="170">
        <v>54000</v>
      </c>
      <c r="K12" s="154"/>
      <c r="L12" s="152"/>
      <c r="M12" s="152"/>
      <c r="N12" s="152"/>
      <c r="O12" s="152"/>
    </row>
  </sheetData>
  <mergeCells count="16">
    <mergeCell ref="B11:E11"/>
    <mergeCell ref="B12:E12"/>
    <mergeCell ref="I1:J1"/>
    <mergeCell ref="I2:J2"/>
    <mergeCell ref="I3:J3"/>
    <mergeCell ref="I4:J4"/>
    <mergeCell ref="A5:J5"/>
    <mergeCell ref="B10:I10"/>
    <mergeCell ref="I6:J6"/>
    <mergeCell ref="A8:I8"/>
    <mergeCell ref="D9:I9"/>
    <mergeCell ref="A6:A7"/>
    <mergeCell ref="B6:E7"/>
    <mergeCell ref="F6:F7"/>
    <mergeCell ref="G6:G7"/>
    <mergeCell ref="H6:H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https:/mul2-minfin.gov.am/tasks/436589/oneclick/havelvac.xlsx?token=9188791d268b7f8eeff3e9a7fdd497ae</cp:keywords>
  <cp:lastModifiedBy/>
  <dcterms:created xsi:type="dcterms:W3CDTF">2006-09-16T00:00:00Z</dcterms:created>
  <dcterms:modified xsi:type="dcterms:W3CDTF">2022-04-06T14:01:12Z</dcterms:modified>
</cp:coreProperties>
</file>