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0" yWindow="0" windowWidth="19440" windowHeight="7650"/>
  </bookViews>
  <sheets>
    <sheet name="Հավելված 1" sheetId="4" r:id="rId1"/>
    <sheet name="Հավելված 2" sheetId="3" r:id="rId2"/>
    <sheet name="Հավելված 3" sheetId="10" r:id="rId3"/>
    <sheet name="Հավելված 4" sheetId="8" r:id="rId4"/>
    <sheet name="Հավելված 5" sheetId="9" r:id="rId5"/>
  </sheets>
  <definedNames>
    <definedName name="AgencyCode" localSheetId="3">#REF!</definedName>
    <definedName name="AgencyCode" localSheetId="4">#REF!</definedName>
    <definedName name="AgencyCode">#REF!</definedName>
    <definedName name="AgencyName" localSheetId="3">#REF!</definedName>
    <definedName name="AgencyName" localSheetId="4">#REF!</definedName>
    <definedName name="AgencyName">#REF!</definedName>
    <definedName name="davit" localSheetId="4">#REF!</definedName>
    <definedName name="davit">#REF!</definedName>
    <definedName name="Functional1" localSheetId="3">#REF!</definedName>
    <definedName name="Functional1" localSheetId="4">#REF!</definedName>
    <definedName name="Functional1">#REF!</definedName>
    <definedName name="PANature" localSheetId="4">#REF!</definedName>
    <definedName name="PANature">#REF!</definedName>
    <definedName name="PAType" localSheetId="4">#REF!</definedName>
    <definedName name="PAType">#REF!</definedName>
    <definedName name="Performance2" localSheetId="4">#REF!</definedName>
    <definedName name="Performance2">#REF!</definedName>
    <definedName name="PerformanceType" localSheetId="4">#REF!</definedName>
    <definedName name="PerformanceType">#REF!</definedName>
    <definedName name="_xlnm.Print_Area" localSheetId="0">'Հավելված 1'!$A$1:$F$53</definedName>
    <definedName name="_xlnm.Print_Titles" localSheetId="0">'Հավելված 1'!$9:$10</definedName>
    <definedName name="_xlnm.Print_Titles" localSheetId="1">'Հավելված 2'!$8:$9</definedName>
    <definedName name="Հավելված" localSheetId="4">#REF!</definedName>
    <definedName name="Հավելված">#REF!</definedName>
    <definedName name="Մաս" localSheetId="4">#REF!</definedName>
    <definedName name="Մաս">#REF!</definedName>
    <definedName name="շախմատիստ" localSheetId="4">#REF!</definedName>
    <definedName name="շախմատիստ">#REF!</definedName>
  </definedNames>
  <calcPr calcId="125725"/>
</workbook>
</file>

<file path=xl/calcChain.xml><?xml version="1.0" encoding="utf-8"?>
<calcChain xmlns="http://schemas.openxmlformats.org/spreadsheetml/2006/main">
  <c r="G11" i="10"/>
  <c r="G10"/>
  <c r="I19" i="3" l="1"/>
  <c r="H19"/>
  <c r="G19"/>
  <c r="H28"/>
  <c r="I28" s="1"/>
  <c r="H27"/>
  <c r="I27" s="1"/>
  <c r="G27"/>
  <c r="G26"/>
  <c r="H26" s="1"/>
  <c r="I26" s="1"/>
  <c r="H53"/>
  <c r="I53" s="1"/>
  <c r="I52" s="1"/>
  <c r="I51" s="1"/>
  <c r="I50" s="1"/>
  <c r="I49" s="1"/>
  <c r="I47" s="1"/>
  <c r="I45" s="1"/>
  <c r="G52"/>
  <c r="G51" s="1"/>
  <c r="G50" s="1"/>
  <c r="G49" s="1"/>
  <c r="G47" s="1"/>
  <c r="G45" s="1"/>
  <c r="G25" l="1"/>
  <c r="H52"/>
  <c r="H51" s="1"/>
  <c r="H50" s="1"/>
  <c r="H49" s="1"/>
  <c r="H47" s="1"/>
  <c r="H45" s="1"/>
  <c r="D13" i="4"/>
  <c r="E13" s="1"/>
  <c r="F13" s="1"/>
  <c r="D34"/>
  <c r="D33"/>
  <c r="H25" i="3" l="1"/>
  <c r="I25" s="1"/>
  <c r="G23"/>
  <c r="E41" i="4"/>
  <c r="F41" s="1"/>
  <c r="E27"/>
  <c r="F27" s="1"/>
  <c r="H23" i="3" l="1"/>
  <c r="G21"/>
  <c r="D40" i="9"/>
  <c r="E40" s="1"/>
  <c r="D39"/>
  <c r="E39" s="1"/>
  <c r="I23" i="3" l="1"/>
  <c r="I21" s="1"/>
  <c r="H21"/>
  <c r="D39" i="8"/>
  <c r="E39" s="1"/>
  <c r="D54"/>
  <c r="E54" s="1"/>
  <c r="D38"/>
  <c r="E38" s="1"/>
  <c r="E34" i="4"/>
  <c r="F34" s="1"/>
  <c r="G35" i="3"/>
  <c r="G34" s="1"/>
  <c r="D55" i="9"/>
  <c r="E55" s="1"/>
  <c r="D56"/>
  <c r="E56" s="1"/>
  <c r="D23"/>
  <c r="E23" s="1"/>
  <c r="G14" i="10"/>
  <c r="D55" i="8"/>
  <c r="E55" s="1"/>
  <c r="D22"/>
  <c r="E22" s="1"/>
  <c r="H62" i="3"/>
  <c r="I62" s="1"/>
  <c r="H36"/>
  <c r="I36" s="1"/>
  <c r="E20" i="4"/>
  <c r="F20" s="1"/>
  <c r="E48"/>
  <c r="F48" s="1"/>
  <c r="G33" i="3" l="1"/>
  <c r="H34"/>
  <c r="I34" s="1"/>
  <c r="H35"/>
  <c r="I35" s="1"/>
  <c r="G9" i="10"/>
  <c r="G31" i="3" l="1"/>
  <c r="H31" s="1"/>
  <c r="I31" s="1"/>
  <c r="H33"/>
  <c r="I33" s="1"/>
  <c r="E33" i="4"/>
  <c r="F33"/>
  <c r="E11" l="1"/>
  <c r="F11"/>
  <c r="D11"/>
  <c r="G61" i="3"/>
  <c r="G60" s="1"/>
  <c r="H61"/>
  <c r="H60" s="1"/>
  <c r="I61"/>
  <c r="I60" s="1"/>
  <c r="I59" l="1"/>
  <c r="I58" s="1"/>
  <c r="I56" s="1"/>
  <c r="I54" s="1"/>
  <c r="H59"/>
  <c r="H58" s="1"/>
  <c r="H56" s="1"/>
  <c r="H54" s="1"/>
  <c r="G59"/>
  <c r="G58" s="1"/>
  <c r="G56" s="1"/>
  <c r="G54" s="1"/>
  <c r="G43" l="1"/>
  <c r="H43" s="1"/>
  <c r="I43" s="1"/>
  <c r="I41" s="1"/>
  <c r="I39" s="1"/>
  <c r="I37" s="1"/>
  <c r="G29"/>
  <c r="I29"/>
  <c r="H29"/>
  <c r="H41" l="1"/>
  <c r="H39" s="1"/>
  <c r="H37" s="1"/>
  <c r="G41"/>
  <c r="G39" s="1"/>
  <c r="G37" s="1"/>
  <c r="G16"/>
  <c r="G14" s="1"/>
  <c r="G12" s="1"/>
  <c r="I16"/>
  <c r="I14" s="1"/>
  <c r="I12" s="1"/>
  <c r="I10" s="1"/>
  <c r="H16"/>
  <c r="H14" s="1"/>
  <c r="H12" s="1"/>
  <c r="H10" s="1"/>
  <c r="G10" l="1"/>
</calcChain>
</file>

<file path=xl/sharedStrings.xml><?xml version="1.0" encoding="utf-8"?>
<sst xmlns="http://schemas.openxmlformats.org/spreadsheetml/2006/main" count="299" uniqueCount="124">
  <si>
    <t xml:space="preserve"> Ծրագրային դասիչը</t>
  </si>
  <si>
    <t xml:space="preserve"> Առաջին կիսամյակ</t>
  </si>
  <si>
    <t xml:space="preserve"> Ինն ամիս</t>
  </si>
  <si>
    <t xml:space="preserve"> Տարի</t>
  </si>
  <si>
    <t xml:space="preserve"> այդ թվում`</t>
  </si>
  <si>
    <t xml:space="preserve"> 11001</t>
  </si>
  <si>
    <t xml:space="preserve"> այդ թվում` ըստ կատարողների</t>
  </si>
  <si>
    <t xml:space="preserve"> այդ թվում` բյուջետային ծախսերի տնտեսագիտական դասակարգման հոդվածներ</t>
  </si>
  <si>
    <t xml:space="preserve"> ԸՆԴԱՄԵՆԸ ԾԱԽՍԵՐ</t>
  </si>
  <si>
    <t xml:space="preserve"> ԸՆԹԱՑԻԿ ԾԱԽՍԵՐ</t>
  </si>
  <si>
    <t xml:space="preserve"> Պահուստային միջոցներ</t>
  </si>
  <si>
    <t xml:space="preserve"> ՀՀ կառավարություն</t>
  </si>
  <si>
    <t xml:space="preserve"> 1139</t>
  </si>
  <si>
    <t xml:space="preserve"> ՀՀ կառավարության պահուստային ֆոնդ</t>
  </si>
  <si>
    <t>---------------------- -ի N --------- որոշման</t>
  </si>
  <si>
    <t>Գործառական դասիչը</t>
  </si>
  <si>
    <t>Բաժին</t>
  </si>
  <si>
    <t>խումբ</t>
  </si>
  <si>
    <t>Դաս</t>
  </si>
  <si>
    <t>01</t>
  </si>
  <si>
    <t>հազար դրամներով</t>
  </si>
  <si>
    <t>Ծրագիր</t>
  </si>
  <si>
    <t>Միջոցառում</t>
  </si>
  <si>
    <t>Ծրագրային դասիչը</t>
  </si>
  <si>
    <t>Բյուջետային գլխավոր կարգադրիչների, ծրագրերի և միջոցառումների անվանումները</t>
  </si>
  <si>
    <t>ԸՆԴԱՄԵՆԸ</t>
  </si>
  <si>
    <t xml:space="preserve"> Ծրագրի անվանումը`</t>
  </si>
  <si>
    <t xml:space="preserve"> Ծրագրի նպատակը`</t>
  </si>
  <si>
    <t xml:space="preserve"> Վերջնական արդյունքի նկարագրությունը`</t>
  </si>
  <si>
    <t xml:space="preserve"> Ծրագրի միջոցառումներ</t>
  </si>
  <si>
    <t xml:space="preserve"> Միջոցառման անվանումը`</t>
  </si>
  <si>
    <t xml:space="preserve"> Միջոցառման նկարագրությունը`</t>
  </si>
  <si>
    <t xml:space="preserve"> Միջոցառման տեսակ`</t>
  </si>
  <si>
    <t xml:space="preserve"> Ծառայությունների մատուցում</t>
  </si>
  <si>
    <t>Ծրագրի անվանումը`</t>
  </si>
  <si>
    <t>Պետական բյուջեում չկանխատեսված՝ ինչպես նաև բյուջետային երաշխիքների ապահովման ծախսերի ֆինանսավորման ապահովում</t>
  </si>
  <si>
    <t xml:space="preserve"> Միջոցառման տեսակը</t>
  </si>
  <si>
    <t>ԴՐԱՄԱՇՆՈՐՀՆԵՐ</t>
  </si>
  <si>
    <t xml:space="preserve"> Ընթացիկ դրամաշնորհներ պետական հատվածի այլ մակարդակներին</t>
  </si>
  <si>
    <t>02</t>
  </si>
  <si>
    <t>08</t>
  </si>
  <si>
    <t>______________ ի    ___Ն որոշման</t>
  </si>
  <si>
    <t>ՄԱՍ 2. ՊԵՏԱԿԱՆ ՄԱՐՄՆԻ ԳԾՈՎ ԱՐԴՅՈՒՆՔԱՅԻՆ (ԿԱՏԱՐՈՂԱԿԱՆ) ՑՈՒՑԱՆԻՇՆԵՐԸ</t>
  </si>
  <si>
    <t>Ծրագրի դասիչը</t>
  </si>
  <si>
    <t>Ծրագրի անվանումը</t>
  </si>
  <si>
    <t>Ծրագրի միջոցառումները</t>
  </si>
  <si>
    <t>Ծրագրի դասիչը՝</t>
  </si>
  <si>
    <t>Միջոցառման դասիչը՝</t>
  </si>
  <si>
    <t xml:space="preserve"> Առաջին կիսամյակ </t>
  </si>
  <si>
    <t xml:space="preserve"> Ինն ամիս </t>
  </si>
  <si>
    <t xml:space="preserve"> Տարի </t>
  </si>
  <si>
    <t>Միջոցառման անվանումը՝</t>
  </si>
  <si>
    <t>Նկարագրությունը՝</t>
  </si>
  <si>
    <t>Միջոցառման տեսակը՝</t>
  </si>
  <si>
    <t xml:space="preserve"> Ծառայությունների մատուցում </t>
  </si>
  <si>
    <t>Արդյունքի չափորոշիչներ</t>
  </si>
  <si>
    <t>Միջոցառման վրա կատարվող ծախսը (հազար դրամ)</t>
  </si>
  <si>
    <t>Ցուցանիշների փոփոխությունը (ավելացումները նշված են դրական նշանով)</t>
  </si>
  <si>
    <t xml:space="preserve"> ՀԻՄՆԱԿԱՆ ԲԱԺԻՆՆԵՐԻՆ ՉԴԱՍՎՈՂ ՊԱՀՈՒՍՏԱՅԻՆ ՖՈՆԴԵՐ</t>
  </si>
  <si>
    <t xml:space="preserve"> ՀՀ կառավարության և համայնքների պահուստային ֆոնդ</t>
  </si>
  <si>
    <t xml:space="preserve"> ՀԱՆԳԻՍՏ, ՄՇԱԿՈՒՅԹ ԵՎ ԿՐՈՆ</t>
  </si>
  <si>
    <t xml:space="preserve"> Մշակութային ծառայություններ</t>
  </si>
  <si>
    <t>ՀՀ կառավարություն</t>
  </si>
  <si>
    <t xml:space="preserve"> Արվեստների ծրագիր</t>
  </si>
  <si>
    <t>Նպաստել ազգային հենքի վրա ժամանակակից թատերարվեստի, երաժշտարվեստի, կերպարվեստի և պարարվեստի զարգացմանը և հանրահռչակմանը</t>
  </si>
  <si>
    <t>Մրցունակ արվեստային արտադրանքի ստեղծում, ստեղծագործական գործընթացների խթանում, արվեստի նոր նախագծերի ներդրում և մշակութային կյանքում հասարակության ներգրավում</t>
  </si>
  <si>
    <t>Հավելված N 1</t>
  </si>
  <si>
    <t xml:space="preserve"> Հավելված N 2</t>
  </si>
  <si>
    <t>05</t>
  </si>
  <si>
    <t xml:space="preserve"> Արվեստ</t>
  </si>
  <si>
    <t>Հավելված 3</t>
  </si>
  <si>
    <t>Արվեստների ծրագիր</t>
  </si>
  <si>
    <t>Ցուցանիշների փոփոխությունը
 (ավելացումները նշված են դրական նշանով, 
իսկ նվազեցումները՝ փակագծերում)</t>
  </si>
  <si>
    <t>Ցուցանիշների փոփոխությունը (ավելացումները նշված են
 դրական նշանով)</t>
  </si>
  <si>
    <t>ՀՀ կառավարության պահուստային ֆոնդ</t>
  </si>
  <si>
    <t>Ցուցանիշների փոփոխությունը
 (նվազեցումները նշված են  փակագծերում)</t>
  </si>
  <si>
    <t xml:space="preserve"> - «Ընթացիկ դրամաշնորհներ պետական և համայնքային ոչ առևտրային կազմակերպություններին» </t>
  </si>
  <si>
    <t xml:space="preserve">ՀՀ կառավարության  2021 թվականի </t>
  </si>
  <si>
    <t>«ՀԱՅԱՍՏԱՆԻ  ՀԱՆՐԱՊԵՏՈՒԹՅԱՆ 2021 ԹՎԱԿԱՆԻ ՊԵՏԱԿԱՆ ԲՅՈՒՋԵԻ ՄԱՍԻՆ» ՀԱՅԱՍՏԱՆԻ ՀԱՆՐԱՊԵՏՈՒԹՅԱՆ
 ՕՐԵՆՔԻ N 1 ՀԱՎԵԼՎԱԾԻ N 2 ԱՂՅՈՒՍԱԿՈՒՄ ԿԱՏԱՐՎՈՂ ՎԵՐԱԲԱՇԽՈՒՄԸ ԵՎ ՀԱՅԱՍՏԱՆԻ ՀԱՆՐԱՊԵՏՈՒԹՅԱՆ ԿԱՌԱՎԱՐՈՒԹՅԱՆ 2020 ԹՎԱԿԱՆԻ ԴԵԿՏԵՄԲԵՐԻ 30-Ի N 2215-Ն ՈՐՈՇՄԱՆ N 5 ՀԱՎԵԼՎԱԾԻ N 1 ԱՂՅՈՒՍԱԿՈՒՄ 
ԿԱՏԱՐՎՈՂ ՓՈՓՈԽՈՒԹՅՈՒՆՆԵՐԸ ԵՎ ԼՐԱՑՈՒՄՆԵՐԸ</t>
  </si>
  <si>
    <t>Հավելված 5</t>
  </si>
  <si>
    <t xml:space="preserve"> ՀՀ կրթության, գիտության, մշակույթի և սպորտի նախարարություն</t>
  </si>
  <si>
    <t>Հայոց ցեղասպանության 106-րդ տարելիցի հիշատակման միջոցառումների իրականացում</t>
  </si>
  <si>
    <t>Հայոց ցեղասպանության 106-րդ տարելիցի հիշատակման միջոցառումների հավուր պատշաճի իրականացում</t>
  </si>
  <si>
    <t xml:space="preserve"> ՀՀ կառավարություն </t>
  </si>
  <si>
    <t xml:space="preserve"> Պահուստային ֆոնդի կառավարման արդյունավետության և թափանցիկության ապահովում</t>
  </si>
  <si>
    <t>ՀՀ պետական բյուջեում նախատեսված ելքերի լրացուցիչ ֆինանսավորման, պետական բյուջեում չկանխատեսված ելքերի, ինչպես նաև բյուջետային երաշխիքների ապահովման ելքերի ֆինանսավորման ապահովում</t>
  </si>
  <si>
    <t>ՀՀ կրթության, գիտության, մշակույթի և սպորտի նախարարություն</t>
  </si>
  <si>
    <t>հազար դրամ</t>
  </si>
  <si>
    <t>Բյուջետային հատկացումների գլխավոր կարգադրիչների, ծրագրերի, միջոցառումների և միջոցառումները կատարող պետական մարմինների անվանումները</t>
  </si>
  <si>
    <t>Միջոցառումները կատարող պետական մարմինների և դրամաշնորհ ստացող տնտեսվարող սուբյեկտների անվանումները</t>
  </si>
  <si>
    <t xml:space="preserve"> Ծրագիր</t>
  </si>
  <si>
    <t xml:space="preserve"> Միջոցառում</t>
  </si>
  <si>
    <t xml:space="preserve">Արվեստների ծրագիր                                             </t>
  </si>
  <si>
    <t xml:space="preserve">ՀՀ կրթության, գիտության, մշակույթի և սպորտի նախարարություն </t>
  </si>
  <si>
    <t>այդ թվում՝ ըստ միջոցառումների անվանումների</t>
  </si>
  <si>
    <t>«Կամերային երաժշտության ազգային կենտրոն» ՊՈԱԿ</t>
  </si>
  <si>
    <t xml:space="preserve">Ցուցանիշների փոփոխությունը (ավելացումները նշված են դրական նշանով)  </t>
  </si>
  <si>
    <t xml:space="preserve">Միջոցառումների  թիվ, հատ </t>
  </si>
  <si>
    <t>ՄԱՍ 1. ՊԵՏԱԿԱՆ ՄԱՐՄՆԻ ԳԾՈՎ ԱՐԴՅՈՒՆՔԱՅԻՆ (ԿԱՏԱՐՈՂԱԿԱՆ) ՑՈՒՑԱՆԻՇՆԵՐԸ</t>
  </si>
  <si>
    <t>Հավելված 4</t>
  </si>
  <si>
    <t xml:space="preserve">  Բյուջետային ծախսերի գործառական դասակարգման բաժինների, խմբերի և դասերի, բյուջետային ծրագրերի միջոցառումների,  բյուջետային հատկացումների գլխավոր կարգադրիչների անվանումները</t>
  </si>
  <si>
    <t xml:space="preserve"> Ծառայությունը մատուցող կազմակերպության անվանումը </t>
  </si>
  <si>
    <t xml:space="preserve">ՀՀ պետական բյուջեում նախատեսված ելքերի լրացուցիչ ֆինանսավորման, պետական բյուջեում չկանխատեսված ելքերի, ինչպես նաև բյուջետային երաշխիքների ապահովման ելքերի ֆինանսավորման ապահովում </t>
  </si>
  <si>
    <t xml:space="preserve"> ՀՀ պետական բյուջեում նախատեսված ելքերի լրացուցիչ ֆինանսավորման, պետական բյուջեում չկանխատեսված ելքերի, ինչպես նաև բյուջետային երաշխիքների ապահովման ելքերի ֆինանսավորման ապահովում </t>
  </si>
  <si>
    <t xml:space="preserve"> Մասնագիտացված կազմակերպություններ  </t>
  </si>
  <si>
    <t xml:space="preserve">Մասնագիտացված կազմակերպություններ  </t>
  </si>
  <si>
    <t xml:space="preserve">ՀԱՅԱՍՏԱՆԻ ՀԱՆՐԱՊԵՏՈՒԹՅԱՆ ԿԱՌԱՎԱՐՈՒԹՅԱՆ 2020 ԹՎԱԿԱՆԻ ԴԵԿՏԵՄԲԵՐԻ 30-Ի ԹԻՎ 2215-Ն ՈՐՈՇՄԱՆ
 N 9 ՀԱՎԵԼՎԱԾԻ 9.14 ԵՎ  N 9.47 ԱՂՅՈՒՍԱԿՆԵՐՈՒՄ ԿԱՏԱՐՎՈՂ ՓՈՓՈԽՈՒԹՅՈՒՆՆԵՐԸ ԵՎ ԼՐԱՑՈՒՄՆԵՐԸ </t>
  </si>
  <si>
    <t xml:space="preserve">ՀԱՅԱՍՏԱՆԻ ՀԱՆՐԱՊԵՏՈՒԹՅԱՆ ԿԱՌԱՎԱՐՈՒԹՅԱՆ 2020 ԹՎԱԿԱՆԻ ԴԵԿՏԵՄԲԵՐԻ 30-Ի ԹԻՎ 2215-Ն ՈՐՈՇՄԱՆ
 N 9.1 ՀԱՎԵԼՎԱԾԻ  9.1.14 ԵՎ 9.1.58 ԱՂՅՈՒՍԱԿՆԵՐՈՒՄ ԿԱՏԱՐՎՈՂ ՓՈՓՈԽՈՒԹՅՈՒՆՆԵՐԸ ԵՎ ԼՐԱՑՈՒՄՆԵՐԸ </t>
  </si>
  <si>
    <t>ՀԱՅԱՍՏԱՆԻ  ՀԱՆՐԱՊԵՏՈՒԹՅԱՆ ԿԱՌԱՎԱՐՈՒԹՅԱՆ 2020 ԹՎԱԿԱՆԻ ԴԵԿՏԵՄԲԵՐԻ 30-Ի N 2215-Ն ՈՐՈՇՄԱՆ 
N 3 ԵՎ N 4 ՀԱՎԵԼՎԱԾՆԵՐՈՒՄ ԿԱՏԱՐՎՈՂ ՓՈՓՈԽՈՒԹՅՈՒՆՆԵՐԸ ԵՎ ԼՐԱՑՈՒՄՆԵՐԸ</t>
  </si>
  <si>
    <t>ԸՆԴԱՄԵՆԸ ԾԱԽՍԵՐ</t>
  </si>
  <si>
    <t>ԸՆԹԱՑԻԿ ԾԱԽՍԵՐ</t>
  </si>
  <si>
    <t>ԱՅԼ ԾԱԽՍԵՐ</t>
  </si>
  <si>
    <t xml:space="preserve"> Մշակութային միջոցառումների իրականացում </t>
  </si>
  <si>
    <t xml:space="preserve"> Արվեստի հանրահռչակում, տարածում, մատչելիության ապահովում </t>
  </si>
  <si>
    <t>«Հայաստանի պետական սիմֆոնիկ նվագախումբ» ՊՈԱԿ</t>
  </si>
  <si>
    <t>«Կարեն Դեմիրճյանի անվան մարզահամերգային համալիր» ՊՈԱԿ</t>
  </si>
  <si>
    <t>այդ թվում՝ ըստ ուղղությունների և միջոցառումների անվանումների</t>
  </si>
  <si>
    <t>Աջակցություն պետական և ազգային տոներին նվիրված ծրագրերի իրականացմանը</t>
  </si>
  <si>
    <t>«Հայաստանի ազգային գրադարան»,  «Խնկո-Ապոր անվան ազգային մանկական գրադարան»,«Վ.Պետրոսյանի անվան Արագածոտնի մարզային գրադարան», «Օ.Չուբարյանի անվան Արարատի մարզային գրադարան», «Արմավիրի մարզային գրադարան», «Վ.Պետրոսյանի անվան Գեղարքունիքի մարզային գրադարան», «Կոտայքի մարզային գրադարան», «Շիրակի մարզային գրադարան», «Սյունիքի մարզային գրադարան», «Տավուշի մարզային գրադարան», «Լոռու մարզային գրադարան», «Վայոց Ձորի մարզային գրադարան», «Հայաստանի ազգային պատկերասրահ», «Հայաստանի պատմության թանգարան», «Ե.Չարենցի անվան գրականության և արվեստի թանգարան», «Հովհաննես Շարամբեյանի անվան ժողովրդական ստեղծագործության կենտրոն», «Ռուսական արվեստի թանգարան /պրոֆ. Ա.Աբրահամյանի հավաքածու/», «Մ.Սարյանի տուն-թանգարան», «Հ.Թումանյանի թանգարան», «Ե.Չարենցի տուն-թանգարան», «Ա.Սպենդիարյանի տուն-թանգարան», «Ա.Իսահակյանի տուն-թանգարան», «Ա.Խաչատրյանի տուն-թանգարան», «Հայ և ռուս ժողովրդների բարեկամության թանգարան», «Երվանդ Քոչարի թանգարան», «Ս.Փարաջանովի թանգարան», «Փայտարվեստի թանգարան», «Հրազդանի երկրագիտական թանգարան», «Օրբելի եղբայրների տուն-թանգարան», «Ն.Ադոնցի անվան Սիսիանի պատմության թանգարան», «Պատմամշակութային արգելոց-թանգարանների և պատմական միջավայրի պահպանության ծառայություն», «Կոմիտասի թանգարան-ինստիտուտ», «Խ.Աբովյանի տուն-թանգարան», «Ստեփանավանի մշակույթի և ժամանցի կենտրոն», «Մշակութային արժեքների փորձագիտական կենտրոն», «Ա.Սպենդիարյանի անվան օպերայի և բալետի ազգային ակադեմիական թատրոն», «Գ.Սունդուկյանի անվան ազգային ակադեմիական թատրոն», «Հ.Պարոնյանի անվան երաժշտական կոմեդիայի պետական թատրոն», «Կ.Ստանիսլավսկու անվան պետական ռուսական դրամատիկական թատրոն», «Գյումրու Վ.Աճեմյանի անվան պետական դրամատիկական թատրոն», «Վանաձորի Հ.Աբելյանի անվան պետական դրամատիկական թատրոն», «Երևանի Հ.Թումանյանի անվան պետական տիկնիկային թատրոն», «Երաժշտական կամերային պետական թատրոն», «Երևանի խամաճիկների պետական թատրոն», «Երևանի կամերային պետական թատրոն», «Արմեն Մազմանյանի անվան բեմարվեստի ազգային փորձարարական «Գոյ» կենտրոն», «Երևանի մնջախաղի պետական թատրոն», «Խորեոգրաֆիայի պետական թատրոն», «Արտաշատի Ա.Խարազյանի անվան պետական դրամատիկական թատրոն», «Սոս Սարգսյանի անվան համազգային թատրոն», «Գորիսի Վ.Վաղարշյանի անվ.պետական դրամատիկական թատրոն», «Հայաստանի ազգային ֆիլհարմոնիկ նվագախումբ», «Հայաստանի պետական սիմֆոնիկ նվագախումբ», «Կամերային երաժշտության ազգային կենտրոն», «Հայաստանի պետական ֆիլհարմոնիա», «Թ.Ալթունյանի անվան երգի-պարի պետական համույթ», «Հայաստանի պարի պետական անսամբլ», «Հայաստանի պարարվեստի «Բարեկամություն» պետական համույթ», «Հայաստանի էստրադային ջազ նվագախումբ», «Հայաստանի երգի պետական թատրոն», «Հայ հոգևոր երաժշտության կենտրոն», «Կոմիտասի անվան ազգային քառյակ», «Հայաստանի պետական ազգային ակադեմիական երգչախումբ», «Հայաստանի ազգային կինոկենտրոն», «Փաստավավերագրական ֆիլմերի «Հայկ» կինաստուդիա», «Պատմամշակութային ժառանգության գիտահետազոտական կենտրոն», «Երևանի Պ.Չայկովսկու անվան միջնակարգ երաժշտական մասնագիտական դպրոց», «Երևանի պարարվեստի պետական քոլեջ», «Երեխաների հատուկ ստեղծագործական կենտրոն» ՊՈԱԿ-ներ</t>
  </si>
  <si>
    <t>ՀԱՅԱՍՏԱՆԻ ՀԱՆՐԱՊԵՏՈՒԹՅԱՆ ԿԱՌԱՎԱՐՈՒԹՅԱՆ 2020 ԹՎԱԿԱՆԻ ԴԵԿՏԵՄԲԵՐԻ 30-Ի N 2215-Ն ՈՐՈՇՄԱՆ N 5 ՀԱՎԵԼՎԱԾԻ
 N 7 ԱՂՅՈՒՍԱԿՈՒՄ ԿԱՏԱՐՎՈՂ  ՓՈՓՈԽՈՒԹՅՈՒՆՆԵՐԸ ԵՎ ԼՐԱՑՈՒՄՆԵՐԸ</t>
  </si>
  <si>
    <t xml:space="preserve">Պետական աջակցությամբ իրականացվող ստեղծագործական ծրագրեր, թիվ </t>
  </si>
  <si>
    <r>
      <t xml:space="preserve">Հայոց ցեղասպանության հիշատակի օրվա միջոցառում
</t>
    </r>
    <r>
      <rPr>
        <i/>
        <sz val="12"/>
        <rFont val="GHEA Grapalat"/>
        <family val="3"/>
      </rPr>
      <t>(Ջ.Վերդի «Ռեքվիեմ»)</t>
    </r>
  </si>
  <si>
    <r>
      <t xml:space="preserve">Հայոց ցեղասպանության հիշատակի օրվա միջոցառում 
</t>
    </r>
    <r>
      <rPr>
        <i/>
        <sz val="12"/>
        <rFont val="GHEA Grapalat"/>
        <family val="3"/>
      </rPr>
      <t>(Վ.Ա.Մոցարտ «Ռեքվիեմ»)</t>
    </r>
  </si>
  <si>
    <r>
      <t>Հայոց ցեղասպանության հիշատակի օրվա միջոցառում
(</t>
    </r>
    <r>
      <rPr>
        <i/>
        <sz val="12"/>
        <rFont val="GHEA Grapalat"/>
        <family val="3"/>
      </rPr>
      <t>Տ. Մանսուրյան «Ռեքվիեմ»)</t>
    </r>
  </si>
</sst>
</file>

<file path=xl/styles.xml><?xml version="1.0" encoding="utf-8"?>
<styleSheet xmlns="http://schemas.openxmlformats.org/spreadsheetml/2006/main">
  <numFmts count="8">
    <numFmt numFmtId="43" formatCode="_(* #,##0.00_);_(* \(#,##0.00\);_(* &quot;-&quot;??_);_(@_)"/>
    <numFmt numFmtId="164" formatCode="_-* #,##0.00_р_._-;\-* #,##0.00_р_._-;_-* &quot;-&quot;??_р_._-;_-@_-"/>
    <numFmt numFmtId="165" formatCode="_-* #,##0.00\ _₽_-;\-* #,##0.00\ _₽_-;_-* &quot;-&quot;??\ _₽_-;_-@_-"/>
    <numFmt numFmtId="166" formatCode="##,##0.0;\(##,##0.0\);\-"/>
    <numFmt numFmtId="167" formatCode="_ * #,##0_)\ &quot;$&quot;_ ;_ * \(#,##0\)\ &quot;$&quot;_ ;_ * &quot;-&quot;_)\ &quot;$&quot;_ ;_ @_ "/>
    <numFmt numFmtId="168" formatCode="0.0"/>
    <numFmt numFmtId="169" formatCode="#,##0.0"/>
    <numFmt numFmtId="170" formatCode="##,##0;\(##,##0\);\-"/>
  </numFmts>
  <fonts count="67">
    <font>
      <sz val="8"/>
      <name val="GHEA Grapalat"/>
      <family val="2"/>
    </font>
    <font>
      <sz val="11"/>
      <color theme="1"/>
      <name val="Calibri"/>
      <family val="2"/>
      <scheme val="minor"/>
    </font>
    <font>
      <sz val="11"/>
      <color theme="1"/>
      <name val="Calibri"/>
      <family val="2"/>
      <scheme val="minor"/>
    </font>
    <font>
      <sz val="11"/>
      <color theme="1"/>
      <name val="Times Armenian"/>
      <family val="2"/>
    </font>
    <font>
      <b/>
      <sz val="18"/>
      <color theme="3"/>
      <name val="Cambria"/>
      <family val="2"/>
      <scheme val="major"/>
    </font>
    <font>
      <b/>
      <sz val="15"/>
      <color theme="3"/>
      <name val="Times Armenian"/>
      <family val="2"/>
    </font>
    <font>
      <b/>
      <sz val="13"/>
      <color theme="3"/>
      <name val="Times Armenian"/>
      <family val="2"/>
    </font>
    <font>
      <b/>
      <sz val="11"/>
      <color theme="3"/>
      <name val="Times Armenian"/>
      <family val="2"/>
    </font>
    <font>
      <sz val="11"/>
      <color rgb="FF006100"/>
      <name val="Times Armenian"/>
      <family val="2"/>
    </font>
    <font>
      <sz val="11"/>
      <color rgb="FF9C0006"/>
      <name val="Times Armenian"/>
      <family val="2"/>
    </font>
    <font>
      <sz val="11"/>
      <color rgb="FF9C6500"/>
      <name val="Times Armenian"/>
      <family val="2"/>
    </font>
    <font>
      <sz val="11"/>
      <color rgb="FF3F3F76"/>
      <name val="Times Armenian"/>
      <family val="2"/>
    </font>
    <font>
      <b/>
      <sz val="11"/>
      <color rgb="FF3F3F3F"/>
      <name val="Times Armenian"/>
      <family val="2"/>
    </font>
    <font>
      <b/>
      <sz val="11"/>
      <color rgb="FFFA7D00"/>
      <name val="Times Armenian"/>
      <family val="2"/>
    </font>
    <font>
      <sz val="11"/>
      <color rgb="FFFA7D00"/>
      <name val="Times Armenian"/>
      <family val="2"/>
    </font>
    <font>
      <b/>
      <sz val="11"/>
      <color theme="0"/>
      <name val="Times Armenian"/>
      <family val="2"/>
    </font>
    <font>
      <sz val="11"/>
      <color rgb="FFFF0000"/>
      <name val="Times Armenian"/>
      <family val="2"/>
    </font>
    <font>
      <i/>
      <sz val="11"/>
      <color rgb="FF7F7F7F"/>
      <name val="Times Armenian"/>
      <family val="2"/>
    </font>
    <font>
      <b/>
      <sz val="11"/>
      <color theme="1"/>
      <name val="Times Armenian"/>
      <family val="2"/>
    </font>
    <font>
      <sz val="11"/>
      <color theme="0"/>
      <name val="Times Armenian"/>
      <family val="2"/>
    </font>
    <font>
      <sz val="8"/>
      <name val="GHEA Grapalat"/>
      <family val="2"/>
    </font>
    <font>
      <b/>
      <sz val="8"/>
      <name val="GHEA Grapalat"/>
      <family val="2"/>
    </font>
    <font>
      <i/>
      <sz val="8"/>
      <name val="GHEA Grapalat"/>
      <family val="2"/>
    </font>
    <font>
      <sz val="8"/>
      <color theme="1"/>
      <name val="GHEA Grapalat"/>
      <family val="2"/>
    </font>
    <font>
      <sz val="12"/>
      <name val="GHEA Grapalat"/>
      <family val="3"/>
    </font>
    <font>
      <b/>
      <sz val="12"/>
      <name val="GHEA Grapalat"/>
      <family val="3"/>
    </font>
    <font>
      <sz val="12"/>
      <color theme="1"/>
      <name val="GHEA Grapalat"/>
      <family val="3"/>
    </font>
    <font>
      <sz val="8"/>
      <name val="GHEA Grapalat"/>
      <family val="3"/>
    </font>
    <font>
      <b/>
      <sz val="12"/>
      <name val="GHEA Grapalat"/>
      <family val="2"/>
    </font>
    <font>
      <sz val="11"/>
      <color theme="1"/>
      <name val="Calibri"/>
      <family val="2"/>
      <charset val="1"/>
      <scheme val="minor"/>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name val="Arial Armenian"/>
      <family val="2"/>
    </font>
    <font>
      <sz val="10"/>
      <name val="Arial"/>
      <family val="2"/>
    </font>
    <font>
      <sz val="10"/>
      <name val="Times Armenian"/>
      <family val="1"/>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0"/>
      <color rgb="FF9C6500"/>
      <name val="Calibri"/>
      <family val="2"/>
      <scheme val="minor"/>
    </font>
    <font>
      <sz val="11"/>
      <color indexed="60"/>
      <name val="Calibri"/>
      <family val="2"/>
    </font>
    <font>
      <sz val="12"/>
      <name val="Arial Armenian"/>
      <family val="2"/>
    </font>
    <font>
      <sz val="10"/>
      <name val="Arial"/>
      <family val="2"/>
      <charset val="204"/>
    </font>
    <font>
      <b/>
      <sz val="11"/>
      <color indexed="63"/>
      <name val="Calibri"/>
      <family val="2"/>
    </font>
    <font>
      <sz val="10"/>
      <color indexed="8"/>
      <name val="MS Sans Serif"/>
      <family val="2"/>
    </font>
    <font>
      <b/>
      <sz val="18"/>
      <color indexed="56"/>
      <name val="Cambria"/>
      <family val="2"/>
    </font>
    <font>
      <b/>
      <sz val="11"/>
      <color indexed="8"/>
      <name val="Calibri"/>
      <family val="2"/>
    </font>
    <font>
      <sz val="11"/>
      <color indexed="10"/>
      <name val="Calibri"/>
      <family val="2"/>
    </font>
    <font>
      <sz val="12"/>
      <name val="GHEA Grapalat"/>
      <family val="2"/>
    </font>
    <font>
      <b/>
      <sz val="12"/>
      <color theme="1"/>
      <name val="GHEA Grapalat"/>
      <family val="3"/>
    </font>
    <font>
      <sz val="10"/>
      <color theme="1"/>
      <name val="GHEA Grapalat"/>
      <family val="3"/>
    </font>
    <font>
      <sz val="11"/>
      <color indexed="8"/>
      <name val="Calibri"/>
      <family val="2"/>
      <charset val="204"/>
    </font>
    <font>
      <sz val="8"/>
      <name val="Arial Armenian"/>
      <family val="2"/>
    </font>
    <font>
      <sz val="10"/>
      <color indexed="8"/>
      <name val="MS Sans Serif"/>
      <family val="2"/>
      <charset val="204"/>
    </font>
    <font>
      <sz val="12"/>
      <color rgb="FFFF0000"/>
      <name val="GHEA Grapalat"/>
      <family val="3"/>
    </font>
    <font>
      <i/>
      <sz val="12"/>
      <name val="GHEA Grapalat"/>
      <family val="3"/>
    </font>
    <font>
      <sz val="12"/>
      <color theme="1"/>
      <name val="GHEA Grapalat"/>
      <family val="2"/>
    </font>
    <font>
      <i/>
      <sz val="12"/>
      <name val="GHEA Grapalat"/>
      <family val="2"/>
    </font>
    <font>
      <b/>
      <sz val="12"/>
      <color theme="1"/>
      <name val="GHEA Grapalat"/>
      <family val="2"/>
    </font>
    <font>
      <b/>
      <sz val="12"/>
      <color rgb="FFFF0000"/>
      <name val="GHEA Grapalat"/>
      <family val="2"/>
    </font>
    <font>
      <i/>
      <sz val="12"/>
      <color theme="1"/>
      <name val="GHEA Grapalat"/>
      <family val="3"/>
    </font>
  </fonts>
  <fills count="5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4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diagonal/>
    </border>
    <border>
      <left/>
      <right style="thin">
        <color indexed="64"/>
      </right>
      <top/>
      <bottom/>
      <diagonal/>
    </border>
    <border>
      <left style="thin">
        <color indexed="0"/>
      </left>
      <right style="thin">
        <color indexed="0"/>
      </right>
      <top style="thin">
        <color indexed="0"/>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auto="1"/>
      </right>
      <top style="thin">
        <color auto="1"/>
      </top>
      <bottom style="thin">
        <color auto="1"/>
      </bottom>
      <diagonal/>
    </border>
  </borders>
  <cellStyleXfs count="130">
    <xf numFmtId="0" fontId="0" fillId="0" borderId="0">
      <alignment horizontal="left" vertical="top" wrapText="1"/>
    </xf>
    <xf numFmtId="0" fontId="4" fillId="0" borderId="0" applyNumberFormat="0" applyFill="0" applyBorder="0" applyAlignment="0" applyProtection="0"/>
    <xf numFmtId="0" fontId="5" fillId="0" borderId="1" applyNumberFormat="0" applyFill="0" applyAlignment="0" applyProtection="0"/>
    <xf numFmtId="0" fontId="6" fillId="0" borderId="2" applyNumberFormat="0" applyFill="0" applyAlignment="0" applyProtection="0"/>
    <xf numFmtId="0" fontId="7" fillId="0" borderId="3" applyNumberFormat="0" applyFill="0" applyAlignment="0" applyProtection="0"/>
    <xf numFmtId="0" fontId="7" fillId="0" borderId="0" applyNumberFormat="0" applyFill="0" applyBorder="0" applyAlignment="0" applyProtection="0"/>
    <xf numFmtId="0" fontId="8" fillId="2" borderId="0" applyNumberFormat="0" applyBorder="0" applyAlignment="0" applyProtection="0"/>
    <xf numFmtId="0" fontId="9" fillId="3" borderId="0" applyNumberFormat="0" applyBorder="0" applyAlignment="0" applyProtection="0"/>
    <xf numFmtId="0" fontId="10" fillId="4" borderId="0" applyNumberFormat="0" applyBorder="0" applyAlignment="0" applyProtection="0"/>
    <xf numFmtId="0" fontId="11" fillId="5" borderId="4" applyNumberFormat="0" applyAlignment="0" applyProtection="0"/>
    <xf numFmtId="0" fontId="12" fillId="6" borderId="5" applyNumberFormat="0" applyAlignment="0" applyProtection="0"/>
    <xf numFmtId="0" fontId="13" fillId="6" borderId="4" applyNumberFormat="0" applyAlignment="0" applyProtection="0"/>
    <xf numFmtId="0" fontId="14" fillId="0" borderId="6" applyNumberFormat="0" applyFill="0" applyAlignment="0" applyProtection="0"/>
    <xf numFmtId="0" fontId="15" fillId="7" borderId="7" applyNumberFormat="0" applyAlignment="0" applyProtection="0"/>
    <xf numFmtId="0" fontId="16" fillId="0" borderId="0" applyNumberFormat="0" applyFill="0" applyBorder="0" applyAlignment="0" applyProtection="0"/>
    <xf numFmtId="0" fontId="3" fillId="8" borderId="8" applyNumberFormat="0" applyFont="0" applyAlignment="0" applyProtection="0"/>
    <xf numFmtId="0" fontId="17" fillId="0" borderId="0" applyNumberFormat="0" applyFill="0" applyBorder="0" applyAlignment="0" applyProtection="0"/>
    <xf numFmtId="0" fontId="18" fillId="0" borderId="9" applyNumberFormat="0" applyFill="0" applyAlignment="0" applyProtection="0"/>
    <xf numFmtId="0" fontId="19"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19" fillId="16" borderId="0" applyNumberFormat="0" applyBorder="0" applyAlignment="0" applyProtection="0"/>
    <xf numFmtId="0" fontId="19"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19" fillId="20" borderId="0" applyNumberFormat="0" applyBorder="0" applyAlignment="0" applyProtection="0"/>
    <xf numFmtId="0" fontId="19"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19" fillId="24" borderId="0" applyNumberFormat="0" applyBorder="0" applyAlignment="0" applyProtection="0"/>
    <xf numFmtId="0" fontId="19"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19" fillId="28" borderId="0" applyNumberFormat="0" applyBorder="0" applyAlignment="0" applyProtection="0"/>
    <xf numFmtId="0" fontId="19"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19" fillId="32" borderId="0" applyNumberFormat="0" applyBorder="0" applyAlignment="0" applyProtection="0"/>
    <xf numFmtId="166" fontId="20" fillId="0" borderId="0" applyFill="0" applyBorder="0" applyProtection="0">
      <alignment horizontal="right" vertical="top"/>
    </xf>
    <xf numFmtId="166" fontId="21" fillId="0" borderId="0" applyFill="0" applyBorder="0" applyProtection="0">
      <alignment horizontal="right" vertical="top"/>
    </xf>
    <xf numFmtId="166" fontId="22" fillId="0" borderId="0" applyFill="0" applyBorder="0" applyProtection="0">
      <alignment horizontal="right" vertical="top"/>
    </xf>
    <xf numFmtId="43" fontId="3" fillId="0" borderId="0" applyFont="0" applyFill="0" applyBorder="0" applyAlignment="0" applyProtection="0"/>
    <xf numFmtId="43" fontId="2" fillId="0" borderId="0" applyFont="0" applyFill="0" applyBorder="0" applyAlignment="0" applyProtection="0"/>
    <xf numFmtId="0" fontId="29" fillId="0" borderId="0"/>
    <xf numFmtId="0" fontId="30" fillId="34" borderId="0" applyNumberFormat="0" applyBorder="0" applyAlignment="0" applyProtection="0"/>
    <xf numFmtId="0" fontId="30" fillId="35" borderId="0" applyNumberFormat="0" applyBorder="0" applyAlignment="0" applyProtection="0"/>
    <xf numFmtId="0" fontId="30" fillId="36" borderId="0" applyNumberFormat="0" applyBorder="0" applyAlignment="0" applyProtection="0"/>
    <xf numFmtId="0" fontId="30" fillId="37" borderId="0" applyNumberFormat="0" applyBorder="0" applyAlignment="0" applyProtection="0"/>
    <xf numFmtId="0" fontId="30" fillId="38" borderId="0" applyNumberFormat="0" applyBorder="0" applyAlignment="0" applyProtection="0"/>
    <xf numFmtId="0" fontId="30" fillId="39" borderId="0" applyNumberFormat="0" applyBorder="0" applyAlignment="0" applyProtection="0"/>
    <xf numFmtId="0" fontId="30" fillId="40" borderId="0" applyNumberFormat="0" applyBorder="0" applyAlignment="0" applyProtection="0"/>
    <xf numFmtId="0" fontId="30" fillId="41" borderId="0" applyNumberFormat="0" applyBorder="0" applyAlignment="0" applyProtection="0"/>
    <xf numFmtId="0" fontId="30" fillId="42" borderId="0" applyNumberFormat="0" applyBorder="0" applyAlignment="0" applyProtection="0"/>
    <xf numFmtId="0" fontId="30" fillId="37" borderId="0" applyNumberFormat="0" applyBorder="0" applyAlignment="0" applyProtection="0"/>
    <xf numFmtId="0" fontId="30" fillId="40" borderId="0" applyNumberFormat="0" applyBorder="0" applyAlignment="0" applyProtection="0"/>
    <xf numFmtId="0" fontId="30" fillId="43" borderId="0" applyNumberFormat="0" applyBorder="0" applyAlignment="0" applyProtection="0"/>
    <xf numFmtId="0" fontId="31" fillId="44" borderId="0" applyNumberFormat="0" applyBorder="0" applyAlignment="0" applyProtection="0"/>
    <xf numFmtId="0" fontId="31" fillId="41" borderId="0" applyNumberFormat="0" applyBorder="0" applyAlignment="0" applyProtection="0"/>
    <xf numFmtId="0" fontId="31" fillId="42" borderId="0" applyNumberFormat="0" applyBorder="0" applyAlignment="0" applyProtection="0"/>
    <xf numFmtId="0" fontId="31" fillId="45" borderId="0" applyNumberFormat="0" applyBorder="0" applyAlignment="0" applyProtection="0"/>
    <xf numFmtId="0" fontId="31" fillId="46" borderId="0" applyNumberFormat="0" applyBorder="0" applyAlignment="0" applyProtection="0"/>
    <xf numFmtId="0" fontId="31" fillId="47" borderId="0" applyNumberFormat="0" applyBorder="0" applyAlignment="0" applyProtection="0"/>
    <xf numFmtId="0" fontId="31" fillId="48" borderId="0" applyNumberFormat="0" applyBorder="0" applyAlignment="0" applyProtection="0"/>
    <xf numFmtId="0" fontId="31" fillId="49" borderId="0" applyNumberFormat="0" applyBorder="0" applyAlignment="0" applyProtection="0"/>
    <xf numFmtId="0" fontId="31" fillId="50" borderId="0" applyNumberFormat="0" applyBorder="0" applyAlignment="0" applyProtection="0"/>
    <xf numFmtId="0" fontId="31" fillId="45" borderId="0" applyNumberFormat="0" applyBorder="0" applyAlignment="0" applyProtection="0"/>
    <xf numFmtId="0" fontId="31" fillId="46" borderId="0" applyNumberFormat="0" applyBorder="0" applyAlignment="0" applyProtection="0"/>
    <xf numFmtId="0" fontId="31" fillId="51" borderId="0" applyNumberFormat="0" applyBorder="0" applyAlignment="0" applyProtection="0"/>
    <xf numFmtId="0" fontId="32" fillId="35" borderId="0" applyNumberFormat="0" applyBorder="0" applyAlignment="0" applyProtection="0"/>
    <xf numFmtId="0" fontId="33" fillId="52" borderId="18" applyNumberFormat="0" applyAlignment="0" applyProtection="0"/>
    <xf numFmtId="0" fontId="34" fillId="53" borderId="19" applyNumberFormat="0" applyAlignment="0" applyProtection="0"/>
    <xf numFmtId="43" fontId="35"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 fillId="0" borderId="0" applyFont="0" applyFill="0" applyBorder="0" applyAlignment="0" applyProtection="0"/>
    <xf numFmtId="43" fontId="36" fillId="0" borderId="0" applyFont="0" applyFill="0" applyBorder="0" applyAlignment="0" applyProtection="0"/>
    <xf numFmtId="0" fontId="38" fillId="0" borderId="0" applyNumberFormat="0" applyFill="0" applyBorder="0" applyAlignment="0" applyProtection="0"/>
    <xf numFmtId="0" fontId="39" fillId="36" borderId="0" applyNumberFormat="0" applyBorder="0" applyAlignment="0" applyProtection="0"/>
    <xf numFmtId="0" fontId="40" fillId="0" borderId="20" applyNumberFormat="0" applyFill="0" applyAlignment="0" applyProtection="0"/>
    <xf numFmtId="0" fontId="41" fillId="0" borderId="21" applyNumberFormat="0" applyFill="0" applyAlignment="0" applyProtection="0"/>
    <xf numFmtId="0" fontId="42" fillId="0" borderId="22" applyNumberFormat="0" applyFill="0" applyAlignment="0" applyProtection="0"/>
    <xf numFmtId="0" fontId="42" fillId="0" borderId="0" applyNumberFormat="0" applyFill="0" applyBorder="0" applyAlignment="0" applyProtection="0"/>
    <xf numFmtId="0" fontId="43" fillId="39" borderId="18" applyNumberFormat="0" applyAlignment="0" applyProtection="0"/>
    <xf numFmtId="0" fontId="44" fillId="0" borderId="23" applyNumberFormat="0" applyFill="0" applyAlignment="0" applyProtection="0"/>
    <xf numFmtId="0" fontId="45" fillId="4" borderId="0" applyNumberFormat="0" applyBorder="0" applyAlignment="0" applyProtection="0"/>
    <xf numFmtId="0" fontId="46" fillId="54" borderId="0" applyNumberFormat="0" applyBorder="0" applyAlignment="0" applyProtection="0"/>
    <xf numFmtId="1" fontId="47" fillId="0" borderId="0"/>
    <xf numFmtId="1" fontId="47" fillId="0" borderId="0"/>
    <xf numFmtId="0" fontId="36" fillId="0" borderId="0"/>
    <xf numFmtId="0" fontId="48" fillId="0" borderId="0"/>
    <xf numFmtId="1" fontId="47" fillId="0" borderId="0"/>
    <xf numFmtId="0" fontId="37" fillId="0" borderId="0"/>
    <xf numFmtId="0" fontId="36" fillId="0" borderId="0"/>
    <xf numFmtId="0" fontId="35" fillId="0" borderId="0"/>
    <xf numFmtId="0" fontId="36" fillId="0" borderId="0"/>
    <xf numFmtId="0" fontId="2" fillId="0" borderId="0"/>
    <xf numFmtId="0" fontId="36" fillId="0" borderId="0"/>
    <xf numFmtId="0" fontId="36" fillId="0" borderId="0"/>
    <xf numFmtId="0" fontId="29" fillId="0" borderId="0"/>
    <xf numFmtId="0" fontId="35" fillId="55" borderId="24" applyNumberFormat="0" applyFont="0" applyAlignment="0" applyProtection="0"/>
    <xf numFmtId="0" fontId="49" fillId="52" borderId="25" applyNumberFormat="0" applyAlignment="0" applyProtection="0"/>
    <xf numFmtId="9" fontId="27" fillId="0" borderId="0" applyFont="0" applyFill="0" applyBorder="0" applyAlignment="0" applyProtection="0"/>
    <xf numFmtId="0" fontId="50" fillId="0" borderId="0"/>
    <xf numFmtId="0" fontId="50" fillId="0" borderId="0"/>
    <xf numFmtId="0" fontId="50" fillId="0" borderId="0"/>
    <xf numFmtId="0" fontId="51" fillId="0" borderId="0" applyNumberFormat="0" applyFill="0" applyBorder="0" applyAlignment="0" applyProtection="0"/>
    <xf numFmtId="0" fontId="52" fillId="0" borderId="26" applyNumberFormat="0" applyFill="0" applyAlignment="0" applyProtection="0"/>
    <xf numFmtId="0" fontId="53" fillId="0" borderId="0" applyNumberFormat="0" applyFill="0" applyBorder="0" applyAlignment="0" applyProtection="0"/>
    <xf numFmtId="0" fontId="48" fillId="0" borderId="0"/>
    <xf numFmtId="1" fontId="47" fillId="0" borderId="0"/>
    <xf numFmtId="0" fontId="1" fillId="0" borderId="0"/>
    <xf numFmtId="165" fontId="1" fillId="0" borderId="0" applyFont="0" applyFill="0" applyBorder="0" applyAlignment="0" applyProtection="0"/>
    <xf numFmtId="0" fontId="48" fillId="0" borderId="0"/>
    <xf numFmtId="43" fontId="57" fillId="0" borderId="0" applyFont="0" applyFill="0" applyBorder="0" applyAlignment="0" applyProtection="0"/>
    <xf numFmtId="167" fontId="36" fillId="0" borderId="0" applyFont="0" applyFill="0" applyBorder="0" applyAlignment="0" applyProtection="0"/>
    <xf numFmtId="0" fontId="58" fillId="0" borderId="0">
      <alignment horizontal="left" vertical="top" wrapText="1"/>
    </xf>
    <xf numFmtId="0" fontId="30" fillId="0" borderId="0"/>
    <xf numFmtId="0" fontId="36" fillId="0" borderId="0"/>
    <xf numFmtId="0" fontId="48" fillId="0" borderId="0"/>
    <xf numFmtId="0" fontId="59" fillId="0" borderId="0"/>
    <xf numFmtId="164" fontId="35" fillId="0" borderId="0" applyFont="0" applyFill="0" applyBorder="0" applyAlignment="0" applyProtection="0"/>
    <xf numFmtId="164" fontId="48" fillId="0" borderId="0" applyFont="0" applyFill="0" applyBorder="0" applyAlignment="0" applyProtection="0"/>
    <xf numFmtId="43" fontId="29" fillId="0" borderId="0" applyFont="0" applyFill="0" applyBorder="0" applyAlignment="0" applyProtection="0"/>
    <xf numFmtId="0" fontId="29" fillId="0" borderId="0"/>
    <xf numFmtId="0" fontId="27" fillId="0" borderId="0"/>
    <xf numFmtId="0" fontId="35" fillId="0" borderId="0"/>
  </cellStyleXfs>
  <cellXfs count="208">
    <xf numFmtId="0" fontId="0" fillId="0" borderId="0" xfId="0">
      <alignment horizontal="left" vertical="top" wrapText="1"/>
    </xf>
    <xf numFmtId="0" fontId="24" fillId="33" borderId="0" xfId="0" applyFont="1" applyFill="1" applyAlignment="1">
      <alignment horizontal="left" vertical="center" wrapText="1"/>
    </xf>
    <xf numFmtId="0" fontId="24" fillId="33" borderId="0" xfId="0" applyFont="1" applyFill="1">
      <alignment horizontal="left" vertical="top" wrapText="1"/>
    </xf>
    <xf numFmtId="0" fontId="26" fillId="0" borderId="0" xfId="0" applyFont="1" applyAlignment="1">
      <alignment vertical="center"/>
    </xf>
    <xf numFmtId="0" fontId="23" fillId="0" borderId="0" xfId="0" applyFont="1" applyAlignment="1">
      <alignment vertical="center"/>
    </xf>
    <xf numFmtId="0" fontId="24" fillId="33" borderId="0" xfId="0" applyFont="1" applyFill="1" applyBorder="1" applyAlignment="1">
      <alignment horizontal="left" vertical="top"/>
    </xf>
    <xf numFmtId="0" fontId="25" fillId="33" borderId="10" xfId="0" applyFont="1" applyFill="1" applyBorder="1" applyAlignment="1">
      <alignment horizontal="left" vertical="center" wrapText="1"/>
    </xf>
    <xf numFmtId="166" fontId="25" fillId="33" borderId="10" xfId="43" applyNumberFormat="1" applyFont="1" applyFill="1" applyBorder="1" applyAlignment="1">
      <alignment horizontal="center" vertical="center"/>
    </xf>
    <xf numFmtId="0" fontId="28" fillId="33" borderId="10" xfId="0" applyFont="1" applyFill="1" applyBorder="1" applyAlignment="1">
      <alignment horizontal="left" vertical="center" wrapText="1"/>
    </xf>
    <xf numFmtId="0" fontId="24" fillId="33" borderId="10" xfId="0" applyFont="1" applyFill="1" applyBorder="1" applyAlignment="1">
      <alignment vertical="center" wrapText="1"/>
    </xf>
    <xf numFmtId="166" fontId="24" fillId="33" borderId="0" xfId="0" applyNumberFormat="1" applyFont="1" applyFill="1">
      <alignment horizontal="left" vertical="top" wrapText="1"/>
    </xf>
    <xf numFmtId="0" fontId="24" fillId="33" borderId="15" xfId="0" applyFont="1" applyFill="1" applyBorder="1" applyAlignment="1">
      <alignment vertical="center" wrapText="1"/>
    </xf>
    <xf numFmtId="0" fontId="24" fillId="33" borderId="13" xfId="0" applyFont="1" applyFill="1" applyBorder="1" applyAlignment="1">
      <alignment horizontal="left" vertical="center" wrapText="1"/>
    </xf>
    <xf numFmtId="0" fontId="24" fillId="33" borderId="14" xfId="0" applyFont="1" applyFill="1" applyBorder="1" applyAlignment="1">
      <alignment horizontal="left" vertical="center" wrapText="1"/>
    </xf>
    <xf numFmtId="0" fontId="24" fillId="33" borderId="17" xfId="0" applyFont="1" applyFill="1" applyBorder="1" applyAlignment="1">
      <alignment vertical="center" wrapText="1"/>
    </xf>
    <xf numFmtId="43" fontId="24" fillId="33" borderId="0" xfId="45" applyFont="1" applyFill="1" applyAlignment="1">
      <alignment horizontal="left" vertical="top" wrapText="1"/>
    </xf>
    <xf numFmtId="43" fontId="24" fillId="33" borderId="0" xfId="0" applyNumberFormat="1" applyFont="1" applyFill="1">
      <alignment horizontal="left" vertical="top" wrapText="1"/>
    </xf>
    <xf numFmtId="0" fontId="24" fillId="33" borderId="13" xfId="0" applyFont="1" applyFill="1" applyBorder="1" applyAlignment="1">
      <alignment vertical="center" wrapText="1"/>
    </xf>
    <xf numFmtId="0" fontId="24" fillId="33" borderId="14" xfId="0" applyFont="1" applyFill="1" applyBorder="1" applyAlignment="1">
      <alignment vertical="center" wrapText="1"/>
    </xf>
    <xf numFmtId="0" fontId="25" fillId="33" borderId="0" xfId="0" applyFont="1" applyFill="1" applyAlignment="1">
      <alignment horizontal="center" vertical="center" wrapText="1"/>
    </xf>
    <xf numFmtId="0" fontId="56" fillId="0" borderId="0" xfId="47" applyFont="1" applyAlignment="1">
      <alignment vertical="center"/>
    </xf>
    <xf numFmtId="0" fontId="25" fillId="33" borderId="0" xfId="0" applyFont="1" applyFill="1" applyAlignment="1">
      <alignment horizontal="center" vertical="center" wrapText="1"/>
    </xf>
    <xf numFmtId="0" fontId="54" fillId="33" borderId="10" xfId="0" applyFont="1" applyFill="1" applyBorder="1" applyAlignment="1">
      <alignment horizontal="left" vertical="center" wrapText="1"/>
    </xf>
    <xf numFmtId="0" fontId="55" fillId="33" borderId="0" xfId="47" applyFont="1" applyFill="1" applyAlignment="1">
      <alignment horizontal="center" vertical="center" wrapText="1"/>
    </xf>
    <xf numFmtId="0" fontId="24" fillId="33" borderId="34" xfId="0" applyFont="1" applyFill="1" applyBorder="1" applyAlignment="1">
      <alignment vertical="center" wrapText="1"/>
    </xf>
    <xf numFmtId="0" fontId="24" fillId="33" borderId="33" xfId="0" applyFont="1" applyFill="1" applyBorder="1" applyAlignment="1">
      <alignment horizontal="center" vertical="center" wrapText="1"/>
    </xf>
    <xf numFmtId="0" fontId="60" fillId="33" borderId="16" xfId="0" applyFont="1" applyFill="1" applyBorder="1" applyAlignment="1">
      <alignment horizontal="left" vertical="center" wrapText="1"/>
    </xf>
    <xf numFmtId="0" fontId="61" fillId="33" borderId="10" xfId="0" applyFont="1" applyFill="1" applyBorder="1" applyAlignment="1">
      <alignment horizontal="left" vertical="center" wrapText="1"/>
    </xf>
    <xf numFmtId="0" fontId="61" fillId="33" borderId="17" xfId="0" applyFont="1" applyFill="1" applyBorder="1" applyAlignment="1">
      <alignment horizontal="left" vertical="center" wrapText="1"/>
    </xf>
    <xf numFmtId="0" fontId="54" fillId="0" borderId="0" xfId="0" applyFont="1" applyAlignment="1">
      <alignment horizontal="center" vertical="center" wrapText="1"/>
    </xf>
    <xf numFmtId="0" fontId="54" fillId="0" borderId="0" xfId="0" applyFont="1" applyAlignment="1">
      <alignment horizontal="left" vertical="center" wrapText="1"/>
    </xf>
    <xf numFmtId="0" fontId="54" fillId="33" borderId="0" xfId="0" applyFont="1" applyFill="1" applyAlignment="1">
      <alignment horizontal="center" vertical="center" wrapText="1"/>
    </xf>
    <xf numFmtId="0" fontId="54" fillId="0" borderId="0" xfId="0" applyFont="1">
      <alignment horizontal="left" vertical="top" wrapText="1"/>
    </xf>
    <xf numFmtId="0" fontId="62" fillId="0" borderId="0" xfId="47" applyFont="1" applyAlignment="1">
      <alignment horizontal="right" vertical="center"/>
    </xf>
    <xf numFmtId="0" fontId="62" fillId="0" borderId="0" xfId="0" applyFont="1" applyAlignment="1">
      <alignment horizontal="center" vertical="center"/>
    </xf>
    <xf numFmtId="0" fontId="28" fillId="33" borderId="0" xfId="0" applyFont="1" applyFill="1" applyAlignment="1">
      <alignment horizontal="center" vertical="center" wrapText="1"/>
    </xf>
    <xf numFmtId="0" fontId="54" fillId="33" borderId="11" xfId="0" applyFont="1" applyFill="1" applyBorder="1" applyAlignment="1">
      <alignment vertical="center" wrapText="1"/>
    </xf>
    <xf numFmtId="0" fontId="54" fillId="33" borderId="31" xfId="0" applyFont="1" applyFill="1" applyBorder="1" applyAlignment="1">
      <alignment horizontal="center" vertical="center" wrapText="1"/>
    </xf>
    <xf numFmtId="166" fontId="28" fillId="33" borderId="10" xfId="43" applyNumberFormat="1" applyFont="1" applyFill="1" applyBorder="1" applyAlignment="1">
      <alignment horizontal="right" vertical="center"/>
    </xf>
    <xf numFmtId="0" fontId="54" fillId="33" borderId="27" xfId="0" applyFont="1" applyFill="1" applyBorder="1" applyAlignment="1">
      <alignment horizontal="center" vertical="center" wrapText="1"/>
    </xf>
    <xf numFmtId="0" fontId="28" fillId="33" borderId="27" xfId="47" applyFont="1" applyFill="1" applyBorder="1" applyAlignment="1">
      <alignment horizontal="left" vertical="center" wrapText="1"/>
    </xf>
    <xf numFmtId="166" fontId="54" fillId="33" borderId="27" xfId="0" applyNumberFormat="1" applyFont="1" applyFill="1" applyBorder="1" applyAlignment="1">
      <alignment horizontal="right" vertical="center" wrapText="1"/>
    </xf>
    <xf numFmtId="0" fontId="54" fillId="33" borderId="27" xfId="0" applyFont="1" applyFill="1" applyBorder="1" applyAlignment="1">
      <alignment horizontal="left" vertical="center" wrapText="1"/>
    </xf>
    <xf numFmtId="49" fontId="54" fillId="33" borderId="10" xfId="0" applyNumberFormat="1" applyFont="1" applyFill="1" applyBorder="1" applyAlignment="1">
      <alignment horizontal="center" vertical="center" wrapText="1"/>
    </xf>
    <xf numFmtId="0" fontId="28" fillId="33" borderId="10" xfId="47" applyFont="1" applyFill="1" applyBorder="1" applyAlignment="1">
      <alignment horizontal="left" vertical="center" wrapText="1"/>
    </xf>
    <xf numFmtId="166" fontId="54" fillId="33" borderId="10" xfId="0" applyNumberFormat="1" applyFont="1" applyFill="1" applyBorder="1" applyAlignment="1">
      <alignment horizontal="right" vertical="center" wrapText="1"/>
    </xf>
    <xf numFmtId="0" fontId="64" fillId="33" borderId="10" xfId="47" applyFont="1" applyFill="1" applyBorder="1" applyAlignment="1">
      <alignment horizontal="left" vertical="top" wrapText="1"/>
    </xf>
    <xf numFmtId="0" fontId="28" fillId="33" borderId="10" xfId="0" applyFont="1" applyFill="1" applyBorder="1" applyAlignment="1">
      <alignment horizontal="center" vertical="center" wrapText="1"/>
    </xf>
    <xf numFmtId="166" fontId="54" fillId="33" borderId="10" xfId="42" applyNumberFormat="1" applyFont="1" applyFill="1" applyBorder="1" applyAlignment="1">
      <alignment horizontal="right" vertical="center"/>
    </xf>
    <xf numFmtId="0" fontId="63" fillId="33" borderId="10" xfId="0" applyFont="1" applyFill="1" applyBorder="1" applyAlignment="1">
      <alignment horizontal="left" vertical="center" wrapText="1"/>
    </xf>
    <xf numFmtId="166" fontId="63" fillId="33" borderId="10" xfId="44" applyNumberFormat="1" applyFont="1" applyFill="1" applyBorder="1" applyAlignment="1">
      <alignment horizontal="right" vertical="center"/>
    </xf>
    <xf numFmtId="166" fontId="28" fillId="33" borderId="10" xfId="42" applyNumberFormat="1" applyFont="1" applyFill="1" applyBorder="1" applyAlignment="1">
      <alignment horizontal="right" vertical="center"/>
    </xf>
    <xf numFmtId="0" fontId="28" fillId="33" borderId="34" xfId="0" applyFont="1" applyFill="1" applyBorder="1" applyAlignment="1">
      <alignment horizontal="left" vertical="center" wrapText="1"/>
    </xf>
    <xf numFmtId="0" fontId="28" fillId="33" borderId="12" xfId="0" applyFont="1" applyFill="1" applyBorder="1" applyAlignment="1">
      <alignment vertical="center" wrapText="1"/>
    </xf>
    <xf numFmtId="166" fontId="28" fillId="33" borderId="27" xfId="42" applyNumberFormat="1" applyFont="1" applyFill="1" applyBorder="1" applyAlignment="1">
      <alignment horizontal="right" vertical="center"/>
    </xf>
    <xf numFmtId="166" fontId="54" fillId="33" borderId="34" xfId="42" applyNumberFormat="1" applyFont="1" applyFill="1" applyBorder="1" applyAlignment="1">
      <alignment horizontal="right" vertical="center"/>
    </xf>
    <xf numFmtId="0" fontId="26" fillId="33" borderId="0" xfId="0" applyFont="1" applyFill="1" applyAlignment="1"/>
    <xf numFmtId="0" fontId="26" fillId="33" borderId="0" xfId="0" applyFont="1" applyFill="1" applyBorder="1" applyAlignment="1"/>
    <xf numFmtId="0" fontId="26" fillId="33" borderId="0" xfId="0" applyFont="1" applyFill="1" applyAlignment="1">
      <alignment horizontal="right"/>
    </xf>
    <xf numFmtId="0" fontId="55" fillId="33" borderId="0" xfId="0" applyFont="1" applyFill="1" applyAlignment="1">
      <alignment horizontal="center" wrapText="1"/>
    </xf>
    <xf numFmtId="0" fontId="24" fillId="33" borderId="0" xfId="102" applyFont="1" applyFill="1" applyAlignment="1">
      <alignment horizontal="left" vertical="top" wrapText="1"/>
    </xf>
    <xf numFmtId="166" fontId="25" fillId="33" borderId="34" xfId="42" applyNumberFormat="1" applyFont="1" applyFill="1" applyBorder="1" applyAlignment="1">
      <alignment horizontal="center" vertical="center"/>
    </xf>
    <xf numFmtId="168" fontId="24" fillId="33" borderId="0" xfId="102" applyNumberFormat="1" applyFont="1" applyFill="1" applyAlignment="1">
      <alignment horizontal="left" vertical="top" wrapText="1"/>
    </xf>
    <xf numFmtId="0" fontId="25" fillId="33" borderId="34" xfId="0" applyFont="1" applyFill="1" applyBorder="1" applyAlignment="1">
      <alignment horizontal="center" vertical="center"/>
    </xf>
    <xf numFmtId="0" fontId="25" fillId="33" borderId="43" xfId="0" applyFont="1" applyFill="1" applyBorder="1" applyAlignment="1">
      <alignment vertical="center"/>
    </xf>
    <xf numFmtId="166" fontId="24" fillId="33" borderId="0" xfId="102" applyNumberFormat="1" applyFont="1" applyFill="1" applyAlignment="1">
      <alignment horizontal="left" vertical="top" wrapText="1"/>
    </xf>
    <xf numFmtId="0" fontId="24" fillId="33" borderId="34" xfId="102" applyFont="1" applyFill="1" applyBorder="1" applyAlignment="1">
      <alignment horizontal="left" vertical="top" wrapText="1"/>
    </xf>
    <xf numFmtId="4" fontId="24" fillId="33" borderId="0" xfId="102" applyNumberFormat="1" applyFont="1" applyFill="1" applyAlignment="1">
      <alignment horizontal="left" vertical="top" wrapText="1"/>
    </xf>
    <xf numFmtId="166" fontId="25" fillId="33" borderId="43" xfId="0" applyNumberFormat="1" applyFont="1" applyFill="1" applyBorder="1" applyAlignment="1">
      <alignment horizontal="center" vertical="center" wrapText="1"/>
    </xf>
    <xf numFmtId="0" fontId="54" fillId="33" borderId="27" xfId="102" applyFont="1" applyFill="1" applyBorder="1" applyAlignment="1">
      <alignment horizontal="left" vertical="center" wrapText="1"/>
    </xf>
    <xf numFmtId="0" fontId="26" fillId="0" borderId="0" xfId="47" applyFont="1" applyAlignment="1">
      <alignment vertical="center"/>
    </xf>
    <xf numFmtId="0" fontId="26" fillId="0" borderId="0" xfId="47" applyFont="1" applyAlignment="1">
      <alignment horizontal="right" vertical="center"/>
    </xf>
    <xf numFmtId="0" fontId="26" fillId="33" borderId="0" xfId="0" applyFont="1" applyFill="1" applyAlignment="1">
      <alignment horizontal="center" wrapText="1"/>
    </xf>
    <xf numFmtId="0" fontId="24" fillId="33" borderId="17" xfId="0" applyFont="1" applyFill="1" applyBorder="1" applyAlignment="1">
      <alignment horizontal="center" vertical="center" wrapText="1"/>
    </xf>
    <xf numFmtId="0" fontId="65" fillId="33" borderId="34" xfId="0" applyFont="1" applyFill="1" applyBorder="1" applyAlignment="1">
      <alignment vertical="center" wrapText="1"/>
    </xf>
    <xf numFmtId="0" fontId="24" fillId="33" borderId="34" xfId="102" applyFont="1" applyFill="1" applyBorder="1" applyAlignment="1">
      <alignment horizontal="center" wrapText="1"/>
    </xf>
    <xf numFmtId="0" fontId="54" fillId="33" borderId="34" xfId="0" applyFont="1" applyFill="1" applyBorder="1" applyAlignment="1">
      <alignment horizontal="center" vertical="center" wrapText="1"/>
    </xf>
    <xf numFmtId="0" fontId="54" fillId="33" borderId="34" xfId="0" applyFont="1" applyFill="1" applyBorder="1" applyAlignment="1">
      <alignment horizontal="left" vertical="center" wrapText="1"/>
    </xf>
    <xf numFmtId="166" fontId="54" fillId="33" borderId="34" xfId="0" applyNumberFormat="1" applyFont="1" applyFill="1" applyBorder="1" applyAlignment="1">
      <alignment horizontal="right" vertical="center" wrapText="1"/>
    </xf>
    <xf numFmtId="49" fontId="54" fillId="33" borderId="34" xfId="0" applyNumberFormat="1" applyFont="1" applyFill="1" applyBorder="1" applyAlignment="1">
      <alignment horizontal="center" vertical="center" wrapText="1"/>
    </xf>
    <xf numFmtId="0" fontId="24" fillId="33" borderId="34" xfId="102" applyFont="1" applyFill="1" applyBorder="1" applyAlignment="1">
      <alignment horizontal="left" vertical="center" wrapText="1"/>
    </xf>
    <xf numFmtId="169" fontId="24" fillId="33" borderId="34" xfId="0" applyNumberFormat="1" applyFont="1" applyFill="1" applyBorder="1" applyAlignment="1">
      <alignment horizontal="center" vertical="center"/>
    </xf>
    <xf numFmtId="169" fontId="25" fillId="33" borderId="34" xfId="0" applyNumberFormat="1" applyFont="1" applyFill="1" applyBorder="1" applyAlignment="1">
      <alignment horizontal="center" vertical="center"/>
    </xf>
    <xf numFmtId="0" fontId="24" fillId="33" borderId="10" xfId="0" applyFont="1" applyFill="1" applyBorder="1" applyAlignment="1">
      <alignment horizontal="center" vertical="center" wrapText="1"/>
    </xf>
    <xf numFmtId="0" fontId="24" fillId="33" borderId="10" xfId="0" applyFont="1" applyFill="1" applyBorder="1" applyAlignment="1">
      <alignment horizontal="left" vertical="center" wrapText="1"/>
    </xf>
    <xf numFmtId="0" fontId="24" fillId="33" borderId="15" xfId="0" applyFont="1" applyFill="1" applyBorder="1" applyAlignment="1">
      <alignment horizontal="left" vertical="center" wrapText="1"/>
    </xf>
    <xf numFmtId="0" fontId="54" fillId="33" borderId="10" xfId="0" applyFont="1" applyFill="1" applyBorder="1" applyAlignment="1">
      <alignment horizontal="center" vertical="center" wrapText="1"/>
    </xf>
    <xf numFmtId="0" fontId="24" fillId="33" borderId="41" xfId="102" applyFont="1" applyFill="1" applyBorder="1" applyAlignment="1">
      <alignment horizontal="left" vertical="top" wrapText="1"/>
    </xf>
    <xf numFmtId="0" fontId="24" fillId="33" borderId="34" xfId="102" applyFont="1" applyFill="1" applyBorder="1" applyAlignment="1">
      <alignment horizontal="center" vertical="center" wrapText="1"/>
    </xf>
    <xf numFmtId="0" fontId="25" fillId="33" borderId="0" xfId="47" applyFont="1" applyFill="1" applyAlignment="1">
      <alignment horizontal="center" vertical="center" wrapText="1"/>
    </xf>
    <xf numFmtId="0" fontId="55" fillId="33" borderId="0" xfId="47" applyFont="1" applyFill="1" applyAlignment="1">
      <alignment horizontal="center" vertical="center"/>
    </xf>
    <xf numFmtId="166" fontId="24" fillId="33" borderId="17" xfId="42" applyNumberFormat="1" applyFont="1" applyFill="1" applyBorder="1" applyAlignment="1">
      <alignment horizontal="center" vertical="center"/>
    </xf>
    <xf numFmtId="166" fontId="24" fillId="33" borderId="10" xfId="42" applyNumberFormat="1" applyFont="1" applyFill="1" applyBorder="1" applyAlignment="1">
      <alignment horizontal="center" vertical="center"/>
    </xf>
    <xf numFmtId="0" fontId="24" fillId="33" borderId="12" xfId="0" applyFont="1" applyFill="1" applyBorder="1" applyAlignment="1">
      <alignment horizontal="center" vertical="center" wrapText="1"/>
    </xf>
    <xf numFmtId="0" fontId="24" fillId="33" borderId="13" xfId="0" applyFont="1" applyFill="1" applyBorder="1" applyAlignment="1">
      <alignment horizontal="center" vertical="center" wrapText="1"/>
    </xf>
    <xf numFmtId="166" fontId="25" fillId="33" borderId="15" xfId="42" applyNumberFormat="1" applyFont="1" applyFill="1" applyBorder="1" applyAlignment="1">
      <alignment horizontal="center" vertical="center"/>
    </xf>
    <xf numFmtId="166" fontId="25" fillId="33" borderId="16" xfId="42" applyNumberFormat="1" applyFont="1" applyFill="1" applyBorder="1" applyAlignment="1">
      <alignment horizontal="center" vertical="center"/>
    </xf>
    <xf numFmtId="166" fontId="25" fillId="33" borderId="17" xfId="42" applyNumberFormat="1" applyFont="1" applyFill="1" applyBorder="1" applyAlignment="1">
      <alignment horizontal="center" vertical="center"/>
    </xf>
    <xf numFmtId="0" fontId="24" fillId="33" borderId="10" xfId="0" applyFont="1" applyFill="1" applyBorder="1" applyAlignment="1">
      <alignment horizontal="left" vertical="center" wrapText="1"/>
    </xf>
    <xf numFmtId="0" fontId="24" fillId="33" borderId="15" xfId="0" applyFont="1" applyFill="1" applyBorder="1" applyAlignment="1">
      <alignment horizontal="left" vertical="center" wrapText="1"/>
    </xf>
    <xf numFmtId="0" fontId="24" fillId="33" borderId="17" xfId="0" applyFont="1" applyFill="1" applyBorder="1" applyAlignment="1">
      <alignment horizontal="left" vertical="center" wrapText="1"/>
    </xf>
    <xf numFmtId="166" fontId="24" fillId="33" borderId="35" xfId="42" applyNumberFormat="1" applyFont="1" applyFill="1" applyBorder="1" applyAlignment="1">
      <alignment horizontal="center" vertical="center" wrapText="1"/>
    </xf>
    <xf numFmtId="0" fontId="24" fillId="33" borderId="16" xfId="0" applyFont="1" applyFill="1" applyBorder="1" applyAlignment="1">
      <alignment horizontal="left" vertical="center" wrapText="1"/>
    </xf>
    <xf numFmtId="0" fontId="26" fillId="0" borderId="0" xfId="47" applyFont="1" applyAlignment="1">
      <alignment horizontal="right" vertical="center"/>
    </xf>
    <xf numFmtId="0" fontId="25" fillId="33" borderId="0" xfId="0" applyFont="1" applyFill="1" applyAlignment="1">
      <alignment horizontal="center" vertical="center" wrapText="1"/>
    </xf>
    <xf numFmtId="0" fontId="24" fillId="33" borderId="10" xfId="0" applyFont="1" applyFill="1" applyBorder="1" applyAlignment="1">
      <alignment horizontal="center" vertical="center" wrapText="1"/>
    </xf>
    <xf numFmtId="0" fontId="26" fillId="33" borderId="29" xfId="47" applyFont="1" applyFill="1" applyBorder="1" applyAlignment="1">
      <alignment horizontal="center" vertical="center" wrapText="1"/>
    </xf>
    <xf numFmtId="0" fontId="26" fillId="33" borderId="30" xfId="47" applyFont="1" applyFill="1" applyBorder="1" applyAlignment="1">
      <alignment horizontal="center" vertical="center" wrapText="1"/>
    </xf>
    <xf numFmtId="0" fontId="61" fillId="33" borderId="11" xfId="0" applyFont="1" applyFill="1" applyBorder="1" applyAlignment="1">
      <alignment horizontal="right" vertical="center" wrapText="1"/>
    </xf>
    <xf numFmtId="0" fontId="62" fillId="0" borderId="0" xfId="47" applyFont="1" applyAlignment="1">
      <alignment horizontal="right" vertical="center"/>
    </xf>
    <xf numFmtId="0" fontId="28" fillId="33" borderId="0" xfId="0" applyFont="1" applyFill="1" applyAlignment="1">
      <alignment horizontal="center" vertical="center" wrapText="1"/>
    </xf>
    <xf numFmtId="0" fontId="63" fillId="33" borderId="11" xfId="0" applyFont="1" applyFill="1" applyBorder="1" applyAlignment="1">
      <alignment horizontal="right" vertical="center" wrapText="1"/>
    </xf>
    <xf numFmtId="0" fontId="54" fillId="33" borderId="12" xfId="0" applyFont="1" applyFill="1" applyBorder="1" applyAlignment="1">
      <alignment horizontal="center" vertical="center" wrapText="1"/>
    </xf>
    <xf numFmtId="0" fontId="54" fillId="33" borderId="13" xfId="0" applyFont="1" applyFill="1" applyBorder="1" applyAlignment="1">
      <alignment horizontal="center" vertical="center" wrapText="1"/>
    </xf>
    <xf numFmtId="0" fontId="54" fillId="33" borderId="14" xfId="0" applyFont="1" applyFill="1" applyBorder="1" applyAlignment="1">
      <alignment horizontal="center" vertical="center" wrapText="1"/>
    </xf>
    <xf numFmtId="0" fontId="54" fillId="33" borderId="10" xfId="0" applyFont="1" applyFill="1" applyBorder="1" applyAlignment="1">
      <alignment horizontal="center" vertical="center" wrapText="1"/>
    </xf>
    <xf numFmtId="0" fontId="55" fillId="33" borderId="0" xfId="0" applyFont="1" applyFill="1" applyAlignment="1">
      <alignment horizontal="center" vertical="center" wrapText="1"/>
    </xf>
    <xf numFmtId="0" fontId="24" fillId="33" borderId="34" xfId="102" applyFont="1" applyFill="1" applyBorder="1" applyAlignment="1">
      <alignment horizontal="center" vertical="center" wrapText="1"/>
    </xf>
    <xf numFmtId="0" fontId="24" fillId="33" borderId="36" xfId="102" applyFont="1" applyFill="1" applyBorder="1" applyAlignment="1">
      <alignment horizontal="center" vertical="top" wrapText="1"/>
    </xf>
    <xf numFmtId="0" fontId="24" fillId="33" borderId="37" xfId="102" applyFont="1" applyFill="1" applyBorder="1" applyAlignment="1">
      <alignment horizontal="center" vertical="top" wrapText="1"/>
    </xf>
    <xf numFmtId="0" fontId="24" fillId="33" borderId="38" xfId="102" applyFont="1" applyFill="1" applyBorder="1" applyAlignment="1">
      <alignment horizontal="center" vertical="top" wrapText="1"/>
    </xf>
    <xf numFmtId="0" fontId="24" fillId="33" borderId="39" xfId="102" applyFont="1" applyFill="1" applyBorder="1" applyAlignment="1">
      <alignment horizontal="center" vertical="top" wrapText="1"/>
    </xf>
    <xf numFmtId="0" fontId="24" fillId="33" borderId="11" xfId="102" applyFont="1" applyFill="1" applyBorder="1" applyAlignment="1">
      <alignment horizontal="center" vertical="top" wrapText="1"/>
    </xf>
    <xf numFmtId="0" fontId="24" fillId="33" borderId="40" xfId="102" applyFont="1" applyFill="1" applyBorder="1" applyAlignment="1">
      <alignment horizontal="center" vertical="top" wrapText="1"/>
    </xf>
    <xf numFmtId="0" fontId="24" fillId="33" borderId="35" xfId="102" applyFont="1" applyFill="1" applyBorder="1" applyAlignment="1">
      <alignment horizontal="center" vertical="center" wrapText="1"/>
    </xf>
    <xf numFmtId="0" fontId="24" fillId="33" borderId="17" xfId="102" applyFont="1" applyFill="1" applyBorder="1" applyAlignment="1">
      <alignment horizontal="center" vertical="center" wrapText="1"/>
    </xf>
    <xf numFmtId="0" fontId="26" fillId="33" borderId="0" xfId="0" applyFont="1" applyFill="1" applyAlignment="1">
      <alignment horizontal="right"/>
    </xf>
    <xf numFmtId="0" fontId="24" fillId="33" borderId="36" xfId="102" applyFont="1" applyFill="1" applyBorder="1" applyAlignment="1">
      <alignment horizontal="left" vertical="center" wrapText="1"/>
    </xf>
    <xf numFmtId="0" fontId="24" fillId="33" borderId="37" xfId="102" applyFont="1" applyFill="1" applyBorder="1" applyAlignment="1">
      <alignment horizontal="left" vertical="center" wrapText="1"/>
    </xf>
    <xf numFmtId="0" fontId="24" fillId="33" borderId="38" xfId="102" applyFont="1" applyFill="1" applyBorder="1" applyAlignment="1">
      <alignment horizontal="left" vertical="center" wrapText="1"/>
    </xf>
    <xf numFmtId="0" fontId="24" fillId="33" borderId="39" xfId="102" applyFont="1" applyFill="1" applyBorder="1" applyAlignment="1">
      <alignment horizontal="left" vertical="center" wrapText="1"/>
    </xf>
    <xf numFmtId="0" fontId="24" fillId="33" borderId="11" xfId="102" applyFont="1" applyFill="1" applyBorder="1" applyAlignment="1">
      <alignment horizontal="left" vertical="center" wrapText="1"/>
    </xf>
    <xf numFmtId="0" fontId="24" fillId="33" borderId="40" xfId="102" applyFont="1" applyFill="1" applyBorder="1" applyAlignment="1">
      <alignment horizontal="left" vertical="center" wrapText="1"/>
    </xf>
    <xf numFmtId="0" fontId="25" fillId="33" borderId="41" xfId="0" applyFont="1" applyFill="1" applyBorder="1" applyAlignment="1">
      <alignment horizontal="center" vertical="center" wrapText="1"/>
    </xf>
    <xf numFmtId="0" fontId="25" fillId="33" borderId="42" xfId="0" applyFont="1" applyFill="1" applyBorder="1" applyAlignment="1">
      <alignment horizontal="center" vertical="center" wrapText="1"/>
    </xf>
    <xf numFmtId="0" fontId="25" fillId="33" borderId="43" xfId="0" applyFont="1" applyFill="1" applyBorder="1" applyAlignment="1">
      <alignment horizontal="center" vertical="center" wrapText="1"/>
    </xf>
    <xf numFmtId="0" fontId="24" fillId="33" borderId="41" xfId="102" applyFont="1" applyFill="1" applyBorder="1" applyAlignment="1">
      <alignment horizontal="left" vertical="top" wrapText="1"/>
    </xf>
    <xf numFmtId="0" fontId="24" fillId="33" borderId="41" xfId="102" applyFont="1" applyFill="1" applyBorder="1" applyAlignment="1">
      <alignment vertical="top" wrapText="1"/>
    </xf>
    <xf numFmtId="0" fontId="25" fillId="33" borderId="0" xfId="47" applyFont="1" applyFill="1" applyAlignment="1">
      <alignment horizontal="center" vertical="center" wrapText="1"/>
    </xf>
    <xf numFmtId="0" fontId="55" fillId="33" borderId="0" xfId="47" applyFont="1" applyFill="1" applyAlignment="1">
      <alignment horizontal="center" vertical="center"/>
    </xf>
    <xf numFmtId="0" fontId="26" fillId="0" borderId="0" xfId="47" applyFont="1"/>
    <xf numFmtId="0" fontId="26" fillId="33" borderId="0" xfId="47" applyFont="1" applyFill="1" applyBorder="1" applyAlignment="1">
      <alignment horizontal="left" vertical="center"/>
    </xf>
    <xf numFmtId="168" fontId="66" fillId="33" borderId="0" xfId="47" applyNumberFormat="1" applyFont="1" applyFill="1" applyBorder="1" applyAlignment="1">
      <alignment horizontal="right" vertical="center" wrapText="1"/>
    </xf>
    <xf numFmtId="0" fontId="25" fillId="33" borderId="0" xfId="47" applyFont="1" applyFill="1" applyAlignment="1">
      <alignment vertical="center"/>
    </xf>
    <xf numFmtId="0" fontId="26" fillId="33" borderId="0" xfId="47" applyFont="1" applyFill="1" applyAlignment="1">
      <alignment vertical="center"/>
    </xf>
    <xf numFmtId="0" fontId="55" fillId="33" borderId="27" xfId="47" applyFont="1" applyFill="1" applyBorder="1" applyAlignment="1">
      <alignment vertical="center" wrapText="1"/>
    </xf>
    <xf numFmtId="0" fontId="66" fillId="0" borderId="27" xfId="47" applyFont="1" applyBorder="1" applyAlignment="1">
      <alignment horizontal="left" vertical="center" wrapText="1"/>
    </xf>
    <xf numFmtId="0" fontId="66" fillId="0" borderId="27" xfId="47" applyFont="1" applyBorder="1" applyAlignment="1">
      <alignment vertical="center"/>
    </xf>
    <xf numFmtId="0" fontId="26" fillId="0" borderId="0" xfId="47" applyFont="1" applyAlignment="1">
      <alignment horizontal="justify" vertical="center"/>
    </xf>
    <xf numFmtId="0" fontId="25" fillId="0" borderId="0" xfId="47" applyFont="1" applyFill="1" applyBorder="1" applyAlignment="1">
      <alignment vertical="center" wrapText="1"/>
    </xf>
    <xf numFmtId="0" fontId="26" fillId="33" borderId="27" xfId="47" applyFont="1" applyFill="1" applyBorder="1" applyAlignment="1">
      <alignment vertical="center" wrapText="1"/>
    </xf>
    <xf numFmtId="0" fontId="66" fillId="33" borderId="27" xfId="47" applyFont="1" applyFill="1" applyBorder="1" applyAlignment="1">
      <alignment horizontal="left" vertical="center" wrapText="1"/>
    </xf>
    <xf numFmtId="0" fontId="26" fillId="0" borderId="41" xfId="47" applyFont="1" applyBorder="1" applyAlignment="1">
      <alignment horizontal="center" vertical="center" wrapText="1"/>
    </xf>
    <xf numFmtId="0" fontId="26" fillId="0" borderId="42" xfId="47" applyFont="1" applyBorder="1" applyAlignment="1">
      <alignment horizontal="center" vertical="center" wrapText="1"/>
    </xf>
    <xf numFmtId="0" fontId="26" fillId="0" borderId="43" xfId="47" applyFont="1" applyBorder="1" applyAlignment="1">
      <alignment horizontal="center" vertical="center" wrapText="1"/>
    </xf>
    <xf numFmtId="0" fontId="26" fillId="33" borderId="27" xfId="47" applyFont="1" applyFill="1" applyBorder="1" applyAlignment="1">
      <alignment horizontal="center" vertical="center" wrapText="1"/>
    </xf>
    <xf numFmtId="49" fontId="66" fillId="33" borderId="32" xfId="47" applyNumberFormat="1" applyFont="1" applyFill="1" applyBorder="1" applyAlignment="1">
      <alignment vertical="center" wrapText="1"/>
    </xf>
    <xf numFmtId="0" fontId="26" fillId="33" borderId="16" xfId="47" applyFont="1" applyFill="1" applyBorder="1" applyAlignment="1">
      <alignment vertical="center" wrapText="1"/>
    </xf>
    <xf numFmtId="0" fontId="66" fillId="33" borderId="27" xfId="47" applyFont="1" applyFill="1" applyBorder="1" applyAlignment="1">
      <alignment vertical="center" wrapText="1"/>
    </xf>
    <xf numFmtId="0" fontId="61" fillId="0" borderId="0" xfId="47" applyFont="1" applyAlignment="1">
      <alignment horizontal="left" vertical="center" wrapText="1"/>
    </xf>
    <xf numFmtId="0" fontId="26" fillId="33" borderId="28" xfId="47" applyFont="1" applyFill="1" applyBorder="1" applyAlignment="1">
      <alignment vertical="center" wrapText="1"/>
    </xf>
    <xf numFmtId="0" fontId="26" fillId="33" borderId="30" xfId="47" applyFont="1" applyFill="1" applyBorder="1" applyAlignment="1">
      <alignment vertical="center" wrapText="1"/>
    </xf>
    <xf numFmtId="0" fontId="26" fillId="33" borderId="34" xfId="47" applyFont="1" applyFill="1" applyBorder="1" applyAlignment="1">
      <alignment vertical="center" wrapText="1"/>
    </xf>
    <xf numFmtId="0" fontId="26" fillId="33" borderId="28" xfId="47" applyFont="1" applyFill="1" applyBorder="1" applyAlignment="1">
      <alignment horizontal="left" vertical="center"/>
    </xf>
    <xf numFmtId="0" fontId="26" fillId="33" borderId="30" xfId="47" applyFont="1" applyFill="1" applyBorder="1" applyAlignment="1">
      <alignment horizontal="left" vertical="center"/>
    </xf>
    <xf numFmtId="166" fontId="61" fillId="33" borderId="34" xfId="42" applyNumberFormat="1" applyFont="1" applyFill="1" applyBorder="1" applyAlignment="1">
      <alignment horizontal="right" vertical="center"/>
    </xf>
    <xf numFmtId="0" fontId="24" fillId="0" borderId="0" xfId="0" applyFont="1">
      <alignment horizontal="left" vertical="top" wrapText="1"/>
    </xf>
    <xf numFmtId="0" fontId="24" fillId="0" borderId="0" xfId="47" applyFont="1" applyAlignment="1">
      <alignment vertical="center"/>
    </xf>
    <xf numFmtId="0" fontId="61" fillId="33" borderId="27" xfId="47" applyFont="1" applyFill="1" applyBorder="1" applyAlignment="1">
      <alignment horizontal="left" vertical="center" wrapText="1"/>
    </xf>
    <xf numFmtId="0" fontId="61" fillId="33" borderId="34" xfId="47" applyFont="1" applyFill="1" applyBorder="1" applyAlignment="1">
      <alignment horizontal="left" vertical="center" wrapText="1"/>
    </xf>
    <xf numFmtId="0" fontId="26" fillId="33" borderId="27" xfId="47" applyFont="1" applyFill="1" applyBorder="1" applyAlignment="1">
      <alignment horizontal="left" vertical="center" wrapText="1"/>
    </xf>
    <xf numFmtId="0" fontId="61" fillId="33" borderId="0" xfId="47" applyFont="1" applyFill="1" applyAlignment="1">
      <alignment horizontal="left" vertical="center" wrapText="1"/>
    </xf>
    <xf numFmtId="0" fontId="24" fillId="33" borderId="30" xfId="47" applyFont="1" applyFill="1" applyBorder="1" applyAlignment="1">
      <alignment vertical="center" wrapText="1"/>
    </xf>
    <xf numFmtId="0" fontId="26" fillId="33" borderId="17" xfId="47" applyFont="1" applyFill="1" applyBorder="1" applyAlignment="1">
      <alignment vertical="center" wrapText="1"/>
    </xf>
    <xf numFmtId="0" fontId="61" fillId="33" borderId="41" xfId="47" applyFont="1" applyFill="1" applyBorder="1" applyAlignment="1">
      <alignment horizontal="left" vertical="center" wrapText="1"/>
    </xf>
    <xf numFmtId="0" fontId="61" fillId="33" borderId="43" xfId="47" applyFont="1" applyFill="1" applyBorder="1" applyAlignment="1">
      <alignment horizontal="left" vertical="center" wrapText="1"/>
    </xf>
    <xf numFmtId="170" fontId="61" fillId="33" borderId="34" xfId="42" applyNumberFormat="1" applyFont="1" applyFill="1" applyBorder="1" applyAlignment="1">
      <alignment horizontal="right" vertical="center"/>
    </xf>
    <xf numFmtId="0" fontId="24" fillId="33" borderId="30" xfId="47" applyFont="1" applyFill="1" applyBorder="1" applyAlignment="1">
      <alignment horizontal="left" vertical="center"/>
    </xf>
    <xf numFmtId="0" fontId="26" fillId="33" borderId="41" xfId="47" applyFont="1" applyFill="1" applyBorder="1" applyAlignment="1">
      <alignment horizontal="center" vertical="center" wrapText="1"/>
    </xf>
    <xf numFmtId="0" fontId="26" fillId="33" borderId="42" xfId="47" applyFont="1" applyFill="1" applyBorder="1" applyAlignment="1">
      <alignment horizontal="center" vertical="center" wrapText="1"/>
    </xf>
    <xf numFmtId="0" fontId="26" fillId="33" borderId="43" xfId="47" applyFont="1" applyFill="1" applyBorder="1" applyAlignment="1">
      <alignment horizontal="center" vertical="center" wrapText="1"/>
    </xf>
    <xf numFmtId="49" fontId="61" fillId="33" borderId="32" xfId="47" applyNumberFormat="1" applyFont="1" applyFill="1" applyBorder="1" applyAlignment="1">
      <alignment vertical="center" wrapText="1"/>
    </xf>
    <xf numFmtId="0" fontId="61" fillId="33" borderId="27" xfId="47" applyFont="1" applyFill="1" applyBorder="1" applyAlignment="1">
      <alignment vertical="center" wrapText="1"/>
    </xf>
    <xf numFmtId="0" fontId="61" fillId="33" borderId="27" xfId="47" applyFont="1" applyFill="1" applyBorder="1" applyAlignment="1">
      <alignment horizontal="left" vertical="center" wrapText="1"/>
    </xf>
    <xf numFmtId="0" fontId="66" fillId="33" borderId="34" xfId="47" applyFont="1" applyFill="1" applyBorder="1" applyAlignment="1">
      <alignment vertical="center" wrapText="1"/>
    </xf>
    <xf numFmtId="166" fontId="61" fillId="33" borderId="0" xfId="42" applyNumberFormat="1" applyFont="1" applyFill="1" applyBorder="1" applyAlignment="1">
      <alignment horizontal="right" vertical="center"/>
    </xf>
    <xf numFmtId="0" fontId="24" fillId="33" borderId="0" xfId="47" applyFont="1" applyFill="1" applyAlignment="1">
      <alignment vertical="center"/>
    </xf>
    <xf numFmtId="0" fontId="25" fillId="33" borderId="27" xfId="47" applyFont="1" applyFill="1" applyBorder="1" applyAlignment="1">
      <alignment vertical="center" wrapText="1"/>
    </xf>
    <xf numFmtId="0" fontId="61" fillId="0" borderId="27" xfId="47" applyFont="1" applyBorder="1" applyAlignment="1">
      <alignment vertical="center"/>
    </xf>
    <xf numFmtId="0" fontId="24" fillId="33" borderId="0" xfId="47" applyFont="1" applyFill="1" applyBorder="1" applyAlignment="1">
      <alignment horizontal="left" vertical="center"/>
    </xf>
    <xf numFmtId="1" fontId="66" fillId="33" borderId="27" xfId="127" applyNumberFormat="1" applyFont="1" applyFill="1" applyBorder="1" applyAlignment="1">
      <alignment horizontal="right" vertical="center" wrapText="1"/>
    </xf>
    <xf numFmtId="0" fontId="25" fillId="33" borderId="34" xfId="0" applyFont="1" applyFill="1" applyBorder="1" applyAlignment="1">
      <alignment horizontal="left" vertical="center" wrapText="1"/>
    </xf>
    <xf numFmtId="0" fontId="25" fillId="33" borderId="34" xfId="0" applyFont="1" applyFill="1" applyBorder="1" applyAlignment="1">
      <alignment horizontal="center" vertical="center" wrapText="1"/>
    </xf>
    <xf numFmtId="0" fontId="24" fillId="33" borderId="41" xfId="0" applyFont="1" applyFill="1" applyBorder="1" applyAlignment="1">
      <alignment horizontal="left" vertical="center" wrapText="1"/>
    </xf>
    <xf numFmtId="0" fontId="24" fillId="0" borderId="42" xfId="0" applyFont="1" applyBorder="1" applyAlignment="1">
      <alignment horizontal="left" vertical="center" wrapText="1"/>
    </xf>
    <xf numFmtId="0" fontId="24" fillId="0" borderId="43" xfId="0" applyFont="1" applyBorder="1" applyAlignment="1">
      <alignment horizontal="left" vertical="center" wrapText="1"/>
    </xf>
    <xf numFmtId="0" fontId="25" fillId="0" borderId="42" xfId="0" applyFont="1" applyBorder="1" applyAlignment="1">
      <alignment horizontal="center" vertical="center" wrapText="1"/>
    </xf>
    <xf numFmtId="0" fontId="25" fillId="0" borderId="43" xfId="0" applyFont="1" applyBorder="1" applyAlignment="1">
      <alignment horizontal="center" vertical="center" wrapText="1"/>
    </xf>
    <xf numFmtId="0" fontId="61" fillId="33" borderId="34" xfId="0" applyFont="1" applyFill="1" applyBorder="1" applyAlignment="1">
      <alignment horizontal="left" vertical="center" wrapText="1"/>
    </xf>
    <xf numFmtId="0" fontId="24" fillId="0" borderId="42" xfId="0" applyFont="1" applyBorder="1" applyAlignment="1">
      <alignment horizontal="left" vertical="top" wrapText="1"/>
    </xf>
    <xf numFmtId="0" fontId="24" fillId="0" borderId="43" xfId="0" applyFont="1" applyBorder="1" applyAlignment="1">
      <alignment horizontal="left" vertical="top" wrapText="1"/>
    </xf>
    <xf numFmtId="0" fontId="24" fillId="0" borderId="42" xfId="0" applyFont="1" applyBorder="1" applyAlignment="1">
      <alignment vertical="top" wrapText="1"/>
    </xf>
    <xf numFmtId="0" fontId="24" fillId="0" borderId="43" xfId="0" applyFont="1" applyBorder="1" applyAlignment="1">
      <alignment vertical="top" wrapText="1"/>
    </xf>
    <xf numFmtId="0" fontId="62" fillId="33" borderId="29" xfId="47" applyFont="1" applyFill="1" applyBorder="1" applyAlignment="1">
      <alignment horizontal="center" vertical="center" wrapText="1"/>
    </xf>
    <xf numFmtId="0" fontId="62" fillId="33" borderId="30" xfId="47" applyFont="1" applyFill="1" applyBorder="1" applyAlignment="1">
      <alignment horizontal="center" vertical="center" wrapText="1"/>
    </xf>
    <xf numFmtId="0" fontId="28" fillId="33" borderId="27" xfId="0" applyFont="1" applyFill="1" applyBorder="1" applyAlignment="1">
      <alignment horizontal="center" vertical="center" wrapText="1"/>
    </xf>
    <xf numFmtId="49" fontId="28" fillId="33" borderId="10" xfId="0" applyNumberFormat="1" applyFont="1" applyFill="1" applyBorder="1" applyAlignment="1">
      <alignment horizontal="center" vertical="center" wrapText="1"/>
    </xf>
    <xf numFmtId="0" fontId="24" fillId="0" borderId="11" xfId="0" applyFont="1" applyBorder="1" applyAlignment="1">
      <alignment horizontal="left" vertical="center" wrapText="1"/>
    </xf>
  </cellXfs>
  <cellStyles count="130">
    <cellStyle name="_artabyuje" xfId="116"/>
    <cellStyle name="20% - Accent1" xfId="19" builtinId="30" customBuiltin="1"/>
    <cellStyle name="20% - Accent1 2" xfId="48"/>
    <cellStyle name="20% - Accent2" xfId="23" builtinId="34" customBuiltin="1"/>
    <cellStyle name="20% - Accent2 2" xfId="49"/>
    <cellStyle name="20% - Accent3" xfId="27" builtinId="38" customBuiltin="1"/>
    <cellStyle name="20% - Accent3 2" xfId="50"/>
    <cellStyle name="20% - Accent4" xfId="31" builtinId="42" customBuiltin="1"/>
    <cellStyle name="20% - Accent4 2" xfId="51"/>
    <cellStyle name="20% - Accent5" xfId="35" builtinId="46" customBuiltin="1"/>
    <cellStyle name="20% - Accent5 2" xfId="52"/>
    <cellStyle name="20% - Accent6" xfId="39" builtinId="50" customBuiltin="1"/>
    <cellStyle name="20% - Accent6 2" xfId="53"/>
    <cellStyle name="40% - Accent1" xfId="20" builtinId="31" customBuiltin="1"/>
    <cellStyle name="40% - Accent1 2" xfId="54"/>
    <cellStyle name="40% - Accent2" xfId="24" builtinId="35" customBuiltin="1"/>
    <cellStyle name="40% - Accent2 2" xfId="55"/>
    <cellStyle name="40% - Accent3" xfId="28" builtinId="39" customBuiltin="1"/>
    <cellStyle name="40% - Accent3 2" xfId="56"/>
    <cellStyle name="40% - Accent4" xfId="32" builtinId="43" customBuiltin="1"/>
    <cellStyle name="40% - Accent4 2" xfId="57"/>
    <cellStyle name="40% - Accent5" xfId="36" builtinId="47" customBuiltin="1"/>
    <cellStyle name="40% - Accent5 2" xfId="58"/>
    <cellStyle name="40% - Accent6" xfId="40" builtinId="51" customBuiltin="1"/>
    <cellStyle name="40% - Accent6 2" xfId="59"/>
    <cellStyle name="60% - Accent1" xfId="21" builtinId="32" customBuiltin="1"/>
    <cellStyle name="60% - Accent1 2" xfId="60"/>
    <cellStyle name="60% - Accent2" xfId="25" builtinId="36" customBuiltin="1"/>
    <cellStyle name="60% - Accent2 2" xfId="61"/>
    <cellStyle name="60% - Accent3" xfId="29" builtinId="40" customBuiltin="1"/>
    <cellStyle name="60% - Accent3 2" xfId="62"/>
    <cellStyle name="60% - Accent4" xfId="33" builtinId="44" customBuiltin="1"/>
    <cellStyle name="60% - Accent4 2" xfId="63"/>
    <cellStyle name="60% - Accent5" xfId="37" builtinId="48" customBuiltin="1"/>
    <cellStyle name="60% - Accent5 2" xfId="64"/>
    <cellStyle name="60% - Accent6" xfId="41" builtinId="52" customBuiltin="1"/>
    <cellStyle name="60% - Accent6 2" xfId="65"/>
    <cellStyle name="Accent1" xfId="18" builtinId="29" customBuiltin="1"/>
    <cellStyle name="Accent1 2" xfId="66"/>
    <cellStyle name="Accent2" xfId="22" builtinId="33" customBuiltin="1"/>
    <cellStyle name="Accent2 2" xfId="67"/>
    <cellStyle name="Accent3" xfId="26" builtinId="37" customBuiltin="1"/>
    <cellStyle name="Accent3 2" xfId="68"/>
    <cellStyle name="Accent4" xfId="30" builtinId="41" customBuiltin="1"/>
    <cellStyle name="Accent4 2" xfId="69"/>
    <cellStyle name="Accent5" xfId="34" builtinId="45" customBuiltin="1"/>
    <cellStyle name="Accent5 2" xfId="70"/>
    <cellStyle name="Accent6" xfId="38" builtinId="49" customBuiltin="1"/>
    <cellStyle name="Accent6 2" xfId="71"/>
    <cellStyle name="Bad" xfId="7" builtinId="27" customBuiltin="1"/>
    <cellStyle name="Bad 2" xfId="72"/>
    <cellStyle name="Calculation" xfId="11" builtinId="22" customBuiltin="1"/>
    <cellStyle name="Calculation 2" xfId="73"/>
    <cellStyle name="Check Cell" xfId="13" builtinId="23" customBuiltin="1"/>
    <cellStyle name="Check Cell 2" xfId="74"/>
    <cellStyle name="Comma 2" xfId="45"/>
    <cellStyle name="Comma 2 2" xfId="46"/>
    <cellStyle name="Comma 2 2 2" xfId="75"/>
    <cellStyle name="Comma 2 3" xfId="76"/>
    <cellStyle name="Comma 2 4" xfId="115"/>
    <cellStyle name="Comma 3" xfId="77"/>
    <cellStyle name="Comma 3 2" xfId="78"/>
    <cellStyle name="Comma 4" xfId="79"/>
    <cellStyle name="Comma 5" xfId="117"/>
    <cellStyle name="Comma 6" xfId="126"/>
    <cellStyle name="Comma 7" xfId="118"/>
    <cellStyle name="Explanatory Text" xfId="16" builtinId="53" customBuiltin="1"/>
    <cellStyle name="Explanatory Text 2" xfId="80"/>
    <cellStyle name="Good" xfId="6" builtinId="26" customBuiltin="1"/>
    <cellStyle name="Good 2" xfId="81"/>
    <cellStyle name="Heading 1" xfId="2" builtinId="16" customBuiltin="1"/>
    <cellStyle name="Heading 1 2" xfId="82"/>
    <cellStyle name="Heading 2" xfId="3" builtinId="17" customBuiltin="1"/>
    <cellStyle name="Heading 2 2" xfId="83"/>
    <cellStyle name="Heading 3" xfId="4" builtinId="18" customBuiltin="1"/>
    <cellStyle name="Heading 3 2" xfId="84"/>
    <cellStyle name="Heading 4" xfId="5" builtinId="19" customBuiltin="1"/>
    <cellStyle name="Heading 4 2" xfId="85"/>
    <cellStyle name="Input" xfId="9" builtinId="20" customBuiltin="1"/>
    <cellStyle name="Input 2" xfId="86"/>
    <cellStyle name="Linked Cell" xfId="12" builtinId="24" customBuiltin="1"/>
    <cellStyle name="Linked Cell 2" xfId="87"/>
    <cellStyle name="Neutral" xfId="8" builtinId="28" customBuiltin="1"/>
    <cellStyle name="Neutral 2" xfId="88"/>
    <cellStyle name="Neutral 3" xfId="89"/>
    <cellStyle name="Normal" xfId="0" builtinId="0" customBuiltin="1"/>
    <cellStyle name="Normal 10" xfId="119"/>
    <cellStyle name="Normal 11" xfId="120"/>
    <cellStyle name="Normal 2" xfId="47"/>
    <cellStyle name="Normal 2 2" xfId="90"/>
    <cellStyle name="Normal 2 2 2" xfId="121"/>
    <cellStyle name="Normal 2 3" xfId="91"/>
    <cellStyle name="Normal 2 4" xfId="128"/>
    <cellStyle name="Normal 3" xfId="92"/>
    <cellStyle name="Normal 3 2" xfId="93"/>
    <cellStyle name="Normal 3 2 2" xfId="94"/>
    <cellStyle name="Normal 3_HavelvacN2axjusakN3" xfId="95"/>
    <cellStyle name="Normal 4" xfId="96"/>
    <cellStyle name="Normal 4 2" xfId="97"/>
    <cellStyle name="Normal 4 3" xfId="127"/>
    <cellStyle name="Normal 5" xfId="98"/>
    <cellStyle name="Normal 5 2" xfId="99"/>
    <cellStyle name="Normal 5 3" xfId="114"/>
    <cellStyle name="Normal 6" xfId="100"/>
    <cellStyle name="Normal 7" xfId="101"/>
    <cellStyle name="Normal 8" xfId="102"/>
    <cellStyle name="Note" xfId="15" builtinId="10" customBuiltin="1"/>
    <cellStyle name="Note 2" xfId="103"/>
    <cellStyle name="Output" xfId="10" builtinId="21" customBuiltin="1"/>
    <cellStyle name="Output 2" xfId="104"/>
    <cellStyle name="Percent 2" xfId="105"/>
    <cellStyle name="SN_241" xfId="42"/>
    <cellStyle name="SN_b" xfId="43"/>
    <cellStyle name="SN_it" xfId="44"/>
    <cellStyle name="Style 1" xfId="106"/>
    <cellStyle name="Style 1 2" xfId="107"/>
    <cellStyle name="Style 1_verchnakan_ax21-25_2018" xfId="108"/>
    <cellStyle name="Title" xfId="1" builtinId="15" customBuiltin="1"/>
    <cellStyle name="Title 2" xfId="109"/>
    <cellStyle name="Total" xfId="17" builtinId="25" customBuiltin="1"/>
    <cellStyle name="Total 2" xfId="110"/>
    <cellStyle name="Warning Text" xfId="14" builtinId="11" customBuiltin="1"/>
    <cellStyle name="Warning Text 2" xfId="111"/>
    <cellStyle name="Обычный 2" xfId="112"/>
    <cellStyle name="Обычный 2 2" xfId="113"/>
    <cellStyle name="Обычный 2 3" xfId="129"/>
    <cellStyle name="Обычный 3" xfId="122"/>
    <cellStyle name="Стиль 1" xfId="123"/>
    <cellStyle name="Финансовый 2" xfId="124"/>
    <cellStyle name="Финансовый 3" xfId="12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sheetPr>
    <tabColor rgb="FF92D050"/>
  </sheetPr>
  <dimension ref="A1:K72"/>
  <sheetViews>
    <sheetView tabSelected="1" workbookViewId="0"/>
  </sheetViews>
  <sheetFormatPr defaultRowHeight="17.25"/>
  <cols>
    <col min="1" max="1" width="10.7109375" style="1" customWidth="1"/>
    <col min="2" max="2" width="16.28515625" style="1" customWidth="1"/>
    <col min="3" max="3" width="77.85546875" style="1" customWidth="1"/>
    <col min="4" max="4" width="17.42578125" style="1" customWidth="1"/>
    <col min="5" max="5" width="16" style="1" customWidth="1"/>
    <col min="6" max="6" width="17.28515625" style="1" customWidth="1"/>
    <col min="7" max="9" width="9.140625" style="2"/>
    <col min="10" max="10" width="13" style="2" bestFit="1" customWidth="1"/>
    <col min="11" max="11" width="15.85546875" style="2" customWidth="1"/>
    <col min="12" max="255" width="9.140625" style="2"/>
    <col min="256" max="256" width="10.7109375" style="2" customWidth="1"/>
    <col min="257" max="257" width="10.5703125" style="2" customWidth="1"/>
    <col min="258" max="258" width="76.140625" style="2" customWidth="1"/>
    <col min="259" max="259" width="17.42578125" style="2" customWidth="1"/>
    <col min="260" max="260" width="15.42578125" style="2" customWidth="1"/>
    <col min="261" max="261" width="16" style="2" customWidth="1"/>
    <col min="262" max="262" width="19.28515625" style="2" customWidth="1"/>
    <col min="263" max="265" width="9.140625" style="2"/>
    <col min="266" max="266" width="13" style="2" bestFit="1" customWidth="1"/>
    <col min="267" max="267" width="15.85546875" style="2" customWidth="1"/>
    <col min="268" max="511" width="9.140625" style="2"/>
    <col min="512" max="512" width="10.7109375" style="2" customWidth="1"/>
    <col min="513" max="513" width="10.5703125" style="2" customWidth="1"/>
    <col min="514" max="514" width="76.140625" style="2" customWidth="1"/>
    <col min="515" max="515" width="17.42578125" style="2" customWidth="1"/>
    <col min="516" max="516" width="15.42578125" style="2" customWidth="1"/>
    <col min="517" max="517" width="16" style="2" customWidth="1"/>
    <col min="518" max="518" width="19.28515625" style="2" customWidth="1"/>
    <col min="519" max="521" width="9.140625" style="2"/>
    <col min="522" max="522" width="13" style="2" bestFit="1" customWidth="1"/>
    <col min="523" max="523" width="15.85546875" style="2" customWidth="1"/>
    <col min="524" max="767" width="9.140625" style="2"/>
    <col min="768" max="768" width="10.7109375" style="2" customWidth="1"/>
    <col min="769" max="769" width="10.5703125" style="2" customWidth="1"/>
    <col min="770" max="770" width="76.140625" style="2" customWidth="1"/>
    <col min="771" max="771" width="17.42578125" style="2" customWidth="1"/>
    <col min="772" max="772" width="15.42578125" style="2" customWidth="1"/>
    <col min="773" max="773" width="16" style="2" customWidth="1"/>
    <col min="774" max="774" width="19.28515625" style="2" customWidth="1"/>
    <col min="775" max="777" width="9.140625" style="2"/>
    <col min="778" max="778" width="13" style="2" bestFit="1" customWidth="1"/>
    <col min="779" max="779" width="15.85546875" style="2" customWidth="1"/>
    <col min="780" max="1023" width="9.140625" style="2"/>
    <col min="1024" max="1024" width="10.7109375" style="2" customWidth="1"/>
    <col min="1025" max="1025" width="10.5703125" style="2" customWidth="1"/>
    <col min="1026" max="1026" width="76.140625" style="2" customWidth="1"/>
    <col min="1027" max="1027" width="17.42578125" style="2" customWidth="1"/>
    <col min="1028" max="1028" width="15.42578125" style="2" customWidth="1"/>
    <col min="1029" max="1029" width="16" style="2" customWidth="1"/>
    <col min="1030" max="1030" width="19.28515625" style="2" customWidth="1"/>
    <col min="1031" max="1033" width="9.140625" style="2"/>
    <col min="1034" max="1034" width="13" style="2" bestFit="1" customWidth="1"/>
    <col min="1035" max="1035" width="15.85546875" style="2" customWidth="1"/>
    <col min="1036" max="1279" width="9.140625" style="2"/>
    <col min="1280" max="1280" width="10.7109375" style="2" customWidth="1"/>
    <col min="1281" max="1281" width="10.5703125" style="2" customWidth="1"/>
    <col min="1282" max="1282" width="76.140625" style="2" customWidth="1"/>
    <col min="1283" max="1283" width="17.42578125" style="2" customWidth="1"/>
    <col min="1284" max="1284" width="15.42578125" style="2" customWidth="1"/>
    <col min="1285" max="1285" width="16" style="2" customWidth="1"/>
    <col min="1286" max="1286" width="19.28515625" style="2" customWidth="1"/>
    <col min="1287" max="1289" width="9.140625" style="2"/>
    <col min="1290" max="1290" width="13" style="2" bestFit="1" customWidth="1"/>
    <col min="1291" max="1291" width="15.85546875" style="2" customWidth="1"/>
    <col min="1292" max="1535" width="9.140625" style="2"/>
    <col min="1536" max="1536" width="10.7109375" style="2" customWidth="1"/>
    <col min="1537" max="1537" width="10.5703125" style="2" customWidth="1"/>
    <col min="1538" max="1538" width="76.140625" style="2" customWidth="1"/>
    <col min="1539" max="1539" width="17.42578125" style="2" customWidth="1"/>
    <col min="1540" max="1540" width="15.42578125" style="2" customWidth="1"/>
    <col min="1541" max="1541" width="16" style="2" customWidth="1"/>
    <col min="1542" max="1542" width="19.28515625" style="2" customWidth="1"/>
    <col min="1543" max="1545" width="9.140625" style="2"/>
    <col min="1546" max="1546" width="13" style="2" bestFit="1" customWidth="1"/>
    <col min="1547" max="1547" width="15.85546875" style="2" customWidth="1"/>
    <col min="1548" max="1791" width="9.140625" style="2"/>
    <col min="1792" max="1792" width="10.7109375" style="2" customWidth="1"/>
    <col min="1793" max="1793" width="10.5703125" style="2" customWidth="1"/>
    <col min="1794" max="1794" width="76.140625" style="2" customWidth="1"/>
    <col min="1795" max="1795" width="17.42578125" style="2" customWidth="1"/>
    <col min="1796" max="1796" width="15.42578125" style="2" customWidth="1"/>
    <col min="1797" max="1797" width="16" style="2" customWidth="1"/>
    <col min="1798" max="1798" width="19.28515625" style="2" customWidth="1"/>
    <col min="1799" max="1801" width="9.140625" style="2"/>
    <col min="1802" max="1802" width="13" style="2" bestFit="1" customWidth="1"/>
    <col min="1803" max="1803" width="15.85546875" style="2" customWidth="1"/>
    <col min="1804" max="2047" width="9.140625" style="2"/>
    <col min="2048" max="2048" width="10.7109375" style="2" customWidth="1"/>
    <col min="2049" max="2049" width="10.5703125" style="2" customWidth="1"/>
    <col min="2050" max="2050" width="76.140625" style="2" customWidth="1"/>
    <col min="2051" max="2051" width="17.42578125" style="2" customWidth="1"/>
    <col min="2052" max="2052" width="15.42578125" style="2" customWidth="1"/>
    <col min="2053" max="2053" width="16" style="2" customWidth="1"/>
    <col min="2054" max="2054" width="19.28515625" style="2" customWidth="1"/>
    <col min="2055" max="2057" width="9.140625" style="2"/>
    <col min="2058" max="2058" width="13" style="2" bestFit="1" customWidth="1"/>
    <col min="2059" max="2059" width="15.85546875" style="2" customWidth="1"/>
    <col min="2060" max="2303" width="9.140625" style="2"/>
    <col min="2304" max="2304" width="10.7109375" style="2" customWidth="1"/>
    <col min="2305" max="2305" width="10.5703125" style="2" customWidth="1"/>
    <col min="2306" max="2306" width="76.140625" style="2" customWidth="1"/>
    <col min="2307" max="2307" width="17.42578125" style="2" customWidth="1"/>
    <col min="2308" max="2308" width="15.42578125" style="2" customWidth="1"/>
    <col min="2309" max="2309" width="16" style="2" customWidth="1"/>
    <col min="2310" max="2310" width="19.28515625" style="2" customWidth="1"/>
    <col min="2311" max="2313" width="9.140625" style="2"/>
    <col min="2314" max="2314" width="13" style="2" bestFit="1" customWidth="1"/>
    <col min="2315" max="2315" width="15.85546875" style="2" customWidth="1"/>
    <col min="2316" max="2559" width="9.140625" style="2"/>
    <col min="2560" max="2560" width="10.7109375" style="2" customWidth="1"/>
    <col min="2561" max="2561" width="10.5703125" style="2" customWidth="1"/>
    <col min="2562" max="2562" width="76.140625" style="2" customWidth="1"/>
    <col min="2563" max="2563" width="17.42578125" style="2" customWidth="1"/>
    <col min="2564" max="2564" width="15.42578125" style="2" customWidth="1"/>
    <col min="2565" max="2565" width="16" style="2" customWidth="1"/>
    <col min="2566" max="2566" width="19.28515625" style="2" customWidth="1"/>
    <col min="2567" max="2569" width="9.140625" style="2"/>
    <col min="2570" max="2570" width="13" style="2" bestFit="1" customWidth="1"/>
    <col min="2571" max="2571" width="15.85546875" style="2" customWidth="1"/>
    <col min="2572" max="2815" width="9.140625" style="2"/>
    <col min="2816" max="2816" width="10.7109375" style="2" customWidth="1"/>
    <col min="2817" max="2817" width="10.5703125" style="2" customWidth="1"/>
    <col min="2818" max="2818" width="76.140625" style="2" customWidth="1"/>
    <col min="2819" max="2819" width="17.42578125" style="2" customWidth="1"/>
    <col min="2820" max="2820" width="15.42578125" style="2" customWidth="1"/>
    <col min="2821" max="2821" width="16" style="2" customWidth="1"/>
    <col min="2822" max="2822" width="19.28515625" style="2" customWidth="1"/>
    <col min="2823" max="2825" width="9.140625" style="2"/>
    <col min="2826" max="2826" width="13" style="2" bestFit="1" customWidth="1"/>
    <col min="2827" max="2827" width="15.85546875" style="2" customWidth="1"/>
    <col min="2828" max="3071" width="9.140625" style="2"/>
    <col min="3072" max="3072" width="10.7109375" style="2" customWidth="1"/>
    <col min="3073" max="3073" width="10.5703125" style="2" customWidth="1"/>
    <col min="3074" max="3074" width="76.140625" style="2" customWidth="1"/>
    <col min="3075" max="3075" width="17.42578125" style="2" customWidth="1"/>
    <col min="3076" max="3076" width="15.42578125" style="2" customWidth="1"/>
    <col min="3077" max="3077" width="16" style="2" customWidth="1"/>
    <col min="3078" max="3078" width="19.28515625" style="2" customWidth="1"/>
    <col min="3079" max="3081" width="9.140625" style="2"/>
    <col min="3082" max="3082" width="13" style="2" bestFit="1" customWidth="1"/>
    <col min="3083" max="3083" width="15.85546875" style="2" customWidth="1"/>
    <col min="3084" max="3327" width="9.140625" style="2"/>
    <col min="3328" max="3328" width="10.7109375" style="2" customWidth="1"/>
    <col min="3329" max="3329" width="10.5703125" style="2" customWidth="1"/>
    <col min="3330" max="3330" width="76.140625" style="2" customWidth="1"/>
    <col min="3331" max="3331" width="17.42578125" style="2" customWidth="1"/>
    <col min="3332" max="3332" width="15.42578125" style="2" customWidth="1"/>
    <col min="3333" max="3333" width="16" style="2" customWidth="1"/>
    <col min="3334" max="3334" width="19.28515625" style="2" customWidth="1"/>
    <col min="3335" max="3337" width="9.140625" style="2"/>
    <col min="3338" max="3338" width="13" style="2" bestFit="1" customWidth="1"/>
    <col min="3339" max="3339" width="15.85546875" style="2" customWidth="1"/>
    <col min="3340" max="3583" width="9.140625" style="2"/>
    <col min="3584" max="3584" width="10.7109375" style="2" customWidth="1"/>
    <col min="3585" max="3585" width="10.5703125" style="2" customWidth="1"/>
    <col min="3586" max="3586" width="76.140625" style="2" customWidth="1"/>
    <col min="3587" max="3587" width="17.42578125" style="2" customWidth="1"/>
    <col min="3588" max="3588" width="15.42578125" style="2" customWidth="1"/>
    <col min="3589" max="3589" width="16" style="2" customWidth="1"/>
    <col min="3590" max="3590" width="19.28515625" style="2" customWidth="1"/>
    <col min="3591" max="3593" width="9.140625" style="2"/>
    <col min="3594" max="3594" width="13" style="2" bestFit="1" customWidth="1"/>
    <col min="3595" max="3595" width="15.85546875" style="2" customWidth="1"/>
    <col min="3596" max="3839" width="9.140625" style="2"/>
    <col min="3840" max="3840" width="10.7109375" style="2" customWidth="1"/>
    <col min="3841" max="3841" width="10.5703125" style="2" customWidth="1"/>
    <col min="3842" max="3842" width="76.140625" style="2" customWidth="1"/>
    <col min="3843" max="3843" width="17.42578125" style="2" customWidth="1"/>
    <col min="3844" max="3844" width="15.42578125" style="2" customWidth="1"/>
    <col min="3845" max="3845" width="16" style="2" customWidth="1"/>
    <col min="3846" max="3846" width="19.28515625" style="2" customWidth="1"/>
    <col min="3847" max="3849" width="9.140625" style="2"/>
    <col min="3850" max="3850" width="13" style="2" bestFit="1" customWidth="1"/>
    <col min="3851" max="3851" width="15.85546875" style="2" customWidth="1"/>
    <col min="3852" max="4095" width="9.140625" style="2"/>
    <col min="4096" max="4096" width="10.7109375" style="2" customWidth="1"/>
    <col min="4097" max="4097" width="10.5703125" style="2" customWidth="1"/>
    <col min="4098" max="4098" width="76.140625" style="2" customWidth="1"/>
    <col min="4099" max="4099" width="17.42578125" style="2" customWidth="1"/>
    <col min="4100" max="4100" width="15.42578125" style="2" customWidth="1"/>
    <col min="4101" max="4101" width="16" style="2" customWidth="1"/>
    <col min="4102" max="4102" width="19.28515625" style="2" customWidth="1"/>
    <col min="4103" max="4105" width="9.140625" style="2"/>
    <col min="4106" max="4106" width="13" style="2" bestFit="1" customWidth="1"/>
    <col min="4107" max="4107" width="15.85546875" style="2" customWidth="1"/>
    <col min="4108" max="4351" width="9.140625" style="2"/>
    <col min="4352" max="4352" width="10.7109375" style="2" customWidth="1"/>
    <col min="4353" max="4353" width="10.5703125" style="2" customWidth="1"/>
    <col min="4354" max="4354" width="76.140625" style="2" customWidth="1"/>
    <col min="4355" max="4355" width="17.42578125" style="2" customWidth="1"/>
    <col min="4356" max="4356" width="15.42578125" style="2" customWidth="1"/>
    <col min="4357" max="4357" width="16" style="2" customWidth="1"/>
    <col min="4358" max="4358" width="19.28515625" style="2" customWidth="1"/>
    <col min="4359" max="4361" width="9.140625" style="2"/>
    <col min="4362" max="4362" width="13" style="2" bestFit="1" customWidth="1"/>
    <col min="4363" max="4363" width="15.85546875" style="2" customWidth="1"/>
    <col min="4364" max="4607" width="9.140625" style="2"/>
    <col min="4608" max="4608" width="10.7109375" style="2" customWidth="1"/>
    <col min="4609" max="4609" width="10.5703125" style="2" customWidth="1"/>
    <col min="4610" max="4610" width="76.140625" style="2" customWidth="1"/>
    <col min="4611" max="4611" width="17.42578125" style="2" customWidth="1"/>
    <col min="4612" max="4612" width="15.42578125" style="2" customWidth="1"/>
    <col min="4613" max="4613" width="16" style="2" customWidth="1"/>
    <col min="4614" max="4614" width="19.28515625" style="2" customWidth="1"/>
    <col min="4615" max="4617" width="9.140625" style="2"/>
    <col min="4618" max="4618" width="13" style="2" bestFit="1" customWidth="1"/>
    <col min="4619" max="4619" width="15.85546875" style="2" customWidth="1"/>
    <col min="4620" max="4863" width="9.140625" style="2"/>
    <col min="4864" max="4864" width="10.7109375" style="2" customWidth="1"/>
    <col min="4865" max="4865" width="10.5703125" style="2" customWidth="1"/>
    <col min="4866" max="4866" width="76.140625" style="2" customWidth="1"/>
    <col min="4867" max="4867" width="17.42578125" style="2" customWidth="1"/>
    <col min="4868" max="4868" width="15.42578125" style="2" customWidth="1"/>
    <col min="4869" max="4869" width="16" style="2" customWidth="1"/>
    <col min="4870" max="4870" width="19.28515625" style="2" customWidth="1"/>
    <col min="4871" max="4873" width="9.140625" style="2"/>
    <col min="4874" max="4874" width="13" style="2" bestFit="1" customWidth="1"/>
    <col min="4875" max="4875" width="15.85546875" style="2" customWidth="1"/>
    <col min="4876" max="5119" width="9.140625" style="2"/>
    <col min="5120" max="5120" width="10.7109375" style="2" customWidth="1"/>
    <col min="5121" max="5121" width="10.5703125" style="2" customWidth="1"/>
    <col min="5122" max="5122" width="76.140625" style="2" customWidth="1"/>
    <col min="5123" max="5123" width="17.42578125" style="2" customWidth="1"/>
    <col min="5124" max="5124" width="15.42578125" style="2" customWidth="1"/>
    <col min="5125" max="5125" width="16" style="2" customWidth="1"/>
    <col min="5126" max="5126" width="19.28515625" style="2" customWidth="1"/>
    <col min="5127" max="5129" width="9.140625" style="2"/>
    <col min="5130" max="5130" width="13" style="2" bestFit="1" customWidth="1"/>
    <col min="5131" max="5131" width="15.85546875" style="2" customWidth="1"/>
    <col min="5132" max="5375" width="9.140625" style="2"/>
    <col min="5376" max="5376" width="10.7109375" style="2" customWidth="1"/>
    <col min="5377" max="5377" width="10.5703125" style="2" customWidth="1"/>
    <col min="5378" max="5378" width="76.140625" style="2" customWidth="1"/>
    <col min="5379" max="5379" width="17.42578125" style="2" customWidth="1"/>
    <col min="5380" max="5380" width="15.42578125" style="2" customWidth="1"/>
    <col min="5381" max="5381" width="16" style="2" customWidth="1"/>
    <col min="5382" max="5382" width="19.28515625" style="2" customWidth="1"/>
    <col min="5383" max="5385" width="9.140625" style="2"/>
    <col min="5386" max="5386" width="13" style="2" bestFit="1" customWidth="1"/>
    <col min="5387" max="5387" width="15.85546875" style="2" customWidth="1"/>
    <col min="5388" max="5631" width="9.140625" style="2"/>
    <col min="5632" max="5632" width="10.7109375" style="2" customWidth="1"/>
    <col min="5633" max="5633" width="10.5703125" style="2" customWidth="1"/>
    <col min="5634" max="5634" width="76.140625" style="2" customWidth="1"/>
    <col min="5635" max="5635" width="17.42578125" style="2" customWidth="1"/>
    <col min="5636" max="5636" width="15.42578125" style="2" customWidth="1"/>
    <col min="5637" max="5637" width="16" style="2" customWidth="1"/>
    <col min="5638" max="5638" width="19.28515625" style="2" customWidth="1"/>
    <col min="5639" max="5641" width="9.140625" style="2"/>
    <col min="5642" max="5642" width="13" style="2" bestFit="1" customWidth="1"/>
    <col min="5643" max="5643" width="15.85546875" style="2" customWidth="1"/>
    <col min="5644" max="5887" width="9.140625" style="2"/>
    <col min="5888" max="5888" width="10.7109375" style="2" customWidth="1"/>
    <col min="5889" max="5889" width="10.5703125" style="2" customWidth="1"/>
    <col min="5890" max="5890" width="76.140625" style="2" customWidth="1"/>
    <col min="5891" max="5891" width="17.42578125" style="2" customWidth="1"/>
    <col min="5892" max="5892" width="15.42578125" style="2" customWidth="1"/>
    <col min="5893" max="5893" width="16" style="2" customWidth="1"/>
    <col min="5894" max="5894" width="19.28515625" style="2" customWidth="1"/>
    <col min="5895" max="5897" width="9.140625" style="2"/>
    <col min="5898" max="5898" width="13" style="2" bestFit="1" customWidth="1"/>
    <col min="5899" max="5899" width="15.85546875" style="2" customWidth="1"/>
    <col min="5900" max="6143" width="9.140625" style="2"/>
    <col min="6144" max="6144" width="10.7109375" style="2" customWidth="1"/>
    <col min="6145" max="6145" width="10.5703125" style="2" customWidth="1"/>
    <col min="6146" max="6146" width="76.140625" style="2" customWidth="1"/>
    <col min="6147" max="6147" width="17.42578125" style="2" customWidth="1"/>
    <col min="6148" max="6148" width="15.42578125" style="2" customWidth="1"/>
    <col min="6149" max="6149" width="16" style="2" customWidth="1"/>
    <col min="6150" max="6150" width="19.28515625" style="2" customWidth="1"/>
    <col min="6151" max="6153" width="9.140625" style="2"/>
    <col min="6154" max="6154" width="13" style="2" bestFit="1" customWidth="1"/>
    <col min="6155" max="6155" width="15.85546875" style="2" customWidth="1"/>
    <col min="6156" max="6399" width="9.140625" style="2"/>
    <col min="6400" max="6400" width="10.7109375" style="2" customWidth="1"/>
    <col min="6401" max="6401" width="10.5703125" style="2" customWidth="1"/>
    <col min="6402" max="6402" width="76.140625" style="2" customWidth="1"/>
    <col min="6403" max="6403" width="17.42578125" style="2" customWidth="1"/>
    <col min="6404" max="6404" width="15.42578125" style="2" customWidth="1"/>
    <col min="6405" max="6405" width="16" style="2" customWidth="1"/>
    <col min="6406" max="6406" width="19.28515625" style="2" customWidth="1"/>
    <col min="6407" max="6409" width="9.140625" style="2"/>
    <col min="6410" max="6410" width="13" style="2" bestFit="1" customWidth="1"/>
    <col min="6411" max="6411" width="15.85546875" style="2" customWidth="1"/>
    <col min="6412" max="6655" width="9.140625" style="2"/>
    <col min="6656" max="6656" width="10.7109375" style="2" customWidth="1"/>
    <col min="6657" max="6657" width="10.5703125" style="2" customWidth="1"/>
    <col min="6658" max="6658" width="76.140625" style="2" customWidth="1"/>
    <col min="6659" max="6659" width="17.42578125" style="2" customWidth="1"/>
    <col min="6660" max="6660" width="15.42578125" style="2" customWidth="1"/>
    <col min="6661" max="6661" width="16" style="2" customWidth="1"/>
    <col min="6662" max="6662" width="19.28515625" style="2" customWidth="1"/>
    <col min="6663" max="6665" width="9.140625" style="2"/>
    <col min="6666" max="6666" width="13" style="2" bestFit="1" customWidth="1"/>
    <col min="6667" max="6667" width="15.85546875" style="2" customWidth="1"/>
    <col min="6668" max="6911" width="9.140625" style="2"/>
    <col min="6912" max="6912" width="10.7109375" style="2" customWidth="1"/>
    <col min="6913" max="6913" width="10.5703125" style="2" customWidth="1"/>
    <col min="6914" max="6914" width="76.140625" style="2" customWidth="1"/>
    <col min="6915" max="6915" width="17.42578125" style="2" customWidth="1"/>
    <col min="6916" max="6916" width="15.42578125" style="2" customWidth="1"/>
    <col min="6917" max="6917" width="16" style="2" customWidth="1"/>
    <col min="6918" max="6918" width="19.28515625" style="2" customWidth="1"/>
    <col min="6919" max="6921" width="9.140625" style="2"/>
    <col min="6922" max="6922" width="13" style="2" bestFit="1" customWidth="1"/>
    <col min="6923" max="6923" width="15.85546875" style="2" customWidth="1"/>
    <col min="6924" max="7167" width="9.140625" style="2"/>
    <col min="7168" max="7168" width="10.7109375" style="2" customWidth="1"/>
    <col min="7169" max="7169" width="10.5703125" style="2" customWidth="1"/>
    <col min="7170" max="7170" width="76.140625" style="2" customWidth="1"/>
    <col min="7171" max="7171" width="17.42578125" style="2" customWidth="1"/>
    <col min="7172" max="7172" width="15.42578125" style="2" customWidth="1"/>
    <col min="7173" max="7173" width="16" style="2" customWidth="1"/>
    <col min="7174" max="7174" width="19.28515625" style="2" customWidth="1"/>
    <col min="7175" max="7177" width="9.140625" style="2"/>
    <col min="7178" max="7178" width="13" style="2" bestFit="1" customWidth="1"/>
    <col min="7179" max="7179" width="15.85546875" style="2" customWidth="1"/>
    <col min="7180" max="7423" width="9.140625" style="2"/>
    <col min="7424" max="7424" width="10.7109375" style="2" customWidth="1"/>
    <col min="7425" max="7425" width="10.5703125" style="2" customWidth="1"/>
    <col min="7426" max="7426" width="76.140625" style="2" customWidth="1"/>
    <col min="7427" max="7427" width="17.42578125" style="2" customWidth="1"/>
    <col min="7428" max="7428" width="15.42578125" style="2" customWidth="1"/>
    <col min="7429" max="7429" width="16" style="2" customWidth="1"/>
    <col min="7430" max="7430" width="19.28515625" style="2" customWidth="1"/>
    <col min="7431" max="7433" width="9.140625" style="2"/>
    <col min="7434" max="7434" width="13" style="2" bestFit="1" customWidth="1"/>
    <col min="7435" max="7435" width="15.85546875" style="2" customWidth="1"/>
    <col min="7436" max="7679" width="9.140625" style="2"/>
    <col min="7680" max="7680" width="10.7109375" style="2" customWidth="1"/>
    <col min="7681" max="7681" width="10.5703125" style="2" customWidth="1"/>
    <col min="7682" max="7682" width="76.140625" style="2" customWidth="1"/>
    <col min="7683" max="7683" width="17.42578125" style="2" customWidth="1"/>
    <col min="7684" max="7684" width="15.42578125" style="2" customWidth="1"/>
    <col min="7685" max="7685" width="16" style="2" customWidth="1"/>
    <col min="7686" max="7686" width="19.28515625" style="2" customWidth="1"/>
    <col min="7687" max="7689" width="9.140625" style="2"/>
    <col min="7690" max="7690" width="13" style="2" bestFit="1" customWidth="1"/>
    <col min="7691" max="7691" width="15.85546875" style="2" customWidth="1"/>
    <col min="7692" max="7935" width="9.140625" style="2"/>
    <col min="7936" max="7936" width="10.7109375" style="2" customWidth="1"/>
    <col min="7937" max="7937" width="10.5703125" style="2" customWidth="1"/>
    <col min="7938" max="7938" width="76.140625" style="2" customWidth="1"/>
    <col min="7939" max="7939" width="17.42578125" style="2" customWidth="1"/>
    <col min="7940" max="7940" width="15.42578125" style="2" customWidth="1"/>
    <col min="7941" max="7941" width="16" style="2" customWidth="1"/>
    <col min="7942" max="7942" width="19.28515625" style="2" customWidth="1"/>
    <col min="7943" max="7945" width="9.140625" style="2"/>
    <col min="7946" max="7946" width="13" style="2" bestFit="1" customWidth="1"/>
    <col min="7947" max="7947" width="15.85546875" style="2" customWidth="1"/>
    <col min="7948" max="8191" width="9.140625" style="2"/>
    <col min="8192" max="8192" width="10.7109375" style="2" customWidth="1"/>
    <col min="8193" max="8193" width="10.5703125" style="2" customWidth="1"/>
    <col min="8194" max="8194" width="76.140625" style="2" customWidth="1"/>
    <col min="8195" max="8195" width="17.42578125" style="2" customWidth="1"/>
    <col min="8196" max="8196" width="15.42578125" style="2" customWidth="1"/>
    <col min="8197" max="8197" width="16" style="2" customWidth="1"/>
    <col min="8198" max="8198" width="19.28515625" style="2" customWidth="1"/>
    <col min="8199" max="8201" width="9.140625" style="2"/>
    <col min="8202" max="8202" width="13" style="2" bestFit="1" customWidth="1"/>
    <col min="8203" max="8203" width="15.85546875" style="2" customWidth="1"/>
    <col min="8204" max="8447" width="9.140625" style="2"/>
    <col min="8448" max="8448" width="10.7109375" style="2" customWidth="1"/>
    <col min="8449" max="8449" width="10.5703125" style="2" customWidth="1"/>
    <col min="8450" max="8450" width="76.140625" style="2" customWidth="1"/>
    <col min="8451" max="8451" width="17.42578125" style="2" customWidth="1"/>
    <col min="8452" max="8452" width="15.42578125" style="2" customWidth="1"/>
    <col min="8453" max="8453" width="16" style="2" customWidth="1"/>
    <col min="8454" max="8454" width="19.28515625" style="2" customWidth="1"/>
    <col min="8455" max="8457" width="9.140625" style="2"/>
    <col min="8458" max="8458" width="13" style="2" bestFit="1" customWidth="1"/>
    <col min="8459" max="8459" width="15.85546875" style="2" customWidth="1"/>
    <col min="8460" max="8703" width="9.140625" style="2"/>
    <col min="8704" max="8704" width="10.7109375" style="2" customWidth="1"/>
    <col min="8705" max="8705" width="10.5703125" style="2" customWidth="1"/>
    <col min="8706" max="8706" width="76.140625" style="2" customWidth="1"/>
    <col min="8707" max="8707" width="17.42578125" style="2" customWidth="1"/>
    <col min="8708" max="8708" width="15.42578125" style="2" customWidth="1"/>
    <col min="8709" max="8709" width="16" style="2" customWidth="1"/>
    <col min="8710" max="8710" width="19.28515625" style="2" customWidth="1"/>
    <col min="8711" max="8713" width="9.140625" style="2"/>
    <col min="8714" max="8714" width="13" style="2" bestFit="1" customWidth="1"/>
    <col min="8715" max="8715" width="15.85546875" style="2" customWidth="1"/>
    <col min="8716" max="8959" width="9.140625" style="2"/>
    <col min="8960" max="8960" width="10.7109375" style="2" customWidth="1"/>
    <col min="8961" max="8961" width="10.5703125" style="2" customWidth="1"/>
    <col min="8962" max="8962" width="76.140625" style="2" customWidth="1"/>
    <col min="8963" max="8963" width="17.42578125" style="2" customWidth="1"/>
    <col min="8964" max="8964" width="15.42578125" style="2" customWidth="1"/>
    <col min="8965" max="8965" width="16" style="2" customWidth="1"/>
    <col min="8966" max="8966" width="19.28515625" style="2" customWidth="1"/>
    <col min="8967" max="8969" width="9.140625" style="2"/>
    <col min="8970" max="8970" width="13" style="2" bestFit="1" customWidth="1"/>
    <col min="8971" max="8971" width="15.85546875" style="2" customWidth="1"/>
    <col min="8972" max="9215" width="9.140625" style="2"/>
    <col min="9216" max="9216" width="10.7109375" style="2" customWidth="1"/>
    <col min="9217" max="9217" width="10.5703125" style="2" customWidth="1"/>
    <col min="9218" max="9218" width="76.140625" style="2" customWidth="1"/>
    <col min="9219" max="9219" width="17.42578125" style="2" customWidth="1"/>
    <col min="9220" max="9220" width="15.42578125" style="2" customWidth="1"/>
    <col min="9221" max="9221" width="16" style="2" customWidth="1"/>
    <col min="9222" max="9222" width="19.28515625" style="2" customWidth="1"/>
    <col min="9223" max="9225" width="9.140625" style="2"/>
    <col min="9226" max="9226" width="13" style="2" bestFit="1" customWidth="1"/>
    <col min="9227" max="9227" width="15.85546875" style="2" customWidth="1"/>
    <col min="9228" max="9471" width="9.140625" style="2"/>
    <col min="9472" max="9472" width="10.7109375" style="2" customWidth="1"/>
    <col min="9473" max="9473" width="10.5703125" style="2" customWidth="1"/>
    <col min="9474" max="9474" width="76.140625" style="2" customWidth="1"/>
    <col min="9475" max="9475" width="17.42578125" style="2" customWidth="1"/>
    <col min="9476" max="9476" width="15.42578125" style="2" customWidth="1"/>
    <col min="9477" max="9477" width="16" style="2" customWidth="1"/>
    <col min="9478" max="9478" width="19.28515625" style="2" customWidth="1"/>
    <col min="9479" max="9481" width="9.140625" style="2"/>
    <col min="9482" max="9482" width="13" style="2" bestFit="1" customWidth="1"/>
    <col min="9483" max="9483" width="15.85546875" style="2" customWidth="1"/>
    <col min="9484" max="9727" width="9.140625" style="2"/>
    <col min="9728" max="9728" width="10.7109375" style="2" customWidth="1"/>
    <col min="9729" max="9729" width="10.5703125" style="2" customWidth="1"/>
    <col min="9730" max="9730" width="76.140625" style="2" customWidth="1"/>
    <col min="9731" max="9731" width="17.42578125" style="2" customWidth="1"/>
    <col min="9732" max="9732" width="15.42578125" style="2" customWidth="1"/>
    <col min="9733" max="9733" width="16" style="2" customWidth="1"/>
    <col min="9734" max="9734" width="19.28515625" style="2" customWidth="1"/>
    <col min="9735" max="9737" width="9.140625" style="2"/>
    <col min="9738" max="9738" width="13" style="2" bestFit="1" customWidth="1"/>
    <col min="9739" max="9739" width="15.85546875" style="2" customWidth="1"/>
    <col min="9740" max="9983" width="9.140625" style="2"/>
    <col min="9984" max="9984" width="10.7109375" style="2" customWidth="1"/>
    <col min="9985" max="9985" width="10.5703125" style="2" customWidth="1"/>
    <col min="9986" max="9986" width="76.140625" style="2" customWidth="1"/>
    <col min="9987" max="9987" width="17.42578125" style="2" customWidth="1"/>
    <col min="9988" max="9988" width="15.42578125" style="2" customWidth="1"/>
    <col min="9989" max="9989" width="16" style="2" customWidth="1"/>
    <col min="9990" max="9990" width="19.28515625" style="2" customWidth="1"/>
    <col min="9991" max="9993" width="9.140625" style="2"/>
    <col min="9994" max="9994" width="13" style="2" bestFit="1" customWidth="1"/>
    <col min="9995" max="9995" width="15.85546875" style="2" customWidth="1"/>
    <col min="9996" max="10239" width="9.140625" style="2"/>
    <col min="10240" max="10240" width="10.7109375" style="2" customWidth="1"/>
    <col min="10241" max="10241" width="10.5703125" style="2" customWidth="1"/>
    <col min="10242" max="10242" width="76.140625" style="2" customWidth="1"/>
    <col min="10243" max="10243" width="17.42578125" style="2" customWidth="1"/>
    <col min="10244" max="10244" width="15.42578125" style="2" customWidth="1"/>
    <col min="10245" max="10245" width="16" style="2" customWidth="1"/>
    <col min="10246" max="10246" width="19.28515625" style="2" customWidth="1"/>
    <col min="10247" max="10249" width="9.140625" style="2"/>
    <col min="10250" max="10250" width="13" style="2" bestFit="1" customWidth="1"/>
    <col min="10251" max="10251" width="15.85546875" style="2" customWidth="1"/>
    <col min="10252" max="10495" width="9.140625" style="2"/>
    <col min="10496" max="10496" width="10.7109375" style="2" customWidth="1"/>
    <col min="10497" max="10497" width="10.5703125" style="2" customWidth="1"/>
    <col min="10498" max="10498" width="76.140625" style="2" customWidth="1"/>
    <col min="10499" max="10499" width="17.42578125" style="2" customWidth="1"/>
    <col min="10500" max="10500" width="15.42578125" style="2" customWidth="1"/>
    <col min="10501" max="10501" width="16" style="2" customWidth="1"/>
    <col min="10502" max="10502" width="19.28515625" style="2" customWidth="1"/>
    <col min="10503" max="10505" width="9.140625" style="2"/>
    <col min="10506" max="10506" width="13" style="2" bestFit="1" customWidth="1"/>
    <col min="10507" max="10507" width="15.85546875" style="2" customWidth="1"/>
    <col min="10508" max="10751" width="9.140625" style="2"/>
    <col min="10752" max="10752" width="10.7109375" style="2" customWidth="1"/>
    <col min="10753" max="10753" width="10.5703125" style="2" customWidth="1"/>
    <col min="10754" max="10754" width="76.140625" style="2" customWidth="1"/>
    <col min="10755" max="10755" width="17.42578125" style="2" customWidth="1"/>
    <col min="10756" max="10756" width="15.42578125" style="2" customWidth="1"/>
    <col min="10757" max="10757" width="16" style="2" customWidth="1"/>
    <col min="10758" max="10758" width="19.28515625" style="2" customWidth="1"/>
    <col min="10759" max="10761" width="9.140625" style="2"/>
    <col min="10762" max="10762" width="13" style="2" bestFit="1" customWidth="1"/>
    <col min="10763" max="10763" width="15.85546875" style="2" customWidth="1"/>
    <col min="10764" max="11007" width="9.140625" style="2"/>
    <col min="11008" max="11008" width="10.7109375" style="2" customWidth="1"/>
    <col min="11009" max="11009" width="10.5703125" style="2" customWidth="1"/>
    <col min="11010" max="11010" width="76.140625" style="2" customWidth="1"/>
    <col min="11011" max="11011" width="17.42578125" style="2" customWidth="1"/>
    <col min="11012" max="11012" width="15.42578125" style="2" customWidth="1"/>
    <col min="11013" max="11013" width="16" style="2" customWidth="1"/>
    <col min="11014" max="11014" width="19.28515625" style="2" customWidth="1"/>
    <col min="11015" max="11017" width="9.140625" style="2"/>
    <col min="11018" max="11018" width="13" style="2" bestFit="1" customWidth="1"/>
    <col min="11019" max="11019" width="15.85546875" style="2" customWidth="1"/>
    <col min="11020" max="11263" width="9.140625" style="2"/>
    <col min="11264" max="11264" width="10.7109375" style="2" customWidth="1"/>
    <col min="11265" max="11265" width="10.5703125" style="2" customWidth="1"/>
    <col min="11266" max="11266" width="76.140625" style="2" customWidth="1"/>
    <col min="11267" max="11267" width="17.42578125" style="2" customWidth="1"/>
    <col min="11268" max="11268" width="15.42578125" style="2" customWidth="1"/>
    <col min="11269" max="11269" width="16" style="2" customWidth="1"/>
    <col min="11270" max="11270" width="19.28515625" style="2" customWidth="1"/>
    <col min="11271" max="11273" width="9.140625" style="2"/>
    <col min="11274" max="11274" width="13" style="2" bestFit="1" customWidth="1"/>
    <col min="11275" max="11275" width="15.85546875" style="2" customWidth="1"/>
    <col min="11276" max="11519" width="9.140625" style="2"/>
    <col min="11520" max="11520" width="10.7109375" style="2" customWidth="1"/>
    <col min="11521" max="11521" width="10.5703125" style="2" customWidth="1"/>
    <col min="11522" max="11522" width="76.140625" style="2" customWidth="1"/>
    <col min="11523" max="11523" width="17.42578125" style="2" customWidth="1"/>
    <col min="11524" max="11524" width="15.42578125" style="2" customWidth="1"/>
    <col min="11525" max="11525" width="16" style="2" customWidth="1"/>
    <col min="11526" max="11526" width="19.28515625" style="2" customWidth="1"/>
    <col min="11527" max="11529" width="9.140625" style="2"/>
    <col min="11530" max="11530" width="13" style="2" bestFit="1" customWidth="1"/>
    <col min="11531" max="11531" width="15.85546875" style="2" customWidth="1"/>
    <col min="11532" max="11775" width="9.140625" style="2"/>
    <col min="11776" max="11776" width="10.7109375" style="2" customWidth="1"/>
    <col min="11777" max="11777" width="10.5703125" style="2" customWidth="1"/>
    <col min="11778" max="11778" width="76.140625" style="2" customWidth="1"/>
    <col min="11779" max="11779" width="17.42578125" style="2" customWidth="1"/>
    <col min="11780" max="11780" width="15.42578125" style="2" customWidth="1"/>
    <col min="11781" max="11781" width="16" style="2" customWidth="1"/>
    <col min="11782" max="11782" width="19.28515625" style="2" customWidth="1"/>
    <col min="11783" max="11785" width="9.140625" style="2"/>
    <col min="11786" max="11786" width="13" style="2" bestFit="1" customWidth="1"/>
    <col min="11787" max="11787" width="15.85546875" style="2" customWidth="1"/>
    <col min="11788" max="12031" width="9.140625" style="2"/>
    <col min="12032" max="12032" width="10.7109375" style="2" customWidth="1"/>
    <col min="12033" max="12033" width="10.5703125" style="2" customWidth="1"/>
    <col min="12034" max="12034" width="76.140625" style="2" customWidth="1"/>
    <col min="12035" max="12035" width="17.42578125" style="2" customWidth="1"/>
    <col min="12036" max="12036" width="15.42578125" style="2" customWidth="1"/>
    <col min="12037" max="12037" width="16" style="2" customWidth="1"/>
    <col min="12038" max="12038" width="19.28515625" style="2" customWidth="1"/>
    <col min="12039" max="12041" width="9.140625" style="2"/>
    <col min="12042" max="12042" width="13" style="2" bestFit="1" customWidth="1"/>
    <col min="12043" max="12043" width="15.85546875" style="2" customWidth="1"/>
    <col min="12044" max="12287" width="9.140625" style="2"/>
    <col min="12288" max="12288" width="10.7109375" style="2" customWidth="1"/>
    <col min="12289" max="12289" width="10.5703125" style="2" customWidth="1"/>
    <col min="12290" max="12290" width="76.140625" style="2" customWidth="1"/>
    <col min="12291" max="12291" width="17.42578125" style="2" customWidth="1"/>
    <col min="12292" max="12292" width="15.42578125" style="2" customWidth="1"/>
    <col min="12293" max="12293" width="16" style="2" customWidth="1"/>
    <col min="12294" max="12294" width="19.28515625" style="2" customWidth="1"/>
    <col min="12295" max="12297" width="9.140625" style="2"/>
    <col min="12298" max="12298" width="13" style="2" bestFit="1" customWidth="1"/>
    <col min="12299" max="12299" width="15.85546875" style="2" customWidth="1"/>
    <col min="12300" max="12543" width="9.140625" style="2"/>
    <col min="12544" max="12544" width="10.7109375" style="2" customWidth="1"/>
    <col min="12545" max="12545" width="10.5703125" style="2" customWidth="1"/>
    <col min="12546" max="12546" width="76.140625" style="2" customWidth="1"/>
    <col min="12547" max="12547" width="17.42578125" style="2" customWidth="1"/>
    <col min="12548" max="12548" width="15.42578125" style="2" customWidth="1"/>
    <col min="12549" max="12549" width="16" style="2" customWidth="1"/>
    <col min="12550" max="12550" width="19.28515625" style="2" customWidth="1"/>
    <col min="12551" max="12553" width="9.140625" style="2"/>
    <col min="12554" max="12554" width="13" style="2" bestFit="1" customWidth="1"/>
    <col min="12555" max="12555" width="15.85546875" style="2" customWidth="1"/>
    <col min="12556" max="12799" width="9.140625" style="2"/>
    <col min="12800" max="12800" width="10.7109375" style="2" customWidth="1"/>
    <col min="12801" max="12801" width="10.5703125" style="2" customWidth="1"/>
    <col min="12802" max="12802" width="76.140625" style="2" customWidth="1"/>
    <col min="12803" max="12803" width="17.42578125" style="2" customWidth="1"/>
    <col min="12804" max="12804" width="15.42578125" style="2" customWidth="1"/>
    <col min="12805" max="12805" width="16" style="2" customWidth="1"/>
    <col min="12806" max="12806" width="19.28515625" style="2" customWidth="1"/>
    <col min="12807" max="12809" width="9.140625" style="2"/>
    <col min="12810" max="12810" width="13" style="2" bestFit="1" customWidth="1"/>
    <col min="12811" max="12811" width="15.85546875" style="2" customWidth="1"/>
    <col min="12812" max="13055" width="9.140625" style="2"/>
    <col min="13056" max="13056" width="10.7109375" style="2" customWidth="1"/>
    <col min="13057" max="13057" width="10.5703125" style="2" customWidth="1"/>
    <col min="13058" max="13058" width="76.140625" style="2" customWidth="1"/>
    <col min="13059" max="13059" width="17.42578125" style="2" customWidth="1"/>
    <col min="13060" max="13060" width="15.42578125" style="2" customWidth="1"/>
    <col min="13061" max="13061" width="16" style="2" customWidth="1"/>
    <col min="13062" max="13062" width="19.28515625" style="2" customWidth="1"/>
    <col min="13063" max="13065" width="9.140625" style="2"/>
    <col min="13066" max="13066" width="13" style="2" bestFit="1" customWidth="1"/>
    <col min="13067" max="13067" width="15.85546875" style="2" customWidth="1"/>
    <col min="13068" max="13311" width="9.140625" style="2"/>
    <col min="13312" max="13312" width="10.7109375" style="2" customWidth="1"/>
    <col min="13313" max="13313" width="10.5703125" style="2" customWidth="1"/>
    <col min="13314" max="13314" width="76.140625" style="2" customWidth="1"/>
    <col min="13315" max="13315" width="17.42578125" style="2" customWidth="1"/>
    <col min="13316" max="13316" width="15.42578125" style="2" customWidth="1"/>
    <col min="13317" max="13317" width="16" style="2" customWidth="1"/>
    <col min="13318" max="13318" width="19.28515625" style="2" customWidth="1"/>
    <col min="13319" max="13321" width="9.140625" style="2"/>
    <col min="13322" max="13322" width="13" style="2" bestFit="1" customWidth="1"/>
    <col min="13323" max="13323" width="15.85546875" style="2" customWidth="1"/>
    <col min="13324" max="13567" width="9.140625" style="2"/>
    <col min="13568" max="13568" width="10.7109375" style="2" customWidth="1"/>
    <col min="13569" max="13569" width="10.5703125" style="2" customWidth="1"/>
    <col min="13570" max="13570" width="76.140625" style="2" customWidth="1"/>
    <col min="13571" max="13571" width="17.42578125" style="2" customWidth="1"/>
    <col min="13572" max="13572" width="15.42578125" style="2" customWidth="1"/>
    <col min="13573" max="13573" width="16" style="2" customWidth="1"/>
    <col min="13574" max="13574" width="19.28515625" style="2" customWidth="1"/>
    <col min="13575" max="13577" width="9.140625" style="2"/>
    <col min="13578" max="13578" width="13" style="2" bestFit="1" customWidth="1"/>
    <col min="13579" max="13579" width="15.85546875" style="2" customWidth="1"/>
    <col min="13580" max="13823" width="9.140625" style="2"/>
    <col min="13824" max="13824" width="10.7109375" style="2" customWidth="1"/>
    <col min="13825" max="13825" width="10.5703125" style="2" customWidth="1"/>
    <col min="13826" max="13826" width="76.140625" style="2" customWidth="1"/>
    <col min="13827" max="13827" width="17.42578125" style="2" customWidth="1"/>
    <col min="13828" max="13828" width="15.42578125" style="2" customWidth="1"/>
    <col min="13829" max="13829" width="16" style="2" customWidth="1"/>
    <col min="13830" max="13830" width="19.28515625" style="2" customWidth="1"/>
    <col min="13831" max="13833" width="9.140625" style="2"/>
    <col min="13834" max="13834" width="13" style="2" bestFit="1" customWidth="1"/>
    <col min="13835" max="13835" width="15.85546875" style="2" customWidth="1"/>
    <col min="13836" max="14079" width="9.140625" style="2"/>
    <col min="14080" max="14080" width="10.7109375" style="2" customWidth="1"/>
    <col min="14081" max="14081" width="10.5703125" style="2" customWidth="1"/>
    <col min="14082" max="14082" width="76.140625" style="2" customWidth="1"/>
    <col min="14083" max="14083" width="17.42578125" style="2" customWidth="1"/>
    <col min="14084" max="14084" width="15.42578125" style="2" customWidth="1"/>
    <col min="14085" max="14085" width="16" style="2" customWidth="1"/>
    <col min="14086" max="14086" width="19.28515625" style="2" customWidth="1"/>
    <col min="14087" max="14089" width="9.140625" style="2"/>
    <col min="14090" max="14090" width="13" style="2" bestFit="1" customWidth="1"/>
    <col min="14091" max="14091" width="15.85546875" style="2" customWidth="1"/>
    <col min="14092" max="14335" width="9.140625" style="2"/>
    <col min="14336" max="14336" width="10.7109375" style="2" customWidth="1"/>
    <col min="14337" max="14337" width="10.5703125" style="2" customWidth="1"/>
    <col min="14338" max="14338" width="76.140625" style="2" customWidth="1"/>
    <col min="14339" max="14339" width="17.42578125" style="2" customWidth="1"/>
    <col min="14340" max="14340" width="15.42578125" style="2" customWidth="1"/>
    <col min="14341" max="14341" width="16" style="2" customWidth="1"/>
    <col min="14342" max="14342" width="19.28515625" style="2" customWidth="1"/>
    <col min="14343" max="14345" width="9.140625" style="2"/>
    <col min="14346" max="14346" width="13" style="2" bestFit="1" customWidth="1"/>
    <col min="14347" max="14347" width="15.85546875" style="2" customWidth="1"/>
    <col min="14348" max="14591" width="9.140625" style="2"/>
    <col min="14592" max="14592" width="10.7109375" style="2" customWidth="1"/>
    <col min="14593" max="14593" width="10.5703125" style="2" customWidth="1"/>
    <col min="14594" max="14594" width="76.140625" style="2" customWidth="1"/>
    <col min="14595" max="14595" width="17.42578125" style="2" customWidth="1"/>
    <col min="14596" max="14596" width="15.42578125" style="2" customWidth="1"/>
    <col min="14597" max="14597" width="16" style="2" customWidth="1"/>
    <col min="14598" max="14598" width="19.28515625" style="2" customWidth="1"/>
    <col min="14599" max="14601" width="9.140625" style="2"/>
    <col min="14602" max="14602" width="13" style="2" bestFit="1" customWidth="1"/>
    <col min="14603" max="14603" width="15.85546875" style="2" customWidth="1"/>
    <col min="14604" max="14847" width="9.140625" style="2"/>
    <col min="14848" max="14848" width="10.7109375" style="2" customWidth="1"/>
    <col min="14849" max="14849" width="10.5703125" style="2" customWidth="1"/>
    <col min="14850" max="14850" width="76.140625" style="2" customWidth="1"/>
    <col min="14851" max="14851" width="17.42578125" style="2" customWidth="1"/>
    <col min="14852" max="14852" width="15.42578125" style="2" customWidth="1"/>
    <col min="14853" max="14853" width="16" style="2" customWidth="1"/>
    <col min="14854" max="14854" width="19.28515625" style="2" customWidth="1"/>
    <col min="14855" max="14857" width="9.140625" style="2"/>
    <col min="14858" max="14858" width="13" style="2" bestFit="1" customWidth="1"/>
    <col min="14859" max="14859" width="15.85546875" style="2" customWidth="1"/>
    <col min="14860" max="15103" width="9.140625" style="2"/>
    <col min="15104" max="15104" width="10.7109375" style="2" customWidth="1"/>
    <col min="15105" max="15105" width="10.5703125" style="2" customWidth="1"/>
    <col min="15106" max="15106" width="76.140625" style="2" customWidth="1"/>
    <col min="15107" max="15107" width="17.42578125" style="2" customWidth="1"/>
    <col min="15108" max="15108" width="15.42578125" style="2" customWidth="1"/>
    <col min="15109" max="15109" width="16" style="2" customWidth="1"/>
    <col min="15110" max="15110" width="19.28515625" style="2" customWidth="1"/>
    <col min="15111" max="15113" width="9.140625" style="2"/>
    <col min="15114" max="15114" width="13" style="2" bestFit="1" customWidth="1"/>
    <col min="15115" max="15115" width="15.85546875" style="2" customWidth="1"/>
    <col min="15116" max="15359" width="9.140625" style="2"/>
    <col min="15360" max="15360" width="10.7109375" style="2" customWidth="1"/>
    <col min="15361" max="15361" width="10.5703125" style="2" customWidth="1"/>
    <col min="15362" max="15362" width="76.140625" style="2" customWidth="1"/>
    <col min="15363" max="15363" width="17.42578125" style="2" customWidth="1"/>
    <col min="15364" max="15364" width="15.42578125" style="2" customWidth="1"/>
    <col min="15365" max="15365" width="16" style="2" customWidth="1"/>
    <col min="15366" max="15366" width="19.28515625" style="2" customWidth="1"/>
    <col min="15367" max="15369" width="9.140625" style="2"/>
    <col min="15370" max="15370" width="13" style="2" bestFit="1" customWidth="1"/>
    <col min="15371" max="15371" width="15.85546875" style="2" customWidth="1"/>
    <col min="15372" max="15615" width="9.140625" style="2"/>
    <col min="15616" max="15616" width="10.7109375" style="2" customWidth="1"/>
    <col min="15617" max="15617" width="10.5703125" style="2" customWidth="1"/>
    <col min="15618" max="15618" width="76.140625" style="2" customWidth="1"/>
    <col min="15619" max="15619" width="17.42578125" style="2" customWidth="1"/>
    <col min="15620" max="15620" width="15.42578125" style="2" customWidth="1"/>
    <col min="15621" max="15621" width="16" style="2" customWidth="1"/>
    <col min="15622" max="15622" width="19.28515625" style="2" customWidth="1"/>
    <col min="15623" max="15625" width="9.140625" style="2"/>
    <col min="15626" max="15626" width="13" style="2" bestFit="1" customWidth="1"/>
    <col min="15627" max="15627" width="15.85546875" style="2" customWidth="1"/>
    <col min="15628" max="15871" width="9.140625" style="2"/>
    <col min="15872" max="15872" width="10.7109375" style="2" customWidth="1"/>
    <col min="15873" max="15873" width="10.5703125" style="2" customWidth="1"/>
    <col min="15874" max="15874" width="76.140625" style="2" customWidth="1"/>
    <col min="15875" max="15875" width="17.42578125" style="2" customWidth="1"/>
    <col min="15876" max="15876" width="15.42578125" style="2" customWidth="1"/>
    <col min="15877" max="15877" width="16" style="2" customWidth="1"/>
    <col min="15878" max="15878" width="19.28515625" style="2" customWidth="1"/>
    <col min="15879" max="15881" width="9.140625" style="2"/>
    <col min="15882" max="15882" width="13" style="2" bestFit="1" customWidth="1"/>
    <col min="15883" max="15883" width="15.85546875" style="2" customWidth="1"/>
    <col min="15884" max="16127" width="9.140625" style="2"/>
    <col min="16128" max="16128" width="10.7109375" style="2" customWidth="1"/>
    <col min="16129" max="16129" width="10.5703125" style="2" customWidth="1"/>
    <col min="16130" max="16130" width="76.140625" style="2" customWidth="1"/>
    <col min="16131" max="16131" width="17.42578125" style="2" customWidth="1"/>
    <col min="16132" max="16132" width="15.42578125" style="2" customWidth="1"/>
    <col min="16133" max="16133" width="16" style="2" customWidth="1"/>
    <col min="16134" max="16134" width="19.28515625" style="2" customWidth="1"/>
    <col min="16135" max="16137" width="9.140625" style="2"/>
    <col min="16138" max="16138" width="13" style="2" bestFit="1" customWidth="1"/>
    <col min="16139" max="16139" width="15.85546875" style="2" customWidth="1"/>
    <col min="16140" max="16384" width="9.140625" style="2"/>
  </cols>
  <sheetData>
    <row r="1" spans="1:8" ht="20.25" customHeight="1">
      <c r="D1" s="21"/>
      <c r="E1" s="70"/>
      <c r="F1" s="71" t="s">
        <v>66</v>
      </c>
      <c r="G1" s="20"/>
    </row>
    <row r="2" spans="1:8" ht="20.25" customHeight="1">
      <c r="D2" s="103" t="s">
        <v>77</v>
      </c>
      <c r="E2" s="103"/>
      <c r="F2" s="103"/>
      <c r="G2" s="20"/>
    </row>
    <row r="3" spans="1:8" ht="21" customHeight="1">
      <c r="D3" s="103" t="s">
        <v>41</v>
      </c>
      <c r="E3" s="103"/>
      <c r="F3" s="103"/>
      <c r="G3" s="20"/>
      <c r="H3" s="4"/>
    </row>
    <row r="4" spans="1:8" ht="12" customHeight="1">
      <c r="D4" s="3"/>
      <c r="E4" s="20"/>
      <c r="F4" s="20"/>
      <c r="G4" s="20"/>
      <c r="H4" s="4"/>
    </row>
    <row r="5" spans="1:8" ht="16.5" customHeight="1">
      <c r="A5" s="104" t="s">
        <v>78</v>
      </c>
      <c r="B5" s="104"/>
      <c r="C5" s="104"/>
      <c r="D5" s="104"/>
      <c r="E5" s="104"/>
      <c r="F5" s="104"/>
    </row>
    <row r="6" spans="1:8" ht="59.25" customHeight="1">
      <c r="A6" s="104"/>
      <c r="B6" s="104"/>
      <c r="C6" s="104"/>
      <c r="D6" s="104"/>
      <c r="E6" s="104"/>
      <c r="F6" s="104"/>
    </row>
    <row r="7" spans="1:8" ht="16.5" customHeight="1">
      <c r="A7" s="19"/>
      <c r="B7" s="19"/>
      <c r="C7" s="19"/>
      <c r="D7" s="19"/>
      <c r="E7" s="19"/>
      <c r="F7" s="19"/>
    </row>
    <row r="8" spans="1:8" ht="20.25" customHeight="1">
      <c r="E8" s="108" t="s">
        <v>20</v>
      </c>
      <c r="F8" s="207"/>
    </row>
    <row r="9" spans="1:8" s="5" customFormat="1" ht="77.25" customHeight="1">
      <c r="A9" s="105" t="s">
        <v>23</v>
      </c>
      <c r="B9" s="105"/>
      <c r="C9" s="105" t="s">
        <v>24</v>
      </c>
      <c r="D9" s="106" t="s">
        <v>72</v>
      </c>
      <c r="E9" s="106"/>
      <c r="F9" s="107"/>
    </row>
    <row r="10" spans="1:8" s="5" customFormat="1" ht="36" customHeight="1">
      <c r="A10" s="83" t="s">
        <v>21</v>
      </c>
      <c r="B10" s="83" t="s">
        <v>22</v>
      </c>
      <c r="C10" s="105"/>
      <c r="D10" s="25" t="s">
        <v>1</v>
      </c>
      <c r="E10" s="25" t="s">
        <v>2</v>
      </c>
      <c r="F10" s="25" t="s">
        <v>3</v>
      </c>
    </row>
    <row r="11" spans="1:8" ht="27.75" customHeight="1">
      <c r="A11" s="84"/>
      <c r="B11" s="84"/>
      <c r="C11" s="6" t="s">
        <v>25</v>
      </c>
      <c r="D11" s="7">
        <f>D13+D33</f>
        <v>0</v>
      </c>
      <c r="E11" s="7">
        <f t="shared" ref="E11:F11" si="0">E13+E33</f>
        <v>0</v>
      </c>
      <c r="F11" s="7">
        <f t="shared" si="0"/>
        <v>0</v>
      </c>
    </row>
    <row r="12" spans="1:8" ht="27.75" customHeight="1">
      <c r="A12" s="24"/>
      <c r="B12" s="24"/>
      <c r="C12" s="6" t="s">
        <v>83</v>
      </c>
      <c r="D12" s="26"/>
      <c r="E12" s="26"/>
      <c r="F12" s="26"/>
    </row>
    <row r="13" spans="1:8" ht="27.75" customHeight="1">
      <c r="A13" s="83">
        <v>1139</v>
      </c>
      <c r="B13" s="84"/>
      <c r="C13" s="27" t="s">
        <v>34</v>
      </c>
      <c r="D13" s="95">
        <f>D20+D27</f>
        <v>-71677.100000000006</v>
      </c>
      <c r="E13" s="95">
        <f>D13</f>
        <v>-71677.100000000006</v>
      </c>
      <c r="F13" s="95">
        <f>E13</f>
        <v>-71677.100000000006</v>
      </c>
    </row>
    <row r="14" spans="1:8" ht="27.75" customHeight="1">
      <c r="A14" s="98"/>
      <c r="B14" s="98"/>
      <c r="C14" s="6" t="s">
        <v>13</v>
      </c>
      <c r="D14" s="96"/>
      <c r="E14" s="96"/>
      <c r="F14" s="96"/>
    </row>
    <row r="15" spans="1:8" ht="27.75" customHeight="1">
      <c r="A15" s="98"/>
      <c r="B15" s="98"/>
      <c r="C15" s="27" t="s">
        <v>27</v>
      </c>
      <c r="D15" s="96"/>
      <c r="E15" s="96"/>
      <c r="F15" s="96"/>
    </row>
    <row r="16" spans="1:8" ht="45.75" customHeight="1">
      <c r="A16" s="98"/>
      <c r="B16" s="98"/>
      <c r="C16" s="84" t="s">
        <v>35</v>
      </c>
      <c r="D16" s="96"/>
      <c r="E16" s="96"/>
      <c r="F16" s="96"/>
    </row>
    <row r="17" spans="1:6" ht="27.75" customHeight="1">
      <c r="A17" s="98"/>
      <c r="B17" s="98"/>
      <c r="C17" s="27" t="s">
        <v>28</v>
      </c>
      <c r="D17" s="96"/>
      <c r="E17" s="96"/>
      <c r="F17" s="96"/>
    </row>
    <row r="18" spans="1:6" ht="39" customHeight="1">
      <c r="A18" s="99"/>
      <c r="B18" s="99"/>
      <c r="C18" s="85" t="s">
        <v>84</v>
      </c>
      <c r="D18" s="97"/>
      <c r="E18" s="97"/>
      <c r="F18" s="97"/>
    </row>
    <row r="19" spans="1:6" ht="27.75" customHeight="1">
      <c r="A19" s="93" t="s">
        <v>29</v>
      </c>
      <c r="B19" s="94"/>
      <c r="C19" s="94"/>
      <c r="D19" s="17"/>
      <c r="E19" s="17"/>
      <c r="F19" s="18"/>
    </row>
    <row r="20" spans="1:6" ht="27.75" customHeight="1">
      <c r="A20" s="100"/>
      <c r="B20" s="100" t="s">
        <v>5</v>
      </c>
      <c r="C20" s="28" t="s">
        <v>30</v>
      </c>
      <c r="D20" s="91">
        <v>-91677.1</v>
      </c>
      <c r="E20" s="91">
        <f>D20</f>
        <v>-91677.1</v>
      </c>
      <c r="F20" s="91">
        <f>E20</f>
        <v>-91677.1</v>
      </c>
    </row>
    <row r="21" spans="1:6" ht="27.75" customHeight="1">
      <c r="A21" s="98"/>
      <c r="B21" s="98"/>
      <c r="C21" s="84" t="s">
        <v>13</v>
      </c>
      <c r="D21" s="92"/>
      <c r="E21" s="92"/>
      <c r="F21" s="92"/>
    </row>
    <row r="22" spans="1:6" ht="27.75" customHeight="1">
      <c r="A22" s="98"/>
      <c r="B22" s="98"/>
      <c r="C22" s="27" t="s">
        <v>31</v>
      </c>
      <c r="D22" s="92"/>
      <c r="E22" s="92"/>
      <c r="F22" s="92"/>
    </row>
    <row r="23" spans="1:6" ht="71.25" customHeight="1">
      <c r="A23" s="98"/>
      <c r="B23" s="98"/>
      <c r="C23" s="84" t="s">
        <v>85</v>
      </c>
      <c r="D23" s="92"/>
      <c r="E23" s="92"/>
      <c r="F23" s="92"/>
    </row>
    <row r="24" spans="1:6" ht="27.75" customHeight="1">
      <c r="A24" s="98"/>
      <c r="B24" s="98"/>
      <c r="C24" s="27" t="s">
        <v>36</v>
      </c>
      <c r="D24" s="92"/>
      <c r="E24" s="92"/>
      <c r="F24" s="92"/>
    </row>
    <row r="25" spans="1:6" ht="27.75" customHeight="1">
      <c r="A25" s="98"/>
      <c r="B25" s="98"/>
      <c r="C25" s="84" t="s">
        <v>33</v>
      </c>
      <c r="D25" s="92"/>
      <c r="E25" s="92"/>
      <c r="F25" s="92"/>
    </row>
    <row r="26" spans="1:6" ht="27.75" customHeight="1">
      <c r="A26" s="93" t="s">
        <v>29</v>
      </c>
      <c r="B26" s="94"/>
      <c r="C26" s="94"/>
      <c r="D26" s="17"/>
      <c r="E26" s="17"/>
      <c r="F26" s="18"/>
    </row>
    <row r="27" spans="1:6" ht="27.75" customHeight="1">
      <c r="A27" s="100"/>
      <c r="B27" s="100" t="s">
        <v>5</v>
      </c>
      <c r="C27" s="28" t="s">
        <v>30</v>
      </c>
      <c r="D27" s="91">
        <v>20000</v>
      </c>
      <c r="E27" s="91">
        <f>D27</f>
        <v>20000</v>
      </c>
      <c r="F27" s="91">
        <f>E27</f>
        <v>20000</v>
      </c>
    </row>
    <row r="28" spans="1:6" ht="27.75" customHeight="1">
      <c r="A28" s="98"/>
      <c r="B28" s="98"/>
      <c r="C28" s="84" t="s">
        <v>13</v>
      </c>
      <c r="D28" s="92"/>
      <c r="E28" s="92"/>
      <c r="F28" s="92"/>
    </row>
    <row r="29" spans="1:6" ht="27.75" customHeight="1">
      <c r="A29" s="98"/>
      <c r="B29" s="98"/>
      <c r="C29" s="27" t="s">
        <v>31</v>
      </c>
      <c r="D29" s="92"/>
      <c r="E29" s="92"/>
      <c r="F29" s="92"/>
    </row>
    <row r="30" spans="1:6" ht="69" customHeight="1">
      <c r="A30" s="98"/>
      <c r="B30" s="98"/>
      <c r="C30" s="84" t="s">
        <v>85</v>
      </c>
      <c r="D30" s="92"/>
      <c r="E30" s="92"/>
      <c r="F30" s="92"/>
    </row>
    <row r="31" spans="1:6" ht="27.75" customHeight="1">
      <c r="A31" s="98"/>
      <c r="B31" s="98"/>
      <c r="C31" s="27" t="s">
        <v>36</v>
      </c>
      <c r="D31" s="92"/>
      <c r="E31" s="92"/>
      <c r="F31" s="92"/>
    </row>
    <row r="32" spans="1:6" ht="27.75" customHeight="1">
      <c r="A32" s="98"/>
      <c r="B32" s="98"/>
      <c r="C32" s="84" t="s">
        <v>33</v>
      </c>
      <c r="D32" s="92"/>
      <c r="E32" s="92"/>
      <c r="F32" s="92"/>
    </row>
    <row r="33" spans="1:8" ht="25.5" customHeight="1">
      <c r="A33" s="84"/>
      <c r="B33" s="84"/>
      <c r="C33" s="6" t="s">
        <v>80</v>
      </c>
      <c r="D33" s="7">
        <f>D34</f>
        <v>71677.100000000006</v>
      </c>
      <c r="E33" s="7">
        <f t="shared" ref="E33:F33" si="1">E34</f>
        <v>71677.100000000006</v>
      </c>
      <c r="F33" s="7">
        <f t="shared" si="1"/>
        <v>71677.100000000006</v>
      </c>
    </row>
    <row r="34" spans="1:8" ht="24" customHeight="1">
      <c r="A34" s="83">
        <v>1168</v>
      </c>
      <c r="B34" s="9"/>
      <c r="C34" s="27" t="s">
        <v>26</v>
      </c>
      <c r="D34" s="95">
        <f>D48+D41</f>
        <v>71677.100000000006</v>
      </c>
      <c r="E34" s="95">
        <f>D34</f>
        <v>71677.100000000006</v>
      </c>
      <c r="F34" s="95">
        <f>E34</f>
        <v>71677.100000000006</v>
      </c>
      <c r="H34" s="10"/>
    </row>
    <row r="35" spans="1:8" ht="30.75" customHeight="1">
      <c r="A35" s="9"/>
      <c r="B35" s="9"/>
      <c r="C35" s="6" t="s">
        <v>63</v>
      </c>
      <c r="D35" s="96"/>
      <c r="E35" s="96"/>
      <c r="F35" s="96"/>
    </row>
    <row r="36" spans="1:8" ht="23.25" customHeight="1">
      <c r="A36" s="9"/>
      <c r="B36" s="9"/>
      <c r="C36" s="27" t="s">
        <v>27</v>
      </c>
      <c r="D36" s="96"/>
      <c r="E36" s="96"/>
      <c r="F36" s="96"/>
    </row>
    <row r="37" spans="1:8" ht="61.5" customHeight="1">
      <c r="A37" s="9"/>
      <c r="B37" s="9"/>
      <c r="C37" s="84" t="s">
        <v>64</v>
      </c>
      <c r="D37" s="96"/>
      <c r="E37" s="96"/>
      <c r="F37" s="96"/>
    </row>
    <row r="38" spans="1:8" ht="21.75" customHeight="1">
      <c r="A38" s="9"/>
      <c r="B38" s="9"/>
      <c r="C38" s="27" t="s">
        <v>28</v>
      </c>
      <c r="D38" s="96"/>
      <c r="E38" s="96"/>
      <c r="F38" s="96"/>
    </row>
    <row r="39" spans="1:8" ht="66" customHeight="1">
      <c r="A39" s="11"/>
      <c r="B39" s="11"/>
      <c r="C39" s="84" t="s">
        <v>65</v>
      </c>
      <c r="D39" s="97"/>
      <c r="E39" s="97"/>
      <c r="F39" s="97"/>
    </row>
    <row r="40" spans="1:8" ht="30" customHeight="1">
      <c r="A40" s="93" t="s">
        <v>29</v>
      </c>
      <c r="B40" s="94"/>
      <c r="C40" s="94"/>
      <c r="D40" s="12"/>
      <c r="E40" s="12"/>
      <c r="F40" s="13"/>
    </row>
    <row r="41" spans="1:8" ht="30" customHeight="1">
      <c r="A41" s="14"/>
      <c r="B41" s="73">
        <v>11005</v>
      </c>
      <c r="C41" s="28" t="s">
        <v>30</v>
      </c>
      <c r="D41" s="91">
        <v>-20000</v>
      </c>
      <c r="E41" s="91">
        <f>D41</f>
        <v>-20000</v>
      </c>
      <c r="F41" s="91">
        <f>E41</f>
        <v>-20000</v>
      </c>
    </row>
    <row r="42" spans="1:8" ht="39.75" customHeight="1">
      <c r="A42" s="9"/>
      <c r="B42" s="9"/>
      <c r="C42" s="84" t="s">
        <v>112</v>
      </c>
      <c r="D42" s="92"/>
      <c r="E42" s="92"/>
      <c r="F42" s="92"/>
    </row>
    <row r="43" spans="1:8" ht="36.75" customHeight="1">
      <c r="A43" s="9"/>
      <c r="B43" s="9"/>
      <c r="C43" s="27" t="s">
        <v>31</v>
      </c>
      <c r="D43" s="92"/>
      <c r="E43" s="92"/>
      <c r="F43" s="92"/>
    </row>
    <row r="44" spans="1:8" ht="30" customHeight="1">
      <c r="A44" s="9"/>
      <c r="B44" s="9"/>
      <c r="C44" s="84" t="s">
        <v>113</v>
      </c>
      <c r="D44" s="92"/>
      <c r="E44" s="92"/>
      <c r="F44" s="92"/>
    </row>
    <row r="45" spans="1:8" ht="30" customHeight="1">
      <c r="A45" s="9"/>
      <c r="B45" s="9"/>
      <c r="C45" s="27" t="s">
        <v>32</v>
      </c>
      <c r="D45" s="92"/>
      <c r="E45" s="92"/>
      <c r="F45" s="92"/>
    </row>
    <row r="46" spans="1:8" ht="30" customHeight="1">
      <c r="A46" s="9"/>
      <c r="B46" s="9"/>
      <c r="C46" s="84" t="s">
        <v>33</v>
      </c>
      <c r="D46" s="92"/>
      <c r="E46" s="92"/>
      <c r="F46" s="92"/>
    </row>
    <row r="47" spans="1:8" ht="19.5" customHeight="1">
      <c r="A47" s="93" t="s">
        <v>29</v>
      </c>
      <c r="B47" s="94"/>
      <c r="C47" s="94"/>
      <c r="D47" s="12"/>
      <c r="E47" s="12"/>
      <c r="F47" s="13"/>
    </row>
    <row r="48" spans="1:8" ht="24.75" customHeight="1">
      <c r="A48" s="14"/>
      <c r="B48" s="73">
        <v>11022</v>
      </c>
      <c r="C48" s="28" t="s">
        <v>30</v>
      </c>
      <c r="D48" s="91">
        <v>91677.1</v>
      </c>
      <c r="E48" s="101">
        <f>D48</f>
        <v>91677.1</v>
      </c>
      <c r="F48" s="101">
        <f>E48</f>
        <v>91677.1</v>
      </c>
    </row>
    <row r="49" spans="1:11" ht="41.25" customHeight="1">
      <c r="A49" s="9"/>
      <c r="B49" s="9"/>
      <c r="C49" s="84" t="s">
        <v>81</v>
      </c>
      <c r="D49" s="92"/>
      <c r="E49" s="102"/>
      <c r="F49" s="102"/>
    </row>
    <row r="50" spans="1:11" ht="21" customHeight="1">
      <c r="A50" s="9"/>
      <c r="B50" s="9"/>
      <c r="C50" s="27" t="s">
        <v>31</v>
      </c>
      <c r="D50" s="92"/>
      <c r="E50" s="102"/>
      <c r="F50" s="102"/>
    </row>
    <row r="51" spans="1:11" ht="41.25" customHeight="1">
      <c r="A51" s="9"/>
      <c r="B51" s="9"/>
      <c r="C51" s="84" t="s">
        <v>82</v>
      </c>
      <c r="D51" s="92"/>
      <c r="E51" s="102"/>
      <c r="F51" s="102"/>
    </row>
    <row r="52" spans="1:11" ht="20.25" customHeight="1">
      <c r="A52" s="9"/>
      <c r="B52" s="9"/>
      <c r="C52" s="27" t="s">
        <v>32</v>
      </c>
      <c r="D52" s="92"/>
      <c r="E52" s="102"/>
      <c r="F52" s="102"/>
    </row>
    <row r="53" spans="1:11" ht="19.5" customHeight="1">
      <c r="A53" s="9"/>
      <c r="B53" s="9"/>
      <c r="C53" s="84" t="s">
        <v>33</v>
      </c>
      <c r="D53" s="92"/>
      <c r="E53" s="100"/>
      <c r="F53" s="100"/>
    </row>
    <row r="54" spans="1:11" ht="19.5" customHeight="1">
      <c r="A54" s="2"/>
      <c r="B54" s="2"/>
      <c r="C54" s="2"/>
      <c r="D54" s="2"/>
      <c r="E54" s="2"/>
      <c r="F54" s="2"/>
    </row>
    <row r="55" spans="1:11" ht="29.25" customHeight="1">
      <c r="A55" s="2"/>
      <c r="B55" s="2"/>
      <c r="C55" s="2"/>
      <c r="D55" s="2"/>
      <c r="E55" s="2"/>
      <c r="F55" s="2"/>
      <c r="J55" s="15"/>
      <c r="K55" s="16"/>
    </row>
    <row r="56" spans="1:11" ht="27.75" customHeight="1">
      <c r="A56" s="2"/>
      <c r="B56" s="2"/>
      <c r="C56" s="2"/>
      <c r="D56" s="2"/>
      <c r="E56" s="2"/>
      <c r="F56" s="2"/>
    </row>
    <row r="57" spans="1:11" ht="20.25" customHeight="1">
      <c r="A57" s="2"/>
      <c r="B57" s="2"/>
      <c r="C57" s="2"/>
      <c r="D57" s="2"/>
      <c r="E57" s="2"/>
      <c r="F57" s="2"/>
    </row>
    <row r="58" spans="1:11">
      <c r="A58" s="2"/>
      <c r="B58" s="2"/>
      <c r="C58" s="2"/>
      <c r="D58" s="2"/>
      <c r="E58" s="2"/>
      <c r="F58" s="2"/>
    </row>
    <row r="59" spans="1:11" ht="21.75" customHeight="1">
      <c r="A59" s="2"/>
      <c r="B59" s="2"/>
      <c r="C59" s="2"/>
      <c r="D59" s="2"/>
      <c r="E59" s="2"/>
      <c r="F59" s="2"/>
    </row>
    <row r="60" spans="1:11" ht="39" customHeight="1">
      <c r="A60" s="2"/>
      <c r="B60" s="2"/>
      <c r="C60" s="2"/>
      <c r="D60" s="2"/>
      <c r="E60" s="2"/>
      <c r="F60" s="2"/>
    </row>
    <row r="61" spans="1:11" ht="27.75" customHeight="1">
      <c r="A61" s="2"/>
      <c r="B61" s="2"/>
      <c r="C61" s="2"/>
      <c r="D61" s="2"/>
      <c r="E61" s="2"/>
      <c r="F61" s="2"/>
    </row>
    <row r="62" spans="1:11" ht="23.25" customHeight="1">
      <c r="A62" s="2"/>
      <c r="B62" s="2"/>
      <c r="C62" s="2"/>
      <c r="D62" s="2"/>
      <c r="E62" s="2"/>
      <c r="F62" s="2"/>
    </row>
    <row r="63" spans="1:11" ht="23.25" customHeight="1">
      <c r="A63" s="2"/>
      <c r="B63" s="2"/>
      <c r="C63" s="2"/>
      <c r="D63" s="2"/>
      <c r="E63" s="2"/>
      <c r="F63" s="2"/>
    </row>
    <row r="64" spans="1:11" ht="23.25" customHeight="1">
      <c r="A64" s="2"/>
      <c r="B64" s="2"/>
      <c r="C64" s="2"/>
      <c r="D64" s="2"/>
      <c r="E64" s="2"/>
      <c r="F64" s="2"/>
    </row>
    <row r="65" spans="1:6" ht="76.5" customHeight="1">
      <c r="A65" s="2"/>
      <c r="B65" s="2"/>
      <c r="C65" s="2"/>
      <c r="D65" s="2"/>
      <c r="E65" s="2"/>
      <c r="F65" s="2"/>
    </row>
    <row r="66" spans="1:6" ht="23.25" customHeight="1">
      <c r="A66" s="2"/>
      <c r="B66" s="2"/>
      <c r="C66" s="2"/>
      <c r="D66" s="2"/>
      <c r="E66" s="2"/>
      <c r="F66" s="2"/>
    </row>
    <row r="67" spans="1:6" ht="21.75" customHeight="1">
      <c r="A67" s="2"/>
      <c r="B67" s="2"/>
      <c r="C67" s="2"/>
      <c r="D67" s="2"/>
      <c r="E67" s="2"/>
      <c r="F67" s="2"/>
    </row>
    <row r="68" spans="1:6">
      <c r="A68" s="2"/>
      <c r="B68" s="2"/>
      <c r="C68" s="2"/>
      <c r="D68" s="2"/>
      <c r="E68" s="2"/>
      <c r="F68" s="2"/>
    </row>
    <row r="72" spans="1:6">
      <c r="A72" s="2"/>
      <c r="B72" s="2"/>
    </row>
  </sheetData>
  <mergeCells count="35">
    <mergeCell ref="D2:F2"/>
    <mergeCell ref="D3:F3"/>
    <mergeCell ref="A5:F6"/>
    <mergeCell ref="A9:B9"/>
    <mergeCell ref="C9:C10"/>
    <mergeCell ref="D9:F9"/>
    <mergeCell ref="E8:F8"/>
    <mergeCell ref="D48:D53"/>
    <mergeCell ref="E48:E53"/>
    <mergeCell ref="F48:F53"/>
    <mergeCell ref="D34:D39"/>
    <mergeCell ref="E34:E39"/>
    <mergeCell ref="F34:F39"/>
    <mergeCell ref="A47:C47"/>
    <mergeCell ref="D13:D18"/>
    <mergeCell ref="E13:E18"/>
    <mergeCell ref="F13:F18"/>
    <mergeCell ref="A14:A18"/>
    <mergeCell ref="B14:B18"/>
    <mergeCell ref="F20:F25"/>
    <mergeCell ref="E20:E25"/>
    <mergeCell ref="A19:C19"/>
    <mergeCell ref="A20:A25"/>
    <mergeCell ref="B20:B25"/>
    <mergeCell ref="D20:D25"/>
    <mergeCell ref="A26:C26"/>
    <mergeCell ref="A27:A32"/>
    <mergeCell ref="B27:B32"/>
    <mergeCell ref="D27:D32"/>
    <mergeCell ref="E27:E32"/>
    <mergeCell ref="F27:F32"/>
    <mergeCell ref="A40:C40"/>
    <mergeCell ref="D41:D46"/>
    <mergeCell ref="E41:E46"/>
    <mergeCell ref="F41:F46"/>
  </mergeCells>
  <pageMargins left="0.19685039370078741" right="0" top="0.19685039370078741" bottom="0.19685039370078741" header="0.31496062992125984" footer="0.15748031496062992"/>
  <pageSetup scale="80" firstPageNumber="3410" orientation="landscape" horizontalDpi="4294967294" verticalDpi="4294967294" r:id="rId1"/>
</worksheet>
</file>

<file path=xl/worksheets/sheet2.xml><?xml version="1.0" encoding="utf-8"?>
<worksheet xmlns="http://schemas.openxmlformats.org/spreadsheetml/2006/main" xmlns:r="http://schemas.openxmlformats.org/officeDocument/2006/relationships">
  <sheetPr>
    <tabColor rgb="FF92D050"/>
  </sheetPr>
  <dimension ref="A1:I62"/>
  <sheetViews>
    <sheetView zoomScaleNormal="100" workbookViewId="0"/>
  </sheetViews>
  <sheetFormatPr defaultRowHeight="17.25"/>
  <cols>
    <col min="1" max="1" width="8.5703125" style="29" customWidth="1"/>
    <col min="2" max="3" width="9.140625" style="29"/>
    <col min="4" max="4" width="10.5703125" style="29" customWidth="1"/>
    <col min="5" max="5" width="9.28515625" style="29" customWidth="1"/>
    <col min="6" max="6" width="53.42578125" style="30" customWidth="1"/>
    <col min="7" max="7" width="15.7109375" style="30" customWidth="1"/>
    <col min="8" max="8" width="15.5703125" style="30" customWidth="1"/>
    <col min="9" max="9" width="15.85546875" style="30" customWidth="1"/>
    <col min="10" max="16384" width="9.140625" style="32"/>
  </cols>
  <sheetData>
    <row r="1" spans="1:9" ht="17.25" customHeight="1">
      <c r="I1" s="33" t="s">
        <v>67</v>
      </c>
    </row>
    <row r="2" spans="1:9" ht="27" customHeight="1">
      <c r="G2" s="109" t="s">
        <v>77</v>
      </c>
      <c r="H2" s="109"/>
      <c r="I2" s="109"/>
    </row>
    <row r="3" spans="1:9" ht="24.75" customHeight="1">
      <c r="G3" s="109" t="s">
        <v>14</v>
      </c>
      <c r="H3" s="109"/>
      <c r="I3" s="109"/>
    </row>
    <row r="4" spans="1:9" ht="12" customHeight="1">
      <c r="G4" s="34"/>
      <c r="H4" s="34"/>
      <c r="I4" s="34"/>
    </row>
    <row r="5" spans="1:9" ht="38.25" customHeight="1">
      <c r="A5" s="110" t="s">
        <v>108</v>
      </c>
      <c r="B5" s="110"/>
      <c r="C5" s="110"/>
      <c r="D5" s="110"/>
      <c r="E5" s="110"/>
      <c r="F5" s="110"/>
      <c r="G5" s="110"/>
      <c r="H5" s="110"/>
      <c r="I5" s="110"/>
    </row>
    <row r="6" spans="1:9" ht="19.5" customHeight="1">
      <c r="D6" s="35"/>
      <c r="E6" s="35"/>
      <c r="F6" s="35"/>
      <c r="G6" s="35"/>
      <c r="H6" s="35"/>
      <c r="I6" s="35"/>
    </row>
    <row r="7" spans="1:9" ht="23.25" customHeight="1">
      <c r="A7" s="31"/>
      <c r="B7" s="31"/>
      <c r="C7" s="31"/>
      <c r="D7" s="36"/>
      <c r="E7" s="36"/>
      <c r="F7" s="36"/>
      <c r="G7" s="36"/>
      <c r="H7" s="111" t="s">
        <v>20</v>
      </c>
      <c r="I7" s="111"/>
    </row>
    <row r="8" spans="1:9" ht="81.75" customHeight="1">
      <c r="A8" s="112" t="s">
        <v>15</v>
      </c>
      <c r="B8" s="113"/>
      <c r="C8" s="114"/>
      <c r="D8" s="115" t="s">
        <v>0</v>
      </c>
      <c r="E8" s="115"/>
      <c r="F8" s="115" t="s">
        <v>100</v>
      </c>
      <c r="G8" s="203" t="s">
        <v>72</v>
      </c>
      <c r="H8" s="203"/>
      <c r="I8" s="204"/>
    </row>
    <row r="9" spans="1:9" ht="33.75" customHeight="1">
      <c r="A9" s="86" t="s">
        <v>16</v>
      </c>
      <c r="B9" s="86" t="s">
        <v>17</v>
      </c>
      <c r="C9" s="86" t="s">
        <v>18</v>
      </c>
      <c r="D9" s="86" t="s">
        <v>21</v>
      </c>
      <c r="E9" s="86" t="s">
        <v>22</v>
      </c>
      <c r="F9" s="115"/>
      <c r="G9" s="37" t="s">
        <v>1</v>
      </c>
      <c r="H9" s="37" t="s">
        <v>2</v>
      </c>
      <c r="I9" s="37" t="s">
        <v>3</v>
      </c>
    </row>
    <row r="10" spans="1:9" ht="29.25" customHeight="1">
      <c r="A10" s="86"/>
      <c r="B10" s="86"/>
      <c r="C10" s="86"/>
      <c r="D10" s="86"/>
      <c r="E10" s="86"/>
      <c r="F10" s="8" t="s">
        <v>8</v>
      </c>
      <c r="G10" s="38">
        <f>G12+G37</f>
        <v>0</v>
      </c>
      <c r="H10" s="38">
        <f>H12+H37</f>
        <v>0</v>
      </c>
      <c r="I10" s="38">
        <f>I12+I37</f>
        <v>0</v>
      </c>
    </row>
    <row r="11" spans="1:9">
      <c r="A11" s="86"/>
      <c r="B11" s="86"/>
      <c r="C11" s="86"/>
      <c r="D11" s="86"/>
      <c r="E11" s="86"/>
      <c r="F11" s="22" t="s">
        <v>4</v>
      </c>
      <c r="G11" s="22"/>
      <c r="H11" s="22"/>
      <c r="I11" s="22"/>
    </row>
    <row r="12" spans="1:9" ht="36" customHeight="1">
      <c r="A12" s="47">
        <v>11</v>
      </c>
      <c r="B12" s="205"/>
      <c r="C12" s="205"/>
      <c r="D12" s="39"/>
      <c r="E12" s="39"/>
      <c r="F12" s="40" t="s">
        <v>58</v>
      </c>
      <c r="G12" s="41">
        <f>G14</f>
        <v>-71677.100000000006</v>
      </c>
      <c r="H12" s="41">
        <f t="shared" ref="H12:I12" si="0">H14</f>
        <v>-71677.100000000006</v>
      </c>
      <c r="I12" s="41">
        <f t="shared" si="0"/>
        <v>-71677.100000000006</v>
      </c>
    </row>
    <row r="13" spans="1:9">
      <c r="A13" s="205"/>
      <c r="B13" s="205"/>
      <c r="C13" s="205"/>
      <c r="D13" s="39"/>
      <c r="E13" s="39"/>
      <c r="F13" s="22" t="s">
        <v>4</v>
      </c>
      <c r="G13" s="42"/>
      <c r="H13" s="42"/>
      <c r="I13" s="42"/>
    </row>
    <row r="14" spans="1:9" ht="34.5">
      <c r="A14" s="205"/>
      <c r="B14" s="206" t="s">
        <v>19</v>
      </c>
      <c r="C14" s="205"/>
      <c r="D14" s="39"/>
      <c r="E14" s="39"/>
      <c r="F14" s="44" t="s">
        <v>59</v>
      </c>
      <c r="G14" s="41">
        <f t="shared" ref="G14:I14" si="1">G16</f>
        <v>-71677.100000000006</v>
      </c>
      <c r="H14" s="41">
        <f t="shared" si="1"/>
        <v>-71677.100000000006</v>
      </c>
      <c r="I14" s="41">
        <f t="shared" si="1"/>
        <v>-71677.100000000006</v>
      </c>
    </row>
    <row r="15" spans="1:9">
      <c r="A15" s="205"/>
      <c r="B15" s="205"/>
      <c r="C15" s="205"/>
      <c r="D15" s="39"/>
      <c r="E15" s="39"/>
      <c r="F15" s="22" t="s">
        <v>4</v>
      </c>
      <c r="G15" s="42"/>
      <c r="H15" s="42"/>
      <c r="I15" s="42"/>
    </row>
    <row r="16" spans="1:9" ht="26.25" customHeight="1">
      <c r="A16" s="47"/>
      <c r="B16" s="47"/>
      <c r="C16" s="206" t="s">
        <v>19</v>
      </c>
      <c r="D16" s="86"/>
      <c r="E16" s="86"/>
      <c r="F16" s="8" t="s">
        <v>13</v>
      </c>
      <c r="G16" s="45">
        <f t="shared" ref="G16:I16" si="2">G19</f>
        <v>-71677.100000000006</v>
      </c>
      <c r="H16" s="45">
        <f t="shared" si="2"/>
        <v>-71677.100000000006</v>
      </c>
      <c r="I16" s="45">
        <f t="shared" si="2"/>
        <v>-71677.100000000006</v>
      </c>
    </row>
    <row r="17" spans="1:9">
      <c r="A17" s="86"/>
      <c r="B17" s="86"/>
      <c r="C17" s="86"/>
      <c r="D17" s="86"/>
      <c r="E17" s="86"/>
      <c r="F17" s="22" t="s">
        <v>4</v>
      </c>
      <c r="G17" s="22"/>
      <c r="H17" s="22"/>
      <c r="I17" s="22"/>
    </row>
    <row r="18" spans="1:9">
      <c r="A18" s="86"/>
      <c r="B18" s="86"/>
      <c r="C18" s="86"/>
      <c r="D18" s="86"/>
      <c r="E18" s="86"/>
      <c r="F18" s="46" t="s">
        <v>62</v>
      </c>
      <c r="G18" s="22"/>
      <c r="H18" s="22"/>
      <c r="I18" s="22"/>
    </row>
    <row r="19" spans="1:9" ht="21.75" customHeight="1">
      <c r="A19" s="86"/>
      <c r="B19" s="43"/>
      <c r="C19" s="43"/>
      <c r="D19" s="86" t="s">
        <v>12</v>
      </c>
      <c r="E19" s="86"/>
      <c r="F19" s="22" t="s">
        <v>13</v>
      </c>
      <c r="G19" s="48">
        <f>G29+G21</f>
        <v>-71677.100000000006</v>
      </c>
      <c r="H19" s="48">
        <f>G19</f>
        <v>-71677.100000000006</v>
      </c>
      <c r="I19" s="48">
        <f>H19</f>
        <v>-71677.100000000006</v>
      </c>
    </row>
    <row r="20" spans="1:9" ht="21.75" customHeight="1">
      <c r="A20" s="76"/>
      <c r="B20" s="79"/>
      <c r="C20" s="79"/>
      <c r="D20" s="76"/>
      <c r="E20" s="86"/>
      <c r="F20" s="22" t="s">
        <v>4</v>
      </c>
      <c r="G20" s="22"/>
      <c r="H20" s="22"/>
      <c r="I20" s="22"/>
    </row>
    <row r="21" spans="1:9" ht="21.75" customHeight="1">
      <c r="A21" s="76"/>
      <c r="B21" s="79"/>
      <c r="C21" s="79"/>
      <c r="D21" s="76"/>
      <c r="E21" s="86" t="s">
        <v>5</v>
      </c>
      <c r="F21" s="22" t="s">
        <v>13</v>
      </c>
      <c r="G21" s="48">
        <f t="shared" ref="G21:I21" si="3">G23</f>
        <v>-91677.1</v>
      </c>
      <c r="H21" s="48">
        <f t="shared" si="3"/>
        <v>-91677.1</v>
      </c>
      <c r="I21" s="48">
        <f t="shared" si="3"/>
        <v>-91677.1</v>
      </c>
    </row>
    <row r="22" spans="1:9" ht="21.75" customHeight="1">
      <c r="A22" s="76"/>
      <c r="B22" s="79"/>
      <c r="C22" s="79"/>
      <c r="D22" s="76"/>
      <c r="E22" s="47"/>
      <c r="F22" s="22" t="s">
        <v>6</v>
      </c>
      <c r="G22" s="22"/>
      <c r="H22" s="22"/>
      <c r="I22" s="22"/>
    </row>
    <row r="23" spans="1:9" ht="21.75" customHeight="1">
      <c r="A23" s="76"/>
      <c r="B23" s="79"/>
      <c r="C23" s="79"/>
      <c r="D23" s="76"/>
      <c r="E23" s="86"/>
      <c r="F23" s="49" t="s">
        <v>11</v>
      </c>
      <c r="G23" s="50">
        <f>G25</f>
        <v>-91677.1</v>
      </c>
      <c r="H23" s="50">
        <f>G23</f>
        <v>-91677.1</v>
      </c>
      <c r="I23" s="50">
        <f>H23</f>
        <v>-91677.1</v>
      </c>
    </row>
    <row r="24" spans="1:9" ht="39" customHeight="1">
      <c r="A24" s="76"/>
      <c r="B24" s="79"/>
      <c r="C24" s="79"/>
      <c r="D24" s="76"/>
      <c r="E24" s="86"/>
      <c r="F24" s="22" t="s">
        <v>7</v>
      </c>
      <c r="G24" s="22"/>
      <c r="H24" s="22"/>
      <c r="I24" s="22"/>
    </row>
    <row r="25" spans="1:9" ht="21.75" customHeight="1">
      <c r="A25" s="76"/>
      <c r="B25" s="79"/>
      <c r="C25" s="79"/>
      <c r="D25" s="76"/>
      <c r="E25" s="76"/>
      <c r="F25" s="77" t="s">
        <v>109</v>
      </c>
      <c r="G25" s="78">
        <f>G26</f>
        <v>-91677.1</v>
      </c>
      <c r="H25" s="78">
        <f t="shared" ref="H25:H28" si="4">G25</f>
        <v>-91677.1</v>
      </c>
      <c r="I25" s="78">
        <f t="shared" ref="I25:I28" si="5">H25</f>
        <v>-91677.1</v>
      </c>
    </row>
    <row r="26" spans="1:9" ht="21.75" customHeight="1">
      <c r="A26" s="76"/>
      <c r="B26" s="79"/>
      <c r="C26" s="79"/>
      <c r="D26" s="76"/>
      <c r="E26" s="76"/>
      <c r="F26" s="77" t="s">
        <v>110</v>
      </c>
      <c r="G26" s="78">
        <f>G27</f>
        <v>-91677.1</v>
      </c>
      <c r="H26" s="78">
        <f t="shared" si="4"/>
        <v>-91677.1</v>
      </c>
      <c r="I26" s="78">
        <f t="shared" si="5"/>
        <v>-91677.1</v>
      </c>
    </row>
    <row r="27" spans="1:9" ht="21.75" customHeight="1">
      <c r="A27" s="76"/>
      <c r="B27" s="79"/>
      <c r="C27" s="79"/>
      <c r="D27" s="76"/>
      <c r="E27" s="76"/>
      <c r="F27" s="77" t="s">
        <v>111</v>
      </c>
      <c r="G27" s="78">
        <f>G28</f>
        <v>-91677.1</v>
      </c>
      <c r="H27" s="78">
        <f t="shared" si="4"/>
        <v>-91677.1</v>
      </c>
      <c r="I27" s="78">
        <f t="shared" si="5"/>
        <v>-91677.1</v>
      </c>
    </row>
    <row r="28" spans="1:9" ht="21.75" customHeight="1">
      <c r="A28" s="76"/>
      <c r="B28" s="79"/>
      <c r="C28" s="79"/>
      <c r="D28" s="76"/>
      <c r="E28" s="86"/>
      <c r="F28" s="22" t="s">
        <v>10</v>
      </c>
      <c r="G28" s="48">
        <v>-91677.1</v>
      </c>
      <c r="H28" s="48">
        <f t="shared" si="4"/>
        <v>-91677.1</v>
      </c>
      <c r="I28" s="48">
        <f t="shared" si="5"/>
        <v>-91677.1</v>
      </c>
    </row>
    <row r="29" spans="1:9" ht="22.5" customHeight="1">
      <c r="A29" s="86"/>
      <c r="B29" s="86"/>
      <c r="C29" s="86"/>
      <c r="D29" s="86"/>
      <c r="E29" s="86" t="s">
        <v>5</v>
      </c>
      <c r="F29" s="22" t="s">
        <v>13</v>
      </c>
      <c r="G29" s="48">
        <f t="shared" ref="G29:I29" si="6">G31</f>
        <v>20000</v>
      </c>
      <c r="H29" s="48">
        <f t="shared" si="6"/>
        <v>20000</v>
      </c>
      <c r="I29" s="48">
        <f t="shared" si="6"/>
        <v>20000</v>
      </c>
    </row>
    <row r="30" spans="1:9">
      <c r="A30" s="86"/>
      <c r="B30" s="86"/>
      <c r="C30" s="86"/>
      <c r="D30" s="47"/>
      <c r="E30" s="47"/>
      <c r="F30" s="22" t="s">
        <v>6</v>
      </c>
      <c r="G30" s="22"/>
      <c r="H30" s="22"/>
      <c r="I30" s="22"/>
    </row>
    <row r="31" spans="1:9" ht="23.25" customHeight="1">
      <c r="A31" s="86"/>
      <c r="B31" s="86"/>
      <c r="C31" s="86"/>
      <c r="D31" s="86"/>
      <c r="E31" s="86"/>
      <c r="F31" s="49" t="s">
        <v>11</v>
      </c>
      <c r="G31" s="50">
        <f>G33</f>
        <v>20000</v>
      </c>
      <c r="H31" s="50">
        <f>G31</f>
        <v>20000</v>
      </c>
      <c r="I31" s="50">
        <f>H31</f>
        <v>20000</v>
      </c>
    </row>
    <row r="32" spans="1:9" ht="39" customHeight="1">
      <c r="A32" s="86"/>
      <c r="B32" s="86"/>
      <c r="C32" s="86"/>
      <c r="D32" s="86"/>
      <c r="E32" s="86"/>
      <c r="F32" s="22" t="s">
        <v>7</v>
      </c>
      <c r="G32" s="22"/>
      <c r="H32" s="22"/>
      <c r="I32" s="22"/>
    </row>
    <row r="33" spans="1:9" ht="31.5" customHeight="1">
      <c r="A33" s="76"/>
      <c r="B33" s="76"/>
      <c r="C33" s="76"/>
      <c r="D33" s="76"/>
      <c r="E33" s="76"/>
      <c r="F33" s="77" t="s">
        <v>109</v>
      </c>
      <c r="G33" s="78">
        <f>G34</f>
        <v>20000</v>
      </c>
      <c r="H33" s="78">
        <f t="shared" ref="H33:I36" si="7">G33</f>
        <v>20000</v>
      </c>
      <c r="I33" s="78">
        <f t="shared" si="7"/>
        <v>20000</v>
      </c>
    </row>
    <row r="34" spans="1:9" ht="31.5" customHeight="1">
      <c r="A34" s="76"/>
      <c r="B34" s="76"/>
      <c r="C34" s="76"/>
      <c r="D34" s="76"/>
      <c r="E34" s="76"/>
      <c r="F34" s="77" t="s">
        <v>110</v>
      </c>
      <c r="G34" s="78">
        <f>G35</f>
        <v>20000</v>
      </c>
      <c r="H34" s="78">
        <f t="shared" si="7"/>
        <v>20000</v>
      </c>
      <c r="I34" s="78">
        <f t="shared" si="7"/>
        <v>20000</v>
      </c>
    </row>
    <row r="35" spans="1:9" ht="29.25" customHeight="1">
      <c r="A35" s="76"/>
      <c r="B35" s="76"/>
      <c r="C35" s="76"/>
      <c r="D35" s="76"/>
      <c r="E35" s="76"/>
      <c r="F35" s="77" t="s">
        <v>111</v>
      </c>
      <c r="G35" s="78">
        <f>G36</f>
        <v>20000</v>
      </c>
      <c r="H35" s="78">
        <f t="shared" si="7"/>
        <v>20000</v>
      </c>
      <c r="I35" s="78">
        <f t="shared" si="7"/>
        <v>20000</v>
      </c>
    </row>
    <row r="36" spans="1:9" ht="21.75" customHeight="1">
      <c r="A36" s="86"/>
      <c r="B36" s="86"/>
      <c r="C36" s="86"/>
      <c r="D36" s="86"/>
      <c r="E36" s="86"/>
      <c r="F36" s="22" t="s">
        <v>10</v>
      </c>
      <c r="G36" s="48">
        <v>20000</v>
      </c>
      <c r="H36" s="48">
        <f t="shared" si="7"/>
        <v>20000</v>
      </c>
      <c r="I36" s="48">
        <f t="shared" si="7"/>
        <v>20000</v>
      </c>
    </row>
    <row r="37" spans="1:9" ht="25.5" customHeight="1">
      <c r="A37" s="206" t="s">
        <v>40</v>
      </c>
      <c r="B37" s="47"/>
      <c r="C37" s="47"/>
      <c r="D37" s="86"/>
      <c r="E37" s="86"/>
      <c r="F37" s="8" t="s">
        <v>60</v>
      </c>
      <c r="G37" s="51">
        <f t="shared" ref="G37:I37" si="8">G39</f>
        <v>71677.100000000006</v>
      </c>
      <c r="H37" s="51">
        <f t="shared" si="8"/>
        <v>71677.100000000006</v>
      </c>
      <c r="I37" s="51">
        <f t="shared" si="8"/>
        <v>71677.100000000006</v>
      </c>
    </row>
    <row r="38" spans="1:9">
      <c r="A38" s="47"/>
      <c r="B38" s="47"/>
      <c r="C38" s="47"/>
      <c r="D38" s="86"/>
      <c r="E38" s="86"/>
      <c r="F38" s="22" t="s">
        <v>4</v>
      </c>
      <c r="G38" s="48"/>
      <c r="H38" s="48"/>
      <c r="I38" s="48"/>
    </row>
    <row r="39" spans="1:9" ht="23.25" customHeight="1">
      <c r="A39" s="47"/>
      <c r="B39" s="206" t="s">
        <v>39</v>
      </c>
      <c r="C39" s="47"/>
      <c r="D39" s="86"/>
      <c r="E39" s="86"/>
      <c r="F39" s="52" t="s">
        <v>61</v>
      </c>
      <c r="G39" s="51">
        <f t="shared" ref="G39:I39" si="9">G41</f>
        <v>71677.100000000006</v>
      </c>
      <c r="H39" s="51">
        <f t="shared" si="9"/>
        <v>71677.100000000006</v>
      </c>
      <c r="I39" s="51">
        <f t="shared" si="9"/>
        <v>71677.100000000006</v>
      </c>
    </row>
    <row r="40" spans="1:9">
      <c r="A40" s="47"/>
      <c r="B40" s="47"/>
      <c r="C40" s="47"/>
      <c r="D40" s="86"/>
      <c r="E40" s="86"/>
      <c r="F40" s="22" t="s">
        <v>4</v>
      </c>
      <c r="G40" s="48"/>
      <c r="H40" s="48"/>
      <c r="I40" s="48"/>
    </row>
    <row r="41" spans="1:9" ht="22.5" customHeight="1">
      <c r="A41" s="47"/>
      <c r="B41" s="47"/>
      <c r="C41" s="206" t="s">
        <v>68</v>
      </c>
      <c r="D41" s="86"/>
      <c r="E41" s="86"/>
      <c r="F41" s="52" t="s">
        <v>69</v>
      </c>
      <c r="G41" s="51">
        <f t="shared" ref="G41:I41" si="10">G43</f>
        <v>71677.100000000006</v>
      </c>
      <c r="H41" s="51">
        <f t="shared" si="10"/>
        <v>71677.100000000006</v>
      </c>
      <c r="I41" s="51">
        <f t="shared" si="10"/>
        <v>71677.100000000006</v>
      </c>
    </row>
    <row r="42" spans="1:9" ht="36.75" customHeight="1">
      <c r="A42" s="74"/>
      <c r="B42" s="74"/>
      <c r="C42" s="74"/>
      <c r="D42" s="74"/>
      <c r="E42" s="74"/>
      <c r="F42" s="53" t="s">
        <v>86</v>
      </c>
      <c r="G42" s="54"/>
      <c r="H42" s="54"/>
      <c r="I42" s="54"/>
    </row>
    <row r="43" spans="1:9" ht="26.25" customHeight="1">
      <c r="A43" s="43"/>
      <c r="B43" s="43"/>
      <c r="C43" s="43"/>
      <c r="D43" s="86">
        <v>1168</v>
      </c>
      <c r="E43" s="86"/>
      <c r="F43" s="22" t="s">
        <v>63</v>
      </c>
      <c r="G43" s="48">
        <f>G54+G45</f>
        <v>71677.100000000006</v>
      </c>
      <c r="H43" s="48">
        <f>G43</f>
        <v>71677.100000000006</v>
      </c>
      <c r="I43" s="48">
        <f>H43</f>
        <v>71677.100000000006</v>
      </c>
    </row>
    <row r="44" spans="1:9" ht="19.5" customHeight="1">
      <c r="A44" s="86"/>
      <c r="B44" s="86"/>
      <c r="C44" s="86"/>
      <c r="D44" s="86"/>
      <c r="E44" s="86"/>
      <c r="F44" s="22" t="s">
        <v>4</v>
      </c>
      <c r="G44" s="22"/>
      <c r="H44" s="22"/>
      <c r="I44" s="22"/>
    </row>
    <row r="45" spans="1:9" ht="26.25" customHeight="1">
      <c r="A45" s="86"/>
      <c r="B45" s="86"/>
      <c r="C45" s="86"/>
      <c r="D45" s="86"/>
      <c r="E45" s="86">
        <v>11005</v>
      </c>
      <c r="F45" s="22" t="s">
        <v>112</v>
      </c>
      <c r="G45" s="48">
        <f t="shared" ref="G45:I45" si="11">G47</f>
        <v>-20000</v>
      </c>
      <c r="H45" s="48">
        <f t="shared" si="11"/>
        <v>-20000</v>
      </c>
      <c r="I45" s="48">
        <f t="shared" si="11"/>
        <v>-20000</v>
      </c>
    </row>
    <row r="46" spans="1:9" ht="24.75" customHeight="1">
      <c r="A46" s="86"/>
      <c r="B46" s="86"/>
      <c r="C46" s="86"/>
      <c r="D46" s="47"/>
      <c r="E46" s="47"/>
      <c r="F46" s="22" t="s">
        <v>6</v>
      </c>
      <c r="G46" s="22"/>
      <c r="H46" s="22"/>
      <c r="I46" s="22"/>
    </row>
    <row r="47" spans="1:9" ht="39" customHeight="1">
      <c r="A47" s="86"/>
      <c r="B47" s="86"/>
      <c r="C47" s="86"/>
      <c r="D47" s="86"/>
      <c r="E47" s="86"/>
      <c r="F47" s="49" t="s">
        <v>86</v>
      </c>
      <c r="G47" s="50">
        <f t="shared" ref="G47:I47" si="12">G49</f>
        <v>-20000</v>
      </c>
      <c r="H47" s="50">
        <f t="shared" si="12"/>
        <v>-20000</v>
      </c>
      <c r="I47" s="50">
        <f t="shared" si="12"/>
        <v>-20000</v>
      </c>
    </row>
    <row r="48" spans="1:9" ht="39" customHeight="1">
      <c r="A48" s="86"/>
      <c r="B48" s="86"/>
      <c r="C48" s="86"/>
      <c r="D48" s="86"/>
      <c r="E48" s="86"/>
      <c r="F48" s="22" t="s">
        <v>7</v>
      </c>
      <c r="G48" s="22"/>
      <c r="H48" s="22"/>
      <c r="I48" s="22"/>
    </row>
    <row r="49" spans="1:9" hidden="1">
      <c r="A49" s="86"/>
      <c r="B49" s="86"/>
      <c r="C49" s="86"/>
      <c r="D49" s="86"/>
      <c r="E49" s="86"/>
      <c r="F49" s="22" t="s">
        <v>8</v>
      </c>
      <c r="G49" s="48">
        <f t="shared" ref="G49:I52" si="13">G50</f>
        <v>-20000</v>
      </c>
      <c r="H49" s="48">
        <f t="shared" si="13"/>
        <v>-20000</v>
      </c>
      <c r="I49" s="48">
        <f t="shared" si="13"/>
        <v>-20000</v>
      </c>
    </row>
    <row r="50" spans="1:9" hidden="1">
      <c r="A50" s="86"/>
      <c r="B50" s="86"/>
      <c r="C50" s="86"/>
      <c r="D50" s="86"/>
      <c r="E50" s="86"/>
      <c r="F50" s="22" t="s">
        <v>9</v>
      </c>
      <c r="G50" s="48">
        <f>G51</f>
        <v>-20000</v>
      </c>
      <c r="H50" s="48">
        <f>H51</f>
        <v>-20000</v>
      </c>
      <c r="I50" s="48">
        <f>I51</f>
        <v>-20000</v>
      </c>
    </row>
    <row r="51" spans="1:9" hidden="1">
      <c r="A51" s="86"/>
      <c r="B51" s="86"/>
      <c r="C51" s="86"/>
      <c r="D51" s="86"/>
      <c r="E51" s="86"/>
      <c r="F51" s="22" t="s">
        <v>37</v>
      </c>
      <c r="G51" s="48">
        <f t="shared" si="13"/>
        <v>-20000</v>
      </c>
      <c r="H51" s="48">
        <f t="shared" si="13"/>
        <v>-20000</v>
      </c>
      <c r="I51" s="48">
        <f t="shared" si="13"/>
        <v>-20000</v>
      </c>
    </row>
    <row r="52" spans="1:9" ht="39" customHeight="1">
      <c r="A52" s="39"/>
      <c r="B52" s="39"/>
      <c r="C52" s="39"/>
      <c r="D52" s="39"/>
      <c r="E52" s="39"/>
      <c r="F52" s="69" t="s">
        <v>38</v>
      </c>
      <c r="G52" s="55">
        <f t="shared" si="13"/>
        <v>-20000</v>
      </c>
      <c r="H52" s="55">
        <f t="shared" si="13"/>
        <v>-20000</v>
      </c>
      <c r="I52" s="55">
        <f t="shared" si="13"/>
        <v>-20000</v>
      </c>
    </row>
    <row r="53" spans="1:9" ht="55.5" customHeight="1">
      <c r="A53" s="39"/>
      <c r="B53" s="39"/>
      <c r="C53" s="39"/>
      <c r="D53" s="39"/>
      <c r="E53" s="39"/>
      <c r="F53" s="69" t="s">
        <v>76</v>
      </c>
      <c r="G53" s="55">
        <v>-20000</v>
      </c>
      <c r="H53" s="55">
        <f>G53</f>
        <v>-20000</v>
      </c>
      <c r="I53" s="55">
        <f>H53</f>
        <v>-20000</v>
      </c>
    </row>
    <row r="54" spans="1:9" ht="37.5" customHeight="1">
      <c r="A54" s="86"/>
      <c r="B54" s="86"/>
      <c r="C54" s="86"/>
      <c r="D54" s="86"/>
      <c r="E54" s="86">
        <v>11022</v>
      </c>
      <c r="F54" s="22" t="s">
        <v>81</v>
      </c>
      <c r="G54" s="48">
        <f t="shared" ref="G54:I54" si="14">G56</f>
        <v>91677.1</v>
      </c>
      <c r="H54" s="48">
        <f t="shared" si="14"/>
        <v>91677.1</v>
      </c>
      <c r="I54" s="48">
        <f t="shared" si="14"/>
        <v>91677.1</v>
      </c>
    </row>
    <row r="55" spans="1:9">
      <c r="A55" s="86"/>
      <c r="B55" s="86"/>
      <c r="C55" s="86"/>
      <c r="D55" s="47"/>
      <c r="E55" s="47"/>
      <c r="F55" s="22" t="s">
        <v>6</v>
      </c>
      <c r="G55" s="22"/>
      <c r="H55" s="22"/>
      <c r="I55" s="22"/>
    </row>
    <row r="56" spans="1:9" ht="39" customHeight="1">
      <c r="A56" s="86"/>
      <c r="B56" s="86"/>
      <c r="C56" s="86"/>
      <c r="D56" s="86"/>
      <c r="E56" s="86"/>
      <c r="F56" s="49" t="s">
        <v>86</v>
      </c>
      <c r="G56" s="50">
        <f t="shared" ref="G56:I56" si="15">G58</f>
        <v>91677.1</v>
      </c>
      <c r="H56" s="50">
        <f t="shared" si="15"/>
        <v>91677.1</v>
      </c>
      <c r="I56" s="50">
        <f t="shared" si="15"/>
        <v>91677.1</v>
      </c>
    </row>
    <row r="57" spans="1:9" ht="39" customHeight="1">
      <c r="A57" s="86"/>
      <c r="B57" s="86"/>
      <c r="C57" s="86"/>
      <c r="D57" s="86"/>
      <c r="E57" s="86"/>
      <c r="F57" s="22" t="s">
        <v>7</v>
      </c>
      <c r="G57" s="22"/>
      <c r="H57" s="22"/>
      <c r="I57" s="22"/>
    </row>
    <row r="58" spans="1:9" hidden="1">
      <c r="A58" s="86"/>
      <c r="B58" s="86"/>
      <c r="C58" s="86"/>
      <c r="D58" s="86"/>
      <c r="E58" s="86"/>
      <c r="F58" s="22" t="s">
        <v>8</v>
      </c>
      <c r="G58" s="48">
        <f t="shared" ref="G58:I61" si="16">G59</f>
        <v>91677.1</v>
      </c>
      <c r="H58" s="48">
        <f t="shared" si="16"/>
        <v>91677.1</v>
      </c>
      <c r="I58" s="48">
        <f t="shared" si="16"/>
        <v>91677.1</v>
      </c>
    </row>
    <row r="59" spans="1:9" hidden="1">
      <c r="A59" s="86"/>
      <c r="B59" s="86"/>
      <c r="C59" s="86"/>
      <c r="D59" s="86"/>
      <c r="E59" s="86"/>
      <c r="F59" s="22" t="s">
        <v>9</v>
      </c>
      <c r="G59" s="48">
        <f>G60</f>
        <v>91677.1</v>
      </c>
      <c r="H59" s="48">
        <f>H60</f>
        <v>91677.1</v>
      </c>
      <c r="I59" s="48">
        <f>I60</f>
        <v>91677.1</v>
      </c>
    </row>
    <row r="60" spans="1:9" hidden="1">
      <c r="A60" s="86"/>
      <c r="B60" s="86"/>
      <c r="C60" s="86"/>
      <c r="D60" s="86"/>
      <c r="E60" s="86"/>
      <c r="F60" s="22" t="s">
        <v>37</v>
      </c>
      <c r="G60" s="48">
        <f t="shared" si="16"/>
        <v>91677.1</v>
      </c>
      <c r="H60" s="48">
        <f t="shared" si="16"/>
        <v>91677.1</v>
      </c>
      <c r="I60" s="48">
        <f t="shared" si="16"/>
        <v>91677.1</v>
      </c>
    </row>
    <row r="61" spans="1:9" ht="39" customHeight="1">
      <c r="A61" s="39"/>
      <c r="B61" s="39"/>
      <c r="C61" s="39"/>
      <c r="D61" s="39"/>
      <c r="E61" s="39"/>
      <c r="F61" s="69" t="s">
        <v>38</v>
      </c>
      <c r="G61" s="55">
        <f t="shared" si="16"/>
        <v>91677.1</v>
      </c>
      <c r="H61" s="55">
        <f t="shared" si="16"/>
        <v>91677.1</v>
      </c>
      <c r="I61" s="55">
        <f t="shared" si="16"/>
        <v>91677.1</v>
      </c>
    </row>
    <row r="62" spans="1:9" ht="55.5" customHeight="1">
      <c r="A62" s="39"/>
      <c r="B62" s="39"/>
      <c r="C62" s="39"/>
      <c r="D62" s="39"/>
      <c r="E62" s="39"/>
      <c r="F62" s="69" t="s">
        <v>76</v>
      </c>
      <c r="G62" s="55">
        <v>91677.1</v>
      </c>
      <c r="H62" s="55">
        <f>G62</f>
        <v>91677.1</v>
      </c>
      <c r="I62" s="55">
        <f>H62</f>
        <v>91677.1</v>
      </c>
    </row>
  </sheetData>
  <mergeCells count="8">
    <mergeCell ref="G2:I2"/>
    <mergeCell ref="G8:I8"/>
    <mergeCell ref="A5:I5"/>
    <mergeCell ref="G3:I3"/>
    <mergeCell ref="H7:I7"/>
    <mergeCell ref="A8:C8"/>
    <mergeCell ref="D8:E8"/>
    <mergeCell ref="F8:F9"/>
  </mergeCells>
  <pageMargins left="0.19685039370078741" right="0" top="0.39370078740157483" bottom="0.19685039370078741" header="0.27559055118110237" footer="0.15748031496062992"/>
  <pageSetup scale="90" orientation="landscape" horizontalDpi="4294967294" verticalDpi="4294967294" r:id="rId1"/>
  <headerFooter>
    <oddFooter>&amp;C&amp;P</oddFooter>
  </headerFooter>
  <ignoredErrors>
    <ignoredError sqref="A37 B36:E41 B44:E44 B43:C43 E43 B55:E59 B54:D54 B29:E32 B61:E62 B14:E19" numberStoredAsText="1"/>
  </ignoredErrors>
</worksheet>
</file>

<file path=xl/worksheets/sheet3.xml><?xml version="1.0" encoding="utf-8"?>
<worksheet xmlns="http://schemas.openxmlformats.org/spreadsheetml/2006/main" xmlns:r="http://schemas.openxmlformats.org/officeDocument/2006/relationships">
  <sheetPr>
    <tabColor rgb="FF92D050"/>
  </sheetPr>
  <dimension ref="A1:AQ19"/>
  <sheetViews>
    <sheetView topLeftCell="A4" workbookViewId="0">
      <selection activeCell="A4" sqref="A4"/>
    </sheetView>
  </sheetViews>
  <sheetFormatPr defaultColWidth="9.140625" defaultRowHeight="17.25"/>
  <cols>
    <col min="1" max="1" width="11.85546875" style="60" customWidth="1"/>
    <col min="2" max="2" width="15.5703125" style="60" customWidth="1"/>
    <col min="3" max="3" width="8" style="60" customWidth="1"/>
    <col min="4" max="4" width="7.85546875" style="60" customWidth="1"/>
    <col min="5" max="5" width="25.140625" style="60" customWidth="1"/>
    <col min="6" max="6" width="123.5703125" style="60" customWidth="1"/>
    <col min="7" max="7" width="23.42578125" style="60" customWidth="1"/>
    <col min="8" max="8" width="11.140625" style="60" bestFit="1" customWidth="1"/>
    <col min="9" max="10" width="9.140625" style="60"/>
    <col min="11" max="11" width="12.140625" style="60" customWidth="1"/>
    <col min="12" max="16384" width="9.140625" style="60"/>
  </cols>
  <sheetData>
    <row r="1" spans="1:43" s="56" customFormat="1" ht="24" customHeight="1">
      <c r="F1" s="126" t="s">
        <v>70</v>
      </c>
      <c r="G1" s="126"/>
      <c r="AB1" s="126"/>
      <c r="AC1" s="126"/>
      <c r="AD1" s="126"/>
    </row>
    <row r="2" spans="1:43" s="56" customFormat="1" ht="17.25" customHeight="1">
      <c r="F2" s="126" t="s">
        <v>77</v>
      </c>
      <c r="G2" s="126"/>
      <c r="AA2" s="126"/>
      <c r="AB2" s="126"/>
      <c r="AC2" s="126"/>
      <c r="AD2" s="126"/>
      <c r="AE2" s="57"/>
      <c r="AF2" s="57"/>
      <c r="AG2" s="57"/>
      <c r="AH2" s="57"/>
      <c r="AI2" s="57"/>
      <c r="AJ2" s="57"/>
      <c r="AK2" s="57"/>
      <c r="AL2" s="57"/>
      <c r="AM2" s="57"/>
      <c r="AN2" s="57"/>
      <c r="AO2" s="57"/>
      <c r="AP2" s="57"/>
      <c r="AQ2" s="57"/>
    </row>
    <row r="3" spans="1:43" s="56" customFormat="1" ht="17.25" customHeight="1">
      <c r="F3" s="126" t="s">
        <v>41</v>
      </c>
      <c r="G3" s="126"/>
      <c r="Y3" s="126"/>
      <c r="Z3" s="126"/>
      <c r="AA3" s="126"/>
      <c r="AB3" s="126"/>
      <c r="AC3" s="126"/>
      <c r="AD3" s="126"/>
      <c r="AE3" s="57"/>
      <c r="AF3" s="57"/>
      <c r="AG3" s="57"/>
      <c r="AH3" s="57"/>
      <c r="AI3" s="57"/>
      <c r="AJ3" s="57"/>
      <c r="AK3" s="57"/>
      <c r="AL3" s="57"/>
      <c r="AM3" s="57"/>
      <c r="AN3" s="57"/>
      <c r="AO3" s="57"/>
      <c r="AP3" s="57"/>
      <c r="AQ3" s="57"/>
    </row>
    <row r="4" spans="1:43" s="56" customFormat="1" ht="18" customHeight="1">
      <c r="F4" s="58"/>
      <c r="G4" s="58"/>
      <c r="H4" s="58"/>
    </row>
    <row r="5" spans="1:43" s="56" customFormat="1" ht="50.25" customHeight="1">
      <c r="A5" s="116" t="s">
        <v>119</v>
      </c>
      <c r="B5" s="116"/>
      <c r="C5" s="116"/>
      <c r="D5" s="116"/>
      <c r="E5" s="116"/>
      <c r="F5" s="116"/>
      <c r="G5" s="116"/>
      <c r="H5" s="59"/>
    </row>
    <row r="6" spans="1:43" s="56" customFormat="1" ht="40.5" customHeight="1">
      <c r="B6" s="59"/>
      <c r="C6" s="59"/>
      <c r="D6" s="59"/>
      <c r="E6" s="59"/>
      <c r="F6" s="59"/>
      <c r="G6" s="72" t="s">
        <v>87</v>
      </c>
      <c r="H6" s="59"/>
    </row>
    <row r="7" spans="1:43" ht="92.25" customHeight="1">
      <c r="A7" s="117" t="s">
        <v>0</v>
      </c>
      <c r="B7" s="117"/>
      <c r="C7" s="118" t="s">
        <v>88</v>
      </c>
      <c r="D7" s="119"/>
      <c r="E7" s="120"/>
      <c r="F7" s="124" t="s">
        <v>89</v>
      </c>
      <c r="G7" s="88" t="s">
        <v>96</v>
      </c>
    </row>
    <row r="8" spans="1:43" ht="49.5" customHeight="1">
      <c r="A8" s="75" t="s">
        <v>90</v>
      </c>
      <c r="B8" s="75" t="s">
        <v>91</v>
      </c>
      <c r="C8" s="121"/>
      <c r="D8" s="122"/>
      <c r="E8" s="123"/>
      <c r="F8" s="125"/>
      <c r="G8" s="88" t="s">
        <v>3</v>
      </c>
    </row>
    <row r="9" spans="1:43" ht="24" customHeight="1">
      <c r="A9" s="133" t="s">
        <v>86</v>
      </c>
      <c r="B9" s="134"/>
      <c r="C9" s="134"/>
      <c r="D9" s="134"/>
      <c r="E9" s="134"/>
      <c r="F9" s="135"/>
      <c r="G9" s="61">
        <f>G10</f>
        <v>71677.099999999991</v>
      </c>
      <c r="H9" s="62"/>
    </row>
    <row r="10" spans="1:43" ht="35.450000000000003" customHeight="1">
      <c r="A10" s="63">
        <v>1168</v>
      </c>
      <c r="B10" s="133" t="s">
        <v>92</v>
      </c>
      <c r="C10" s="134"/>
      <c r="D10" s="134"/>
      <c r="E10" s="135"/>
      <c r="F10" s="64"/>
      <c r="G10" s="68">
        <f>G11+G14</f>
        <v>71677.099999999991</v>
      </c>
      <c r="H10" s="65"/>
    </row>
    <row r="11" spans="1:43" ht="53.25" customHeight="1">
      <c r="A11" s="63"/>
      <c r="B11" s="63">
        <v>11005</v>
      </c>
      <c r="C11" s="191" t="s">
        <v>112</v>
      </c>
      <c r="D11" s="191"/>
      <c r="E11" s="191"/>
      <c r="F11" s="192" t="s">
        <v>93</v>
      </c>
      <c r="G11" s="68">
        <f>G13</f>
        <v>-20000</v>
      </c>
      <c r="H11" s="65"/>
    </row>
    <row r="12" spans="1:43" ht="39.75" customHeight="1">
      <c r="A12" s="63"/>
      <c r="B12" s="63"/>
      <c r="C12" s="193" t="s">
        <v>116</v>
      </c>
      <c r="D12" s="194"/>
      <c r="E12" s="195"/>
      <c r="F12" s="192"/>
      <c r="G12" s="68"/>
      <c r="H12" s="65"/>
    </row>
    <row r="13" spans="1:43" ht="409.5" customHeight="1">
      <c r="A13" s="63"/>
      <c r="B13" s="63"/>
      <c r="C13" s="133" t="s">
        <v>117</v>
      </c>
      <c r="D13" s="196"/>
      <c r="E13" s="197"/>
      <c r="F13" s="198" t="s">
        <v>118</v>
      </c>
      <c r="G13" s="61">
        <v>-20000</v>
      </c>
      <c r="H13" s="65"/>
    </row>
    <row r="14" spans="1:43" ht="52.5" customHeight="1">
      <c r="A14" s="66"/>
      <c r="B14" s="63">
        <v>11022</v>
      </c>
      <c r="C14" s="191" t="s">
        <v>81</v>
      </c>
      <c r="D14" s="191"/>
      <c r="E14" s="191"/>
      <c r="F14" s="192" t="s">
        <v>93</v>
      </c>
      <c r="G14" s="82">
        <f>SUM(G16:G19)</f>
        <v>91677.099999999991</v>
      </c>
      <c r="H14" s="67"/>
    </row>
    <row r="15" spans="1:43" ht="43.5" customHeight="1">
      <c r="A15" s="66"/>
      <c r="B15" s="63"/>
      <c r="C15" s="193" t="s">
        <v>94</v>
      </c>
      <c r="D15" s="194"/>
      <c r="E15" s="195"/>
      <c r="F15" s="192"/>
      <c r="G15" s="82"/>
      <c r="H15" s="67"/>
    </row>
    <row r="16" spans="1:43" ht="55.5" customHeight="1">
      <c r="A16" s="66"/>
      <c r="B16" s="66"/>
      <c r="C16" s="136" t="s">
        <v>121</v>
      </c>
      <c r="D16" s="199"/>
      <c r="E16" s="200"/>
      <c r="F16" s="87" t="s">
        <v>95</v>
      </c>
      <c r="G16" s="81">
        <v>62011.199999999997</v>
      </c>
    </row>
    <row r="17" spans="1:7" ht="54.75" customHeight="1">
      <c r="A17" s="66"/>
      <c r="B17" s="66"/>
      <c r="C17" s="137" t="s">
        <v>122</v>
      </c>
      <c r="D17" s="201"/>
      <c r="E17" s="202"/>
      <c r="F17" s="87" t="s">
        <v>95</v>
      </c>
      <c r="G17" s="81">
        <v>5896.8</v>
      </c>
    </row>
    <row r="18" spans="1:7" ht="43.5" customHeight="1">
      <c r="A18" s="66"/>
      <c r="B18" s="66"/>
      <c r="C18" s="127" t="s">
        <v>123</v>
      </c>
      <c r="D18" s="128"/>
      <c r="E18" s="129"/>
      <c r="F18" s="80" t="s">
        <v>114</v>
      </c>
      <c r="G18" s="81">
        <v>5857.9</v>
      </c>
    </row>
    <row r="19" spans="1:7" ht="44.25" customHeight="1">
      <c r="A19" s="66"/>
      <c r="B19" s="66"/>
      <c r="C19" s="130"/>
      <c r="D19" s="131"/>
      <c r="E19" s="132"/>
      <c r="F19" s="80" t="s">
        <v>115</v>
      </c>
      <c r="G19" s="81">
        <v>17911.2</v>
      </c>
    </row>
  </sheetData>
  <mergeCells count="20">
    <mergeCell ref="C18:E19"/>
    <mergeCell ref="A9:F9"/>
    <mergeCell ref="C15:E15"/>
    <mergeCell ref="C16:E16"/>
    <mergeCell ref="C17:E17"/>
    <mergeCell ref="C14:E14"/>
    <mergeCell ref="B10:E10"/>
    <mergeCell ref="C11:E11"/>
    <mergeCell ref="C12:E12"/>
    <mergeCell ref="C13:E13"/>
    <mergeCell ref="A5:G5"/>
    <mergeCell ref="A7:B7"/>
    <mergeCell ref="C7:E8"/>
    <mergeCell ref="F7:F8"/>
    <mergeCell ref="AB1:AD1"/>
    <mergeCell ref="F2:G2"/>
    <mergeCell ref="AA2:AD2"/>
    <mergeCell ref="F3:G3"/>
    <mergeCell ref="Y3:AD3"/>
    <mergeCell ref="F1:G1"/>
  </mergeCells>
  <pageMargins left="0.7" right="0.7" top="0.48" bottom="0.41" header="0.3" footer="0.3"/>
  <pageSetup paperSize="9" orientation="landscape" r:id="rId1"/>
</worksheet>
</file>

<file path=xl/worksheets/sheet4.xml><?xml version="1.0" encoding="utf-8"?>
<worksheet xmlns="http://schemas.openxmlformats.org/spreadsheetml/2006/main" xmlns:r="http://schemas.openxmlformats.org/officeDocument/2006/relationships">
  <sheetPr>
    <tabColor rgb="FF92D050"/>
  </sheetPr>
  <dimension ref="A1:E56"/>
  <sheetViews>
    <sheetView topLeftCell="A34" zoomScaleNormal="100" workbookViewId="0"/>
  </sheetViews>
  <sheetFormatPr defaultColWidth="9.140625" defaultRowHeight="17.25"/>
  <cols>
    <col min="1" max="1" width="41.85546875" style="70" customWidth="1"/>
    <col min="2" max="2" width="56" style="167" customWidth="1"/>
    <col min="3" max="3" width="17.7109375" style="70" customWidth="1"/>
    <col min="4" max="4" width="16.28515625" style="70" customWidth="1"/>
    <col min="5" max="5" width="16.5703125" style="70" customWidth="1"/>
    <col min="6" max="6" width="9.140625" style="140"/>
    <col min="7" max="7" width="49.85546875" style="140" customWidth="1"/>
    <col min="8" max="16384" width="9.140625" style="140"/>
  </cols>
  <sheetData>
    <row r="1" spans="1:5" s="140" customFormat="1" ht="19.5" customHeight="1">
      <c r="A1" s="70"/>
      <c r="B1" s="167"/>
      <c r="C1" s="126" t="s">
        <v>99</v>
      </c>
      <c r="D1" s="126"/>
      <c r="E1" s="126"/>
    </row>
    <row r="2" spans="1:5" s="140" customFormat="1" ht="20.25" customHeight="1">
      <c r="A2" s="70"/>
      <c r="B2" s="167"/>
      <c r="C2" s="126" t="s">
        <v>77</v>
      </c>
      <c r="D2" s="126"/>
      <c r="E2" s="126"/>
    </row>
    <row r="3" spans="1:5" s="140" customFormat="1" ht="22.5" customHeight="1">
      <c r="A3" s="70"/>
      <c r="B3" s="167"/>
      <c r="C3" s="126" t="s">
        <v>41</v>
      </c>
      <c r="D3" s="126"/>
      <c r="E3" s="126"/>
    </row>
    <row r="4" spans="1:5" s="140" customFormat="1">
      <c r="A4" s="70"/>
      <c r="B4" s="167"/>
      <c r="C4" s="70"/>
      <c r="D4" s="70"/>
      <c r="E4" s="70"/>
    </row>
    <row r="5" spans="1:5" s="140" customFormat="1" ht="45" customHeight="1">
      <c r="A5" s="138" t="s">
        <v>106</v>
      </c>
      <c r="B5" s="138"/>
      <c r="C5" s="138"/>
      <c r="D5" s="138"/>
      <c r="E5" s="138"/>
    </row>
    <row r="6" spans="1:5" s="140" customFormat="1" ht="18" customHeight="1">
      <c r="A6" s="89"/>
      <c r="B6" s="89"/>
      <c r="C6" s="89"/>
      <c r="D6" s="89"/>
      <c r="E6" s="89"/>
    </row>
    <row r="7" spans="1:5" s="140" customFormat="1" ht="20.25" customHeight="1">
      <c r="A7" s="139" t="s">
        <v>62</v>
      </c>
      <c r="B7" s="139"/>
      <c r="C7" s="139"/>
      <c r="D7" s="139"/>
      <c r="E7" s="139"/>
    </row>
    <row r="8" spans="1:5" s="140" customFormat="1" ht="15" customHeight="1">
      <c r="A8" s="90"/>
      <c r="B8" s="90"/>
      <c r="C8" s="90"/>
      <c r="D8" s="90"/>
      <c r="E8" s="90"/>
    </row>
    <row r="9" spans="1:5" s="140" customFormat="1" ht="16.5" customHeight="1">
      <c r="A9" s="143" t="s">
        <v>42</v>
      </c>
      <c r="B9" s="186"/>
      <c r="C9" s="70"/>
      <c r="D9" s="70"/>
      <c r="E9" s="70"/>
    </row>
    <row r="10" spans="1:5" s="140" customFormat="1" ht="16.5" customHeight="1">
      <c r="A10" s="143"/>
      <c r="B10" s="186"/>
      <c r="C10" s="70"/>
      <c r="D10" s="70"/>
      <c r="E10" s="70"/>
    </row>
    <row r="11" spans="1:5" s="140" customFormat="1" ht="25.5" customHeight="1">
      <c r="A11" s="145" t="s">
        <v>43</v>
      </c>
      <c r="B11" s="187" t="s">
        <v>44</v>
      </c>
      <c r="C11" s="70"/>
      <c r="D11" s="70"/>
      <c r="E11" s="70"/>
    </row>
    <row r="12" spans="1:5" s="140" customFormat="1" ht="27.75" customHeight="1">
      <c r="A12" s="146">
        <v>1139</v>
      </c>
      <c r="B12" s="188" t="s">
        <v>13</v>
      </c>
      <c r="C12" s="70"/>
      <c r="D12" s="70"/>
      <c r="E12" s="70"/>
    </row>
    <row r="13" spans="1:5" s="140" customFormat="1" ht="15" customHeight="1">
      <c r="A13" s="148"/>
      <c r="B13" s="167"/>
      <c r="C13" s="70"/>
      <c r="D13" s="70"/>
      <c r="E13" s="70"/>
    </row>
    <row r="14" spans="1:5" s="140" customFormat="1" ht="19.5" customHeight="1">
      <c r="A14" s="149" t="s">
        <v>45</v>
      </c>
      <c r="B14" s="167"/>
      <c r="C14" s="70"/>
      <c r="D14" s="70"/>
      <c r="E14" s="70"/>
    </row>
    <row r="15" spans="1:5" s="140" customFormat="1" ht="18" customHeight="1">
      <c r="A15" s="148"/>
      <c r="B15" s="167"/>
      <c r="C15" s="70"/>
      <c r="D15" s="70"/>
      <c r="E15" s="70"/>
    </row>
    <row r="16" spans="1:5" s="140" customFormat="1" ht="46.5" customHeight="1">
      <c r="A16" s="150" t="s">
        <v>46</v>
      </c>
      <c r="B16" s="168">
        <v>1139</v>
      </c>
      <c r="C16" s="152" t="s">
        <v>75</v>
      </c>
      <c r="D16" s="153"/>
      <c r="E16" s="154"/>
    </row>
    <row r="17" spans="1:5" s="140" customFormat="1" ht="34.5" customHeight="1">
      <c r="A17" s="150" t="s">
        <v>47</v>
      </c>
      <c r="B17" s="168">
        <v>11001</v>
      </c>
      <c r="C17" s="155" t="s">
        <v>48</v>
      </c>
      <c r="D17" s="155" t="s">
        <v>49</v>
      </c>
      <c r="E17" s="155" t="s">
        <v>50</v>
      </c>
    </row>
    <row r="18" spans="1:5" s="140" customFormat="1" ht="29.25" customHeight="1">
      <c r="A18" s="150" t="s">
        <v>51</v>
      </c>
      <c r="B18" s="181" t="s">
        <v>74</v>
      </c>
      <c r="C18" s="157"/>
      <c r="D18" s="157"/>
      <c r="E18" s="157"/>
    </row>
    <row r="19" spans="1:5" s="140" customFormat="1" ht="56.25" customHeight="1">
      <c r="A19" s="150" t="s">
        <v>52</v>
      </c>
      <c r="B19" s="182" t="s">
        <v>102</v>
      </c>
      <c r="C19" s="157"/>
      <c r="D19" s="157"/>
      <c r="E19" s="157"/>
    </row>
    <row r="20" spans="1:5" s="140" customFormat="1" ht="23.25" customHeight="1">
      <c r="A20" s="150" t="s">
        <v>53</v>
      </c>
      <c r="B20" s="159" t="s">
        <v>54</v>
      </c>
      <c r="C20" s="157"/>
      <c r="D20" s="157"/>
      <c r="E20" s="157"/>
    </row>
    <row r="21" spans="1:5" s="140" customFormat="1" ht="26.25" customHeight="1">
      <c r="A21" s="160"/>
      <c r="B21" s="172" t="s">
        <v>55</v>
      </c>
      <c r="C21" s="173"/>
      <c r="D21" s="173"/>
      <c r="E21" s="173"/>
    </row>
    <row r="22" spans="1:5" s="140" customFormat="1" ht="30.75" customHeight="1">
      <c r="A22" s="163" t="s">
        <v>56</v>
      </c>
      <c r="B22" s="177"/>
      <c r="C22" s="165">
        <v>-71677.100000000006</v>
      </c>
      <c r="D22" s="165">
        <f>C22</f>
        <v>-71677.100000000006</v>
      </c>
      <c r="E22" s="165">
        <f>D22</f>
        <v>-71677.100000000006</v>
      </c>
    </row>
    <row r="23" spans="1:5" s="140" customFormat="1" ht="16.5" customHeight="1">
      <c r="A23" s="23"/>
      <c r="B23" s="89"/>
      <c r="C23" s="23"/>
      <c r="D23" s="23"/>
      <c r="E23" s="23"/>
    </row>
    <row r="24" spans="1:5" s="140" customFormat="1" ht="21" customHeight="1">
      <c r="A24" s="139" t="s">
        <v>93</v>
      </c>
      <c r="B24" s="139"/>
      <c r="C24" s="139"/>
      <c r="D24" s="139"/>
      <c r="E24" s="139"/>
    </row>
    <row r="25" spans="1:5" s="140" customFormat="1" ht="21" customHeight="1">
      <c r="A25" s="90"/>
      <c r="B25" s="90"/>
      <c r="C25" s="90"/>
      <c r="D25" s="90"/>
      <c r="E25" s="90"/>
    </row>
    <row r="26" spans="1:5" s="140" customFormat="1" ht="21" customHeight="1">
      <c r="A26" s="145" t="s">
        <v>43</v>
      </c>
      <c r="B26" s="187" t="s">
        <v>44</v>
      </c>
      <c r="C26" s="70"/>
      <c r="D26" s="70"/>
      <c r="E26" s="70"/>
    </row>
    <row r="27" spans="1:5" s="140" customFormat="1" ht="21" customHeight="1">
      <c r="A27" s="146">
        <v>1168</v>
      </c>
      <c r="B27" s="188" t="s">
        <v>63</v>
      </c>
      <c r="C27" s="70"/>
      <c r="D27" s="70"/>
      <c r="E27" s="70"/>
    </row>
    <row r="28" spans="1:5" s="140" customFormat="1" ht="21" customHeight="1">
      <c r="A28" s="148"/>
      <c r="B28" s="167"/>
      <c r="C28" s="70"/>
      <c r="D28" s="70"/>
      <c r="E28" s="70"/>
    </row>
    <row r="29" spans="1:5" s="140" customFormat="1" ht="21" customHeight="1">
      <c r="A29" s="149" t="s">
        <v>45</v>
      </c>
      <c r="B29" s="167"/>
      <c r="C29" s="70"/>
      <c r="D29" s="70"/>
      <c r="E29" s="70"/>
    </row>
    <row r="30" spans="1:5" s="140" customFormat="1" ht="21" customHeight="1">
      <c r="A30" s="148"/>
      <c r="B30" s="167"/>
      <c r="C30" s="70"/>
      <c r="D30" s="70"/>
      <c r="E30" s="70"/>
    </row>
    <row r="31" spans="1:5" s="140" customFormat="1" ht="55.5" customHeight="1">
      <c r="A31" s="150" t="s">
        <v>46</v>
      </c>
      <c r="B31" s="168">
        <v>1168</v>
      </c>
      <c r="C31" s="152" t="s">
        <v>75</v>
      </c>
      <c r="D31" s="153"/>
      <c r="E31" s="154"/>
    </row>
    <row r="32" spans="1:5" s="140" customFormat="1" ht="21" customHeight="1">
      <c r="A32" s="150" t="s">
        <v>47</v>
      </c>
      <c r="B32" s="168">
        <v>11005</v>
      </c>
      <c r="C32" s="155" t="s">
        <v>48</v>
      </c>
      <c r="D32" s="155" t="s">
        <v>49</v>
      </c>
      <c r="E32" s="155" t="s">
        <v>50</v>
      </c>
    </row>
    <row r="33" spans="1:5" s="140" customFormat="1" ht="39" customHeight="1">
      <c r="A33" s="150" t="s">
        <v>51</v>
      </c>
      <c r="B33" s="169" t="s">
        <v>112</v>
      </c>
      <c r="C33" s="157"/>
      <c r="D33" s="157"/>
      <c r="E33" s="157"/>
    </row>
    <row r="34" spans="1:5" s="140" customFormat="1" ht="41.25" customHeight="1">
      <c r="A34" s="150" t="s">
        <v>52</v>
      </c>
      <c r="B34" s="169" t="s">
        <v>113</v>
      </c>
      <c r="C34" s="157"/>
      <c r="D34" s="157"/>
      <c r="E34" s="157"/>
    </row>
    <row r="35" spans="1:5" s="140" customFormat="1" ht="21" customHeight="1">
      <c r="A35" s="150" t="s">
        <v>53</v>
      </c>
      <c r="B35" s="169" t="s">
        <v>54</v>
      </c>
      <c r="C35" s="157"/>
      <c r="D35" s="157"/>
      <c r="E35" s="157"/>
    </row>
    <row r="36" spans="1:5" s="140" customFormat="1" ht="44.25" customHeight="1">
      <c r="A36" s="170" t="s">
        <v>101</v>
      </c>
      <c r="B36" s="171" t="s">
        <v>104</v>
      </c>
      <c r="C36" s="157"/>
      <c r="D36" s="157"/>
      <c r="E36" s="157"/>
    </row>
    <row r="37" spans="1:5" s="140" customFormat="1" ht="21" customHeight="1">
      <c r="A37" s="160"/>
      <c r="B37" s="172" t="s">
        <v>55</v>
      </c>
      <c r="C37" s="173"/>
      <c r="D37" s="173"/>
      <c r="E37" s="173"/>
    </row>
    <row r="38" spans="1:5" s="140" customFormat="1" ht="35.25" customHeight="1">
      <c r="A38" s="174" t="s">
        <v>120</v>
      </c>
      <c r="B38" s="175"/>
      <c r="C38" s="176">
        <v>-1</v>
      </c>
      <c r="D38" s="176">
        <f>C38</f>
        <v>-1</v>
      </c>
      <c r="E38" s="176">
        <f>D38</f>
        <v>-1</v>
      </c>
    </row>
    <row r="39" spans="1:5" s="140" customFormat="1" ht="28.5" customHeight="1">
      <c r="A39" s="163" t="s">
        <v>56</v>
      </c>
      <c r="B39" s="177"/>
      <c r="C39" s="165">
        <v>-20000</v>
      </c>
      <c r="D39" s="165">
        <f>C39</f>
        <v>-20000</v>
      </c>
      <c r="E39" s="165">
        <f>D39</f>
        <v>-20000</v>
      </c>
    </row>
    <row r="40" spans="1:5" s="140" customFormat="1" ht="21" customHeight="1">
      <c r="A40" s="90"/>
      <c r="B40" s="90"/>
      <c r="C40" s="90"/>
      <c r="D40" s="90"/>
      <c r="E40" s="90"/>
    </row>
    <row r="41" spans="1:5" s="140" customFormat="1" ht="18" customHeight="1">
      <c r="A41" s="141"/>
      <c r="B41" s="189"/>
      <c r="C41" s="142"/>
      <c r="D41" s="142"/>
      <c r="E41" s="142"/>
    </row>
    <row r="42" spans="1:5" s="140" customFormat="1" ht="27.75" customHeight="1">
      <c r="A42" s="145" t="s">
        <v>43</v>
      </c>
      <c r="B42" s="187" t="s">
        <v>44</v>
      </c>
      <c r="C42" s="70"/>
      <c r="D42" s="70"/>
      <c r="E42" s="70"/>
    </row>
    <row r="43" spans="1:5" s="140" customFormat="1" ht="26.25" customHeight="1">
      <c r="A43" s="146">
        <v>1168</v>
      </c>
      <c r="B43" s="188" t="s">
        <v>63</v>
      </c>
      <c r="C43" s="70"/>
      <c r="D43" s="70"/>
      <c r="E43" s="70"/>
    </row>
    <row r="44" spans="1:5" s="140" customFormat="1" ht="16.5" customHeight="1">
      <c r="A44" s="148"/>
      <c r="B44" s="167"/>
      <c r="C44" s="70"/>
      <c r="D44" s="70"/>
      <c r="E44" s="70"/>
    </row>
    <row r="45" spans="1:5" s="140" customFormat="1" ht="18" customHeight="1">
      <c r="A45" s="149" t="s">
        <v>45</v>
      </c>
      <c r="B45" s="167"/>
      <c r="C45" s="70"/>
      <c r="D45" s="70"/>
      <c r="E45" s="70"/>
    </row>
    <row r="46" spans="1:5" s="140" customFormat="1" ht="15.75" customHeight="1">
      <c r="A46" s="148"/>
      <c r="B46" s="167"/>
      <c r="C46" s="70"/>
      <c r="D46" s="70"/>
      <c r="E46" s="70"/>
    </row>
    <row r="47" spans="1:5" s="140" customFormat="1" ht="56.25" customHeight="1">
      <c r="A47" s="150" t="s">
        <v>46</v>
      </c>
      <c r="B47" s="168">
        <v>1168</v>
      </c>
      <c r="C47" s="178" t="s">
        <v>73</v>
      </c>
      <c r="D47" s="179"/>
      <c r="E47" s="180"/>
    </row>
    <row r="48" spans="1:5" s="140" customFormat="1" ht="33.75" customHeight="1">
      <c r="A48" s="150" t="s">
        <v>47</v>
      </c>
      <c r="B48" s="168">
        <v>11022</v>
      </c>
      <c r="C48" s="155" t="s">
        <v>48</v>
      </c>
      <c r="D48" s="155" t="s">
        <v>49</v>
      </c>
      <c r="E48" s="155" t="s">
        <v>50</v>
      </c>
    </row>
    <row r="49" spans="1:5" s="140" customFormat="1" ht="41.25" customHeight="1">
      <c r="A49" s="150" t="s">
        <v>51</v>
      </c>
      <c r="B49" s="181" t="s">
        <v>81</v>
      </c>
      <c r="C49" s="157"/>
      <c r="D49" s="157"/>
      <c r="E49" s="157"/>
    </row>
    <row r="50" spans="1:5" s="140" customFormat="1" ht="56.25" customHeight="1">
      <c r="A50" s="150" t="s">
        <v>52</v>
      </c>
      <c r="B50" s="182" t="s">
        <v>82</v>
      </c>
      <c r="C50" s="157"/>
      <c r="D50" s="157"/>
      <c r="E50" s="157"/>
    </row>
    <row r="51" spans="1:5" s="140" customFormat="1" ht="21.75" customHeight="1">
      <c r="A51" s="150" t="s">
        <v>53</v>
      </c>
      <c r="B51" s="169" t="s">
        <v>54</v>
      </c>
      <c r="C51" s="157"/>
      <c r="D51" s="157"/>
      <c r="E51" s="157"/>
    </row>
    <row r="52" spans="1:5" s="140" customFormat="1" ht="41.25" customHeight="1">
      <c r="A52" s="170" t="s">
        <v>101</v>
      </c>
      <c r="B52" s="171" t="s">
        <v>104</v>
      </c>
      <c r="C52" s="157"/>
      <c r="D52" s="157"/>
      <c r="E52" s="157"/>
    </row>
    <row r="53" spans="1:5" s="140" customFormat="1" ht="24" customHeight="1">
      <c r="A53" s="160"/>
      <c r="B53" s="172" t="s">
        <v>55</v>
      </c>
      <c r="C53" s="173"/>
      <c r="D53" s="173"/>
      <c r="E53" s="173"/>
    </row>
    <row r="54" spans="1:5" s="140" customFormat="1" ht="22.5" customHeight="1">
      <c r="A54" s="174" t="s">
        <v>97</v>
      </c>
      <c r="B54" s="175"/>
      <c r="C54" s="190">
        <v>3</v>
      </c>
      <c r="D54" s="190">
        <f>C54</f>
        <v>3</v>
      </c>
      <c r="E54" s="190">
        <f>D54</f>
        <v>3</v>
      </c>
    </row>
    <row r="55" spans="1:5" s="140" customFormat="1" ht="27.75" customHeight="1">
      <c r="A55" s="163" t="s">
        <v>56</v>
      </c>
      <c r="B55" s="177"/>
      <c r="C55" s="165">
        <v>91677.1</v>
      </c>
      <c r="D55" s="165">
        <f>C55</f>
        <v>91677.1</v>
      </c>
      <c r="E55" s="165">
        <f>D55</f>
        <v>91677.1</v>
      </c>
    </row>
    <row r="56" spans="1:5" s="140" customFormat="1" ht="13.5" customHeight="1">
      <c r="A56" s="148"/>
      <c r="B56" s="167"/>
      <c r="C56" s="70"/>
      <c r="D56" s="70"/>
      <c r="E56" s="70"/>
    </row>
  </sheetData>
  <mergeCells count="11">
    <mergeCell ref="C2:E2"/>
    <mergeCell ref="C3:E3"/>
    <mergeCell ref="C1:E1"/>
    <mergeCell ref="A5:E5"/>
    <mergeCell ref="A54:B54"/>
    <mergeCell ref="A24:E24"/>
    <mergeCell ref="C47:E47"/>
    <mergeCell ref="A7:E7"/>
    <mergeCell ref="C16:E16"/>
    <mergeCell ref="C31:E31"/>
    <mergeCell ref="A38:B38"/>
  </mergeCells>
  <pageMargins left="0" right="0" top="0" bottom="0" header="0.3" footer="0.3"/>
  <pageSetup paperSize="9" scale="75" orientation="landscape" r:id="rId1"/>
</worksheet>
</file>

<file path=xl/worksheets/sheet5.xml><?xml version="1.0" encoding="utf-8"?>
<worksheet xmlns="http://schemas.openxmlformats.org/spreadsheetml/2006/main" xmlns:r="http://schemas.openxmlformats.org/officeDocument/2006/relationships">
  <sheetPr>
    <tabColor rgb="FF92D050"/>
  </sheetPr>
  <dimension ref="A1:E57"/>
  <sheetViews>
    <sheetView topLeftCell="A28" zoomScaleNormal="100" workbookViewId="0">
      <selection activeCell="A59" sqref="A59"/>
    </sheetView>
  </sheetViews>
  <sheetFormatPr defaultColWidth="9.140625" defaultRowHeight="17.25"/>
  <cols>
    <col min="1" max="1" width="41.85546875" style="70" customWidth="1"/>
    <col min="2" max="2" width="62.140625" style="70" customWidth="1"/>
    <col min="3" max="3" width="13.28515625" style="70" customWidth="1"/>
    <col min="4" max="4" width="14.140625" style="70" customWidth="1"/>
    <col min="5" max="5" width="12.5703125" style="70" customWidth="1"/>
    <col min="6" max="6" width="9.140625" style="140"/>
    <col min="7" max="7" width="49.85546875" style="140" customWidth="1"/>
    <col min="8" max="16384" width="9.140625" style="140"/>
  </cols>
  <sheetData>
    <row r="1" spans="1:5" ht="18.75" customHeight="1">
      <c r="C1" s="126" t="s">
        <v>79</v>
      </c>
      <c r="D1" s="126"/>
      <c r="E1" s="126"/>
    </row>
    <row r="2" spans="1:5" ht="23.25" customHeight="1">
      <c r="C2" s="126" t="s">
        <v>77</v>
      </c>
      <c r="D2" s="126"/>
      <c r="E2" s="126"/>
    </row>
    <row r="3" spans="1:5" ht="21.75" customHeight="1">
      <c r="C3" s="126" t="s">
        <v>41</v>
      </c>
      <c r="D3" s="126"/>
      <c r="E3" s="126"/>
    </row>
    <row r="4" spans="1:5" ht="14.25" customHeight="1"/>
    <row r="5" spans="1:5" ht="18.75" customHeight="1">
      <c r="A5" s="141"/>
      <c r="B5" s="141"/>
      <c r="C5" s="142"/>
      <c r="D5" s="142"/>
      <c r="E5" s="142"/>
    </row>
    <row r="6" spans="1:5" ht="44.25" customHeight="1">
      <c r="A6" s="138" t="s">
        <v>107</v>
      </c>
      <c r="B6" s="138"/>
      <c r="C6" s="138"/>
      <c r="D6" s="138"/>
      <c r="E6" s="138"/>
    </row>
    <row r="7" spans="1:5" ht="19.5" customHeight="1">
      <c r="A7" s="89"/>
      <c r="B7" s="89"/>
      <c r="C7" s="89"/>
      <c r="D7" s="89"/>
      <c r="E7" s="89"/>
    </row>
    <row r="8" spans="1:5" ht="20.25" customHeight="1">
      <c r="A8" s="139" t="s">
        <v>62</v>
      </c>
      <c r="B8" s="139"/>
      <c r="C8" s="139"/>
      <c r="D8" s="139"/>
      <c r="E8" s="139"/>
    </row>
    <row r="9" spans="1:5" ht="20.25" customHeight="1">
      <c r="A9" s="90"/>
      <c r="B9" s="90"/>
      <c r="C9" s="90"/>
      <c r="D9" s="90"/>
      <c r="E9" s="90"/>
    </row>
    <row r="10" spans="1:5" ht="15" customHeight="1">
      <c r="A10" s="143" t="s">
        <v>98</v>
      </c>
      <c r="B10" s="144"/>
    </row>
    <row r="11" spans="1:5" ht="15" customHeight="1">
      <c r="A11" s="143"/>
      <c r="B11" s="144"/>
    </row>
    <row r="12" spans="1:5" ht="30.75" customHeight="1">
      <c r="A12" s="145" t="s">
        <v>43</v>
      </c>
      <c r="B12" s="145" t="s">
        <v>44</v>
      </c>
    </row>
    <row r="13" spans="1:5" ht="21.75" customHeight="1">
      <c r="A13" s="146">
        <v>1139</v>
      </c>
      <c r="B13" s="147" t="s">
        <v>74</v>
      </c>
    </row>
    <row r="14" spans="1:5" ht="15.75" customHeight="1">
      <c r="A14" s="148"/>
    </row>
    <row r="15" spans="1:5" ht="15.75" customHeight="1">
      <c r="A15" s="149" t="s">
        <v>45</v>
      </c>
    </row>
    <row r="16" spans="1:5" ht="18.75" customHeight="1">
      <c r="A16" s="148"/>
    </row>
    <row r="17" spans="1:5" ht="61.5" customHeight="1">
      <c r="A17" s="150" t="s">
        <v>46</v>
      </c>
      <c r="B17" s="151">
        <v>1139</v>
      </c>
      <c r="C17" s="152" t="s">
        <v>75</v>
      </c>
      <c r="D17" s="153"/>
      <c r="E17" s="154"/>
    </row>
    <row r="18" spans="1:5" ht="34.5">
      <c r="A18" s="150" t="s">
        <v>47</v>
      </c>
      <c r="B18" s="151">
        <v>11001</v>
      </c>
      <c r="C18" s="155" t="s">
        <v>48</v>
      </c>
      <c r="D18" s="155" t="s">
        <v>49</v>
      </c>
      <c r="E18" s="155" t="s">
        <v>50</v>
      </c>
    </row>
    <row r="19" spans="1:5" ht="27" customHeight="1">
      <c r="A19" s="150" t="s">
        <v>51</v>
      </c>
      <c r="B19" s="156" t="s">
        <v>74</v>
      </c>
      <c r="C19" s="157"/>
      <c r="D19" s="157"/>
      <c r="E19" s="157"/>
    </row>
    <row r="20" spans="1:5" ht="96" customHeight="1">
      <c r="A20" s="150" t="s">
        <v>52</v>
      </c>
      <c r="B20" s="158" t="s">
        <v>103</v>
      </c>
      <c r="C20" s="157"/>
      <c r="D20" s="157"/>
      <c r="E20" s="157"/>
    </row>
    <row r="21" spans="1:5" ht="32.25" customHeight="1">
      <c r="A21" s="150" t="s">
        <v>53</v>
      </c>
      <c r="B21" s="159" t="s">
        <v>54</v>
      </c>
      <c r="C21" s="157"/>
      <c r="D21" s="157"/>
      <c r="E21" s="157"/>
    </row>
    <row r="22" spans="1:5" ht="27" customHeight="1">
      <c r="A22" s="160"/>
      <c r="B22" s="161" t="s">
        <v>55</v>
      </c>
      <c r="C22" s="162"/>
      <c r="D22" s="162"/>
      <c r="E22" s="162"/>
    </row>
    <row r="23" spans="1:5" ht="26.25" customHeight="1">
      <c r="A23" s="163" t="s">
        <v>56</v>
      </c>
      <c r="B23" s="164"/>
      <c r="C23" s="165">
        <v>-71677.100000000006</v>
      </c>
      <c r="D23" s="165">
        <f>C23</f>
        <v>-71677.100000000006</v>
      </c>
      <c r="E23" s="165">
        <f>D23</f>
        <v>-71677.100000000006</v>
      </c>
    </row>
    <row r="25" spans="1:5" ht="18.75" customHeight="1">
      <c r="A25" s="139" t="s">
        <v>93</v>
      </c>
      <c r="B25" s="139"/>
      <c r="C25" s="139"/>
      <c r="D25" s="139"/>
      <c r="E25" s="139"/>
    </row>
    <row r="26" spans="1:5" ht="18.75" customHeight="1">
      <c r="A26" s="166"/>
      <c r="B26" s="90"/>
      <c r="C26" s="90"/>
      <c r="D26" s="90"/>
      <c r="E26" s="90"/>
    </row>
    <row r="27" spans="1:5" ht="28.5" customHeight="1">
      <c r="A27" s="145" t="s">
        <v>43</v>
      </c>
      <c r="B27" s="145" t="s">
        <v>44</v>
      </c>
      <c r="C27" s="90"/>
      <c r="D27" s="90"/>
      <c r="E27" s="90"/>
    </row>
    <row r="28" spans="1:5" ht="27" customHeight="1">
      <c r="A28" s="146">
        <v>1168</v>
      </c>
      <c r="B28" s="147" t="s">
        <v>71</v>
      </c>
      <c r="C28" s="90"/>
      <c r="D28" s="90"/>
      <c r="E28" s="90"/>
    </row>
    <row r="29" spans="1:5" ht="16.5" customHeight="1">
      <c r="A29" s="148"/>
      <c r="C29" s="90"/>
      <c r="D29" s="90"/>
      <c r="E29" s="90"/>
    </row>
    <row r="30" spans="1:5" ht="15" customHeight="1">
      <c r="A30" s="149" t="s">
        <v>45</v>
      </c>
      <c r="C30" s="167"/>
    </row>
    <row r="31" spans="1:5" ht="17.25" customHeight="1">
      <c r="A31" s="148"/>
      <c r="B31" s="167"/>
    </row>
    <row r="32" spans="1:5" ht="58.5" customHeight="1">
      <c r="A32" s="150" t="s">
        <v>46</v>
      </c>
      <c r="B32" s="168">
        <v>1168</v>
      </c>
      <c r="C32" s="152" t="s">
        <v>75</v>
      </c>
      <c r="D32" s="153"/>
      <c r="E32" s="154"/>
    </row>
    <row r="33" spans="1:5" ht="43.5" customHeight="1">
      <c r="A33" s="150" t="s">
        <v>47</v>
      </c>
      <c r="B33" s="168">
        <v>11005</v>
      </c>
      <c r="C33" s="155" t="s">
        <v>48</v>
      </c>
      <c r="D33" s="155" t="s">
        <v>49</v>
      </c>
      <c r="E33" s="155" t="s">
        <v>50</v>
      </c>
    </row>
    <row r="34" spans="1:5" ht="39" customHeight="1">
      <c r="A34" s="150" t="s">
        <v>51</v>
      </c>
      <c r="B34" s="169" t="s">
        <v>112</v>
      </c>
      <c r="C34" s="157"/>
      <c r="D34" s="157"/>
      <c r="E34" s="157"/>
    </row>
    <row r="35" spans="1:5" ht="41.25" customHeight="1">
      <c r="A35" s="150" t="s">
        <v>52</v>
      </c>
      <c r="B35" s="169" t="s">
        <v>113</v>
      </c>
      <c r="C35" s="157"/>
      <c r="D35" s="157"/>
      <c r="E35" s="157"/>
    </row>
    <row r="36" spans="1:5" ht="30" customHeight="1">
      <c r="A36" s="150" t="s">
        <v>53</v>
      </c>
      <c r="B36" s="169" t="s">
        <v>54</v>
      </c>
      <c r="C36" s="157"/>
      <c r="D36" s="157"/>
      <c r="E36" s="157"/>
    </row>
    <row r="37" spans="1:5" ht="34.5" customHeight="1">
      <c r="A37" s="170" t="s">
        <v>101</v>
      </c>
      <c r="B37" s="171" t="s">
        <v>104</v>
      </c>
      <c r="C37" s="157"/>
      <c r="D37" s="157"/>
      <c r="E37" s="157"/>
    </row>
    <row r="38" spans="1:5" ht="21" customHeight="1">
      <c r="A38" s="160"/>
      <c r="B38" s="172" t="s">
        <v>55</v>
      </c>
      <c r="C38" s="173"/>
      <c r="D38" s="173"/>
      <c r="E38" s="173"/>
    </row>
    <row r="39" spans="1:5" ht="33.75" customHeight="1">
      <c r="A39" s="174" t="s">
        <v>120</v>
      </c>
      <c r="B39" s="175"/>
      <c r="C39" s="176">
        <v>-1</v>
      </c>
      <c r="D39" s="176">
        <f>C39</f>
        <v>-1</v>
      </c>
      <c r="E39" s="176">
        <f>D39</f>
        <v>-1</v>
      </c>
    </row>
    <row r="40" spans="1:5" ht="27.75" customHeight="1">
      <c r="A40" s="163" t="s">
        <v>56</v>
      </c>
      <c r="B40" s="177"/>
      <c r="C40" s="165">
        <v>-20000</v>
      </c>
      <c r="D40" s="165">
        <f>C40</f>
        <v>-20000</v>
      </c>
      <c r="E40" s="165">
        <f>D40</f>
        <v>-20000</v>
      </c>
    </row>
    <row r="41" spans="1:5" ht="13.5" customHeight="1">
      <c r="A41" s="144"/>
      <c r="B41" s="144"/>
      <c r="C41" s="144"/>
      <c r="D41" s="144"/>
      <c r="E41" s="144"/>
    </row>
    <row r="42" spans="1:5" ht="15" customHeight="1">
      <c r="A42" s="141"/>
      <c r="B42" s="141"/>
      <c r="C42" s="142"/>
      <c r="D42" s="142"/>
      <c r="E42" s="142"/>
    </row>
    <row r="43" spans="1:5" ht="24" customHeight="1">
      <c r="A43" s="145" t="s">
        <v>43</v>
      </c>
      <c r="B43" s="145" t="s">
        <v>44</v>
      </c>
    </row>
    <row r="44" spans="1:5" ht="22.5" customHeight="1">
      <c r="A44" s="146">
        <v>1168</v>
      </c>
      <c r="B44" s="147" t="s">
        <v>71</v>
      </c>
    </row>
    <row r="45" spans="1:5">
      <c r="A45" s="148"/>
    </row>
    <row r="46" spans="1:5">
      <c r="A46" s="149" t="s">
        <v>45</v>
      </c>
    </row>
    <row r="47" spans="1:5" ht="13.5" customHeight="1">
      <c r="A47" s="148"/>
    </row>
    <row r="48" spans="1:5" ht="58.5" customHeight="1">
      <c r="A48" s="150" t="s">
        <v>46</v>
      </c>
      <c r="B48" s="151">
        <v>1168</v>
      </c>
      <c r="C48" s="178" t="s">
        <v>57</v>
      </c>
      <c r="D48" s="179"/>
      <c r="E48" s="180"/>
    </row>
    <row r="49" spans="1:5" ht="42.75" customHeight="1">
      <c r="A49" s="150" t="s">
        <v>47</v>
      </c>
      <c r="B49" s="151">
        <v>11022</v>
      </c>
      <c r="C49" s="155" t="s">
        <v>48</v>
      </c>
      <c r="D49" s="155" t="s">
        <v>49</v>
      </c>
      <c r="E49" s="155" t="s">
        <v>50</v>
      </c>
    </row>
    <row r="50" spans="1:5" ht="42" customHeight="1">
      <c r="A50" s="150" t="s">
        <v>51</v>
      </c>
      <c r="B50" s="181" t="s">
        <v>81</v>
      </c>
      <c r="C50" s="157"/>
      <c r="D50" s="157"/>
      <c r="E50" s="157"/>
    </row>
    <row r="51" spans="1:5" ht="57" customHeight="1">
      <c r="A51" s="150" t="s">
        <v>52</v>
      </c>
      <c r="B51" s="182" t="s">
        <v>82</v>
      </c>
      <c r="C51" s="157"/>
      <c r="D51" s="157"/>
      <c r="E51" s="157"/>
    </row>
    <row r="52" spans="1:5" ht="35.25" customHeight="1">
      <c r="A52" s="150" t="s">
        <v>53</v>
      </c>
      <c r="B52" s="169" t="s">
        <v>54</v>
      </c>
      <c r="C52" s="157"/>
      <c r="D52" s="157"/>
      <c r="E52" s="157"/>
    </row>
    <row r="53" spans="1:5" ht="45" customHeight="1">
      <c r="A53" s="170" t="s">
        <v>101</v>
      </c>
      <c r="B53" s="171" t="s">
        <v>105</v>
      </c>
      <c r="C53" s="157"/>
      <c r="D53" s="157"/>
      <c r="E53" s="157"/>
    </row>
    <row r="54" spans="1:5" ht="24.75" customHeight="1">
      <c r="A54" s="160"/>
      <c r="B54" s="161" t="s">
        <v>55</v>
      </c>
      <c r="C54" s="162"/>
      <c r="D54" s="162"/>
      <c r="E54" s="162"/>
    </row>
    <row r="55" spans="1:5" ht="33" customHeight="1">
      <c r="A55" s="183" t="s">
        <v>97</v>
      </c>
      <c r="B55" s="183"/>
      <c r="C55" s="184">
        <v>3</v>
      </c>
      <c r="D55" s="184">
        <f>C55</f>
        <v>3</v>
      </c>
      <c r="E55" s="184">
        <f>D55</f>
        <v>3</v>
      </c>
    </row>
    <row r="56" spans="1:5" ht="32.25" customHeight="1">
      <c r="A56" s="163" t="s">
        <v>56</v>
      </c>
      <c r="B56" s="164"/>
      <c r="C56" s="165">
        <v>91677.1</v>
      </c>
      <c r="D56" s="165">
        <f>C56</f>
        <v>91677.1</v>
      </c>
      <c r="E56" s="165">
        <f>D56</f>
        <v>91677.1</v>
      </c>
    </row>
    <row r="57" spans="1:5" ht="25.5" customHeight="1">
      <c r="A57" s="141"/>
      <c r="B57" s="141"/>
      <c r="C57" s="185"/>
      <c r="D57" s="185"/>
      <c r="E57" s="185"/>
    </row>
  </sheetData>
  <mergeCells count="11">
    <mergeCell ref="A6:E6"/>
    <mergeCell ref="C1:E1"/>
    <mergeCell ref="C2:E2"/>
    <mergeCell ref="C3:E3"/>
    <mergeCell ref="A55:B55"/>
    <mergeCell ref="A25:E25"/>
    <mergeCell ref="C48:E48"/>
    <mergeCell ref="A8:E8"/>
    <mergeCell ref="C17:E17"/>
    <mergeCell ref="C32:E32"/>
    <mergeCell ref="A39:B39"/>
  </mergeCells>
  <pageMargins left="0" right="0" top="0" bottom="0" header="0.3" footer="0.3"/>
  <pageSetup paperSize="9" scale="7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Հավելված 1</vt:lpstr>
      <vt:lpstr>Հավելված 2</vt:lpstr>
      <vt:lpstr>Հավելված 3</vt:lpstr>
      <vt:lpstr>Հավելված 4</vt:lpstr>
      <vt:lpstr>Հավելված 5</vt:lpstr>
      <vt:lpstr>'Հավելված 1'!Print_Area</vt:lpstr>
      <vt:lpstr>'Հավելված 1'!Print_Titles</vt:lpstr>
      <vt:lpstr>'Հավելված 2'!Print_Titles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Anahit Badalyan</dc:creator>
  <cp:keywords>https://mul2-edu.gov.am/tasks/797459/oneclick/havelvacner.xlsx?token=8a16f741bd115ce295e7df8f9a39a8c8</cp:keywords>
  <cp:lastModifiedBy>Windows User</cp:lastModifiedBy>
  <cp:lastPrinted>2021-04-13T09:12:31Z</cp:lastPrinted>
  <dcterms:created xsi:type="dcterms:W3CDTF">2018-12-26T09:26:01Z</dcterms:created>
  <dcterms:modified xsi:type="dcterms:W3CDTF">2021-04-13T13:04:08Z</dcterms:modified>
</cp:coreProperties>
</file>