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Սփյուռք -75մլն\"/>
    </mc:Choice>
  </mc:AlternateContent>
  <bookViews>
    <workbookView xWindow="0" yWindow="0" windowWidth="28800" windowHeight="11130"/>
  </bookViews>
  <sheets>
    <sheet name="Shee5" sheetId="18" r:id="rId1"/>
  </sheets>
  <calcPr calcId="162913"/>
</workbook>
</file>

<file path=xl/calcChain.xml><?xml version="1.0" encoding="utf-8"?>
<calcChain xmlns="http://schemas.openxmlformats.org/spreadsheetml/2006/main">
  <c r="H9" i="18" l="1"/>
  <c r="H12" i="18" l="1"/>
  <c r="H11" i="18" s="1"/>
</calcChain>
</file>

<file path=xl/sharedStrings.xml><?xml version="1.0" encoding="utf-8"?>
<sst xmlns="http://schemas.openxmlformats.org/spreadsheetml/2006/main" count="24" uniqueCount="24">
  <si>
    <t xml:space="preserve">        ------------  N ---------- որոշման</t>
  </si>
  <si>
    <t>Հավելված 1</t>
  </si>
  <si>
    <t>Գնման առարկայի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</si>
  <si>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</si>
  <si>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</si>
  <si>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</si>
  <si>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</si>
  <si>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</si>
  <si>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</si>
  <si>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 xml:space="preserve"> ՀՀ  վարչապետի աշխատակազմ</t>
  </si>
  <si>
    <t xml:space="preserve"> ՄԱՍ III. ԾԱՌԱՅՈՒԹՅՈՒՆՆԵՐ</t>
  </si>
  <si>
    <t>դրամ</t>
  </si>
  <si>
    <t>Տեղեկատվության ձեռքբերում</t>
  </si>
  <si>
    <t xml:space="preserve"> Սփյուռքի մարդկային  ներուժի վերհանում, դրա քարտեզագրում և տեղեկատվական բազայի ստեղծում</t>
  </si>
  <si>
    <t xml:space="preserve">ՀՀ կառավարության 2021 թվականի </t>
  </si>
  <si>
    <t xml:space="preserve"> Բաժին N 08</t>
  </si>
  <si>
    <t xml:space="preserve"> Խումբ N 03</t>
  </si>
  <si>
    <t xml:space="preserve"> Դաս N 03</t>
  </si>
  <si>
    <t xml:space="preserve"> 1222  11004</t>
  </si>
  <si>
    <t xml:space="preserve"> միջոցառումների հետ կապված ծառայություններ</t>
  </si>
  <si>
    <t>ԲՄ</t>
  </si>
  <si>
    <t xml:space="preserve"> 79951100/1</t>
  </si>
  <si>
    <t>Գումարը
 (հազար դրամներով)</t>
  </si>
  <si>
    <t xml:space="preserve">ՀԱՅԱՍՏԱՆԻ ՀԱՆՐԱՊԵՏՈՒԹՅԱՆ ԿԱՌԱՎԱՐՈՒԹՅԱՆ 2020 ԹՎԱԿԱՆԻ ԴԵԿՏԵՄԲԵՐԻ 30-Ի N 2215-Ն ՈՐՈՇՄԱՆ
 N 10 ՀԱՎԵԼՎԱԾՈՒՄ ԿԱՏԱՐՎՈՂ ՓՈՓՈԽՈՒԹՅՈՒՆԸ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</si>
</sst>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_);\(#,##0.0\)"/>
    <numFmt numFmtId="165" formatCode="##,##0.0;\(##,##0.0\);\-"/>
    <numFmt numFmtId="166" formatCode="0_);\(0\)"/>
  </numFmts>
  <fonts count="28">
    <font>
      <sz val="10"/>
      <name val="Times Armenian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sz val="8"/>
      <name val="GHEA Grapalat"/>
      <family val="3"/>
    </font>
    <font>
      <b/>
      <sz val="8"/>
      <name val="GHEA Grapalat"/>
      <family val="3"/>
    </font>
    <font>
      <sz val="9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8"/>
      <color rgb="FF000000"/>
      <name val="GHEA Grapalat"/>
      <family val="3"/>
    </font>
    <font>
      <sz val="9"/>
      <color rgb="FF00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26" borderId="0" applyNumberFormat="0" applyBorder="0" applyAlignment="0" applyProtection="0"/>
    <xf numFmtId="0" fontId="11" fillId="27" borderId="8" applyNumberFormat="0" applyAlignment="0" applyProtection="0"/>
    <xf numFmtId="0" fontId="12" fillId="28" borderId="9" applyNumberFormat="0" applyAlignment="0" applyProtection="0"/>
    <xf numFmtId="0" fontId="13" fillId="0" borderId="0" applyNumberFormat="0" applyFill="0" applyBorder="0" applyAlignment="0" applyProtection="0"/>
    <xf numFmtId="0" fontId="14" fillId="29" borderId="0" applyNumberFormat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30" borderId="8" applyNumberFormat="0" applyAlignment="0" applyProtection="0"/>
    <xf numFmtId="0" fontId="19" fillId="0" borderId="13" applyNumberFormat="0" applyFill="0" applyAlignment="0" applyProtection="0"/>
    <xf numFmtId="0" fontId="20" fillId="31" borderId="0" applyNumberFormat="0" applyBorder="0" applyAlignment="0" applyProtection="0"/>
    <xf numFmtId="0" fontId="1" fillId="0" borderId="0"/>
    <xf numFmtId="0" fontId="21" fillId="0" borderId="0"/>
    <xf numFmtId="0" fontId="3" fillId="0" borderId="0">
      <alignment horizontal="left" vertical="top" wrapText="1"/>
    </xf>
    <xf numFmtId="0" fontId="8" fillId="32" borderId="14" applyNumberFormat="0" applyFont="0" applyAlignment="0" applyProtection="0"/>
    <xf numFmtId="0" fontId="7" fillId="32" borderId="14" applyNumberFormat="0" applyFont="0" applyAlignment="0" applyProtection="0"/>
    <xf numFmtId="0" fontId="22" fillId="27" borderId="15" applyNumberFormat="0" applyAlignment="0" applyProtection="0"/>
    <xf numFmtId="165" fontId="3" fillId="0" borderId="0" applyFill="0" applyBorder="0" applyProtection="0">
      <alignment horizontal="right" vertical="top"/>
    </xf>
    <xf numFmtId="0" fontId="23" fillId="0" borderId="0" applyNumberFormat="0" applyFill="0" applyBorder="0" applyAlignment="0" applyProtection="0"/>
    <xf numFmtId="0" fontId="24" fillId="0" borderId="16" applyNumberFormat="0" applyFill="0" applyAlignment="0" applyProtection="0"/>
    <xf numFmtId="0" fontId="25" fillId="0" borderId="0" applyNumberFormat="0" applyFill="0" applyBorder="0" applyAlignment="0" applyProtection="0"/>
    <xf numFmtId="0" fontId="2" fillId="0" borderId="0"/>
  </cellStyleXfs>
  <cellXfs count="30">
    <xf numFmtId="0" fontId="0" fillId="0" borderId="0" xfId="0"/>
    <xf numFmtId="0" fontId="4" fillId="0" borderId="2" xfId="0" applyFont="1" applyBorder="1" applyAlignment="1">
      <alignment horizontal="left" vertical="top" wrapText="1"/>
    </xf>
    <xf numFmtId="0" fontId="4" fillId="0" borderId="0" xfId="0" applyFont="1"/>
    <xf numFmtId="0" fontId="4" fillId="0" borderId="0" xfId="0" applyFont="1" applyFill="1"/>
    <xf numFmtId="0" fontId="4" fillId="0" borderId="0" xfId="0" applyFont="1" applyFill="1" applyAlignment="1"/>
    <xf numFmtId="0" fontId="4" fillId="0" borderId="0" xfId="0" applyFont="1" applyAlignment="1">
      <alignment wrapText="1"/>
    </xf>
    <xf numFmtId="0" fontId="27" fillId="33" borderId="1" xfId="0" applyFont="1" applyFill="1" applyBorder="1" applyAlignment="1">
      <alignment horizontal="center" vertical="center"/>
    </xf>
    <xf numFmtId="165" fontId="4" fillId="33" borderId="1" xfId="43" applyNumberFormat="1" applyFont="1" applyFill="1" applyBorder="1" applyAlignment="1">
      <alignment horizontal="right" vertical="center"/>
    </xf>
    <xf numFmtId="0" fontId="27" fillId="33" borderId="1" xfId="0" applyFont="1" applyFill="1" applyBorder="1" applyAlignment="1">
      <alignment horizontal="center" vertical="center" wrapText="1"/>
    </xf>
    <xf numFmtId="166" fontId="27" fillId="33" borderId="1" xfId="0" applyNumberFormat="1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 wrapText="1"/>
    </xf>
    <xf numFmtId="0" fontId="4" fillId="0" borderId="0" xfId="0" applyFont="1" applyFill="1" applyAlignment="1">
      <alignment horizontal="right"/>
    </xf>
    <xf numFmtId="0" fontId="5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 vertical="top" wrapText="1"/>
    </xf>
    <xf numFmtId="0" fontId="27" fillId="33" borderId="4" xfId="0" applyFont="1" applyFill="1" applyBorder="1" applyAlignment="1">
      <alignment horizontal="center" vertical="center"/>
    </xf>
    <xf numFmtId="0" fontId="27" fillId="33" borderId="3" xfId="0" applyFont="1" applyFill="1" applyBorder="1" applyAlignment="1">
      <alignment horizontal="center" vertical="center"/>
    </xf>
    <xf numFmtId="164" fontId="6" fillId="33" borderId="4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26" fillId="33" borderId="1" xfId="0" applyFont="1" applyFill="1" applyBorder="1" applyAlignment="1">
      <alignment horizontal="left"/>
    </xf>
    <xf numFmtId="164" fontId="4" fillId="0" borderId="1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horizontal="left"/>
    </xf>
    <xf numFmtId="0" fontId="26" fillId="0" borderId="7" xfId="0" applyFont="1" applyBorder="1" applyAlignment="1">
      <alignment horizontal="left"/>
    </xf>
    <xf numFmtId="0" fontId="26" fillId="0" borderId="3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wrapText="1"/>
    </xf>
  </cellXfs>
  <cellStyles count="48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10" xfId="37"/>
    <cellStyle name="Normal 2" xfId="38"/>
    <cellStyle name="Normal 3" xfId="39"/>
    <cellStyle name="Note 2" xfId="40"/>
    <cellStyle name="Note 3" xfId="41"/>
    <cellStyle name="Output 2" xfId="42"/>
    <cellStyle name="SN_241" xfId="43"/>
    <cellStyle name="Title 2" xfId="44"/>
    <cellStyle name="Total 2" xfId="45"/>
    <cellStyle name="Warning Text 2" xfId="46"/>
    <cellStyle name="Стиль 1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3"/>
  <sheetViews>
    <sheetView tabSelected="1" zoomScale="120" zoomScaleNormal="120" workbookViewId="0">
      <selection activeCell="F14" sqref="F14"/>
    </sheetView>
  </sheetViews>
  <sheetFormatPr defaultRowHeight="12.75"/>
  <cols>
    <col min="1" max="1" width="15.5703125" style="2" customWidth="1"/>
    <col min="2" max="2" width="25.7109375" style="2" customWidth="1"/>
    <col min="3" max="3" width="17.28515625" style="2" customWidth="1"/>
    <col min="4" max="4" width="17.5703125" style="2" customWidth="1"/>
    <col min="5" max="5" width="9.140625" style="2"/>
    <col min="6" max="6" width="15.42578125" style="2" customWidth="1"/>
    <col min="7" max="7" width="19.42578125" style="2" customWidth="1"/>
    <col min="8" max="8" width="9.140625" style="2"/>
    <col min="9" max="9" width="23.7109375" style="2" customWidth="1"/>
    <col min="10" max="16384" width="9.140625" style="2"/>
  </cols>
  <sheetData>
    <row r="1" spans="1:11">
      <c r="A1" s="16" t="s">
        <v>1</v>
      </c>
      <c r="B1" s="16"/>
      <c r="C1" s="16"/>
      <c r="D1" s="16"/>
      <c r="E1" s="16"/>
      <c r="F1" s="16"/>
      <c r="G1" s="16"/>
      <c r="H1" s="16"/>
      <c r="I1" s="16"/>
      <c r="J1" s="4"/>
      <c r="K1" s="3"/>
    </row>
    <row r="2" spans="1:11">
      <c r="A2" s="16" t="s">
        <v>14</v>
      </c>
      <c r="B2" s="16"/>
      <c r="C2" s="16"/>
      <c r="D2" s="16"/>
      <c r="E2" s="16"/>
      <c r="F2" s="16"/>
      <c r="G2" s="16"/>
      <c r="H2" s="16"/>
      <c r="I2" s="16"/>
      <c r="J2" s="4"/>
      <c r="K2" s="3"/>
    </row>
    <row r="3" spans="1:11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4"/>
      <c r="K3" s="3"/>
    </row>
    <row r="4" spans="1:11" ht="56.25" customHeight="1">
      <c r="A4" s="17" t="s">
        <v>23</v>
      </c>
      <c r="B4" s="17"/>
      <c r="C4" s="17"/>
      <c r="D4" s="17"/>
      <c r="E4" s="17"/>
      <c r="F4" s="17"/>
      <c r="G4" s="17"/>
      <c r="H4" s="17"/>
      <c r="I4" s="17"/>
      <c r="J4" s="5"/>
    </row>
    <row r="5" spans="1:11" ht="18" customHeight="1">
      <c r="H5" s="18"/>
      <c r="I5" s="18"/>
    </row>
    <row r="6" spans="1:11" ht="21.75" customHeight="1">
      <c r="A6" s="10" t="s">
        <v>2</v>
      </c>
      <c r="B6" s="11"/>
      <c r="C6" s="11"/>
      <c r="D6" s="11"/>
      <c r="E6" s="11"/>
      <c r="F6" s="11"/>
      <c r="G6" s="12"/>
      <c r="H6" s="13" t="s">
        <v>22</v>
      </c>
      <c r="I6" s="13"/>
    </row>
    <row r="7" spans="1:11" ht="10.5" customHeight="1">
      <c r="A7" s="14" t="s">
        <v>3</v>
      </c>
      <c r="B7" s="15" t="s">
        <v>4</v>
      </c>
      <c r="C7" s="15" t="s">
        <v>5</v>
      </c>
      <c r="D7" s="15" t="s">
        <v>6</v>
      </c>
      <c r="E7" s="15"/>
      <c r="F7" s="15" t="s">
        <v>7</v>
      </c>
      <c r="G7" s="15" t="s">
        <v>8</v>
      </c>
      <c r="H7" s="13"/>
      <c r="I7" s="13"/>
    </row>
    <row r="8" spans="1:11" ht="12" customHeight="1">
      <c r="A8" s="14"/>
      <c r="B8" s="15"/>
      <c r="C8" s="15"/>
      <c r="D8" s="15"/>
      <c r="E8" s="15"/>
      <c r="F8" s="15"/>
      <c r="G8" s="15"/>
      <c r="H8" s="13"/>
      <c r="I8" s="13"/>
    </row>
    <row r="9" spans="1:11" ht="24" customHeight="1">
      <c r="A9" s="25" t="s">
        <v>9</v>
      </c>
      <c r="B9" s="26"/>
      <c r="C9" s="26"/>
      <c r="D9" s="26"/>
      <c r="E9" s="26"/>
      <c r="F9" s="26"/>
      <c r="G9" s="27"/>
      <c r="H9" s="28">
        <f>H11</f>
        <v>-75000</v>
      </c>
      <c r="I9" s="28"/>
    </row>
    <row r="10" spans="1:11" ht="12.75" customHeight="1">
      <c r="A10" s="1" t="s">
        <v>15</v>
      </c>
      <c r="B10" s="1" t="s">
        <v>16</v>
      </c>
      <c r="C10" s="1" t="s">
        <v>17</v>
      </c>
      <c r="D10" s="29" t="s">
        <v>12</v>
      </c>
      <c r="E10" s="29"/>
      <c r="F10" s="29"/>
      <c r="G10" s="29"/>
      <c r="H10" s="28"/>
      <c r="I10" s="28"/>
    </row>
    <row r="11" spans="1:11" ht="12.75" customHeight="1">
      <c r="A11" s="1" t="s">
        <v>18</v>
      </c>
      <c r="B11" s="25" t="s">
        <v>13</v>
      </c>
      <c r="C11" s="26"/>
      <c r="D11" s="26"/>
      <c r="E11" s="26"/>
      <c r="F11" s="26"/>
      <c r="G11" s="27"/>
      <c r="H11" s="28">
        <f>H12</f>
        <v>-75000</v>
      </c>
      <c r="I11" s="28"/>
    </row>
    <row r="12" spans="1:11">
      <c r="A12" s="23" t="s">
        <v>10</v>
      </c>
      <c r="B12" s="23"/>
      <c r="C12" s="23"/>
      <c r="D12" s="23"/>
      <c r="E12" s="23"/>
      <c r="F12" s="23"/>
      <c r="G12" s="23"/>
      <c r="H12" s="24">
        <f>SUM(H13:I13)</f>
        <v>-75000</v>
      </c>
      <c r="I12" s="24"/>
    </row>
    <row r="13" spans="1:11" ht="30.75" customHeight="1">
      <c r="A13" s="6" t="s">
        <v>21</v>
      </c>
      <c r="B13" s="8" t="s">
        <v>19</v>
      </c>
      <c r="C13" s="6" t="s">
        <v>20</v>
      </c>
      <c r="D13" s="19" t="s">
        <v>11</v>
      </c>
      <c r="E13" s="20"/>
      <c r="F13" s="7">
        <v>75000000</v>
      </c>
      <c r="G13" s="9">
        <v>-1</v>
      </c>
      <c r="H13" s="21">
        <v>-75000</v>
      </c>
      <c r="I13" s="22"/>
    </row>
  </sheetData>
  <mergeCells count="23">
    <mergeCell ref="D13:E13"/>
    <mergeCell ref="H13:I13"/>
    <mergeCell ref="A12:G12"/>
    <mergeCell ref="H12:I12"/>
    <mergeCell ref="A9:G9"/>
    <mergeCell ref="H9:I9"/>
    <mergeCell ref="D10:G10"/>
    <mergeCell ref="H10:I10"/>
    <mergeCell ref="B11:G11"/>
    <mergeCell ref="H11:I11"/>
    <mergeCell ref="A1:I1"/>
    <mergeCell ref="A2:I2"/>
    <mergeCell ref="A3:I3"/>
    <mergeCell ref="A4:I4"/>
    <mergeCell ref="H5:I5"/>
    <mergeCell ref="A6:G6"/>
    <mergeCell ref="H6:I8"/>
    <mergeCell ref="A7:A8"/>
    <mergeCell ref="C7:C8"/>
    <mergeCell ref="B7:B8"/>
    <mergeCell ref="D7:E8"/>
    <mergeCell ref="F7:F8"/>
    <mergeCell ref="G7:G8"/>
  </mergeCells>
  <pageMargins left="0.7" right="0.7" top="0.75" bottom="0.75" header="0.3" footer="0.3"/>
  <pageSetup paperSize="9" scale="60" orientation="portrait" r:id="rId1"/>
  <colBreaks count="1" manualBreakCount="1">
    <brk id="12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</dc:creator>
  <cp:keywords>https://mul2.gov.am/tasks/380364/oneclick/3.Havelvac verabashxum NEW.xlsx?token=edca1ef63149792234e96ceb9431ee47</cp:keywords>
  <cp:lastModifiedBy>Armenak Khachatryan</cp:lastModifiedBy>
  <cp:lastPrinted>2021-01-21T11:43:40Z</cp:lastPrinted>
  <dcterms:created xsi:type="dcterms:W3CDTF">2010-10-06T16:54:53Z</dcterms:created>
  <dcterms:modified xsi:type="dcterms:W3CDTF">2021-02-22T13:33:11Z</dcterms:modified>
</cp:coreProperties>
</file>