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Kic nyuter\"/>
    </mc:Choice>
  </mc:AlternateContent>
  <bookViews>
    <workbookView xWindow="0" yWindow="0" windowWidth="28800" windowHeight="12480" activeTab="1"/>
  </bookViews>
  <sheets>
    <sheet name="Հիմնական միջոցներ" sheetId="3" r:id="rId1"/>
    <sheet name="Sheet1" sheetId="4" r:id="rId2"/>
  </sheets>
  <calcPr calcId="162913"/>
</workbook>
</file>

<file path=xl/calcChain.xml><?xml version="1.0" encoding="utf-8"?>
<calcChain xmlns="http://schemas.openxmlformats.org/spreadsheetml/2006/main">
  <c r="D92" i="3" l="1"/>
</calcChain>
</file>

<file path=xl/sharedStrings.xml><?xml version="1.0" encoding="utf-8"?>
<sst xmlns="http://schemas.openxmlformats.org/spreadsheetml/2006/main" count="112" uniqueCount="58">
  <si>
    <t>Տումբա</t>
  </si>
  <si>
    <t>Դիմադիր սեղան</t>
  </si>
  <si>
    <t>Գրապահարան</t>
  </si>
  <si>
    <t>Գրասեղան</t>
  </si>
  <si>
    <t>Տպիչ սարք A4 բազմաֆունկցիոնալ Lexmark 310DN</t>
  </si>
  <si>
    <t>Շերտավարագույր</t>
  </si>
  <si>
    <t>Սեղան ղեկավարի</t>
  </si>
  <si>
    <t>Համակարգիչ Case/MBIntel G3IPR/CPUE4500</t>
  </si>
  <si>
    <t>Համակարգիչ Acer Intel P-IV650</t>
  </si>
  <si>
    <t>Համակարգիչ Intel Pentium</t>
  </si>
  <si>
    <t>Բազկաթոռ, կաշվե</t>
  </si>
  <si>
    <t>Ընդամենը</t>
  </si>
  <si>
    <t>դրամ</t>
  </si>
  <si>
    <t>Զգեստապահարան</t>
  </si>
  <si>
    <t>Հավելված 1</t>
  </si>
  <si>
    <t>Ց Ա Ն Կ</t>
  </si>
  <si>
    <t>ՀԱՅԱՍՏԱՆԻ ՀԱՆՐԱՊԵՏՈՒԹՅԱՆ ՏԱՐԱԾՔԱՅԻՆ ԿԱՌԱՎԱՐՄԱՆ ԵՎ ԵՆԹԱԿԱՌՈՒՑՎԱԾՔՆԵՐԻ ՆԱԽԱՐԱՐՈՒԹՅԱՆ</t>
  </si>
  <si>
    <t>NN
ը/կ</t>
  </si>
  <si>
    <t>Անվանումը/բնութագիրը</t>
  </si>
  <si>
    <t>Ձեռքբերման ամսաթիվը</t>
  </si>
  <si>
    <t>Համակարգիչ E 4500</t>
  </si>
  <si>
    <t>Համակարգիչ G2020</t>
  </si>
  <si>
    <t>Մոնիտոր HP L1908w</t>
  </si>
  <si>
    <t>Մոնիտոր Benq</t>
  </si>
  <si>
    <t>Մոնիտոր ACER AL 1717,Dot pitch</t>
  </si>
  <si>
    <t>Մոնիտոր HP L1908w Wide LCD monitor</t>
  </si>
  <si>
    <t>Սառնարան «Զիլ»</t>
  </si>
  <si>
    <t>Տաքացուցիչ</t>
  </si>
  <si>
    <t>Շերտավարագույր (ուղղահայաց) 31 քմ</t>
  </si>
  <si>
    <t>Շերտավարագույր 6ք/մ</t>
  </si>
  <si>
    <t>Նիստերի սեղան</t>
  </si>
  <si>
    <t>Չհրկիզվող պահարան</t>
  </si>
  <si>
    <t>Սեղան խոհանոցի</t>
  </si>
  <si>
    <t>Աթոռ, մետաղյա, մոխրագույն</t>
  </si>
  <si>
    <t>Էլեկտրական տաքացուցիչ</t>
  </si>
  <si>
    <t>Շարժական դարակաշար</t>
  </si>
  <si>
    <t>Հեռախոսի ապարատ Panasonic</t>
  </si>
  <si>
    <t>Հաշվեկշռային արժեքը</t>
  </si>
  <si>
    <t>Համախառն հաշվեկշռային արժեքը</t>
  </si>
  <si>
    <t>Մաշվածք՝ 31.12.2020թ. դրությամբ</t>
  </si>
  <si>
    <t>ՀՀ կառավարության 2021 թվականի                   -ի N        որոշման</t>
  </si>
  <si>
    <t>ՊԵՏԱԿԱՆ ԳՈՒՅՔԻ ԿԱՌԱՎԱՐՄԱՆ ԿՈՄԻՏԵԻՆ ԱՄՐԱՑՎՈՂ ՇԱՐԺԱԿԱՆ ԳՈՒՅՔԻ</t>
  </si>
  <si>
    <t>Հավելված 2</t>
  </si>
  <si>
    <t xml:space="preserve">ՀՀ կառավարության 2021 թվականի               </t>
  </si>
  <si>
    <t xml:space="preserve">    -ի N        որոշման</t>
  </si>
  <si>
    <t>ՊԵՏԱԿԱՆ ԳՈՒՅՔԻ ԿԱՌԱՎԱՐՄԱՆ ԿՈՄԻՏԵԻ ԿԱՌԱՎԱՐՄԱՆ ՀԱՆՁՆՎՈՂ  ԲԱԺՆԵՏՈՄՍԵՐԻ</t>
  </si>
  <si>
    <t>Հ/Հ</t>
  </si>
  <si>
    <t>Թողարկողի անվանումը</t>
  </si>
  <si>
    <t>Արժեթղթի անվանական արժեքը /ՀՀ դրամ/</t>
  </si>
  <si>
    <t>քանակը / հատ/</t>
  </si>
  <si>
    <t>Ընդամեն արժեքը /ՀՀ դրամ/</t>
  </si>
  <si>
    <t>Մասնաբաժին</t>
  </si>
  <si>
    <t>≪Արդյունաբերա-Շինարարական Բանկ≫ ԲԲԸ (Արդշինբանկ)</t>
  </si>
  <si>
    <t>0.001327%</t>
  </si>
  <si>
    <t>≪Հայաստանի Էկոնոմիակայի Զարգացման Բանկ≫ ԲԲԸ</t>
  </si>
  <si>
    <t>0.008691%</t>
  </si>
  <si>
    <t>≪Հայագրոբանկ≫ ԲԲԸ</t>
  </si>
  <si>
    <t>13,858161%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</si>
</sst>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2"/>
      <color theme="1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0" fontId="8" fillId="4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0" fontId="18" fillId="0" borderId="0" xfId="0" applyFont="1" applyFill="1" applyAlignment="1">
      <alignment horizontal="center" vertical="center"/>
    </xf>
    <xf numFmtId="49" fontId="19" fillId="0" borderId="0" xfId="0" applyNumberFormat="1" applyFont="1" applyFill="1"/>
    <xf numFmtId="0" fontId="18" fillId="0" borderId="0" xfId="0" applyFont="1" applyFill="1"/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/>
    </xf>
    <xf numFmtId="49" fontId="19" fillId="0" borderId="10" xfId="0" applyNumberFormat="1" applyFont="1" applyFill="1" applyBorder="1" applyAlignment="1">
      <alignment horizontal="left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0" fontId="20" fillId="0" borderId="10" xfId="0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vertical="center"/>
    </xf>
    <xf numFmtId="14" fontId="20" fillId="0" borderId="10" xfId="42" applyNumberFormat="1" applyFont="1" applyFill="1" applyBorder="1" applyAlignment="1">
      <alignment horizontal="center" vertical="center"/>
    </xf>
    <xf numFmtId="43" fontId="20" fillId="0" borderId="10" xfId="42" applyNumberFormat="1" applyFont="1" applyFill="1" applyBorder="1" applyAlignment="1">
      <alignment vertical="center"/>
    </xf>
    <xf numFmtId="0" fontId="20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right"/>
    </xf>
    <xf numFmtId="43" fontId="21" fillId="0" borderId="10" xfId="0" applyNumberFormat="1" applyFont="1" applyFill="1" applyBorder="1" applyAlignment="1">
      <alignment horizontal="left" vertical="center"/>
    </xf>
    <xf numFmtId="0" fontId="18" fillId="0" borderId="0" xfId="0" applyFont="1" applyFill="1" applyAlignment="1">
      <alignment horizontal="right" vertical="center" wrapText="1"/>
    </xf>
    <xf numFmtId="0" fontId="21" fillId="0" borderId="10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0" fillId="0" borderId="0" xfId="0"/>
    <xf numFmtId="49" fontId="18" fillId="0" borderId="0" xfId="0" applyNumberFormat="1" applyFont="1" applyAlignment="1">
      <alignment horizontal="right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164" fontId="22" fillId="0" borderId="10" xfId="42" applyNumberFormat="1" applyFont="1" applyBorder="1" applyAlignment="1">
      <alignment horizontal="center" vertical="center"/>
    </xf>
    <xf numFmtId="49" fontId="22" fillId="0" borderId="10" xfId="0" applyNumberFormat="1" applyFont="1" applyBorder="1" applyAlignment="1">
      <alignment horizontal="center" vertical="center"/>
    </xf>
    <xf numFmtId="3" fontId="22" fillId="0" borderId="10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1 2" xfId="44"/>
    <cellStyle name="60% - Accent2" xfId="25" builtinId="36" customBuiltin="1"/>
    <cellStyle name="60% - Accent2 2" xfId="45"/>
    <cellStyle name="60% - Accent3" xfId="29" builtinId="40" customBuiltin="1"/>
    <cellStyle name="60% - Accent3 2" xfId="46"/>
    <cellStyle name="60% - Accent4" xfId="33" builtinId="44" customBuiltin="1"/>
    <cellStyle name="60% - Accent4 2" xfId="47"/>
    <cellStyle name="60% - Accent5" xfId="37" builtinId="48" customBuiltin="1"/>
    <cellStyle name="60% - Accent5 2" xfId="48"/>
    <cellStyle name="60% - Accent6" xfId="41" builtinId="52" customBuiltin="1"/>
    <cellStyle name="60% - Accent6 2" xfId="49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eutral 2" xfId="43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2"/>
  <sheetViews>
    <sheetView workbookViewId="0">
      <selection activeCell="A8" sqref="A8"/>
    </sheetView>
  </sheetViews>
  <sheetFormatPr defaultColWidth="9.140625" defaultRowHeight="16.5" x14ac:dyDescent="0.3"/>
  <cols>
    <col min="1" max="1" width="5.5703125" style="1" bestFit="1" customWidth="1"/>
    <col min="2" max="2" width="67" style="3" customWidth="1"/>
    <col min="3" max="3" width="15.7109375" style="5" customWidth="1"/>
    <col min="4" max="5" width="18.7109375" style="3" customWidth="1"/>
    <col min="6" max="16384" width="9.140625" style="3"/>
  </cols>
  <sheetData>
    <row r="1" spans="1:5" x14ac:dyDescent="0.3">
      <c r="B1" s="2"/>
    </row>
    <row r="2" spans="1:5" ht="22.5" customHeight="1" x14ac:dyDescent="0.3">
      <c r="B2" s="2"/>
      <c r="E2" s="8" t="s">
        <v>14</v>
      </c>
    </row>
    <row r="3" spans="1:5" ht="35.25" customHeight="1" x14ac:dyDescent="0.3">
      <c r="B3" s="2"/>
      <c r="D3" s="17" t="s">
        <v>40</v>
      </c>
      <c r="E3" s="17"/>
    </row>
    <row r="4" spans="1:5" ht="18" customHeight="1" x14ac:dyDescent="0.3">
      <c r="B4" s="2"/>
      <c r="E4" s="9"/>
    </row>
    <row r="5" spans="1:5" ht="24" customHeight="1" x14ac:dyDescent="0.3">
      <c r="A5" s="19" t="s">
        <v>15</v>
      </c>
      <c r="B5" s="19"/>
      <c r="C5" s="19"/>
      <c r="D5" s="19"/>
      <c r="E5" s="19"/>
    </row>
    <row r="6" spans="1:5" ht="22.5" customHeight="1" x14ac:dyDescent="0.3">
      <c r="A6" s="19" t="s">
        <v>16</v>
      </c>
      <c r="B6" s="19"/>
      <c r="C6" s="19"/>
      <c r="D6" s="19"/>
      <c r="E6" s="19"/>
    </row>
    <row r="7" spans="1:5" ht="22.5" customHeight="1" x14ac:dyDescent="0.3">
      <c r="A7" s="20" t="s">
        <v>41</v>
      </c>
      <c r="B7" s="19"/>
      <c r="C7" s="19"/>
      <c r="D7" s="19"/>
      <c r="E7" s="19"/>
    </row>
    <row r="8" spans="1:5" x14ac:dyDescent="0.3">
      <c r="B8" s="2"/>
    </row>
    <row r="9" spans="1:5" x14ac:dyDescent="0.3">
      <c r="A9" s="14" t="s">
        <v>39</v>
      </c>
      <c r="E9" s="15" t="s">
        <v>12</v>
      </c>
    </row>
    <row r="10" spans="1:5" ht="54.75" customHeight="1" x14ac:dyDescent="0.3">
      <c r="A10" s="7" t="s">
        <v>17</v>
      </c>
      <c r="B10" s="6" t="s">
        <v>18</v>
      </c>
      <c r="C10" s="7" t="s">
        <v>19</v>
      </c>
      <c r="D10" s="7" t="s">
        <v>38</v>
      </c>
      <c r="E10" s="7" t="s">
        <v>37</v>
      </c>
    </row>
    <row r="11" spans="1:5" s="4" customFormat="1" ht="21" customHeight="1" x14ac:dyDescent="0.25">
      <c r="A11" s="10">
        <v>1</v>
      </c>
      <c r="B11" s="11" t="s">
        <v>8</v>
      </c>
      <c r="C11" s="12">
        <v>39161</v>
      </c>
      <c r="D11" s="13">
        <v>43000</v>
      </c>
      <c r="E11" s="13"/>
    </row>
    <row r="12" spans="1:5" s="4" customFormat="1" ht="21" customHeight="1" x14ac:dyDescent="0.25">
      <c r="A12" s="10">
        <v>2</v>
      </c>
      <c r="B12" s="11" t="s">
        <v>20</v>
      </c>
      <c r="C12" s="12">
        <v>39602</v>
      </c>
      <c r="D12" s="13">
        <v>70000</v>
      </c>
      <c r="E12" s="13"/>
    </row>
    <row r="13" spans="1:5" s="4" customFormat="1" ht="21" customHeight="1" x14ac:dyDescent="0.25">
      <c r="A13" s="10">
        <v>3</v>
      </c>
      <c r="B13" s="11" t="s">
        <v>21</v>
      </c>
      <c r="C13" s="12">
        <v>42008</v>
      </c>
      <c r="D13" s="13">
        <v>105000</v>
      </c>
      <c r="E13" s="13"/>
    </row>
    <row r="14" spans="1:5" s="4" customFormat="1" ht="21" customHeight="1" x14ac:dyDescent="0.25">
      <c r="A14" s="10">
        <v>4</v>
      </c>
      <c r="B14" s="11" t="s">
        <v>7</v>
      </c>
      <c r="C14" s="12">
        <v>42207</v>
      </c>
      <c r="D14" s="13">
        <v>70000</v>
      </c>
      <c r="E14" s="13"/>
    </row>
    <row r="15" spans="1:5" s="4" customFormat="1" ht="21" customHeight="1" x14ac:dyDescent="0.25">
      <c r="A15" s="10">
        <v>5</v>
      </c>
      <c r="B15" s="11" t="s">
        <v>9</v>
      </c>
      <c r="C15" s="12">
        <v>36526</v>
      </c>
      <c r="D15" s="13">
        <v>43000</v>
      </c>
      <c r="E15" s="13"/>
    </row>
    <row r="16" spans="1:5" s="4" customFormat="1" ht="21" customHeight="1" x14ac:dyDescent="0.25">
      <c r="A16" s="10">
        <v>6</v>
      </c>
      <c r="B16" s="11" t="s">
        <v>22</v>
      </c>
      <c r="C16" s="12">
        <v>39812</v>
      </c>
      <c r="D16" s="13">
        <v>25000</v>
      </c>
      <c r="E16" s="13"/>
    </row>
    <row r="17" spans="1:5" s="4" customFormat="1" ht="21" customHeight="1" x14ac:dyDescent="0.25">
      <c r="A17" s="10">
        <v>7</v>
      </c>
      <c r="B17" s="11" t="s">
        <v>23</v>
      </c>
      <c r="C17" s="12">
        <v>42008</v>
      </c>
      <c r="D17" s="13">
        <v>14000</v>
      </c>
      <c r="E17" s="13">
        <v>2800</v>
      </c>
    </row>
    <row r="18" spans="1:5" s="4" customFormat="1" ht="21" customHeight="1" x14ac:dyDescent="0.25">
      <c r="A18" s="10">
        <v>8</v>
      </c>
      <c r="B18" s="11" t="s">
        <v>24</v>
      </c>
      <c r="C18" s="12">
        <v>39161</v>
      </c>
      <c r="D18" s="13">
        <v>14000</v>
      </c>
      <c r="E18" s="13"/>
    </row>
    <row r="19" spans="1:5" s="4" customFormat="1" ht="21" customHeight="1" x14ac:dyDescent="0.25">
      <c r="A19" s="10">
        <v>9</v>
      </c>
      <c r="B19" s="11" t="s">
        <v>24</v>
      </c>
      <c r="C19" s="12">
        <v>39161</v>
      </c>
      <c r="D19" s="13">
        <v>14000</v>
      </c>
      <c r="E19" s="13"/>
    </row>
    <row r="20" spans="1:5" s="4" customFormat="1" ht="21" customHeight="1" x14ac:dyDescent="0.25">
      <c r="A20" s="10">
        <v>10</v>
      </c>
      <c r="B20" s="11" t="s">
        <v>25</v>
      </c>
      <c r="C20" s="12">
        <v>39812</v>
      </c>
      <c r="D20" s="13">
        <v>25000</v>
      </c>
      <c r="E20" s="13"/>
    </row>
    <row r="21" spans="1:5" s="4" customFormat="1" ht="21" customHeight="1" x14ac:dyDescent="0.25">
      <c r="A21" s="10">
        <v>11</v>
      </c>
      <c r="B21" s="11" t="s">
        <v>4</v>
      </c>
      <c r="C21" s="12">
        <v>42052</v>
      </c>
      <c r="D21" s="13">
        <v>36000</v>
      </c>
      <c r="E21" s="13">
        <v>8129.04</v>
      </c>
    </row>
    <row r="22" spans="1:5" s="4" customFormat="1" ht="21" customHeight="1" x14ac:dyDescent="0.25">
      <c r="A22" s="10">
        <v>12</v>
      </c>
      <c r="B22" s="11" t="s">
        <v>36</v>
      </c>
      <c r="C22" s="12">
        <v>39749</v>
      </c>
      <c r="D22" s="13">
        <v>2000</v>
      </c>
      <c r="E22" s="13"/>
    </row>
    <row r="23" spans="1:5" s="4" customFormat="1" ht="21" customHeight="1" x14ac:dyDescent="0.25">
      <c r="A23" s="10">
        <v>13</v>
      </c>
      <c r="B23" s="11" t="s">
        <v>36</v>
      </c>
      <c r="C23" s="12">
        <v>39749</v>
      </c>
      <c r="D23" s="13">
        <v>2000</v>
      </c>
      <c r="E23" s="13"/>
    </row>
    <row r="24" spans="1:5" s="4" customFormat="1" ht="21" customHeight="1" x14ac:dyDescent="0.25">
      <c r="A24" s="10">
        <v>14</v>
      </c>
      <c r="B24" s="11" t="s">
        <v>6</v>
      </c>
      <c r="C24" s="12">
        <v>36892</v>
      </c>
      <c r="D24" s="13">
        <v>70000</v>
      </c>
      <c r="E24" s="13"/>
    </row>
    <row r="25" spans="1:5" s="4" customFormat="1" ht="21" customHeight="1" x14ac:dyDescent="0.25">
      <c r="A25" s="10">
        <v>15</v>
      </c>
      <c r="B25" s="11" t="s">
        <v>3</v>
      </c>
      <c r="C25" s="12">
        <v>38443</v>
      </c>
      <c r="D25" s="13">
        <v>12000</v>
      </c>
      <c r="E25" s="13"/>
    </row>
    <row r="26" spans="1:5" s="4" customFormat="1" ht="21" customHeight="1" x14ac:dyDescent="0.25">
      <c r="A26" s="10">
        <v>16</v>
      </c>
      <c r="B26" s="11" t="s">
        <v>3</v>
      </c>
      <c r="C26" s="12">
        <v>38626</v>
      </c>
      <c r="D26" s="13">
        <v>12000</v>
      </c>
      <c r="E26" s="13"/>
    </row>
    <row r="27" spans="1:5" s="4" customFormat="1" ht="21" customHeight="1" x14ac:dyDescent="0.25">
      <c r="A27" s="10">
        <v>17</v>
      </c>
      <c r="B27" s="11" t="s">
        <v>3</v>
      </c>
      <c r="C27" s="12">
        <v>38504</v>
      </c>
      <c r="D27" s="13">
        <v>12000</v>
      </c>
      <c r="E27" s="13"/>
    </row>
    <row r="28" spans="1:5" s="4" customFormat="1" ht="21" customHeight="1" x14ac:dyDescent="0.25">
      <c r="A28" s="10">
        <v>18</v>
      </c>
      <c r="B28" s="11" t="s">
        <v>3</v>
      </c>
      <c r="C28" s="12">
        <v>38504</v>
      </c>
      <c r="D28" s="13">
        <v>12000</v>
      </c>
      <c r="E28" s="13"/>
    </row>
    <row r="29" spans="1:5" s="4" customFormat="1" ht="21" customHeight="1" x14ac:dyDescent="0.25">
      <c r="A29" s="10">
        <v>19</v>
      </c>
      <c r="B29" s="11" t="s">
        <v>3</v>
      </c>
      <c r="C29" s="12">
        <v>36526</v>
      </c>
      <c r="D29" s="13">
        <v>12000</v>
      </c>
      <c r="E29" s="13"/>
    </row>
    <row r="30" spans="1:5" s="4" customFormat="1" ht="21" customHeight="1" x14ac:dyDescent="0.25">
      <c r="A30" s="10">
        <v>20</v>
      </c>
      <c r="B30" s="11" t="s">
        <v>3</v>
      </c>
      <c r="C30" s="12">
        <v>36526</v>
      </c>
      <c r="D30" s="13">
        <v>12000</v>
      </c>
      <c r="E30" s="13"/>
    </row>
    <row r="31" spans="1:5" s="4" customFormat="1" ht="21" customHeight="1" x14ac:dyDescent="0.25">
      <c r="A31" s="10">
        <v>21</v>
      </c>
      <c r="B31" s="11" t="s">
        <v>3</v>
      </c>
      <c r="C31" s="12">
        <v>39448</v>
      </c>
      <c r="D31" s="13">
        <v>12000</v>
      </c>
      <c r="E31" s="13"/>
    </row>
    <row r="32" spans="1:5" s="4" customFormat="1" ht="21" customHeight="1" x14ac:dyDescent="0.25">
      <c r="A32" s="10">
        <v>22</v>
      </c>
      <c r="B32" s="11" t="s">
        <v>3</v>
      </c>
      <c r="C32" s="12">
        <v>42008</v>
      </c>
      <c r="D32" s="13">
        <v>13000</v>
      </c>
      <c r="E32" s="13">
        <v>6500</v>
      </c>
    </row>
    <row r="33" spans="1:5" s="4" customFormat="1" ht="21" customHeight="1" x14ac:dyDescent="0.25">
      <c r="A33" s="10">
        <v>23</v>
      </c>
      <c r="B33" s="11" t="s">
        <v>3</v>
      </c>
      <c r="C33" s="12">
        <v>42008</v>
      </c>
      <c r="D33" s="13">
        <v>13000</v>
      </c>
      <c r="E33" s="13">
        <v>6500</v>
      </c>
    </row>
    <row r="34" spans="1:5" s="4" customFormat="1" ht="21" customHeight="1" x14ac:dyDescent="0.25">
      <c r="A34" s="10">
        <v>24</v>
      </c>
      <c r="B34" s="11" t="s">
        <v>32</v>
      </c>
      <c r="C34" s="12">
        <v>37622</v>
      </c>
      <c r="D34" s="13">
        <v>12000</v>
      </c>
      <c r="E34" s="13"/>
    </row>
    <row r="35" spans="1:5" s="4" customFormat="1" ht="21" customHeight="1" x14ac:dyDescent="0.25">
      <c r="A35" s="10">
        <v>25</v>
      </c>
      <c r="B35" s="11" t="s">
        <v>32</v>
      </c>
      <c r="C35" s="12">
        <v>37622</v>
      </c>
      <c r="D35" s="13">
        <v>12000</v>
      </c>
      <c r="E35" s="13"/>
    </row>
    <row r="36" spans="1:5" s="4" customFormat="1" ht="21" customHeight="1" x14ac:dyDescent="0.25">
      <c r="A36" s="10">
        <v>26</v>
      </c>
      <c r="B36" s="11" t="s">
        <v>1</v>
      </c>
      <c r="C36" s="12">
        <v>40161</v>
      </c>
      <c r="D36" s="13">
        <v>12000</v>
      </c>
      <c r="E36" s="13"/>
    </row>
    <row r="37" spans="1:5" s="4" customFormat="1" ht="21" customHeight="1" x14ac:dyDescent="0.25">
      <c r="A37" s="10">
        <v>27</v>
      </c>
      <c r="B37" s="11" t="s">
        <v>30</v>
      </c>
      <c r="C37" s="12">
        <v>38231</v>
      </c>
      <c r="D37" s="13">
        <v>4000000</v>
      </c>
      <c r="E37" s="13"/>
    </row>
    <row r="38" spans="1:5" s="4" customFormat="1" ht="21" customHeight="1" x14ac:dyDescent="0.25">
      <c r="A38" s="10">
        <v>28</v>
      </c>
      <c r="B38" s="11" t="s">
        <v>33</v>
      </c>
      <c r="C38" s="12">
        <v>42128</v>
      </c>
      <c r="D38" s="13">
        <v>20758.7</v>
      </c>
      <c r="E38" s="13">
        <v>10794.54</v>
      </c>
    </row>
    <row r="39" spans="1:5" s="4" customFormat="1" ht="21" customHeight="1" x14ac:dyDescent="0.25">
      <c r="A39" s="10">
        <v>29</v>
      </c>
      <c r="B39" s="11" t="s">
        <v>33</v>
      </c>
      <c r="C39" s="12">
        <v>42128</v>
      </c>
      <c r="D39" s="13">
        <v>20758.7</v>
      </c>
      <c r="E39" s="13">
        <v>10794.54</v>
      </c>
    </row>
    <row r="40" spans="1:5" s="4" customFormat="1" ht="21" customHeight="1" x14ac:dyDescent="0.25">
      <c r="A40" s="10">
        <v>30</v>
      </c>
      <c r="B40" s="11" t="s">
        <v>33</v>
      </c>
      <c r="C40" s="12">
        <v>42128</v>
      </c>
      <c r="D40" s="13">
        <v>20758.7</v>
      </c>
      <c r="E40" s="13">
        <v>10794.54</v>
      </c>
    </row>
    <row r="41" spans="1:5" s="4" customFormat="1" ht="21" customHeight="1" x14ac:dyDescent="0.25">
      <c r="A41" s="10">
        <v>31</v>
      </c>
      <c r="B41" s="11" t="s">
        <v>33</v>
      </c>
      <c r="C41" s="12">
        <v>42128</v>
      </c>
      <c r="D41" s="13">
        <v>20758.7</v>
      </c>
      <c r="E41" s="13">
        <v>10794.54</v>
      </c>
    </row>
    <row r="42" spans="1:5" s="4" customFormat="1" ht="21" customHeight="1" x14ac:dyDescent="0.25">
      <c r="A42" s="10">
        <v>32</v>
      </c>
      <c r="B42" s="11" t="s">
        <v>33</v>
      </c>
      <c r="C42" s="12">
        <v>42128</v>
      </c>
      <c r="D42" s="13">
        <v>20758.7</v>
      </c>
      <c r="E42" s="13">
        <v>10794.54</v>
      </c>
    </row>
    <row r="43" spans="1:5" s="4" customFormat="1" ht="21" customHeight="1" x14ac:dyDescent="0.25">
      <c r="A43" s="10">
        <v>33</v>
      </c>
      <c r="B43" s="11" t="s">
        <v>33</v>
      </c>
      <c r="C43" s="12">
        <v>42128</v>
      </c>
      <c r="D43" s="13">
        <v>20758.7</v>
      </c>
      <c r="E43" s="13">
        <v>10794.54</v>
      </c>
    </row>
    <row r="44" spans="1:5" s="4" customFormat="1" ht="21" customHeight="1" x14ac:dyDescent="0.25">
      <c r="A44" s="10">
        <v>34</v>
      </c>
      <c r="B44" s="11" t="s">
        <v>33</v>
      </c>
      <c r="C44" s="12">
        <v>42128</v>
      </c>
      <c r="D44" s="13">
        <v>20758.7</v>
      </c>
      <c r="E44" s="13">
        <v>10794.54</v>
      </c>
    </row>
    <row r="45" spans="1:5" s="4" customFormat="1" ht="21" customHeight="1" x14ac:dyDescent="0.25">
      <c r="A45" s="10">
        <v>35</v>
      </c>
      <c r="B45" s="11" t="s">
        <v>33</v>
      </c>
      <c r="C45" s="12">
        <v>42128</v>
      </c>
      <c r="D45" s="13">
        <v>20758.7</v>
      </c>
      <c r="E45" s="13">
        <v>10794.54</v>
      </c>
    </row>
    <row r="46" spans="1:5" s="4" customFormat="1" ht="21" customHeight="1" x14ac:dyDescent="0.25">
      <c r="A46" s="10">
        <v>36</v>
      </c>
      <c r="B46" s="11" t="s">
        <v>33</v>
      </c>
      <c r="C46" s="12">
        <v>42128</v>
      </c>
      <c r="D46" s="13">
        <v>20758.7</v>
      </c>
      <c r="E46" s="13">
        <v>10794.54</v>
      </c>
    </row>
    <row r="47" spans="1:5" s="4" customFormat="1" ht="21" customHeight="1" x14ac:dyDescent="0.25">
      <c r="A47" s="10">
        <v>37</v>
      </c>
      <c r="B47" s="11" t="s">
        <v>33</v>
      </c>
      <c r="C47" s="12">
        <v>42128</v>
      </c>
      <c r="D47" s="13">
        <v>20758.7</v>
      </c>
      <c r="E47" s="13">
        <v>10794.54</v>
      </c>
    </row>
    <row r="48" spans="1:5" s="4" customFormat="1" ht="21" customHeight="1" x14ac:dyDescent="0.25">
      <c r="A48" s="10">
        <v>38</v>
      </c>
      <c r="B48" s="11" t="s">
        <v>33</v>
      </c>
      <c r="C48" s="12">
        <v>42128</v>
      </c>
      <c r="D48" s="13">
        <v>20758.7</v>
      </c>
      <c r="E48" s="13">
        <v>10794.54</v>
      </c>
    </row>
    <row r="49" spans="1:5" s="4" customFormat="1" ht="21" customHeight="1" x14ac:dyDescent="0.25">
      <c r="A49" s="10">
        <v>39</v>
      </c>
      <c r="B49" s="11" t="s">
        <v>33</v>
      </c>
      <c r="C49" s="12">
        <v>42128</v>
      </c>
      <c r="D49" s="13">
        <v>20758.7</v>
      </c>
      <c r="E49" s="13">
        <v>10794.54</v>
      </c>
    </row>
    <row r="50" spans="1:5" s="4" customFormat="1" ht="21" customHeight="1" x14ac:dyDescent="0.25">
      <c r="A50" s="10">
        <v>40</v>
      </c>
      <c r="B50" s="11" t="s">
        <v>33</v>
      </c>
      <c r="C50" s="12">
        <v>42128</v>
      </c>
      <c r="D50" s="13">
        <v>20758.7</v>
      </c>
      <c r="E50" s="13">
        <v>10794.54</v>
      </c>
    </row>
    <row r="51" spans="1:5" s="4" customFormat="1" ht="21" customHeight="1" x14ac:dyDescent="0.25">
      <c r="A51" s="10">
        <v>41</v>
      </c>
      <c r="B51" s="11" t="s">
        <v>33</v>
      </c>
      <c r="C51" s="12">
        <v>42128</v>
      </c>
      <c r="D51" s="13">
        <v>20758.7</v>
      </c>
      <c r="E51" s="13">
        <v>10794.54</v>
      </c>
    </row>
    <row r="52" spans="1:5" s="4" customFormat="1" ht="21" customHeight="1" x14ac:dyDescent="0.25">
      <c r="A52" s="10">
        <v>42</v>
      </c>
      <c r="B52" s="11" t="s">
        <v>33</v>
      </c>
      <c r="C52" s="12">
        <v>42128</v>
      </c>
      <c r="D52" s="13">
        <v>20758.7</v>
      </c>
      <c r="E52" s="13">
        <v>10794.54</v>
      </c>
    </row>
    <row r="53" spans="1:5" s="4" customFormat="1" ht="21" customHeight="1" x14ac:dyDescent="0.25">
      <c r="A53" s="10">
        <v>43</v>
      </c>
      <c r="B53" s="11" t="s">
        <v>33</v>
      </c>
      <c r="C53" s="12">
        <v>42128</v>
      </c>
      <c r="D53" s="13">
        <v>20758.7</v>
      </c>
      <c r="E53" s="13">
        <v>10794.54</v>
      </c>
    </row>
    <row r="54" spans="1:5" s="4" customFormat="1" ht="21" customHeight="1" x14ac:dyDescent="0.25">
      <c r="A54" s="10">
        <v>44</v>
      </c>
      <c r="B54" s="11" t="s">
        <v>33</v>
      </c>
      <c r="C54" s="12">
        <v>42128</v>
      </c>
      <c r="D54" s="13">
        <v>20758.7</v>
      </c>
      <c r="E54" s="13">
        <v>10794.54</v>
      </c>
    </row>
    <row r="55" spans="1:5" s="4" customFormat="1" ht="21" customHeight="1" x14ac:dyDescent="0.25">
      <c r="A55" s="10">
        <v>45</v>
      </c>
      <c r="B55" s="11" t="s">
        <v>33</v>
      </c>
      <c r="C55" s="12">
        <v>42128</v>
      </c>
      <c r="D55" s="13">
        <v>20758.7</v>
      </c>
      <c r="E55" s="13">
        <v>10794.54</v>
      </c>
    </row>
    <row r="56" spans="1:5" s="4" customFormat="1" ht="21" customHeight="1" x14ac:dyDescent="0.25">
      <c r="A56" s="10">
        <v>46</v>
      </c>
      <c r="B56" s="11" t="s">
        <v>33</v>
      </c>
      <c r="C56" s="12">
        <v>42128</v>
      </c>
      <c r="D56" s="13">
        <v>20758.7</v>
      </c>
      <c r="E56" s="13">
        <v>10794.54</v>
      </c>
    </row>
    <row r="57" spans="1:5" s="4" customFormat="1" ht="21" customHeight="1" x14ac:dyDescent="0.25">
      <c r="A57" s="10">
        <v>47</v>
      </c>
      <c r="B57" s="11" t="s">
        <v>33</v>
      </c>
      <c r="C57" s="12">
        <v>42128</v>
      </c>
      <c r="D57" s="13">
        <v>20758.7</v>
      </c>
      <c r="E57" s="13">
        <v>10794.54</v>
      </c>
    </row>
    <row r="58" spans="1:5" s="4" customFormat="1" ht="21" customHeight="1" x14ac:dyDescent="0.25">
      <c r="A58" s="10">
        <v>48</v>
      </c>
      <c r="B58" s="11" t="s">
        <v>33</v>
      </c>
      <c r="C58" s="12">
        <v>42128</v>
      </c>
      <c r="D58" s="13">
        <v>20758.7</v>
      </c>
      <c r="E58" s="13">
        <v>10794.54</v>
      </c>
    </row>
    <row r="59" spans="1:5" s="4" customFormat="1" ht="21" customHeight="1" x14ac:dyDescent="0.25">
      <c r="A59" s="10">
        <v>49</v>
      </c>
      <c r="B59" s="11" t="s">
        <v>33</v>
      </c>
      <c r="C59" s="12">
        <v>42128</v>
      </c>
      <c r="D59" s="13">
        <v>20758.7</v>
      </c>
      <c r="E59" s="13">
        <v>10794.54</v>
      </c>
    </row>
    <row r="60" spans="1:5" s="4" customFormat="1" ht="21" customHeight="1" x14ac:dyDescent="0.25">
      <c r="A60" s="10">
        <v>50</v>
      </c>
      <c r="B60" s="11" t="s">
        <v>33</v>
      </c>
      <c r="C60" s="12">
        <v>42128</v>
      </c>
      <c r="D60" s="13">
        <v>20758.7</v>
      </c>
      <c r="E60" s="13">
        <v>10794.54</v>
      </c>
    </row>
    <row r="61" spans="1:5" s="4" customFormat="1" ht="21" customHeight="1" x14ac:dyDescent="0.25">
      <c r="A61" s="10">
        <v>51</v>
      </c>
      <c r="B61" s="11" t="s">
        <v>33</v>
      </c>
      <c r="C61" s="12">
        <v>42128</v>
      </c>
      <c r="D61" s="13">
        <v>20758.7</v>
      </c>
      <c r="E61" s="13">
        <v>10794.54</v>
      </c>
    </row>
    <row r="62" spans="1:5" s="4" customFormat="1" ht="21" customHeight="1" x14ac:dyDescent="0.25">
      <c r="A62" s="10">
        <v>52</v>
      </c>
      <c r="B62" s="11" t="s">
        <v>33</v>
      </c>
      <c r="C62" s="12">
        <v>42128</v>
      </c>
      <c r="D62" s="13">
        <v>20758.7</v>
      </c>
      <c r="E62" s="13">
        <v>10794.54</v>
      </c>
    </row>
    <row r="63" spans="1:5" s="4" customFormat="1" ht="21" customHeight="1" x14ac:dyDescent="0.25">
      <c r="A63" s="10">
        <v>53</v>
      </c>
      <c r="B63" s="11" t="s">
        <v>33</v>
      </c>
      <c r="C63" s="12">
        <v>42128</v>
      </c>
      <c r="D63" s="13">
        <v>20758.7</v>
      </c>
      <c r="E63" s="13">
        <v>10794.54</v>
      </c>
    </row>
    <row r="64" spans="1:5" s="4" customFormat="1" ht="21" customHeight="1" x14ac:dyDescent="0.25">
      <c r="A64" s="10">
        <v>54</v>
      </c>
      <c r="B64" s="11" t="s">
        <v>33</v>
      </c>
      <c r="C64" s="12">
        <v>42128</v>
      </c>
      <c r="D64" s="13">
        <v>20758.7</v>
      </c>
      <c r="E64" s="13">
        <v>10794.54</v>
      </c>
    </row>
    <row r="65" spans="1:5" s="4" customFormat="1" ht="21" customHeight="1" x14ac:dyDescent="0.25">
      <c r="A65" s="10">
        <v>55</v>
      </c>
      <c r="B65" s="11" t="s">
        <v>33</v>
      </c>
      <c r="C65" s="12">
        <v>42128</v>
      </c>
      <c r="D65" s="13">
        <v>20758.7</v>
      </c>
      <c r="E65" s="13">
        <v>10794.54</v>
      </c>
    </row>
    <row r="66" spans="1:5" s="4" customFormat="1" ht="21" customHeight="1" x14ac:dyDescent="0.25">
      <c r="A66" s="10">
        <v>56</v>
      </c>
      <c r="B66" s="11" t="s">
        <v>33</v>
      </c>
      <c r="C66" s="12">
        <v>42128</v>
      </c>
      <c r="D66" s="13">
        <v>20758.7</v>
      </c>
      <c r="E66" s="13">
        <v>10794.54</v>
      </c>
    </row>
    <row r="67" spans="1:5" s="4" customFormat="1" ht="21" customHeight="1" x14ac:dyDescent="0.25">
      <c r="A67" s="10">
        <v>57</v>
      </c>
      <c r="B67" s="11" t="s">
        <v>33</v>
      </c>
      <c r="C67" s="12">
        <v>42128</v>
      </c>
      <c r="D67" s="13">
        <v>20758.7</v>
      </c>
      <c r="E67" s="13">
        <v>10794.54</v>
      </c>
    </row>
    <row r="68" spans="1:5" s="4" customFormat="1" ht="21" customHeight="1" x14ac:dyDescent="0.25">
      <c r="A68" s="10">
        <v>58</v>
      </c>
      <c r="B68" s="11" t="s">
        <v>10</v>
      </c>
      <c r="C68" s="12">
        <v>42008</v>
      </c>
      <c r="D68" s="13">
        <v>20000</v>
      </c>
      <c r="E68" s="13">
        <v>10000</v>
      </c>
    </row>
    <row r="69" spans="1:5" s="4" customFormat="1" ht="21" customHeight="1" x14ac:dyDescent="0.25">
      <c r="A69" s="10">
        <v>59</v>
      </c>
      <c r="B69" s="11" t="s">
        <v>2</v>
      </c>
      <c r="C69" s="12">
        <v>36526</v>
      </c>
      <c r="D69" s="13">
        <v>35000</v>
      </c>
      <c r="E69" s="13"/>
    </row>
    <row r="70" spans="1:5" s="4" customFormat="1" ht="21" customHeight="1" x14ac:dyDescent="0.25">
      <c r="A70" s="10">
        <v>60</v>
      </c>
      <c r="B70" s="11" t="s">
        <v>2</v>
      </c>
      <c r="C70" s="12">
        <v>36526</v>
      </c>
      <c r="D70" s="13">
        <v>35000</v>
      </c>
      <c r="E70" s="13"/>
    </row>
    <row r="71" spans="1:5" s="4" customFormat="1" ht="21" customHeight="1" x14ac:dyDescent="0.25">
      <c r="A71" s="10">
        <v>61</v>
      </c>
      <c r="B71" s="11" t="s">
        <v>2</v>
      </c>
      <c r="C71" s="12">
        <v>36526</v>
      </c>
      <c r="D71" s="13">
        <v>35000</v>
      </c>
      <c r="E71" s="13"/>
    </row>
    <row r="72" spans="1:5" s="4" customFormat="1" ht="21" customHeight="1" x14ac:dyDescent="0.25">
      <c r="A72" s="10">
        <v>62</v>
      </c>
      <c r="B72" s="11" t="s">
        <v>2</v>
      </c>
      <c r="C72" s="12">
        <v>39597</v>
      </c>
      <c r="D72" s="13">
        <v>35000</v>
      </c>
      <c r="E72" s="13"/>
    </row>
    <row r="73" spans="1:5" s="4" customFormat="1" ht="21" customHeight="1" x14ac:dyDescent="0.25">
      <c r="A73" s="10">
        <v>63</v>
      </c>
      <c r="B73" s="11" t="s">
        <v>0</v>
      </c>
      <c r="C73" s="12">
        <v>42008</v>
      </c>
      <c r="D73" s="13">
        <v>10000</v>
      </c>
      <c r="E73" s="13">
        <v>5000</v>
      </c>
    </row>
    <row r="74" spans="1:5" s="4" customFormat="1" ht="21" customHeight="1" x14ac:dyDescent="0.25">
      <c r="A74" s="10">
        <v>64</v>
      </c>
      <c r="B74" s="11" t="s">
        <v>0</v>
      </c>
      <c r="C74" s="12">
        <v>42008</v>
      </c>
      <c r="D74" s="13">
        <v>10000</v>
      </c>
      <c r="E74" s="13">
        <v>5000</v>
      </c>
    </row>
    <row r="75" spans="1:5" s="4" customFormat="1" ht="21" customHeight="1" x14ac:dyDescent="0.25">
      <c r="A75" s="10">
        <v>65</v>
      </c>
      <c r="B75" s="11" t="s">
        <v>0</v>
      </c>
      <c r="C75" s="12">
        <v>42008</v>
      </c>
      <c r="D75" s="13">
        <v>10000</v>
      </c>
      <c r="E75" s="13">
        <v>5000</v>
      </c>
    </row>
    <row r="76" spans="1:5" s="4" customFormat="1" ht="21" customHeight="1" x14ac:dyDescent="0.25">
      <c r="A76" s="10">
        <v>66</v>
      </c>
      <c r="B76" s="11" t="s">
        <v>0</v>
      </c>
      <c r="C76" s="12">
        <v>42008</v>
      </c>
      <c r="D76" s="13">
        <v>10000</v>
      </c>
      <c r="E76" s="13">
        <v>5000</v>
      </c>
    </row>
    <row r="77" spans="1:5" s="4" customFormat="1" ht="21" customHeight="1" x14ac:dyDescent="0.25">
      <c r="A77" s="10">
        <v>67</v>
      </c>
      <c r="B77" s="11" t="s">
        <v>0</v>
      </c>
      <c r="C77" s="12">
        <v>36526</v>
      </c>
      <c r="D77" s="13">
        <v>5000</v>
      </c>
      <c r="E77" s="13"/>
    </row>
    <row r="78" spans="1:5" s="4" customFormat="1" ht="21" customHeight="1" x14ac:dyDescent="0.25">
      <c r="A78" s="10">
        <v>68</v>
      </c>
      <c r="B78" s="11" t="s">
        <v>0</v>
      </c>
      <c r="C78" s="12">
        <v>37926</v>
      </c>
      <c r="D78" s="13">
        <v>10000</v>
      </c>
      <c r="E78" s="13"/>
    </row>
    <row r="79" spans="1:5" s="4" customFormat="1" ht="21" customHeight="1" x14ac:dyDescent="0.25">
      <c r="A79" s="10">
        <v>69</v>
      </c>
      <c r="B79" s="11" t="s">
        <v>0</v>
      </c>
      <c r="C79" s="12">
        <v>37926</v>
      </c>
      <c r="D79" s="13">
        <v>10000</v>
      </c>
      <c r="E79" s="13"/>
    </row>
    <row r="80" spans="1:5" s="4" customFormat="1" ht="21" customHeight="1" x14ac:dyDescent="0.25">
      <c r="A80" s="10">
        <v>70</v>
      </c>
      <c r="B80" s="11" t="s">
        <v>35</v>
      </c>
      <c r="C80" s="12">
        <v>42008</v>
      </c>
      <c r="D80" s="13">
        <v>10000</v>
      </c>
      <c r="E80" s="13">
        <v>5000</v>
      </c>
    </row>
    <row r="81" spans="1:5" s="4" customFormat="1" ht="21" customHeight="1" x14ac:dyDescent="0.25">
      <c r="A81" s="10">
        <v>71</v>
      </c>
      <c r="B81" s="11" t="s">
        <v>35</v>
      </c>
      <c r="C81" s="12">
        <v>42008</v>
      </c>
      <c r="D81" s="13">
        <v>10000</v>
      </c>
      <c r="E81" s="13">
        <v>5000</v>
      </c>
    </row>
    <row r="82" spans="1:5" s="4" customFormat="1" ht="21" customHeight="1" x14ac:dyDescent="0.25">
      <c r="A82" s="10">
        <v>72</v>
      </c>
      <c r="B82" s="11" t="s">
        <v>13</v>
      </c>
      <c r="C82" s="12">
        <v>40179</v>
      </c>
      <c r="D82" s="13">
        <v>55000</v>
      </c>
      <c r="E82" s="13"/>
    </row>
    <row r="83" spans="1:5" s="4" customFormat="1" ht="21" customHeight="1" x14ac:dyDescent="0.25">
      <c r="A83" s="10">
        <v>73</v>
      </c>
      <c r="B83" s="11" t="s">
        <v>31</v>
      </c>
      <c r="C83" s="12">
        <v>36526</v>
      </c>
      <c r="D83" s="13">
        <v>40000</v>
      </c>
      <c r="E83" s="13"/>
    </row>
    <row r="84" spans="1:5" s="4" customFormat="1" ht="21" customHeight="1" x14ac:dyDescent="0.25">
      <c r="A84" s="10">
        <v>74</v>
      </c>
      <c r="B84" s="11" t="s">
        <v>31</v>
      </c>
      <c r="C84" s="12">
        <v>37460</v>
      </c>
      <c r="D84" s="13">
        <v>60000</v>
      </c>
      <c r="E84" s="13"/>
    </row>
    <row r="85" spans="1:5" s="4" customFormat="1" ht="21" customHeight="1" x14ac:dyDescent="0.25">
      <c r="A85" s="10">
        <v>75</v>
      </c>
      <c r="B85" s="11" t="s">
        <v>34</v>
      </c>
      <c r="C85" s="12">
        <v>39081</v>
      </c>
      <c r="D85" s="13">
        <v>20000</v>
      </c>
      <c r="E85" s="13"/>
    </row>
    <row r="86" spans="1:5" s="4" customFormat="1" ht="21" customHeight="1" x14ac:dyDescent="0.25">
      <c r="A86" s="10">
        <v>76</v>
      </c>
      <c r="B86" s="11" t="s">
        <v>27</v>
      </c>
      <c r="C86" s="12">
        <v>41267</v>
      </c>
      <c r="D86" s="13">
        <v>10000</v>
      </c>
      <c r="E86" s="13"/>
    </row>
    <row r="87" spans="1:5" s="4" customFormat="1" ht="21" customHeight="1" x14ac:dyDescent="0.25">
      <c r="A87" s="10">
        <v>77</v>
      </c>
      <c r="B87" s="11" t="s">
        <v>26</v>
      </c>
      <c r="C87" s="12">
        <v>42008</v>
      </c>
      <c r="D87" s="13">
        <v>160000</v>
      </c>
      <c r="E87" s="13">
        <v>53333.32</v>
      </c>
    </row>
    <row r="88" spans="1:5" s="4" customFormat="1" ht="21" customHeight="1" x14ac:dyDescent="0.25">
      <c r="A88" s="10">
        <v>78</v>
      </c>
      <c r="B88" s="11" t="s">
        <v>5</v>
      </c>
      <c r="C88" s="12">
        <v>42026</v>
      </c>
      <c r="D88" s="13">
        <v>9182.9599999999991</v>
      </c>
      <c r="E88" s="13">
        <v>3144.84</v>
      </c>
    </row>
    <row r="89" spans="1:5" s="4" customFormat="1" ht="21" customHeight="1" x14ac:dyDescent="0.25">
      <c r="A89" s="10">
        <v>79</v>
      </c>
      <c r="B89" s="11" t="s">
        <v>5</v>
      </c>
      <c r="C89" s="12">
        <v>37468</v>
      </c>
      <c r="D89" s="13">
        <v>40000</v>
      </c>
      <c r="E89" s="13"/>
    </row>
    <row r="90" spans="1:5" s="4" customFormat="1" ht="21" customHeight="1" x14ac:dyDescent="0.25">
      <c r="A90" s="10">
        <v>80</v>
      </c>
      <c r="B90" s="11" t="s">
        <v>28</v>
      </c>
      <c r="C90" s="12">
        <v>42298</v>
      </c>
      <c r="D90" s="13">
        <v>137826</v>
      </c>
      <c r="E90" s="13">
        <v>57147.360000000001</v>
      </c>
    </row>
    <row r="91" spans="1:5" s="4" customFormat="1" ht="21" customHeight="1" x14ac:dyDescent="0.25">
      <c r="A91" s="10">
        <v>81</v>
      </c>
      <c r="B91" s="11" t="s">
        <v>29</v>
      </c>
      <c r="C91" s="12">
        <v>42008</v>
      </c>
      <c r="D91" s="13">
        <v>13000</v>
      </c>
      <c r="E91" s="13">
        <v>4333.32</v>
      </c>
    </row>
    <row r="92" spans="1:5" ht="21" customHeight="1" x14ac:dyDescent="0.3">
      <c r="A92" s="18" t="s">
        <v>11</v>
      </c>
      <c r="B92" s="18"/>
      <c r="C92" s="18"/>
      <c r="D92" s="16">
        <f>SUM(D11:D91)</f>
        <v>6091769.9600000056</v>
      </c>
      <c r="E92" s="16">
        <v>505724.08</v>
      </c>
    </row>
  </sheetData>
  <mergeCells count="5">
    <mergeCell ref="D3:E3"/>
    <mergeCell ref="A92:C92"/>
    <mergeCell ref="A5:E5"/>
    <mergeCell ref="A7:E7"/>
    <mergeCell ref="A6:E6"/>
  </mergeCells>
  <pageMargins left="0.2" right="0.2" top="0.2" bottom="0.2" header="0.2" footer="0.2"/>
  <pageSetup paperSize="9" scale="79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abSelected="1" workbookViewId="0">
      <selection activeCell="J16" sqref="J16"/>
    </sheetView>
  </sheetViews>
  <sheetFormatPr defaultRowHeight="15" x14ac:dyDescent="0.25"/>
  <cols>
    <col min="2" max="2" width="37.85546875" customWidth="1"/>
    <col min="3" max="3" width="22.85546875" customWidth="1"/>
    <col min="4" max="4" width="13.7109375" customWidth="1"/>
    <col min="5" max="5" width="15.28515625" customWidth="1"/>
    <col min="6" max="6" width="18.5703125" customWidth="1"/>
  </cols>
  <sheetData>
    <row r="2" spans="1:6" ht="16.5" x14ac:dyDescent="0.25">
      <c r="A2" s="23"/>
      <c r="B2" s="23"/>
      <c r="C2" s="29"/>
      <c r="D2" s="29"/>
      <c r="E2" s="29"/>
      <c r="F2" s="24" t="s">
        <v>42</v>
      </c>
    </row>
    <row r="3" spans="1:6" ht="16.5" x14ac:dyDescent="0.25">
      <c r="A3" s="23"/>
      <c r="B3" s="23"/>
      <c r="C3" s="21" t="s">
        <v>43</v>
      </c>
      <c r="D3" s="21"/>
      <c r="E3" s="21"/>
      <c r="F3" s="21"/>
    </row>
    <row r="4" spans="1:6" ht="15" customHeight="1" x14ac:dyDescent="0.25">
      <c r="A4" s="23"/>
      <c r="B4" s="23"/>
      <c r="C4" s="29"/>
      <c r="D4" s="29"/>
      <c r="E4" s="21" t="s">
        <v>44</v>
      </c>
      <c r="F4" s="21"/>
    </row>
    <row r="5" spans="1:6" x14ac:dyDescent="0.25">
      <c r="A5" s="23"/>
      <c r="B5" s="23"/>
      <c r="C5" s="29"/>
      <c r="D5" s="29"/>
      <c r="E5" s="29"/>
      <c r="F5" s="30"/>
    </row>
    <row r="6" spans="1:6" ht="16.5" x14ac:dyDescent="0.25">
      <c r="A6" s="22" t="s">
        <v>15</v>
      </c>
      <c r="B6" s="22"/>
      <c r="C6" s="22"/>
      <c r="D6" s="22"/>
      <c r="E6" s="22"/>
      <c r="F6" s="22"/>
    </row>
    <row r="7" spans="1:6" ht="16.5" x14ac:dyDescent="0.25">
      <c r="A7" s="28"/>
      <c r="B7" s="28"/>
      <c r="C7" s="28"/>
      <c r="D7" s="28"/>
      <c r="E7" s="28"/>
      <c r="F7" s="28"/>
    </row>
    <row r="8" spans="1:6" ht="16.5" x14ac:dyDescent="0.25">
      <c r="A8" s="22" t="s">
        <v>16</v>
      </c>
      <c r="B8" s="22"/>
      <c r="C8" s="22"/>
      <c r="D8" s="22"/>
      <c r="E8" s="22"/>
      <c r="F8" s="22"/>
    </row>
    <row r="9" spans="1:6" ht="16.5" x14ac:dyDescent="0.25">
      <c r="A9" s="22" t="s">
        <v>45</v>
      </c>
      <c r="B9" s="22"/>
      <c r="C9" s="22"/>
      <c r="D9" s="22"/>
      <c r="E9" s="22"/>
      <c r="F9" s="22"/>
    </row>
    <row r="11" spans="1:6" ht="69" customHeight="1" x14ac:dyDescent="0.25">
      <c r="A11" s="25" t="s">
        <v>46</v>
      </c>
      <c r="B11" s="25" t="s">
        <v>47</v>
      </c>
      <c r="C11" s="26" t="s">
        <v>48</v>
      </c>
      <c r="D11" s="26" t="s">
        <v>49</v>
      </c>
      <c r="E11" s="26" t="s">
        <v>50</v>
      </c>
      <c r="F11" s="27" t="s">
        <v>51</v>
      </c>
    </row>
    <row r="12" spans="1:6" ht="55.5" customHeight="1" x14ac:dyDescent="0.25">
      <c r="A12" s="25">
        <v>1</v>
      </c>
      <c r="B12" s="26" t="s">
        <v>52</v>
      </c>
      <c r="C12" s="25">
        <v>2500</v>
      </c>
      <c r="D12" s="31">
        <v>9</v>
      </c>
      <c r="E12" s="31">
        <v>22500</v>
      </c>
      <c r="F12" s="32" t="s">
        <v>53</v>
      </c>
    </row>
    <row r="13" spans="1:6" ht="55.5" customHeight="1" x14ac:dyDescent="0.25">
      <c r="A13" s="25">
        <v>2</v>
      </c>
      <c r="B13" s="26" t="s">
        <v>54</v>
      </c>
      <c r="C13" s="33">
        <v>10400</v>
      </c>
      <c r="D13" s="31">
        <v>161</v>
      </c>
      <c r="E13" s="31">
        <v>1674400</v>
      </c>
      <c r="F13" s="32" t="s">
        <v>55</v>
      </c>
    </row>
    <row r="14" spans="1:6" ht="41.25" customHeight="1" x14ac:dyDescent="0.25">
      <c r="A14" s="25">
        <v>3</v>
      </c>
      <c r="B14" s="27" t="s">
        <v>56</v>
      </c>
      <c r="C14" s="25">
        <v>700</v>
      </c>
      <c r="D14" s="31">
        <v>245443</v>
      </c>
      <c r="E14" s="34">
        <v>171810100</v>
      </c>
      <c r="F14" s="32" t="s">
        <v>57</v>
      </c>
    </row>
  </sheetData>
  <mergeCells count="5">
    <mergeCell ref="C3:F3"/>
    <mergeCell ref="A6:F6"/>
    <mergeCell ref="A8:F8"/>
    <mergeCell ref="A9:F9"/>
    <mergeCell ref="E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Հիմնական միջոցներ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PC-info</dc:creator>
  <cp:lastModifiedBy>Arpine Martirosyan</cp:lastModifiedBy>
  <cp:lastPrinted>2020-08-14T09:25:56Z</cp:lastPrinted>
  <dcterms:created xsi:type="dcterms:W3CDTF">2019-12-05T08:03:06Z</dcterms:created>
  <dcterms:modified xsi:type="dcterms:W3CDTF">2021-01-15T08:30:41Z</dcterms:modified>
</cp:coreProperties>
</file>