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New folder\naxagcer-2020\NAK-INTENSIV\ardir\"/>
    </mc:Choice>
  </mc:AlternateContent>
  <bookViews>
    <workbookView xWindow="0" yWindow="0" windowWidth="24000" windowHeight="9630"/>
  </bookViews>
  <sheets>
    <sheet name="1" sheetId="46" r:id="rId1"/>
    <sheet name="2" sheetId="27" r:id="rId2"/>
  </sheets>
  <definedNames>
    <definedName name="AgencyCode">#REF!</definedName>
    <definedName name="AgencyName">#REF!</definedName>
    <definedName name="davit">#REF!</definedName>
    <definedName name="Functional1">#REF!</definedName>
    <definedName name="ggg">#REF!</definedName>
    <definedName name="PANature">#REF!</definedName>
    <definedName name="PAType">#REF!</definedName>
    <definedName name="Performance2">#REF!</definedName>
    <definedName name="PerformanceType">#REF!</definedName>
    <definedName name="Հավելված">#REF!</definedName>
    <definedName name="Մաս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G13" i="46" l="1"/>
  <c r="G12" i="46" l="1"/>
  <c r="G11" i="46" s="1"/>
</calcChain>
</file>

<file path=xl/sharedStrings.xml><?xml version="1.0" encoding="utf-8"?>
<sst xmlns="http://schemas.openxmlformats.org/spreadsheetml/2006/main" count="45" uniqueCount="44">
  <si>
    <t>Ծրագրի դասիչը</t>
  </si>
  <si>
    <t>Ծրագրի անվանումը</t>
  </si>
  <si>
    <t>______________ ի    ___Ն որոշման</t>
  </si>
  <si>
    <t xml:space="preserve"> Տարի</t>
  </si>
  <si>
    <t>Ցուցանիշների փոփոխությունը (ավելացումները նշված են դրական նշանով, իսկ նվազեցումները` փակագծերում)</t>
  </si>
  <si>
    <t xml:space="preserve">          ՄԱՍ 2. ՊԵՏԱԿԱՆ ՄԱՐՄՆԻ ԳԾՈՎ ԱՐԴՅՈՒՆՔԱՅԻՆ (ԿԱՏԱՐՈՂԱԿԱՆ) ՑՈՒՑԱՆԻՇՆԵՐԸ</t>
  </si>
  <si>
    <t>/հազար դրամ/</t>
  </si>
  <si>
    <t>Ծրագիր</t>
  </si>
  <si>
    <t>Միջոցառում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</si>
  <si>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</si>
  <si>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</si>
  <si>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</si>
  <si>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</si>
  <si>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>Միջոցառումն իրականացնողի անվանումը</t>
  </si>
  <si>
    <t xml:space="preserve"> Արդյունքի չափորոշիչներ </t>
  </si>
  <si>
    <t>___________  ___-ի N _______ -Ն    որոշման</t>
  </si>
  <si>
    <t xml:space="preserve">ՀՀ կառավարության 2020 թվականի </t>
  </si>
  <si>
    <t xml:space="preserve">ՀՀ կառավարության  2020 թվականի </t>
  </si>
  <si>
    <t xml:space="preserve"> ՀՀ էկոնոմիկայի նախարարություն</t>
  </si>
  <si>
    <t xml:space="preserve"> Ծրագրի դասիչը` </t>
  </si>
  <si>
    <t xml:space="preserve"> Միջոցառման վրա կատարվող ծախսը (հազար դրամ) </t>
  </si>
  <si>
    <t>ՀՀ էկոնոմիկայի նախարարություն</t>
  </si>
  <si>
    <t>Հավելված N 2</t>
  </si>
  <si>
    <t>հազար դրամներով</t>
  </si>
  <si>
    <t>Ծրագրային դասիչ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</si>
  <si>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</si>
  <si>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</si>
  <si>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Տարի</t>
  </si>
  <si>
    <t>Մասնագիտացված կազմակերպություն</t>
  </si>
  <si>
    <t xml:space="preserve"> Ծառայությունների մատուցում </t>
  </si>
  <si>
    <t xml:space="preserve"> Մասնագիտացված կազմակերպություններ </t>
  </si>
  <si>
    <t>Աջակցություն փոքր և միջին ձեռնարկատիրությանը</t>
  </si>
  <si>
    <t>ՓՄՁ սուբյեկտներին աջակցության ծրագրերի համակարգում և կառավարում</t>
  </si>
  <si>
    <t>Ներդրումների աջակցման կենտրոն</t>
  </si>
  <si>
    <t xml:space="preserve">Աջակցություն փոքր և միջին ձեռնարկատիրությանը </t>
  </si>
  <si>
    <t xml:space="preserve"> ՓՄՁ-ի սուբյեկտներին աջակցության ծրագրերի համակարգում և կառավարում </t>
  </si>
  <si>
    <t xml:space="preserve"> Ֆինանսական և ներդրումային, գործարար ուսուցողական, տեղեկատվական, խորհրդատվական աջակցություն գործող և սկսնակ ՓՄՁ սուբյեկտներին_x000D_
 </t>
  </si>
  <si>
    <t xml:space="preserve"> Գործող և սկսնակ ՓՄՁ-ի սուբյեկտներին գործարար ուսուցողական աջակցություն (սուբյեկտների քանակ), հատ </t>
  </si>
  <si>
    <t xml:space="preserve"> Գործող և սկսնակ ՓՄՁ-ի սուբյեկտներին տեղեկատվական և խորհրդատվական աջակցություն (քանակ), հատ </t>
  </si>
  <si>
    <t xml:space="preserve"> Գործող և սկսնակ ՓՄՁ-ի սուբյեկտներին ֆինանսական և ներդրումային աջակցություն, հատ </t>
  </si>
  <si>
    <t xml:space="preserve">ՀԱՅԱՍՏԱՆԻ ՀԱՆՐԱՊԵՏՈՒԹՅԱՆ ԿԱՌԱՎԱՐՈՒԹՅԱՆ 2019 ԹՎԱԿԱՆԻ ԴԵԿՏԵՄԲԵՐԻ 26-Ի N 1919-Ն ՈՐՈՇՄԱՆ N 5 ՀԱՎԵԼՎԱԾԻ 7 ԱՂՅՈՒՍԱԿՈՒՄ ԿԱՏԱՐՎՈՂ ՓՈՓՈԽՈՒԹՅՈՒՆՆԵՐԸ </t>
  </si>
  <si>
    <t xml:space="preserve">ՀԱՅԱՍՏԱՆԻ ՀԱՆՐԱՊԵՏՈՒԹՅԱՆ ԿԱՌԱՎԱՐՈՒԹՅԱՆ 2019 ԹՎԱԿԱՆԻ ԴԵԿՏԵՄԲԵՐԻ 26-Ի ԹԻՎ 1919-Ն ՈՐՈՇՄԱՆ N 9 ՀԱՎԵԼՎԱԾԻ 9․11 ԵՎ N 9.1 ՀԱՎԵԼՎԱԾԻ  N 9.1.11 ԱՂՅՈՒՍԱԿՆԵՐՈՒՄ ԿԱՏԱՐՎՈՂ ՓՈՓՈԽՈՒԹՅՈՒՆՆԵՐԸ  </t>
  </si>
  <si>
    <t>Հավելված  N 1</t>
  </si>
  <si>
    <t>Ցուցանիշների փոփոխությունը (ավելացումները նշված են դրական նշանով)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</si>
</sst>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##,##0.0;\(##,##0.0\);\-"/>
    <numFmt numFmtId="167" formatCode="#,##0.0"/>
    <numFmt numFmtId="168" formatCode="_(* #,##0.0_);_(* \(#,##0.0\);_(* &quot;-&quot;??_);_(@_)"/>
    <numFmt numFmtId="169" formatCode="_-* #,##0.00\ _֏_-;\-* #,##0.00\ _֏_-;_-* &quot;-&quot;??\ _֏_-;_-@_-"/>
    <numFmt numFmtId="170" formatCode="#,##0.0_);\(#,##0.0\)"/>
  </numFmts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sz val="10"/>
      <name val="Times Armenian"/>
      <family val="1"/>
    </font>
    <font>
      <sz val="8"/>
      <name val="GHEA Grapalat"/>
      <family val="2"/>
    </font>
    <font>
      <sz val="12"/>
      <name val="Times LatArm"/>
    </font>
    <font>
      <sz val="10"/>
      <name val="Arial Unicode"/>
      <family val="2"/>
    </font>
    <font>
      <sz val="10"/>
      <color indexed="8"/>
      <name val="MS Sans Serif"/>
      <family val="2"/>
    </font>
    <font>
      <b/>
      <sz val="12"/>
      <name val="GHEA Grapalat"/>
      <family val="3"/>
    </font>
    <font>
      <i/>
      <sz val="8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>
      <alignment horizontal="left" vertical="top" wrapText="1"/>
    </xf>
    <xf numFmtId="0" fontId="8" fillId="0" borderId="0"/>
    <xf numFmtId="0" fontId="15" fillId="0" borderId="0"/>
    <xf numFmtId="165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3" fillId="0" borderId="0"/>
    <xf numFmtId="0" fontId="8" fillId="0" borderId="0"/>
    <xf numFmtId="0" fontId="2" fillId="0" borderId="0"/>
    <xf numFmtId="0" fontId="19" fillId="0" borderId="0">
      <alignment horizontal="left" vertical="top" wrapText="1"/>
    </xf>
    <xf numFmtId="166" fontId="19" fillId="0" borderId="0" applyFill="0" applyBorder="0" applyProtection="0">
      <alignment horizontal="right" vertical="top"/>
    </xf>
    <xf numFmtId="0" fontId="1" fillId="0" borderId="0"/>
    <xf numFmtId="169" fontId="1" fillId="0" borderId="0" applyFont="0" applyFill="0" applyBorder="0" applyAlignment="0" applyProtection="0"/>
    <xf numFmtId="0" fontId="20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21" fillId="0" borderId="0"/>
    <xf numFmtId="0" fontId="6" fillId="0" borderId="0"/>
    <xf numFmtId="0" fontId="15" fillId="0" borderId="0"/>
    <xf numFmtId="164" fontId="15" fillId="0" borderId="0" applyFont="0" applyFill="0" applyBorder="0" applyAlignment="0" applyProtection="0"/>
    <xf numFmtId="0" fontId="22" fillId="0" borderId="0"/>
    <xf numFmtId="0" fontId="16" fillId="0" borderId="0"/>
    <xf numFmtId="165" fontId="15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9" fillId="0" borderId="0" xfId="0" applyFont="1"/>
    <xf numFmtId="0" fontId="17" fillId="2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/>
    <xf numFmtId="0" fontId="9" fillId="0" borderId="3" xfId="0" applyFont="1" applyFill="1" applyBorder="1" applyAlignment="1">
      <alignment vertical="top" wrapText="1"/>
    </xf>
    <xf numFmtId="0" fontId="9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168" fontId="17" fillId="0" borderId="0" xfId="8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 applyAlignment="1">
      <alignment horizontal="right"/>
    </xf>
    <xf numFmtId="0" fontId="17" fillId="0" borderId="0" xfId="14" applyFont="1">
      <alignment horizontal="left" vertical="top" wrapText="1"/>
    </xf>
    <xf numFmtId="0" fontId="17" fillId="0" borderId="0" xfId="14" applyFont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4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168" fontId="17" fillId="0" borderId="0" xfId="8" applyNumberFormat="1" applyFont="1" applyBorder="1" applyAlignment="1">
      <alignment horizontal="center" vertical="center" wrapText="1"/>
    </xf>
    <xf numFmtId="168" fontId="12" fillId="2" borderId="5" xfId="8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7" fontId="4" fillId="0" borderId="0" xfId="8" applyNumberFormat="1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7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7" fontId="12" fillId="0" borderId="5" xfId="0" applyNumberFormat="1" applyFont="1" applyFill="1" applyBorder="1" applyAlignment="1">
      <alignment horizontal="right" vertical="center"/>
    </xf>
    <xf numFmtId="167" fontId="17" fillId="0" borderId="5" xfId="0" applyNumberFormat="1" applyFont="1" applyFill="1" applyBorder="1" applyAlignment="1">
      <alignment horizontal="right" vertical="center"/>
    </xf>
    <xf numFmtId="168" fontId="17" fillId="2" borderId="0" xfId="8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top" wrapText="1"/>
    </xf>
    <xf numFmtId="0" fontId="17" fillId="0" borderId="5" xfId="14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37" fontId="17" fillId="0" borderId="3" xfId="8" applyNumberFormat="1" applyFont="1" applyFill="1" applyBorder="1" applyAlignment="1">
      <alignment horizontal="center" vertical="center" wrapText="1"/>
    </xf>
    <xf numFmtId="168" fontId="17" fillId="0" borderId="4" xfId="8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70" fontId="17" fillId="0" borderId="5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7" fillId="0" borderId="6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</cellXfs>
  <cellStyles count="30">
    <cellStyle name="Comma" xfId="8" builtinId="3"/>
    <cellStyle name="Comma 2" xfId="10"/>
    <cellStyle name="Comma 3" xfId="17"/>
    <cellStyle name="Comma 4" xfId="25"/>
    <cellStyle name="Normal" xfId="0" builtinId="0"/>
    <cellStyle name="Normal 10" xfId="4"/>
    <cellStyle name="Normal 10 2" xfId="23"/>
    <cellStyle name="Normal 11" xfId="24"/>
    <cellStyle name="Normal 2" xfId="1"/>
    <cellStyle name="Normal 2 2" xfId="12"/>
    <cellStyle name="Normal 2 2 2" xfId="29"/>
    <cellStyle name="Normal 3" xfId="3"/>
    <cellStyle name="Normal 4" xfId="5"/>
    <cellStyle name="Normal 4 2" xfId="27"/>
    <cellStyle name="Normal 5" xfId="9"/>
    <cellStyle name="Normal 5 2" xfId="18"/>
    <cellStyle name="Normal 6" xfId="11"/>
    <cellStyle name="Normal 6 2" xfId="21"/>
    <cellStyle name="Normal 7" xfId="13"/>
    <cellStyle name="Normal 8" xfId="14"/>
    <cellStyle name="Normal 8 2" xfId="22"/>
    <cellStyle name="Normal 9" xfId="16"/>
    <cellStyle name="Percent 2" xfId="2"/>
    <cellStyle name="SN_241" xfId="15"/>
    <cellStyle name="Style 1" xfId="26"/>
    <cellStyle name="Обычный 2" xfId="6"/>
    <cellStyle name="Обычный 2 2" xfId="19"/>
    <cellStyle name="Финансовый 2" xfId="20"/>
    <cellStyle name="Финансовый 2 2" xfId="28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O15"/>
  <sheetViews>
    <sheetView tabSelected="1" topLeftCell="A7" workbookViewId="0">
      <selection activeCell="G19" sqref="G19"/>
    </sheetView>
  </sheetViews>
  <sheetFormatPr defaultRowHeight="13.5" x14ac:dyDescent="0.25"/>
  <cols>
    <col min="1" max="1" width="13.7109375" style="14" customWidth="1"/>
    <col min="2" max="2" width="19.140625" style="15" customWidth="1"/>
    <col min="3" max="3" width="21.42578125" style="15" customWidth="1"/>
    <col min="4" max="4" width="14.140625" style="15" customWidth="1"/>
    <col min="5" max="5" width="14.85546875" style="15" customWidth="1"/>
    <col min="6" max="6" width="45" style="15" customWidth="1"/>
    <col min="7" max="7" width="30.140625" style="14" customWidth="1"/>
    <col min="8" max="16384" width="9.140625" style="14"/>
  </cols>
  <sheetData>
    <row r="1" spans="1:41" s="1" customFormat="1" ht="24" customHeight="1" x14ac:dyDescent="0.25">
      <c r="C1" s="13"/>
      <c r="D1" s="54" t="s">
        <v>42</v>
      </c>
      <c r="E1" s="54"/>
      <c r="F1" s="54"/>
      <c r="G1" s="54"/>
    </row>
    <row r="2" spans="1:41" s="1" customFormat="1" x14ac:dyDescent="0.25">
      <c r="C2" s="54" t="s">
        <v>16</v>
      </c>
      <c r="D2" s="54"/>
      <c r="E2" s="54"/>
      <c r="F2" s="54"/>
      <c r="G2" s="54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s="1" customFormat="1" ht="15.75" customHeight="1" x14ac:dyDescent="0.25">
      <c r="C3" s="54" t="s">
        <v>15</v>
      </c>
      <c r="D3" s="54"/>
      <c r="E3" s="54"/>
      <c r="F3" s="54"/>
      <c r="G3" s="5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1" customFormat="1" x14ac:dyDescent="0.25">
      <c r="C4" s="54"/>
      <c r="D4" s="54"/>
      <c r="E4" s="54"/>
      <c r="F4" s="13"/>
      <c r="G4" s="13"/>
    </row>
    <row r="5" spans="1:41" s="1" customFormat="1" ht="15.75" customHeight="1" x14ac:dyDescent="0.25">
      <c r="C5" s="54"/>
      <c r="D5" s="54"/>
      <c r="E5" s="54"/>
      <c r="F5" s="13"/>
      <c r="G5" s="13"/>
    </row>
    <row r="6" spans="1:41" s="1" customFormat="1" ht="42" customHeight="1" x14ac:dyDescent="0.25">
      <c r="A6" s="59" t="s">
        <v>40</v>
      </c>
      <c r="B6" s="59"/>
      <c r="C6" s="59"/>
      <c r="D6" s="59"/>
      <c r="E6" s="59"/>
      <c r="F6" s="59"/>
      <c r="G6" s="59"/>
    </row>
    <row r="7" spans="1:41" s="4" customFormat="1" ht="16.5" customHeight="1" x14ac:dyDescent="0.25">
      <c r="A7" s="11"/>
      <c r="B7" s="11"/>
      <c r="C7" s="24"/>
      <c r="D7" s="24"/>
      <c r="E7" s="24"/>
      <c r="F7" s="11"/>
      <c r="G7" s="25" t="s">
        <v>23</v>
      </c>
    </row>
    <row r="8" spans="1:41" s="4" customFormat="1" ht="77.25" customHeight="1" x14ac:dyDescent="0.25">
      <c r="A8" s="60" t="s">
        <v>24</v>
      </c>
      <c r="B8" s="61"/>
      <c r="C8" s="62" t="s">
        <v>25</v>
      </c>
      <c r="D8" s="62"/>
      <c r="E8" s="62"/>
      <c r="F8" s="62" t="s">
        <v>26</v>
      </c>
      <c r="G8" s="30" t="s">
        <v>4</v>
      </c>
    </row>
    <row r="9" spans="1:41" s="4" customFormat="1" ht="30" customHeight="1" x14ac:dyDescent="0.25">
      <c r="A9" s="26" t="s">
        <v>7</v>
      </c>
      <c r="B9" s="26" t="s">
        <v>8</v>
      </c>
      <c r="C9" s="62"/>
      <c r="D9" s="62"/>
      <c r="E9" s="62"/>
      <c r="F9" s="62"/>
      <c r="G9" s="30" t="s">
        <v>27</v>
      </c>
    </row>
    <row r="10" spans="1:41" s="4" customFormat="1" ht="12.75" customHeight="1" x14ac:dyDescent="0.25">
      <c r="A10" s="27">
        <v>1</v>
      </c>
      <c r="B10" s="27">
        <v>2</v>
      </c>
      <c r="C10" s="58">
        <v>3</v>
      </c>
      <c r="D10" s="58"/>
      <c r="E10" s="58"/>
      <c r="F10" s="27">
        <v>4</v>
      </c>
      <c r="G10" s="28">
        <v>5</v>
      </c>
    </row>
    <row r="11" spans="1:41" s="4" customFormat="1" ht="44.25" customHeight="1" x14ac:dyDescent="0.25">
      <c r="A11" s="55" t="s">
        <v>21</v>
      </c>
      <c r="B11" s="56"/>
      <c r="C11" s="56"/>
      <c r="D11" s="56"/>
      <c r="E11" s="56"/>
      <c r="F11" s="57"/>
      <c r="G11" s="23">
        <f>+G12</f>
        <v>0</v>
      </c>
    </row>
    <row r="12" spans="1:41" s="4" customFormat="1" ht="36.75" customHeight="1" x14ac:dyDescent="0.25">
      <c r="A12" s="31">
        <v>1104</v>
      </c>
      <c r="B12" s="51" t="s">
        <v>31</v>
      </c>
      <c r="C12" s="52"/>
      <c r="D12" s="52"/>
      <c r="E12" s="53"/>
      <c r="F12" s="29"/>
      <c r="G12" s="39">
        <f>+G13</f>
        <v>0</v>
      </c>
    </row>
    <row r="13" spans="1:41" s="4" customFormat="1" ht="39" customHeight="1" x14ac:dyDescent="0.25">
      <c r="A13" s="34"/>
      <c r="B13" s="29">
        <v>11001</v>
      </c>
      <c r="C13" s="51" t="s">
        <v>32</v>
      </c>
      <c r="D13" s="52"/>
      <c r="E13" s="53"/>
      <c r="F13" s="32" t="s">
        <v>21</v>
      </c>
      <c r="G13" s="39">
        <f>+G14+G15</f>
        <v>0</v>
      </c>
    </row>
    <row r="14" spans="1:41" s="4" customFormat="1" ht="39" customHeight="1" x14ac:dyDescent="0.25">
      <c r="A14" s="48"/>
      <c r="B14" s="29"/>
      <c r="C14" s="36"/>
      <c r="D14" s="37"/>
      <c r="E14" s="38"/>
      <c r="F14" s="18" t="s">
        <v>28</v>
      </c>
      <c r="G14" s="50">
        <v>-37825.199999999997</v>
      </c>
    </row>
    <row r="15" spans="1:41" s="4" customFormat="1" ht="37.5" customHeight="1" x14ac:dyDescent="0.25">
      <c r="A15" s="35"/>
      <c r="B15" s="29"/>
      <c r="C15" s="51"/>
      <c r="D15" s="52"/>
      <c r="E15" s="53"/>
      <c r="F15" s="18" t="s">
        <v>33</v>
      </c>
      <c r="G15" s="40">
        <v>37825.199999999997</v>
      </c>
    </row>
  </sheetData>
  <mergeCells count="14">
    <mergeCell ref="B12:E12"/>
    <mergeCell ref="C13:E13"/>
    <mergeCell ref="C15:E15"/>
    <mergeCell ref="D1:G1"/>
    <mergeCell ref="C2:G2"/>
    <mergeCell ref="C3:G3"/>
    <mergeCell ref="A11:F11"/>
    <mergeCell ref="C10:E10"/>
    <mergeCell ref="C4:E4"/>
    <mergeCell ref="C5:E5"/>
    <mergeCell ref="A6:G6"/>
    <mergeCell ref="A8:B8"/>
    <mergeCell ref="C8:E9"/>
    <mergeCell ref="F8:F9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0"/>
  <sheetViews>
    <sheetView topLeftCell="A13" workbookViewId="0">
      <selection activeCell="B27" sqref="B27:C27"/>
    </sheetView>
  </sheetViews>
  <sheetFormatPr defaultColWidth="9.140625" defaultRowHeight="13.5" x14ac:dyDescent="0.25"/>
  <cols>
    <col min="1" max="1" width="4" style="1" customWidth="1"/>
    <col min="2" max="2" width="41.85546875" style="1" customWidth="1"/>
    <col min="3" max="3" width="72.85546875" style="1" customWidth="1"/>
    <col min="4" max="4" width="37.85546875" style="1" customWidth="1"/>
    <col min="5" max="5" width="9.140625" style="1"/>
    <col min="6" max="6" width="12.42578125" style="1" bestFit="1" customWidth="1"/>
    <col min="7" max="16384" width="9.140625" style="1"/>
  </cols>
  <sheetData>
    <row r="1" spans="1:4" ht="15" customHeight="1" x14ac:dyDescent="0.25">
      <c r="D1" s="6" t="s">
        <v>22</v>
      </c>
    </row>
    <row r="2" spans="1:4" x14ac:dyDescent="0.25">
      <c r="D2" s="6" t="s">
        <v>17</v>
      </c>
    </row>
    <row r="3" spans="1:4" x14ac:dyDescent="0.25">
      <c r="D3" s="6" t="s">
        <v>2</v>
      </c>
    </row>
    <row r="5" spans="1:4" x14ac:dyDescent="0.25">
      <c r="B5" s="2"/>
      <c r="C5" s="2"/>
      <c r="D5" s="8"/>
    </row>
    <row r="6" spans="1:4" ht="45" customHeight="1" x14ac:dyDescent="0.25">
      <c r="A6" s="63" t="s">
        <v>41</v>
      </c>
      <c r="B6" s="63"/>
      <c r="C6" s="63"/>
      <c r="D6" s="63"/>
    </row>
    <row r="7" spans="1:4" ht="17.25" x14ac:dyDescent="0.3">
      <c r="A7" s="64" t="s">
        <v>18</v>
      </c>
      <c r="B7" s="64"/>
      <c r="C7" s="64"/>
      <c r="D7" s="64"/>
    </row>
    <row r="8" spans="1:4" ht="12.75" customHeight="1" x14ac:dyDescent="0.3">
      <c r="A8" s="16"/>
      <c r="B8" s="16"/>
      <c r="C8" s="16"/>
      <c r="D8" s="16"/>
    </row>
    <row r="9" spans="1:4" ht="15" customHeight="1" x14ac:dyDescent="0.25">
      <c r="A9" s="65" t="s">
        <v>5</v>
      </c>
      <c r="B9" s="65"/>
      <c r="C9" s="65"/>
      <c r="D9" s="65"/>
    </row>
    <row r="10" spans="1:4" ht="15" customHeight="1" x14ac:dyDescent="0.25">
      <c r="A10" s="17"/>
      <c r="B10" s="17"/>
      <c r="C10" s="17"/>
      <c r="D10" s="17"/>
    </row>
    <row r="11" spans="1:4" x14ac:dyDescent="0.25">
      <c r="D11" s="7" t="s">
        <v>6</v>
      </c>
    </row>
    <row r="12" spans="1:4" s="12" customFormat="1" ht="18" customHeight="1" x14ac:dyDescent="0.25">
      <c r="B12" s="9"/>
      <c r="C12" s="9"/>
      <c r="D12" s="41"/>
    </row>
    <row r="13" spans="1:4" ht="13.5" customHeight="1" x14ac:dyDescent="0.25">
      <c r="B13" s="9"/>
      <c r="C13" s="9"/>
      <c r="D13" s="22"/>
    </row>
    <row r="14" spans="1:4" s="4" customFormat="1" ht="19.5" customHeight="1" x14ac:dyDescent="0.25">
      <c r="B14" s="10" t="s">
        <v>0</v>
      </c>
      <c r="C14" s="10" t="s">
        <v>1</v>
      </c>
    </row>
    <row r="15" spans="1:4" s="4" customFormat="1" ht="35.25" customHeight="1" x14ac:dyDescent="0.25">
      <c r="B15" s="19">
        <v>1104</v>
      </c>
      <c r="C15" s="20" t="s">
        <v>34</v>
      </c>
    </row>
    <row r="16" spans="1:4" ht="15.75" customHeight="1" x14ac:dyDescent="0.25"/>
    <row r="18" spans="2:4" s="4" customFormat="1" ht="59.25" customHeight="1" x14ac:dyDescent="0.25">
      <c r="B18" s="5" t="s">
        <v>19</v>
      </c>
      <c r="C18" s="33">
        <v>1104</v>
      </c>
      <c r="D18" s="49" t="s">
        <v>43</v>
      </c>
    </row>
    <row r="19" spans="2:4" s="4" customFormat="1" ht="18.75" customHeight="1" x14ac:dyDescent="0.25">
      <c r="B19" s="3" t="s">
        <v>9</v>
      </c>
      <c r="C19" s="33">
        <v>11001</v>
      </c>
      <c r="D19" s="43" t="s">
        <v>3</v>
      </c>
    </row>
    <row r="20" spans="2:4" s="4" customFormat="1" ht="31.5" customHeight="1" x14ac:dyDescent="0.25">
      <c r="B20" s="21" t="s">
        <v>10</v>
      </c>
      <c r="C20" s="42" t="s">
        <v>35</v>
      </c>
      <c r="D20" s="68"/>
    </row>
    <row r="21" spans="2:4" s="4" customFormat="1" ht="33.75" customHeight="1" x14ac:dyDescent="0.25">
      <c r="B21" s="3" t="s">
        <v>11</v>
      </c>
      <c r="C21" s="44" t="s">
        <v>36</v>
      </c>
      <c r="D21" s="68"/>
    </row>
    <row r="22" spans="2:4" s="4" customFormat="1" ht="27" customHeight="1" x14ac:dyDescent="0.25">
      <c r="B22" s="3" t="s">
        <v>12</v>
      </c>
      <c r="C22" s="44" t="s">
        <v>29</v>
      </c>
      <c r="D22" s="68"/>
    </row>
    <row r="23" spans="2:4" s="4" customFormat="1" ht="26.25" customHeight="1" x14ac:dyDescent="0.25">
      <c r="B23" s="3" t="s">
        <v>13</v>
      </c>
      <c r="C23" s="42" t="s">
        <v>30</v>
      </c>
      <c r="D23" s="68"/>
    </row>
    <row r="24" spans="2:4" s="4" customFormat="1" ht="19.5" customHeight="1" x14ac:dyDescent="0.25">
      <c r="B24" s="69" t="s">
        <v>14</v>
      </c>
      <c r="C24" s="70"/>
      <c r="D24" s="68"/>
    </row>
    <row r="25" spans="2:4" s="4" customFormat="1" ht="21" customHeight="1" x14ac:dyDescent="0.25">
      <c r="B25" s="66" t="s">
        <v>37</v>
      </c>
      <c r="C25" s="67"/>
      <c r="D25" s="47">
        <v>200</v>
      </c>
    </row>
    <row r="26" spans="2:4" s="4" customFormat="1" ht="18.75" customHeight="1" x14ac:dyDescent="0.25">
      <c r="B26" s="66" t="s">
        <v>38</v>
      </c>
      <c r="C26" s="67"/>
      <c r="D26" s="47"/>
    </row>
    <row r="27" spans="2:4" s="4" customFormat="1" ht="21.75" customHeight="1" x14ac:dyDescent="0.25">
      <c r="B27" s="66" t="s">
        <v>39</v>
      </c>
      <c r="C27" s="67"/>
      <c r="D27" s="45"/>
    </row>
    <row r="28" spans="2:4" s="4" customFormat="1" ht="21" customHeight="1" x14ac:dyDescent="0.25">
      <c r="B28" s="66" t="s">
        <v>20</v>
      </c>
      <c r="C28" s="67"/>
      <c r="D28" s="46"/>
    </row>
    <row r="29" spans="2:4" ht="13.5" customHeight="1" x14ac:dyDescent="0.25">
      <c r="B29" s="9"/>
      <c r="C29" s="9"/>
      <c r="D29" s="22"/>
    </row>
    <row r="30" spans="2:4" ht="15.75" customHeight="1" x14ac:dyDescent="0.25"/>
  </sheetData>
  <mergeCells count="9">
    <mergeCell ref="A6:D6"/>
    <mergeCell ref="A7:D7"/>
    <mergeCell ref="A9:D9"/>
    <mergeCell ref="B28:C28"/>
    <mergeCell ref="B25:C25"/>
    <mergeCell ref="B26:C26"/>
    <mergeCell ref="D20:D24"/>
    <mergeCell ref="B24:C24"/>
    <mergeCell ref="B27:C27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Mesropyan</dc:creator>
  <cp:keywords>Mulberry 2.0</cp:keywords>
  <cp:lastModifiedBy>Mineconomy PC</cp:lastModifiedBy>
  <cp:lastPrinted>2020-03-20T07:05:27Z</cp:lastPrinted>
  <dcterms:created xsi:type="dcterms:W3CDTF">2019-11-07T07:37:19Z</dcterms:created>
  <dcterms:modified xsi:type="dcterms:W3CDTF">2020-12-23T16:06:11Z</dcterms:modified>
</cp:coreProperties>
</file>