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naCh\Downloads\92390kgmsn\"/>
    </mc:Choice>
  </mc:AlternateContent>
  <bookViews>
    <workbookView xWindow="0" yWindow="0" windowWidth="28800" windowHeight="11730"/>
  </bookViews>
  <sheets>
    <sheet name="Հավելված N 1" sheetId="1" r:id="rId1"/>
    <sheet name="Հավելված N 2" sheetId="2" r:id="rId2"/>
    <sheet name="Հավելված N 3" sheetId="3" r:id="rId3"/>
    <sheet name="ՀավելվածN 4" sheetId="11" r:id="rId4"/>
    <sheet name="Հավելված N 5" sheetId="6" r:id="rId5"/>
    <sheet name="Հավելված N 6" sheetId="12" r:id="rId6"/>
  </sheets>
  <definedNames>
    <definedName name="_xlnm._FilterDatabase" localSheetId="4" hidden="1">'Հավելված N 5'!$A$1:$A$34</definedName>
    <definedName name="_xlnm._FilterDatabase" localSheetId="5" hidden="1">'Հավելված N 6'!$A$1:$A$34</definedName>
  </definedNames>
  <calcPr calcId="162913"/>
</workbook>
</file>

<file path=xl/calcChain.xml><?xml version="1.0" encoding="utf-8"?>
<calcChain xmlns="http://schemas.openxmlformats.org/spreadsheetml/2006/main">
  <c r="F12" i="11" l="1"/>
  <c r="F11" i="11" s="1"/>
  <c r="F10" i="11" s="1"/>
  <c r="D54" i="3" l="1"/>
  <c r="D53" i="3" s="1"/>
  <c r="D52" i="3" s="1"/>
  <c r="D50" i="3" s="1"/>
  <c r="D49" i="3" s="1"/>
  <c r="D48" i="3" s="1"/>
  <c r="D46" i="3"/>
  <c r="D44" i="3" s="1"/>
  <c r="D42" i="3" s="1"/>
  <c r="D40" i="3" s="1"/>
  <c r="G35" i="2"/>
  <c r="G34" i="2" s="1"/>
  <c r="G29" i="2" l="1"/>
  <c r="G27" i="2" s="1"/>
  <c r="G25" i="2" s="1"/>
  <c r="D38" i="3"/>
  <c r="D36" i="3" s="1"/>
  <c r="D34" i="3" s="1"/>
  <c r="D45" i="3"/>
  <c r="D23" i="3" l="1"/>
  <c r="D22" i="3" s="1"/>
  <c r="D21" i="3" s="1"/>
  <c r="D20" i="3" s="1"/>
  <c r="D18" i="3" s="1"/>
  <c r="D16" i="3" s="1"/>
  <c r="D32" i="3"/>
  <c r="D31" i="3" s="1"/>
  <c r="D30" i="3" s="1"/>
  <c r="D29" i="3" s="1"/>
  <c r="D27" i="3" s="1"/>
  <c r="D25" i="3" s="1"/>
  <c r="G22" i="2"/>
  <c r="G17" i="2" s="1"/>
  <c r="G15" i="2" s="1"/>
  <c r="G13" i="2" s="1"/>
  <c r="G11" i="2" s="1"/>
  <c r="D11" i="1"/>
  <c r="D10" i="1" s="1"/>
  <c r="D9" i="1" s="1"/>
  <c r="D14" i="3" l="1"/>
  <c r="D12" i="3" s="1"/>
</calcChain>
</file>

<file path=xl/sharedStrings.xml><?xml version="1.0" encoding="utf-8"?>
<sst xmlns="http://schemas.openxmlformats.org/spreadsheetml/2006/main" count="358" uniqueCount="139">
  <si>
    <t xml:space="preserve"> Ծրագրային դասիչը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</si>
  <si>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</si>
  <si>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</si>
  <si>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</si>
  <si>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</si>
  <si>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</si>
  <si>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</si>
  <si>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</si>
  <si>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</si>
  <si>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</si>
  <si>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</si>
  <si>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Տրանսֆերտների տրամադրում</t>
  </si>
  <si>
    <t xml:space="preserve"> 12001</t>
  </si>
  <si>
    <t xml:space="preserve"> ՀՀ  կրթության , գիտության, մշակույթի և սպորտի նախարարություն</t>
  </si>
  <si>
    <t xml:space="preserve"> 1041</t>
  </si>
  <si>
    <t xml:space="preserve"> Մեծ նվաճումների սպորտ</t>
  </si>
  <si>
    <t xml:space="preserve"> Նպաստել Հայաստանում մեծ սպորտի շարունակական զարգացմանը և միջազգային հարթակներում ՀՀ դիրքի բարելավմանը</t>
  </si>
  <si>
    <t xml:space="preserve"> ՀՀ առաջնությունների ընդլայնում, միջազգային սպորտային միջոցառումներին մասնակցության և նվաճումների ապահովում</t>
  </si>
  <si>
    <t xml:space="preserve"> Միջազգային մարզական միջոցառումների հաղթողներին և մրցանակակիրներին դրամական մրցանակների հանձնում</t>
  </si>
  <si>
    <t>Հավելված N 1</t>
  </si>
  <si>
    <t>Ծրագրային դասիչը</t>
  </si>
  <si>
    <t>Բյուջետային հատկացումների գլխավոր կարգադրիչների,  ծրագրերի և միջոցառումների անվանումները</t>
  </si>
  <si>
    <t>Ցուցանիշների փոփոխությունը (ավելացումները նշված են դրական նշանով, իսկ նվազեցումները՝ փակագծերում)</t>
  </si>
  <si>
    <t>ծրագիր</t>
  </si>
  <si>
    <t>միջոցառում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</si>
  <si>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</si>
  <si>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</si>
  <si>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</si>
  <si>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Դաս</t>
  </si>
  <si>
    <t xml:space="preserve"> ԸՆԴԱՄԵՆԸ ԾԱԽՍԵՐ</t>
  </si>
  <si>
    <t xml:space="preserve"> այդ թվում`</t>
  </si>
  <si>
    <t xml:space="preserve"> 01</t>
  </si>
  <si>
    <t xml:space="preserve"> 08</t>
  </si>
  <si>
    <t xml:space="preserve">ՀՀ կառավարության  2020 թվականի </t>
  </si>
  <si>
    <t>______________ ի    ___Ն որոշման</t>
  </si>
  <si>
    <t>Բաժին</t>
  </si>
  <si>
    <t>Խումբ</t>
  </si>
  <si>
    <t>Ծրագիր</t>
  </si>
  <si>
    <t>Միջոցա ռում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</si>
  <si>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</si>
  <si>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</si>
  <si>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</si>
  <si>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</si>
  <si>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</si>
  <si>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ԴՐԱՄԱՇՆՈՐՀՆԵՐ</t>
  </si>
  <si>
    <t xml:space="preserve"> Պահուստային միջոցներ</t>
  </si>
  <si>
    <t xml:space="preserve"> Ընթացիկ դրամաշնորհներ պետական հատվածի այլ մակարդակներին</t>
  </si>
  <si>
    <t xml:space="preserve"> - Կրթական, մշակութային և սպորտային նպաստներ բյուջեից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</si>
  <si>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</si>
  <si>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</si>
  <si>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</si>
  <si>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11</t>
  </si>
  <si>
    <t>Հավելված N 2</t>
  </si>
  <si>
    <t xml:space="preserve"> ՀԱՎԵԼՎԱԾ N 3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</si>
  <si>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</si>
  <si>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</si>
  <si>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</si>
  <si>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</si>
  <si>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</si>
  <si>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</si>
  <si>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</si>
  <si>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</si>
  <si>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</si>
  <si>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</si>
  <si>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</si>
  <si>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</si>
  <si>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</si>
  <si>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Տրանսֆերտների տրամադրում </t>
  </si>
  <si>
    <t xml:space="preserve"> 12001 </t>
  </si>
  <si>
    <t xml:space="preserve"> Շահառուների ընտրության չափանիշները </t>
  </si>
  <si>
    <t xml:space="preserve"> 1041 </t>
  </si>
  <si>
    <t xml:space="preserve"> Մեծ նվաճումների սպորտ </t>
  </si>
  <si>
    <t xml:space="preserve"> Ծառայությունը մատուցող կազմակերպությունների անվանումը </t>
  </si>
  <si>
    <t xml:space="preserve"> Միջոցառումների թիվ, հատ </t>
  </si>
  <si>
    <t xml:space="preserve">  Մասնագիտացված կազմակերպություն </t>
  </si>
  <si>
    <t xml:space="preserve"> Միջազգային մարզական միջոցառումների հաղթողներին և մրցանակակիրներին դրամական մրցանակների հանձնում </t>
  </si>
  <si>
    <t xml:space="preserve"> Հայաստանի Հանրապետության կառավարության 2015 թվականի նոյեմբերի 5-ի N1282-Ն որոշմամբ սահմանված մարզիկներ, անձնական մարզիչներ,երկրորդ մարզիչներ, բժիշկներ </t>
  </si>
  <si>
    <t>Հավելված N 6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</si>
  <si>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</si>
  <si>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</si>
  <si>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</si>
  <si>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 կրթության, գիտության, մշակույթի և սպորտի նախարարություն </t>
  </si>
  <si>
    <t xml:space="preserve"> Աղյուսակ 9.14 </t>
  </si>
  <si>
    <t>Ծրագրի դասիչը</t>
  </si>
  <si>
    <t>Ծրագրի անվանումը</t>
  </si>
  <si>
    <t>Միջոցառում</t>
  </si>
  <si>
    <t>ՀՀ կրթության, գիտության, մշակույթի և սպորտի նախարարություն</t>
  </si>
  <si>
    <t>ՀԱՆԳԻՍՏ, ՄՇԱԿՈՒՅԹ ԵՎ ԿՐՈՆ</t>
  </si>
  <si>
    <t>Հանգստի և սպորտի ծառայություններ</t>
  </si>
  <si>
    <t>Միջազգային մարզական միջոցառումների հաղթողներին և մրցանակակիրներին դրամական մրցանակների հանձնում</t>
  </si>
  <si>
    <t>հազար դրամներով</t>
  </si>
  <si>
    <t>ՀՀ կառավարության 2020 թվականի</t>
  </si>
  <si>
    <t>________ N ____ որոշման</t>
  </si>
  <si>
    <t>Ցուցանիշների փոփոխություն (ավելացումները նշված են դրական նշանով, իսկ  նվազեցումները՝ փակագծերում )</t>
  </si>
  <si>
    <t>Հավելված N 4</t>
  </si>
  <si>
    <t>Ցուցանիշների փոփոխություն (ավելացումները նշված են դրական նշանով, իսկ  նվազեցումները՝ փակագծերում)</t>
  </si>
  <si>
    <t>Հավելված N 5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</si>
  <si>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</si>
  <si>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</si>
  <si>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>Ծրագրի միջոցառումներ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</si>
  <si>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</si>
  <si>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</si>
  <si>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</si>
  <si>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>ԱՅԼ ԾԱԽՍԵՐ</t>
  </si>
  <si>
    <t xml:space="preserve"> ՀՀ  կրթության, գիտության, մշակույթի և սպորտի նախարարություն</t>
  </si>
  <si>
    <t>ՀՀ կառավարություն</t>
  </si>
  <si>
    <t>ՄԱՍ 2. ՊԵՏԱԿԱՆ ՄԱՐՄՆԻ ԳԾՈՎ ԱՐԴՅՈՒՆՔԱՅԻՆ (ԿԱՏԱՐՈՂԱԿԱՆ) ՑՈՒՑԱՆԻՇՆԵՐԸ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</si>
  <si>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</si>
  <si>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</si>
  <si>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</si>
  <si>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</si>
  <si>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</si>
  <si>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</si>
  <si>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</si>
  <si>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</si>
  <si>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</si>
  <si>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</si>
  <si>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Բյուջետային հատկացումների գլխավոր կարգադրիչների, ծրագրերի, միջոցառումների, ծախսային ուղղությունների  անվանումները</t>
  </si>
  <si>
    <t>Միջոցառումներն կատարող պետական մարմինների և դրամաշնորհ ստացող տնտեսվարող սուբյեկտների անվանումները</t>
  </si>
  <si>
    <t xml:space="preserve"> Տարի </t>
  </si>
  <si>
    <t xml:space="preserve">«Մարզաձևերի զարգացման հանրապետական համալիր կենտրոն» փակ բաժնետիրական ընկերության </t>
  </si>
  <si>
    <t>Ծառայությունների մատուցում</t>
  </si>
  <si>
    <t>««Մարզաձևերի զարգացման հանրապետական համալիր կենտրոն» փակ բաժնետիրական ընկերության գործունեության ապահովում</t>
  </si>
  <si>
    <t xml:space="preserve"> - Ընթացիկ դրամաշնորհներ պետական և համայնքային առևտրային կազմակերպություններին</t>
  </si>
  <si>
    <t xml:space="preserve"> ՀԱՅԱՍՏԱՆԻ ՀԱՆՐԱՊԵՏՈՒԹՅԱՆ ԿԱՌԱՎԱՐՈՒԹՅԱՆ 2019 ԹՎԱԿԱՆԻ ԴԵԿՏԵՄԲԵՐԻ 26-Ի N 1919-Ն ՈՐՈՇՄԱՆ N 9.1 ՀԱՎԵԼՎԱԾԻ  N 9.1.14 և N 9.1.58 ԱՂՅՈՒՍԱԿՆԵՐՈՒՄ ԿԱՏԱՐՎՈՂ  ՓՈՓՈԽՈՒԹՅՈՒՆՆԵՐԸ ԵՎ ԼՐԱՑՈՒՄՆԵՐԸ</t>
  </si>
  <si>
    <t xml:space="preserve"> ՀԱՅԱՍՏԱՆԻ ՀԱՆՐԱՊԵՏՈՒԹՅԱՆ ԿԱՌԱՎԱՐՈՒԹՅԱՆ 2019 ԹՎԱԿԱՆԻ ԴԵԿՏԵՄԲԵՐԻ 26-Ի N 1919-Ն ՈՐՈՇՄԱՆ N 9 ՀԱՎԵԼՎԱԾԻ  N 9.14 և N 9.47 ԱՂՅՈՒՍԱԿՆԵՐՈՒՄ ԿԱՏԱՐՎՈՂ  ՓՈՓՈԽՈՒԹՅՈՒՆՆԵՐԸ ԵՎ ԼՐԱՑՈՒՄՆԵՐԸ</t>
  </si>
  <si>
    <t xml:space="preserve">ՀԱՅԱՍՏԱՆԻ ՀԱՆՐԱՊԵՏՈՒԹՅԱՆ ԿԱՌԱՎԱՐՈՒԹՅԱՆ 2019 ԹՎԱԿԱՆԻ ԴԵԿՏԵՄԲԵՐԻ 26-Ի N 1919-Ն ՈՐՈՇՄԱՆ N 5 ՀԱՎԵԼՎԱԾԻ N 7 ԱՂՅՈՒՍԱԿՈՒՄ ԿԱՏԱՐՎՈՂ ԼՐԱՑՈՒՄՆԵՐԸ </t>
  </si>
  <si>
    <t>ՀԱՅԱՍՏԱՆԻ ՀԱՆՐԱՊԵՏՈՒԹՅԱՆ ԿԱՌԱՎԱՐՈՒԹՅԱՆ 2019 ԹՎԱԿԱՆԻ ԴԵԿՏԵՄԲԵՐԻ 26-Ի N 1919-Ն ՈՐՈՇՄԱՆ N 3  ՀԱՎԵԼՎԱԾՈՒՄ  ԿԱՏԱՐՎՈՂ ՓՈՓՈԽՈՒԹՅՈՒՆՆԵՐԸ ԵՎ ԼՐԱՑՈՒՄՆԵՐԸ</t>
  </si>
  <si>
    <t>ՀԱՅԱՍՏԱՆԻ ՀԱՆՐԱՊԵՏՈՒԹՅԱՆ ԿԱՌԱՎԱՐՈՒԹՅԱՆ 2019 ԹՎԱԿԱՆԻ ԴԵԿՏԵՄԲԵՐԻ 26-Ի N 1919-Ն ՈՐՈՇՄԱՆ                              N 4  ՀԱՎԵԼՎԱԾՈՒՄ  ԿԱՏԱՐՎՈՂ ՓՈՓՈԽՈՒԹՅՈՒՆՆԵՐԸ ԵՎ ԼՐԱՑՈՒՄՆԵՐԸ</t>
  </si>
  <si>
    <t xml:space="preserve">                                   
«ՀԱՅԱՍՏԱՆԻ ՀԱՆՐԱՊԵՏՈՒԹՅԱՆ 2020 ԹՎԱԿԱՆԻ ՊԵՏԱԿԱՆ ԲՅՈՒՋԵԻ ՄԱՍԻՆ» ՀԱՅԱՍՏԱՆԻ ՀԱՆՐԱՊԵՏՈՒԹՅԱՆ ՕՐԵՆՔԻ N 1 ՀԱՎԵԼՎԱԾԻ N 2 ԱՂՅՈՒՍԱԿՈՒՄ ԿԱՏԱՐՎՈՂ ՎԵՐԱԲԱՇԽՈՒՄԸ  ԵՎ ՀԱՅԱՍՏԱՆԻ ՀԱՆՐԱՊԵՏՈՒԹՅԱՆ ԿԱՌԱՎԱՐՈՒԹՅԱՆ 2019 ԹՎԱԿԱՆԻ ԴԵԿՏԵՄԲԵՐԻ 26-Ի  N  1919-Ն ՈՐՈՇՄԱՆ  N 5 ՀԱՎԵԼՎԱԾԻ N 1 ԱՂՅՈՒՍԱԿՈՒՄ ԿԱՏԱՐՎՈՂ ՓՈՓՈԽՈՒԹՅՈՒՆՆԵՐԸ ԵՎ ԼՐԱՑՈՒՄՆԵՐԸ
</t>
  </si>
  <si>
    <t>Ցուցանիշների փոփոխություն (ավելացումները նշված են դրական նշանով)</t>
  </si>
  <si>
    <t xml:space="preserve">տարի </t>
  </si>
  <si>
    <t>Ցուցանիշների փոփոխություն (նվազեցումները նշված են փակագծերում )</t>
  </si>
  <si>
    <t>Ցուցանիշների փոփոխությունը (ավելացումները նշված են դրական նշանով)</t>
  </si>
  <si>
    <t xml:space="preserve"> տարի </t>
  </si>
  <si>
    <t>Ցուցանիշների փոփոխությունը (նվազեցումները նշված են  փակագծերում)</t>
  </si>
  <si>
    <t xml:space="preserve"> Աղյուսակ 9.1.14 </t>
  </si>
  <si>
    <t>Ցուցանիշների փոփոխություն (նվազեցումները նշված են փակագծերում)</t>
  </si>
  <si>
    <t>Ցուցանիշների փոփոխությունը (նվազեցումները նշված են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</si>
</sst>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_(* #,##0.0_);_(* \(#,##0.0\);_(* &quot;-&quot;??_);_(@_)"/>
    <numFmt numFmtId="167" formatCode="_-* #,##0.0_р_._-;\-* #,##0.0_р_._-;_-* &quot;-&quot;??_р_._-;_-@_-"/>
    <numFmt numFmtId="168" formatCode="_ * #,##0.00_)_ _ ;_ * \(#,##0.00\)_ _ ;_ * &quot;-&quot;??_)_ _ ;_ @_ "/>
    <numFmt numFmtId="169" formatCode="#,##0.0"/>
    <numFmt numFmtId="170" formatCode="#,##0.0_);\(#,##0.0\)"/>
    <numFmt numFmtId="171" formatCode="_-* #,##0.00_-;\-* #,##0.00_-;_-* &quot;-&quot;??_-;_-@_-"/>
    <numFmt numFmtId="172" formatCode="0.0_);\(0.0\)"/>
  </numFmts>
  <fonts count="48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10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sz val="10"/>
      <name val="GHEA Grapalat"/>
      <family val="2"/>
    </font>
    <font>
      <i/>
      <sz val="10"/>
      <name val="GHEA Grapalat"/>
      <family val="2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i/>
      <sz val="10"/>
      <name val="GHEA Grapalat"/>
      <family val="3"/>
    </font>
    <font>
      <sz val="10"/>
      <name val="Times Armenian"/>
      <family val="1"/>
    </font>
    <font>
      <b/>
      <sz val="12"/>
      <name val="GHEA Grapalat"/>
      <family val="3"/>
    </font>
    <font>
      <sz val="11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Times New Roman"/>
      <family val="1"/>
    </font>
    <font>
      <b/>
      <sz val="14"/>
      <name val="GHEA Grapalat"/>
      <family val="2"/>
    </font>
    <font>
      <b/>
      <sz val="1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b/>
      <i/>
      <sz val="10"/>
      <color theme="1"/>
      <name val="GHEA Grapalat"/>
      <family val="3"/>
    </font>
    <font>
      <i/>
      <sz val="11"/>
      <name val="GHEA Grapalat"/>
      <family val="3"/>
    </font>
    <font>
      <sz val="8"/>
      <name val="GHEA Grapalat"/>
      <family val="3"/>
    </font>
    <font>
      <b/>
      <sz val="11"/>
      <name val="GHEA Grapalat"/>
      <family val="2"/>
    </font>
    <font>
      <sz val="11"/>
      <name val="GHEA Grapalat"/>
      <family val="2"/>
    </font>
    <font>
      <sz val="9"/>
      <name val="GHEA Grapalat"/>
      <family val="3"/>
    </font>
    <font>
      <u/>
      <sz val="10"/>
      <name val="GHEA Grapalat"/>
      <family val="2"/>
    </font>
    <font>
      <sz val="10"/>
      <color theme="1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ill="0" applyBorder="0" applyProtection="0">
      <alignment horizontal="right" vertical="top"/>
    </xf>
    <xf numFmtId="165" fontId="21" fillId="0" borderId="0" applyFill="0" applyBorder="0" applyProtection="0">
      <alignment horizontal="right" vertical="top"/>
    </xf>
    <xf numFmtId="165" fontId="20" fillId="0" borderId="0" applyFill="0" applyBorder="0" applyProtection="0">
      <alignment horizontal="right" vertical="top"/>
    </xf>
    <xf numFmtId="164" fontId="27" fillId="0" borderId="0" applyFont="0" applyFill="0" applyBorder="0" applyAlignment="0" applyProtection="0"/>
    <xf numFmtId="0" fontId="18" fillId="0" borderId="0">
      <alignment horizontal="left" vertical="top" wrapText="1"/>
    </xf>
    <xf numFmtId="0" fontId="30" fillId="0" borderId="0"/>
    <xf numFmtId="43" fontId="30" fillId="0" borderId="0" applyFont="0" applyFill="0" applyBorder="0" applyAlignment="0" applyProtection="0"/>
    <xf numFmtId="0" fontId="34" fillId="0" borderId="0"/>
    <xf numFmtId="171" fontId="27" fillId="0" borderId="0" applyFont="0" applyFill="0" applyBorder="0" applyAlignment="0" applyProtection="0"/>
    <xf numFmtId="0" fontId="27" fillId="0" borderId="0"/>
    <xf numFmtId="0" fontId="27" fillId="0" borderId="0"/>
    <xf numFmtId="0" fontId="38" fillId="0" borderId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9" fillId="0" borderId="0"/>
    <xf numFmtId="0" fontId="30" fillId="0" borderId="0"/>
    <xf numFmtId="0" fontId="18" fillId="0" borderId="0">
      <alignment horizontal="left" vertical="top" wrapText="1"/>
    </xf>
  </cellStyleXfs>
  <cellXfs count="183">
    <xf numFmtId="0" fontId="0" fillId="0" borderId="0" xfId="0">
      <alignment horizontal="left" vertical="top" wrapText="1"/>
    </xf>
    <xf numFmtId="0" fontId="22" fillId="0" borderId="10" xfId="0" applyFont="1" applyBorder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65" fontId="19" fillId="0" borderId="10" xfId="44" applyNumberFormat="1" applyFont="1" applyBorder="1" applyAlignment="1">
      <alignment horizontal="right" vertical="top"/>
    </xf>
    <xf numFmtId="165" fontId="22" fillId="0" borderId="10" xfId="42" applyNumberFormat="1" applyFont="1" applyBorder="1" applyAlignment="1">
      <alignment horizontal="right" vertical="top"/>
    </xf>
    <xf numFmtId="0" fontId="25" fillId="33" borderId="0" xfId="0" applyFont="1" applyFill="1" applyAlignment="1"/>
    <xf numFmtId="0" fontId="37" fillId="33" borderId="0" xfId="0" applyFont="1" applyFill="1" applyAlignment="1"/>
    <xf numFmtId="0" fontId="26" fillId="33" borderId="0" xfId="0" applyFont="1" applyFill="1" applyBorder="1" applyAlignment="1">
      <alignment horizontal="right"/>
    </xf>
    <xf numFmtId="0" fontId="22" fillId="33" borderId="0" xfId="0" applyFont="1" applyFill="1">
      <alignment horizontal="left" vertical="top" wrapText="1"/>
    </xf>
    <xf numFmtId="0" fontId="22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left" vertical="top" wrapText="1"/>
    </xf>
    <xf numFmtId="0" fontId="25" fillId="33" borderId="10" xfId="0" applyFont="1" applyFill="1" applyBorder="1" applyAlignment="1">
      <alignment horizontal="center" wrapText="1"/>
    </xf>
    <xf numFmtId="0" fontId="25" fillId="33" borderId="0" xfId="0" applyFont="1" applyFill="1" applyAlignment="1">
      <alignment wrapText="1"/>
    </xf>
    <xf numFmtId="0" fontId="22" fillId="33" borderId="10" xfId="0" applyFont="1" applyFill="1" applyBorder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32" fillId="33" borderId="0" xfId="0" applyFont="1" applyFill="1" applyAlignment="1"/>
    <xf numFmtId="0" fontId="23" fillId="0" borderId="10" xfId="0" applyFont="1" applyBorder="1">
      <alignment horizontal="left" vertical="top" wrapText="1"/>
    </xf>
    <xf numFmtId="0" fontId="26" fillId="33" borderId="0" xfId="0" applyFont="1" applyFill="1" applyBorder="1" applyAlignment="1"/>
    <xf numFmtId="170" fontId="26" fillId="33" borderId="0" xfId="51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horizontal="center" wrapText="1"/>
    </xf>
    <xf numFmtId="0" fontId="0" fillId="33" borderId="10" xfId="0" applyFont="1" applyFill="1" applyBorder="1">
      <alignment horizontal="left" vertical="top" wrapText="1"/>
    </xf>
    <xf numFmtId="0" fontId="0" fillId="0" borderId="0" xfId="0" applyFont="1" applyAlignment="1">
      <alignment horizontal="left" vertical="top" wrapText="1"/>
    </xf>
    <xf numFmtId="166" fontId="0" fillId="33" borderId="0" xfId="56" applyNumberFormat="1" applyFont="1" applyFill="1" applyAlignment="1">
      <alignment horizontal="left" vertical="top" wrapText="1"/>
    </xf>
    <xf numFmtId="166" fontId="0" fillId="33" borderId="10" xfId="56" applyNumberFormat="1" applyFont="1" applyFill="1" applyBorder="1" applyAlignment="1">
      <alignment horizontal="left" vertical="top" wrapText="1"/>
    </xf>
    <xf numFmtId="0" fontId="0" fillId="33" borderId="0" xfId="0" applyFont="1" applyFill="1">
      <alignment horizontal="left" vertical="top" wrapText="1"/>
    </xf>
    <xf numFmtId="0" fontId="22" fillId="33" borderId="0" xfId="0" applyFont="1" applyFill="1" applyAlignment="1"/>
    <xf numFmtId="0" fontId="44" fillId="33" borderId="0" xfId="0" applyFont="1" applyFill="1" applyAlignment="1"/>
    <xf numFmtId="0" fontId="26" fillId="33" borderId="0" xfId="0" applyFont="1" applyFill="1" applyAlignment="1"/>
    <xf numFmtId="166" fontId="26" fillId="33" borderId="0" xfId="45" applyNumberFormat="1" applyFont="1" applyFill="1" applyBorder="1" applyAlignment="1">
      <alignment horizontal="right" vertical="center"/>
    </xf>
    <xf numFmtId="0" fontId="26" fillId="33" borderId="0" xfId="46" applyFont="1" applyFill="1">
      <alignment horizontal="left" vertical="top" wrapText="1"/>
    </xf>
    <xf numFmtId="0" fontId="26" fillId="33" borderId="0" xfId="46" applyFont="1" applyFill="1" applyAlignment="1">
      <alignment horizontal="left" vertical="top" wrapText="1"/>
    </xf>
    <xf numFmtId="0" fontId="26" fillId="33" borderId="0" xfId="46" applyFont="1" applyFill="1" applyBorder="1" applyAlignment="1">
      <alignment horizontal="center" vertical="top" wrapText="1"/>
    </xf>
    <xf numFmtId="0" fontId="26" fillId="33" borderId="10" xfId="46" applyFont="1" applyFill="1" applyBorder="1" applyAlignment="1">
      <alignment horizontal="center" vertical="center" wrapText="1"/>
    </xf>
    <xf numFmtId="167" fontId="26" fillId="33" borderId="0" xfId="0" applyNumberFormat="1" applyFont="1" applyFill="1" applyAlignment="1"/>
    <xf numFmtId="168" fontId="26" fillId="33" borderId="0" xfId="0" applyNumberFormat="1" applyFont="1" applyFill="1" applyAlignment="1"/>
    <xf numFmtId="0" fontId="26" fillId="33" borderId="10" xfId="0" applyFont="1" applyFill="1" applyBorder="1">
      <alignment horizontal="left" vertical="top" wrapText="1"/>
    </xf>
    <xf numFmtId="165" fontId="24" fillId="33" borderId="10" xfId="44" applyNumberFormat="1" applyFont="1" applyFill="1" applyBorder="1" applyAlignment="1">
      <alignment horizontal="right" vertical="top"/>
    </xf>
    <xf numFmtId="0" fontId="26" fillId="33" borderId="0" xfId="0" applyFont="1" applyFill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 vertical="top" wrapText="1"/>
    </xf>
    <xf numFmtId="0" fontId="26" fillId="33" borderId="0" xfId="57" applyFont="1" applyFill="1" applyAlignment="1">
      <alignment horizontal="right" vertical="center"/>
    </xf>
    <xf numFmtId="169" fontId="42" fillId="33" borderId="0" xfId="56" applyNumberFormat="1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69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65" fontId="24" fillId="0" borderId="10" xfId="44" applyNumberFormat="1" applyFont="1" applyBorder="1" applyAlignment="1">
      <alignment horizontal="right" vertical="top"/>
    </xf>
    <xf numFmtId="0" fontId="26" fillId="0" borderId="10" xfId="0" applyFont="1" applyBorder="1" applyAlignment="1">
      <alignment horizontal="center" vertical="top" wrapText="1"/>
    </xf>
    <xf numFmtId="165" fontId="26" fillId="0" borderId="10" xfId="42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left" vertical="top" wrapText="1"/>
    </xf>
    <xf numFmtId="165" fontId="29" fillId="0" borderId="10" xfId="43" applyNumberFormat="1" applyFont="1" applyBorder="1" applyAlignment="1">
      <alignment horizontal="right" vertical="top"/>
    </xf>
    <xf numFmtId="0" fontId="22" fillId="0" borderId="10" xfId="0" applyFont="1" applyBorder="1" applyAlignment="1">
      <alignment horizontal="center" vertical="top" wrapText="1"/>
    </xf>
    <xf numFmtId="0" fontId="26" fillId="33" borderId="10" xfId="46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/>
    <xf numFmtId="0" fontId="25" fillId="33" borderId="10" xfId="0" applyFont="1" applyFill="1" applyBorder="1" applyAlignment="1"/>
    <xf numFmtId="170" fontId="36" fillId="33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horizontal="left"/>
    </xf>
    <xf numFmtId="170" fontId="32" fillId="33" borderId="10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left" vertical="top" wrapText="1"/>
    </xf>
    <xf numFmtId="0" fontId="37" fillId="0" borderId="0" xfId="0" applyFont="1" applyFill="1" applyAlignment="1"/>
    <xf numFmtId="0" fontId="25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 indent="30"/>
    </xf>
    <xf numFmtId="0" fontId="26" fillId="0" borderId="17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4" fillId="0" borderId="19" xfId="0" applyNumberFormat="1" applyFont="1" applyFill="1" applyBorder="1" applyAlignment="1" applyProtection="1">
      <alignment horizontal="left" vertical="top"/>
    </xf>
    <xf numFmtId="0" fontId="26" fillId="0" borderId="18" xfId="0" applyNumberFormat="1" applyFont="1" applyFill="1" applyBorder="1" applyAlignment="1" applyProtection="1">
      <alignment horizontal="left" vertical="top"/>
    </xf>
    <xf numFmtId="49" fontId="28" fillId="33" borderId="14" xfId="0" applyNumberFormat="1" applyFont="1" applyFill="1" applyBorder="1" applyAlignment="1">
      <alignment horizontal="left" vertical="center"/>
    </xf>
    <xf numFmtId="49" fontId="25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4" fillId="0" borderId="10" xfId="0" applyNumberFormat="1" applyFont="1" applyFill="1" applyBorder="1" applyAlignment="1" applyProtection="1">
      <alignment horizontal="left" vertical="top"/>
    </xf>
    <xf numFmtId="0" fontId="26" fillId="0" borderId="10" xfId="0" applyNumberFormat="1" applyFont="1" applyFill="1" applyBorder="1" applyAlignment="1" applyProtection="1">
      <alignment horizontal="left" vertical="top"/>
    </xf>
    <xf numFmtId="0" fontId="22" fillId="0" borderId="10" xfId="0" applyFont="1" applyBorder="1" applyAlignment="1">
      <alignment horizontal="right" vertical="top" wrapText="1"/>
    </xf>
    <xf numFmtId="165" fontId="26" fillId="0" borderId="10" xfId="44" applyNumberFormat="1" applyFont="1" applyFill="1" applyBorder="1" applyAlignment="1">
      <alignment horizontal="right" vertical="center"/>
    </xf>
    <xf numFmtId="165" fontId="26" fillId="0" borderId="10" xfId="42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/>
    </xf>
    <xf numFmtId="172" fontId="26" fillId="0" borderId="10" xfId="0" applyNumberFormat="1" applyFont="1" applyFill="1" applyBorder="1" applyAlignment="1">
      <alignment horizontal="right" vertical="center" wrapText="1"/>
    </xf>
    <xf numFmtId="0" fontId="26" fillId="33" borderId="10" xfId="0" applyFont="1" applyFill="1" applyBorder="1" applyAlignment="1">
      <alignment horizontal="right" vertical="top" wrapText="1"/>
    </xf>
    <xf numFmtId="165" fontId="19" fillId="33" borderId="10" xfId="44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 wrapText="1"/>
    </xf>
    <xf numFmtId="165" fontId="22" fillId="33" borderId="10" xfId="42" applyNumberFormat="1" applyFont="1" applyFill="1" applyBorder="1" applyAlignment="1">
      <alignment horizontal="right" vertical="center"/>
    </xf>
    <xf numFmtId="170" fontId="26" fillId="0" borderId="10" xfId="42" applyNumberFormat="1" applyFont="1" applyBorder="1" applyAlignment="1">
      <alignment horizontal="right" vertical="center"/>
    </xf>
    <xf numFmtId="170" fontId="26" fillId="33" borderId="10" xfId="46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vertical="top" wrapText="1"/>
    </xf>
    <xf numFmtId="49" fontId="28" fillId="33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right" vertical="top" wrapText="1"/>
    </xf>
    <xf numFmtId="165" fontId="24" fillId="33" borderId="10" xfId="44" applyNumberFormat="1" applyFont="1" applyFill="1" applyBorder="1" applyAlignment="1">
      <alignment horizontal="right" vertical="center"/>
    </xf>
    <xf numFmtId="0" fontId="26" fillId="33" borderId="10" xfId="0" applyFont="1" applyFill="1" applyBorder="1" applyAlignment="1">
      <alignment horizontal="right" vertical="center" wrapText="1"/>
    </xf>
    <xf numFmtId="165" fontId="26" fillId="33" borderId="10" xfId="42" applyNumberFormat="1" applyFont="1" applyFill="1" applyBorder="1" applyAlignment="1">
      <alignment horizontal="right" vertical="center"/>
    </xf>
    <xf numFmtId="166" fontId="22" fillId="33" borderId="10" xfId="56" applyNumberFormat="1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166" fontId="22" fillId="33" borderId="10" xfId="56" applyNumberFormat="1" applyFont="1" applyFill="1" applyBorder="1" applyAlignment="1">
      <alignment horizontal="center" vertical="top" wrapText="1"/>
    </xf>
    <xf numFmtId="0" fontId="37" fillId="0" borderId="0" xfId="0" applyFont="1" applyAlignment="1"/>
    <xf numFmtId="0" fontId="36" fillId="33" borderId="22" xfId="0" applyFont="1" applyFill="1" applyBorder="1" applyAlignment="1">
      <alignment horizontal="center" vertical="top"/>
    </xf>
    <xf numFmtId="0" fontId="36" fillId="33" borderId="0" xfId="0" applyFont="1" applyFill="1" applyBorder="1" applyAlignment="1">
      <alignment horizontal="center" vertical="top"/>
    </xf>
    <xf numFmtId="0" fontId="36" fillId="33" borderId="10" xfId="0" applyFont="1" applyFill="1" applyBorder="1" applyAlignment="1">
      <alignment horizontal="left" vertical="top"/>
    </xf>
    <xf numFmtId="0" fontId="37" fillId="33" borderId="10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vertical="center" wrapText="1"/>
    </xf>
    <xf numFmtId="0" fontId="45" fillId="33" borderId="12" xfId="59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165" fontId="22" fillId="0" borderId="10" xfId="42" applyNumberFormat="1" applyFont="1" applyFill="1" applyBorder="1" applyAlignment="1">
      <alignment horizontal="right" vertical="top"/>
    </xf>
    <xf numFmtId="166" fontId="22" fillId="0" borderId="10" xfId="56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170" fontId="32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24" fillId="33" borderId="0" xfId="0" applyFont="1" applyFill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left" vertical="top" indent="2" shrinkToFit="1"/>
    </xf>
    <xf numFmtId="0" fontId="26" fillId="33" borderId="12" xfId="46" applyFont="1" applyFill="1" applyBorder="1" applyAlignment="1">
      <alignment horizontal="center" vertical="center" wrapText="1"/>
    </xf>
    <xf numFmtId="0" fontId="26" fillId="33" borderId="14" xfId="46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wrapText="1"/>
    </xf>
    <xf numFmtId="0" fontId="26" fillId="33" borderId="16" xfId="46" applyFont="1" applyFill="1" applyBorder="1" applyAlignment="1">
      <alignment horizontal="center" vertical="top" wrapText="1"/>
    </xf>
    <xf numFmtId="0" fontId="26" fillId="33" borderId="19" xfId="46" applyFont="1" applyFill="1" applyBorder="1" applyAlignment="1">
      <alignment horizontal="center" vertical="center" wrapText="1"/>
    </xf>
    <xf numFmtId="0" fontId="26" fillId="33" borderId="21" xfId="46" applyFont="1" applyFill="1" applyBorder="1" applyAlignment="1">
      <alignment horizontal="center" vertical="center" wrapText="1"/>
    </xf>
    <xf numFmtId="0" fontId="26" fillId="33" borderId="20" xfId="46" applyFont="1" applyFill="1" applyBorder="1" applyAlignment="1">
      <alignment horizontal="center" vertical="center" wrapText="1"/>
    </xf>
    <xf numFmtId="0" fontId="26" fillId="33" borderId="18" xfId="46" applyFont="1" applyFill="1" applyBorder="1" applyAlignment="1">
      <alignment horizontal="center" vertical="center" wrapText="1"/>
    </xf>
    <xf numFmtId="0" fontId="26" fillId="33" borderId="16" xfId="46" applyFont="1" applyFill="1" applyBorder="1" applyAlignment="1">
      <alignment horizontal="center" vertical="center" wrapText="1"/>
    </xf>
    <xf numFmtId="0" fontId="26" fillId="33" borderId="15" xfId="46" applyFont="1" applyFill="1" applyBorder="1" applyAlignment="1">
      <alignment horizontal="center" vertical="center" wrapText="1"/>
    </xf>
    <xf numFmtId="0" fontId="26" fillId="33" borderId="13" xfId="46" applyFont="1" applyFill="1" applyBorder="1" applyAlignment="1">
      <alignment horizontal="center" vertical="center" wrapText="1"/>
    </xf>
    <xf numFmtId="0" fontId="26" fillId="33" borderId="10" xfId="46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6" fillId="33" borderId="0" xfId="46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31" fillId="33" borderId="0" xfId="57" applyFont="1" applyFill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top"/>
    </xf>
    <xf numFmtId="166" fontId="22" fillId="33" borderId="0" xfId="56" applyNumberFormat="1" applyFont="1" applyFill="1" applyAlignment="1">
      <alignment horizontal="right"/>
    </xf>
    <xf numFmtId="166" fontId="22" fillId="33" borderId="0" xfId="56" applyNumberFormat="1" applyFont="1" applyFill="1" applyAlignment="1">
      <alignment horizontal="right" vertical="top" wrapText="1"/>
    </xf>
    <xf numFmtId="0" fontId="36" fillId="33" borderId="22" xfId="0" applyFont="1" applyFill="1" applyBorder="1" applyAlignment="1">
      <alignment horizontal="center" vertical="top"/>
    </xf>
    <xf numFmtId="0" fontId="36" fillId="33" borderId="0" xfId="0" applyFont="1" applyFill="1" applyBorder="1" applyAlignment="1">
      <alignment horizontal="center" vertical="top"/>
    </xf>
    <xf numFmtId="0" fontId="36" fillId="33" borderId="22" xfId="0" applyFont="1" applyFill="1" applyBorder="1" applyAlignment="1">
      <alignment horizontal="left" vertical="top"/>
    </xf>
    <xf numFmtId="0" fontId="36" fillId="33" borderId="0" xfId="0" applyFont="1" applyFill="1" applyBorder="1" applyAlignment="1">
      <alignment horizontal="left" vertical="top"/>
    </xf>
    <xf numFmtId="0" fontId="43" fillId="33" borderId="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/>
    </xf>
    <xf numFmtId="0" fontId="37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32" fillId="33" borderId="11" xfId="0" applyFont="1" applyFill="1" applyBorder="1" applyAlignment="1">
      <alignment horizontal="center" vertical="top"/>
    </xf>
    <xf numFmtId="0" fontId="32" fillId="33" borderId="17" xfId="0" applyFont="1" applyFill="1" applyBorder="1" applyAlignment="1">
      <alignment horizontal="center" vertical="top"/>
    </xf>
    <xf numFmtId="0" fontId="36" fillId="33" borderId="10" xfId="0" applyFont="1" applyFill="1" applyBorder="1" applyAlignment="1">
      <alignment horizontal="left" vertical="top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6" builtinId="3"/>
    <cellStyle name="Comma 2" xfId="55"/>
    <cellStyle name="Comma 2 3" xfId="54"/>
    <cellStyle name="Comma 4" xfId="48"/>
    <cellStyle name="Comma 7" xfId="50"/>
    <cellStyle name="Comma_General 17.02.04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11 2" xfId="47"/>
    <cellStyle name="Normal 2" xfId="51"/>
    <cellStyle name="Normal 2 4" xfId="49"/>
    <cellStyle name="Normal 3" xfId="58"/>
    <cellStyle name="Normal 4" xfId="59"/>
    <cellStyle name="Normal 4 2" xfId="52"/>
    <cellStyle name="Normal 5" xfId="57"/>
    <cellStyle name="Normal 8" xfId="46"/>
    <cellStyle name="Note" xfId="15" builtinId="10" customBuiltin="1"/>
    <cellStyle name="Output" xfId="10" builtinId="21" customBuiltin="1"/>
    <cellStyle name="SN_241" xfId="42"/>
    <cellStyle name="SN_b" xfId="44"/>
    <cellStyle name="SN_it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110" zoomScaleNormal="110" zoomScaleSheetLayoutView="115" workbookViewId="0">
      <selection activeCell="A4" sqref="A4:D4"/>
    </sheetView>
  </sheetViews>
  <sheetFormatPr defaultRowHeight="13.5" x14ac:dyDescent="0.25"/>
  <cols>
    <col min="1" max="1" width="10.7109375" style="9" customWidth="1"/>
    <col min="2" max="2" width="11" style="9" customWidth="1"/>
    <col min="3" max="3" width="70.5703125" style="10" customWidth="1"/>
    <col min="4" max="4" width="28.28515625" style="10" customWidth="1"/>
    <col min="5" max="5" width="23" style="9" customWidth="1"/>
    <col min="6" max="6" width="23.42578125" style="9" customWidth="1"/>
    <col min="7" max="8" width="9.5703125" style="9" bestFit="1" customWidth="1"/>
    <col min="9" max="16384" width="9.140625" style="9"/>
  </cols>
  <sheetData>
    <row r="1" spans="1:5" ht="14.25" x14ac:dyDescent="0.25">
      <c r="D1" s="11" t="s">
        <v>19</v>
      </c>
    </row>
    <row r="2" spans="1:5" x14ac:dyDescent="0.25">
      <c r="D2" s="6" t="s">
        <v>33</v>
      </c>
      <c r="E2" s="6"/>
    </row>
    <row r="3" spans="1:5" x14ac:dyDescent="0.25">
      <c r="D3" s="6" t="s">
        <v>34</v>
      </c>
      <c r="E3" s="6"/>
    </row>
    <row r="4" spans="1:5" ht="72" customHeight="1" x14ac:dyDescent="0.25">
      <c r="A4" s="126" t="s">
        <v>129</v>
      </c>
      <c r="B4" s="126"/>
      <c r="C4" s="126"/>
      <c r="D4" s="126"/>
    </row>
    <row r="6" spans="1:5" s="6" customFormat="1" ht="67.5" customHeight="1" x14ac:dyDescent="0.25">
      <c r="A6" s="127" t="s">
        <v>20</v>
      </c>
      <c r="B6" s="128"/>
      <c r="C6" s="129" t="s">
        <v>21</v>
      </c>
      <c r="D6" s="12" t="s">
        <v>22</v>
      </c>
      <c r="E6" s="13"/>
    </row>
    <row r="7" spans="1:5" s="6" customFormat="1" ht="43.5" customHeight="1" x14ac:dyDescent="0.25">
      <c r="A7" s="12" t="s">
        <v>23</v>
      </c>
      <c r="B7" s="12" t="s">
        <v>24</v>
      </c>
      <c r="C7" s="130"/>
      <c r="D7" s="12"/>
      <c r="E7" s="13"/>
    </row>
    <row r="8" spans="1:5" x14ac:dyDescent="0.25">
      <c r="A8" s="14"/>
      <c r="B8" s="14"/>
      <c r="C8" s="15"/>
      <c r="D8" s="15"/>
    </row>
    <row r="9" spans="1:5" x14ac:dyDescent="0.25">
      <c r="A9" s="1"/>
      <c r="B9" s="1"/>
      <c r="C9" s="2" t="s">
        <v>1</v>
      </c>
      <c r="D9" s="5">
        <f>D10+D30</f>
        <v>0</v>
      </c>
    </row>
    <row r="10" spans="1:5" ht="14.25" x14ac:dyDescent="0.25">
      <c r="A10" s="1"/>
      <c r="B10" s="1"/>
      <c r="C10" s="3" t="s">
        <v>104</v>
      </c>
      <c r="D10" s="4">
        <f>D11</f>
        <v>0</v>
      </c>
    </row>
    <row r="11" spans="1:5" x14ac:dyDescent="0.25">
      <c r="A11" s="2" t="s">
        <v>14</v>
      </c>
      <c r="B11" s="1"/>
      <c r="C11" s="18" t="s">
        <v>2</v>
      </c>
      <c r="D11" s="5">
        <f>D18+D24</f>
        <v>0</v>
      </c>
    </row>
    <row r="12" spans="1:5" x14ac:dyDescent="0.25">
      <c r="A12" s="1"/>
      <c r="B12" s="1"/>
      <c r="C12" s="2" t="s">
        <v>15</v>
      </c>
      <c r="D12" s="2"/>
    </row>
    <row r="13" spans="1:5" x14ac:dyDescent="0.25">
      <c r="A13" s="1"/>
      <c r="B13" s="1"/>
      <c r="C13" s="18" t="s">
        <v>3</v>
      </c>
      <c r="D13" s="2"/>
    </row>
    <row r="14" spans="1:5" ht="27" x14ac:dyDescent="0.25">
      <c r="A14" s="1"/>
      <c r="B14" s="1"/>
      <c r="C14" s="2" t="s">
        <v>16</v>
      </c>
      <c r="D14" s="2"/>
    </row>
    <row r="15" spans="1:5" x14ac:dyDescent="0.25">
      <c r="A15" s="1"/>
      <c r="B15" s="1"/>
      <c r="C15" s="18" t="s">
        <v>4</v>
      </c>
      <c r="D15" s="2"/>
    </row>
    <row r="16" spans="1:5" ht="27" x14ac:dyDescent="0.25">
      <c r="A16" s="1"/>
      <c r="B16" s="1"/>
      <c r="C16" s="2" t="s">
        <v>17</v>
      </c>
      <c r="D16" s="2"/>
    </row>
    <row r="17" spans="1:4" ht="13.5" customHeight="1" x14ac:dyDescent="0.25">
      <c r="A17" s="135" t="s">
        <v>5</v>
      </c>
      <c r="B17" s="135"/>
      <c r="C17" s="135"/>
      <c r="D17" s="135"/>
    </row>
    <row r="18" spans="1:4" x14ac:dyDescent="0.25">
      <c r="A18" s="1"/>
      <c r="B18" s="119">
        <v>11027</v>
      </c>
      <c r="C18" s="18" t="s">
        <v>7</v>
      </c>
      <c r="D18" s="88">
        <v>29747.1</v>
      </c>
    </row>
    <row r="19" spans="1:4" ht="27" x14ac:dyDescent="0.25">
      <c r="A19" s="1"/>
      <c r="B19" s="1"/>
      <c r="C19" s="119" t="s">
        <v>122</v>
      </c>
      <c r="D19" s="86"/>
    </row>
    <row r="20" spans="1:4" ht="13.5" customHeight="1" x14ac:dyDescent="0.25">
      <c r="A20" s="1"/>
      <c r="B20" s="1"/>
      <c r="C20" s="120" t="s">
        <v>8</v>
      </c>
      <c r="D20" s="86"/>
    </row>
    <row r="21" spans="1:4" ht="28.5" customHeight="1" x14ac:dyDescent="0.25">
      <c r="A21" s="1"/>
      <c r="B21" s="1"/>
      <c r="C21" s="119" t="s">
        <v>122</v>
      </c>
      <c r="D21" s="86"/>
    </row>
    <row r="22" spans="1:4" x14ac:dyDescent="0.25">
      <c r="A22" s="1"/>
      <c r="B22" s="1"/>
      <c r="C22" s="120" t="s">
        <v>9</v>
      </c>
      <c r="D22" s="86"/>
    </row>
    <row r="23" spans="1:4" x14ac:dyDescent="0.25">
      <c r="A23" s="1"/>
      <c r="B23" s="1"/>
      <c r="C23" s="119" t="s">
        <v>121</v>
      </c>
      <c r="D23" s="86"/>
    </row>
    <row r="24" spans="1:4" x14ac:dyDescent="0.25">
      <c r="A24" s="1"/>
      <c r="B24" s="2" t="s">
        <v>12</v>
      </c>
      <c r="C24" s="18" t="s">
        <v>7</v>
      </c>
      <c r="D24" s="88">
        <v>-29747.1</v>
      </c>
    </row>
    <row r="25" spans="1:4" ht="32.25" customHeight="1" x14ac:dyDescent="0.25">
      <c r="A25" s="1"/>
      <c r="B25" s="1"/>
      <c r="C25" s="2" t="s">
        <v>18</v>
      </c>
      <c r="D25" s="86"/>
    </row>
    <row r="26" spans="1:4" x14ac:dyDescent="0.25">
      <c r="A26" s="1"/>
      <c r="B26" s="1"/>
      <c r="C26" s="18" t="s">
        <v>8</v>
      </c>
      <c r="D26" s="86"/>
    </row>
    <row r="27" spans="1:4" ht="27" x14ac:dyDescent="0.25">
      <c r="A27" s="1"/>
      <c r="B27" s="1"/>
      <c r="C27" s="2" t="s">
        <v>18</v>
      </c>
      <c r="D27" s="86"/>
    </row>
    <row r="28" spans="1:4" x14ac:dyDescent="0.25">
      <c r="A28" s="1"/>
      <c r="B28" s="1"/>
      <c r="C28" s="18" t="s">
        <v>9</v>
      </c>
      <c r="D28" s="86"/>
    </row>
    <row r="29" spans="1:4" x14ac:dyDescent="0.25">
      <c r="A29" s="1"/>
      <c r="B29" s="1"/>
      <c r="C29" s="2" t="s">
        <v>11</v>
      </c>
      <c r="D29" s="86"/>
    </row>
    <row r="30" spans="1:4" s="63" customFormat="1" ht="16.5" customHeight="1" x14ac:dyDescent="0.25">
      <c r="A30" s="65"/>
      <c r="C30" s="3" t="s">
        <v>48</v>
      </c>
      <c r="D30" s="87">
        <v>0</v>
      </c>
    </row>
    <row r="31" spans="1:4" s="63" customFormat="1" ht="16.5" x14ac:dyDescent="0.25">
      <c r="A31" s="131" t="s">
        <v>49</v>
      </c>
      <c r="B31" s="134"/>
      <c r="C31" s="66" t="s">
        <v>2</v>
      </c>
      <c r="D31" s="88"/>
    </row>
    <row r="32" spans="1:4" s="63" customFormat="1" ht="16.5" customHeight="1" x14ac:dyDescent="0.25">
      <c r="A32" s="132"/>
      <c r="B32" s="134"/>
      <c r="C32" s="69" t="s">
        <v>50</v>
      </c>
      <c r="D32" s="89"/>
    </row>
    <row r="33" spans="1:4" s="63" customFormat="1" ht="16.5" customHeight="1" x14ac:dyDescent="0.25">
      <c r="A33" s="132"/>
      <c r="B33" s="134"/>
      <c r="C33" s="66" t="s">
        <v>3</v>
      </c>
      <c r="D33" s="89"/>
    </row>
    <row r="34" spans="1:4" s="63" customFormat="1" ht="27" x14ac:dyDescent="0.25">
      <c r="A34" s="132"/>
      <c r="B34" s="134"/>
      <c r="C34" s="67" t="s">
        <v>97</v>
      </c>
      <c r="D34" s="89"/>
    </row>
    <row r="35" spans="1:4" s="63" customFormat="1" ht="16.5" customHeight="1" x14ac:dyDescent="0.25">
      <c r="A35" s="132"/>
      <c r="B35" s="134"/>
      <c r="C35" s="66" t="s">
        <v>4</v>
      </c>
      <c r="D35" s="89"/>
    </row>
    <row r="36" spans="1:4" s="63" customFormat="1" ht="27" x14ac:dyDescent="0.25">
      <c r="A36" s="133"/>
      <c r="B36" s="134"/>
      <c r="C36" s="67" t="s">
        <v>98</v>
      </c>
      <c r="D36" s="89"/>
    </row>
    <row r="37" spans="1:4" s="64" customFormat="1" ht="16.5" x14ac:dyDescent="0.3">
      <c r="A37" s="136"/>
      <c r="B37" s="137"/>
      <c r="C37" s="68" t="s">
        <v>99</v>
      </c>
      <c r="D37" s="90"/>
    </row>
    <row r="38" spans="1:4" s="63" customFormat="1" ht="16.5" x14ac:dyDescent="0.25">
      <c r="A38" s="138"/>
      <c r="B38" s="141" t="s">
        <v>6</v>
      </c>
      <c r="C38" s="66" t="s">
        <v>7</v>
      </c>
      <c r="D38" s="88">
        <v>29747.1</v>
      </c>
    </row>
    <row r="39" spans="1:4" s="63" customFormat="1" ht="16.5" customHeight="1" x14ac:dyDescent="0.25">
      <c r="A39" s="139"/>
      <c r="B39" s="141"/>
      <c r="C39" s="69" t="s">
        <v>50</v>
      </c>
      <c r="D39" s="91"/>
    </row>
    <row r="40" spans="1:4" s="63" customFormat="1" ht="16.5" customHeight="1" x14ac:dyDescent="0.25">
      <c r="A40" s="139"/>
      <c r="B40" s="141"/>
      <c r="C40" s="66" t="s">
        <v>8</v>
      </c>
      <c r="D40" s="91"/>
    </row>
    <row r="41" spans="1:4" s="63" customFormat="1" ht="57.75" customHeight="1" x14ac:dyDescent="0.25">
      <c r="A41" s="139"/>
      <c r="B41" s="141"/>
      <c r="C41" s="67" t="s">
        <v>100</v>
      </c>
      <c r="D41" s="91"/>
    </row>
    <row r="42" spans="1:4" s="63" customFormat="1" ht="16.5" customHeight="1" x14ac:dyDescent="0.25">
      <c r="A42" s="139"/>
      <c r="B42" s="141"/>
      <c r="C42" s="66" t="s">
        <v>9</v>
      </c>
      <c r="D42" s="91"/>
    </row>
    <row r="43" spans="1:4" s="63" customFormat="1" ht="16.5" customHeight="1" x14ac:dyDescent="0.25">
      <c r="A43" s="140"/>
      <c r="B43" s="141"/>
      <c r="C43" s="67" t="s">
        <v>10</v>
      </c>
      <c r="D43" s="91"/>
    </row>
    <row r="44" spans="1:4" s="63" customFormat="1" ht="16.5" x14ac:dyDescent="0.25">
      <c r="A44" s="138"/>
      <c r="B44" s="141" t="s">
        <v>6</v>
      </c>
      <c r="C44" s="66" t="s">
        <v>7</v>
      </c>
      <c r="D44" s="88">
        <v>-29747.1</v>
      </c>
    </row>
    <row r="45" spans="1:4" s="63" customFormat="1" ht="16.5" customHeight="1" x14ac:dyDescent="0.25">
      <c r="A45" s="139"/>
      <c r="B45" s="141"/>
      <c r="C45" s="69" t="s">
        <v>50</v>
      </c>
      <c r="D45" s="91"/>
    </row>
    <row r="46" spans="1:4" s="63" customFormat="1" ht="16.5" customHeight="1" x14ac:dyDescent="0.25">
      <c r="A46" s="139"/>
      <c r="B46" s="141"/>
      <c r="C46" s="66" t="s">
        <v>8</v>
      </c>
      <c r="D46" s="91"/>
    </row>
    <row r="47" spans="1:4" s="63" customFormat="1" ht="40.5" x14ac:dyDescent="0.25">
      <c r="A47" s="139"/>
      <c r="B47" s="141"/>
      <c r="C47" s="67" t="s">
        <v>100</v>
      </c>
      <c r="D47" s="91"/>
    </row>
    <row r="48" spans="1:4" s="63" customFormat="1" ht="16.5" customHeight="1" x14ac:dyDescent="0.25">
      <c r="A48" s="139"/>
      <c r="B48" s="141"/>
      <c r="C48" s="66" t="s">
        <v>9</v>
      </c>
      <c r="D48" s="91"/>
    </row>
    <row r="49" spans="1:4" s="63" customFormat="1" ht="16.5" customHeight="1" x14ac:dyDescent="0.25">
      <c r="A49" s="140"/>
      <c r="B49" s="141"/>
      <c r="C49" s="67" t="s">
        <v>10</v>
      </c>
      <c r="D49" s="91"/>
    </row>
  </sheetData>
  <mergeCells count="11">
    <mergeCell ref="A37:B37"/>
    <mergeCell ref="A38:A43"/>
    <mergeCell ref="B38:B43"/>
    <mergeCell ref="A44:A49"/>
    <mergeCell ref="B44:B49"/>
    <mergeCell ref="A4:D4"/>
    <mergeCell ref="A6:B6"/>
    <mergeCell ref="C6:C7"/>
    <mergeCell ref="A31:A36"/>
    <mergeCell ref="B31:B36"/>
    <mergeCell ref="A17:D17"/>
  </mergeCells>
  <pageMargins left="0.75" right="0.75" top="1" bottom="1" header="0.5" footer="0.5"/>
  <pageSetup paperSize="9" scale="81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zoomScale="110" zoomScaleNormal="110" workbookViewId="0">
      <selection activeCell="K34" sqref="K34"/>
    </sheetView>
  </sheetViews>
  <sheetFormatPr defaultRowHeight="13.5" x14ac:dyDescent="0.25"/>
  <cols>
    <col min="1" max="3" width="7.5703125" style="39" customWidth="1"/>
    <col min="4" max="4" width="9.7109375" style="39" customWidth="1"/>
    <col min="5" max="5" width="7.5703125" style="39" customWidth="1"/>
    <col min="6" max="6" width="76.140625" style="41" customWidth="1"/>
    <col min="7" max="7" width="25.85546875" style="41" customWidth="1"/>
    <col min="8" max="8" width="9.140625" style="39"/>
    <col min="9" max="9" width="12.140625" style="39" bestFit="1" customWidth="1"/>
    <col min="10" max="16384" width="9.140625" style="39"/>
  </cols>
  <sheetData>
    <row r="1" spans="1:13" s="29" customFormat="1" ht="14.25" x14ac:dyDescent="0.25">
      <c r="G1" s="11" t="s">
        <v>52</v>
      </c>
      <c r="H1" s="19"/>
      <c r="I1" s="19"/>
      <c r="J1" s="19"/>
      <c r="K1" s="19"/>
      <c r="L1" s="19"/>
      <c r="M1" s="19"/>
    </row>
    <row r="2" spans="1:13" s="29" customFormat="1" x14ac:dyDescent="0.25">
      <c r="G2" s="6" t="s">
        <v>33</v>
      </c>
      <c r="H2" s="19"/>
      <c r="I2" s="19"/>
      <c r="J2" s="19"/>
      <c r="K2" s="19"/>
      <c r="L2" s="19"/>
      <c r="M2" s="19"/>
    </row>
    <row r="3" spans="1:13" s="29" customFormat="1" x14ac:dyDescent="0.25">
      <c r="G3" s="6" t="s">
        <v>34</v>
      </c>
      <c r="H3" s="19"/>
      <c r="I3" s="19"/>
      <c r="J3" s="19"/>
      <c r="K3" s="19"/>
      <c r="L3" s="19"/>
      <c r="M3" s="19"/>
    </row>
    <row r="4" spans="1:13" s="29" customFormat="1" ht="69" customHeight="1" x14ac:dyDescent="0.25">
      <c r="A4" s="144" t="s">
        <v>127</v>
      </c>
      <c r="B4" s="144"/>
      <c r="C4" s="144"/>
      <c r="D4" s="144"/>
      <c r="E4" s="144"/>
      <c r="F4" s="144"/>
      <c r="G4" s="144"/>
      <c r="H4" s="19"/>
      <c r="I4" s="19"/>
      <c r="J4" s="19"/>
      <c r="K4" s="19"/>
      <c r="L4" s="19"/>
      <c r="M4" s="19"/>
    </row>
    <row r="7" spans="1:13" x14ac:dyDescent="0.25">
      <c r="A7" s="145"/>
      <c r="B7" s="145"/>
      <c r="C7" s="145"/>
      <c r="D7" s="145"/>
      <c r="E7" s="145"/>
      <c r="F7" s="145"/>
      <c r="G7" s="33"/>
    </row>
    <row r="8" spans="1:13" ht="85.5" customHeight="1" x14ac:dyDescent="0.25">
      <c r="A8" s="146" t="s">
        <v>25</v>
      </c>
      <c r="B8" s="147"/>
      <c r="C8" s="148"/>
      <c r="D8" s="146" t="s">
        <v>0</v>
      </c>
      <c r="E8" s="148"/>
      <c r="F8" s="142" t="s">
        <v>26</v>
      </c>
      <c r="G8" s="34" t="s">
        <v>93</v>
      </c>
    </row>
    <row r="9" spans="1:13" ht="30" customHeight="1" x14ac:dyDescent="0.25">
      <c r="A9" s="149"/>
      <c r="B9" s="150"/>
      <c r="C9" s="151"/>
      <c r="D9" s="149"/>
      <c r="E9" s="151"/>
      <c r="F9" s="152"/>
      <c r="G9" s="142" t="s">
        <v>27</v>
      </c>
    </row>
    <row r="10" spans="1:13" ht="27" x14ac:dyDescent="0.25">
      <c r="A10" s="34" t="s">
        <v>35</v>
      </c>
      <c r="B10" s="34" t="s">
        <v>36</v>
      </c>
      <c r="C10" s="34" t="s">
        <v>28</v>
      </c>
      <c r="D10" s="34" t="s">
        <v>37</v>
      </c>
      <c r="E10" s="34" t="s">
        <v>38</v>
      </c>
      <c r="F10" s="143"/>
      <c r="G10" s="143"/>
    </row>
    <row r="11" spans="1:13" ht="14.25" x14ac:dyDescent="0.25">
      <c r="A11" s="55"/>
      <c r="B11" s="55"/>
      <c r="C11" s="55"/>
      <c r="D11" s="55"/>
      <c r="E11" s="55"/>
      <c r="F11" s="16" t="s">
        <v>1</v>
      </c>
      <c r="G11" s="97">
        <f>G13+G25</f>
        <v>0</v>
      </c>
    </row>
    <row r="12" spans="1:13" x14ac:dyDescent="0.25">
      <c r="A12" s="37"/>
      <c r="B12" s="37"/>
      <c r="C12" s="37"/>
      <c r="D12" s="37"/>
      <c r="E12" s="37"/>
      <c r="F12" s="40" t="s">
        <v>30</v>
      </c>
      <c r="G12" s="92"/>
    </row>
    <row r="13" spans="1:13" ht="14.25" x14ac:dyDescent="0.25">
      <c r="A13" s="70" t="s">
        <v>32</v>
      </c>
      <c r="B13" s="1"/>
      <c r="C13" s="1"/>
      <c r="D13" s="1"/>
      <c r="E13" s="1"/>
      <c r="F13" s="3" t="s">
        <v>87</v>
      </c>
      <c r="G13" s="4">
        <f>G15</f>
        <v>0</v>
      </c>
    </row>
    <row r="14" spans="1:13" x14ac:dyDescent="0.25">
      <c r="A14" s="1"/>
      <c r="B14" s="1"/>
      <c r="C14" s="1"/>
      <c r="D14" s="1"/>
      <c r="E14" s="1"/>
      <c r="F14" s="2" t="s">
        <v>30</v>
      </c>
      <c r="G14" s="86"/>
    </row>
    <row r="15" spans="1:13" ht="14.25" x14ac:dyDescent="0.25">
      <c r="A15" s="1"/>
      <c r="B15" s="70" t="s">
        <v>31</v>
      </c>
      <c r="C15" s="1"/>
      <c r="D15" s="1"/>
      <c r="E15" s="1"/>
      <c r="F15" s="3" t="s">
        <v>88</v>
      </c>
      <c r="G15" s="4">
        <f>G17</f>
        <v>0</v>
      </c>
    </row>
    <row r="16" spans="1:13" x14ac:dyDescent="0.25">
      <c r="A16" s="1"/>
      <c r="B16" s="1"/>
      <c r="C16" s="1"/>
      <c r="D16" s="1"/>
      <c r="E16" s="1"/>
      <c r="F16" s="2" t="s">
        <v>30</v>
      </c>
      <c r="G16" s="86"/>
    </row>
    <row r="17" spans="1:7" ht="14.25" x14ac:dyDescent="0.25">
      <c r="A17" s="1"/>
      <c r="B17" s="1"/>
      <c r="C17" s="70" t="s">
        <v>31</v>
      </c>
      <c r="D17" s="1"/>
      <c r="E17" s="1"/>
      <c r="F17" s="3" t="s">
        <v>88</v>
      </c>
      <c r="G17" s="4">
        <f>G19+G22</f>
        <v>0</v>
      </c>
    </row>
    <row r="18" spans="1:7" x14ac:dyDescent="0.25">
      <c r="A18" s="1"/>
      <c r="B18" s="1"/>
      <c r="C18" s="1"/>
      <c r="D18" s="1"/>
      <c r="E18" s="1"/>
      <c r="F18" s="2" t="s">
        <v>30</v>
      </c>
      <c r="G18" s="86"/>
    </row>
    <row r="19" spans="1:7" ht="27" x14ac:dyDescent="0.25">
      <c r="A19" s="1"/>
      <c r="B19" s="1"/>
      <c r="C19" s="1"/>
      <c r="D19" s="54" t="s">
        <v>14</v>
      </c>
      <c r="E19" s="125">
        <v>11027</v>
      </c>
      <c r="F19" s="121" t="s">
        <v>122</v>
      </c>
      <c r="G19" s="88">
        <v>29747.1</v>
      </c>
    </row>
    <row r="20" spans="1:7" x14ac:dyDescent="0.25">
      <c r="A20" s="1"/>
      <c r="B20" s="1"/>
      <c r="C20" s="1"/>
      <c r="D20" s="1"/>
      <c r="E20" s="1"/>
      <c r="F20" s="2" t="s">
        <v>30</v>
      </c>
      <c r="G20" s="86"/>
    </row>
    <row r="21" spans="1:7" x14ac:dyDescent="0.25">
      <c r="A21" s="1"/>
      <c r="B21" s="1"/>
      <c r="C21" s="1"/>
      <c r="D21" s="1"/>
      <c r="E21" s="1"/>
      <c r="F21" s="2" t="s">
        <v>13</v>
      </c>
      <c r="G21" s="5">
        <v>29747.1</v>
      </c>
    </row>
    <row r="22" spans="1:7" ht="27" x14ac:dyDescent="0.25">
      <c r="A22" s="1"/>
      <c r="B22" s="1"/>
      <c r="C22" s="1"/>
      <c r="D22" s="54" t="s">
        <v>14</v>
      </c>
      <c r="E22" s="86" t="s">
        <v>12</v>
      </c>
      <c r="F22" s="71" t="s">
        <v>89</v>
      </c>
      <c r="G22" s="117">
        <f>G24</f>
        <v>-29747.1</v>
      </c>
    </row>
    <row r="23" spans="1:7" x14ac:dyDescent="0.25">
      <c r="A23" s="1"/>
      <c r="B23" s="1"/>
      <c r="C23" s="1"/>
      <c r="D23" s="1"/>
      <c r="E23" s="1"/>
      <c r="F23" s="2" t="s">
        <v>30</v>
      </c>
      <c r="G23" s="86"/>
    </row>
    <row r="24" spans="1:7" x14ac:dyDescent="0.25">
      <c r="A24" s="1"/>
      <c r="B24" s="1"/>
      <c r="C24" s="1"/>
      <c r="D24" s="1"/>
      <c r="E24" s="1"/>
      <c r="F24" s="2" t="s">
        <v>13</v>
      </c>
      <c r="G24" s="88">
        <v>-29747.1</v>
      </c>
    </row>
    <row r="25" spans="1:7" s="23" customFormat="1" ht="14.25" x14ac:dyDescent="0.25">
      <c r="A25" s="72" t="s">
        <v>51</v>
      </c>
      <c r="B25" s="72"/>
      <c r="E25" s="74"/>
      <c r="F25" s="75" t="s">
        <v>101</v>
      </c>
      <c r="G25" s="93">
        <f>+G27</f>
        <v>0</v>
      </c>
    </row>
    <row r="26" spans="1:7" s="23" customFormat="1" ht="14.25" x14ac:dyDescent="0.25">
      <c r="A26" s="72"/>
      <c r="B26" s="72"/>
      <c r="C26" s="72"/>
      <c r="D26" s="73"/>
      <c r="E26" s="74"/>
      <c r="F26" s="85" t="s">
        <v>30</v>
      </c>
      <c r="G26" s="94"/>
    </row>
    <row r="27" spans="1:7" s="23" customFormat="1" ht="14.25" x14ac:dyDescent="0.25">
      <c r="A27" s="72"/>
      <c r="B27" s="72" t="s">
        <v>31</v>
      </c>
      <c r="C27" s="72"/>
      <c r="D27" s="73"/>
      <c r="E27" s="74"/>
      <c r="F27" s="77" t="s">
        <v>102</v>
      </c>
      <c r="G27" s="95">
        <f t="shared" ref="G27" si="0">+G29</f>
        <v>0</v>
      </c>
    </row>
    <row r="28" spans="1:7" s="23" customFormat="1" ht="14.25" x14ac:dyDescent="0.25">
      <c r="A28" s="72"/>
      <c r="B28" s="72"/>
      <c r="C28" s="72"/>
      <c r="D28" s="73"/>
      <c r="E28" s="74"/>
      <c r="F28" s="78" t="s">
        <v>30</v>
      </c>
      <c r="G28" s="94"/>
    </row>
    <row r="29" spans="1:7" s="23" customFormat="1" ht="14.25" x14ac:dyDescent="0.25">
      <c r="A29" s="72"/>
      <c r="B29" s="72"/>
      <c r="C29" s="72" t="s">
        <v>31</v>
      </c>
      <c r="D29" s="73"/>
      <c r="E29" s="74"/>
      <c r="F29" s="84" t="s">
        <v>50</v>
      </c>
      <c r="G29" s="95">
        <f>G31+G34</f>
        <v>0</v>
      </c>
    </row>
    <row r="30" spans="1:7" s="23" customFormat="1" ht="14.25" x14ac:dyDescent="0.25">
      <c r="A30" s="72"/>
      <c r="B30" s="72"/>
      <c r="C30" s="72"/>
      <c r="D30" s="73"/>
      <c r="E30" s="74"/>
      <c r="F30" s="76" t="s">
        <v>30</v>
      </c>
      <c r="G30" s="94"/>
    </row>
    <row r="31" spans="1:7" s="23" customFormat="1" ht="14.25" x14ac:dyDescent="0.25">
      <c r="A31" s="79"/>
      <c r="B31" s="79"/>
      <c r="C31" s="80"/>
      <c r="D31" s="73" t="s">
        <v>49</v>
      </c>
      <c r="E31" s="81" t="s">
        <v>6</v>
      </c>
      <c r="F31" s="82" t="s">
        <v>50</v>
      </c>
      <c r="G31" s="88">
        <v>29747.1</v>
      </c>
    </row>
    <row r="32" spans="1:7" s="23" customFormat="1" ht="14.25" x14ac:dyDescent="0.25">
      <c r="A32" s="79"/>
      <c r="B32" s="79"/>
      <c r="C32" s="80"/>
      <c r="D32" s="74"/>
      <c r="E32" s="83"/>
      <c r="F32" s="78" t="s">
        <v>39</v>
      </c>
      <c r="G32" s="95"/>
    </row>
    <row r="33" spans="1:7" s="23" customFormat="1" ht="14.25" x14ac:dyDescent="0.25">
      <c r="A33" s="79"/>
      <c r="B33" s="79"/>
      <c r="C33" s="80"/>
      <c r="D33" s="74"/>
      <c r="E33" s="83"/>
      <c r="F33" s="78" t="s">
        <v>48</v>
      </c>
      <c r="G33" s="88">
        <v>29747.1</v>
      </c>
    </row>
    <row r="34" spans="1:7" s="23" customFormat="1" ht="14.25" x14ac:dyDescent="0.25">
      <c r="A34" s="79"/>
      <c r="B34" s="79"/>
      <c r="C34" s="80"/>
      <c r="D34" s="73" t="s">
        <v>49</v>
      </c>
      <c r="E34" s="81" t="s">
        <v>6</v>
      </c>
      <c r="F34" s="82" t="s">
        <v>50</v>
      </c>
      <c r="G34" s="96">
        <f>G35</f>
        <v>-29747.1</v>
      </c>
    </row>
    <row r="35" spans="1:7" s="23" customFormat="1" ht="14.25" x14ac:dyDescent="0.25">
      <c r="A35" s="79"/>
      <c r="B35" s="79"/>
      <c r="C35" s="80"/>
      <c r="D35" s="74"/>
      <c r="E35" s="83"/>
      <c r="F35" s="78" t="s">
        <v>39</v>
      </c>
      <c r="G35" s="96">
        <f>G36</f>
        <v>-29747.1</v>
      </c>
    </row>
    <row r="36" spans="1:7" s="23" customFormat="1" ht="14.25" x14ac:dyDescent="0.25">
      <c r="A36" s="79"/>
      <c r="B36" s="79"/>
      <c r="C36" s="80"/>
      <c r="D36" s="74"/>
      <c r="E36" s="83"/>
      <c r="F36" s="78" t="s">
        <v>48</v>
      </c>
      <c r="G36" s="88">
        <v>-29747.1</v>
      </c>
    </row>
  </sheetData>
  <mergeCells count="6">
    <mergeCell ref="G9:G10"/>
    <mergeCell ref="A4:G4"/>
    <mergeCell ref="A7:F7"/>
    <mergeCell ref="A8:C9"/>
    <mergeCell ref="D8:E9"/>
    <mergeCell ref="F8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7" zoomScale="110" zoomScaleNormal="110" workbookViewId="0">
      <selection activeCell="C33" sqref="C33"/>
    </sheetView>
  </sheetViews>
  <sheetFormatPr defaultRowHeight="13.5" x14ac:dyDescent="0.25"/>
  <cols>
    <col min="1" max="1" width="12" style="39" customWidth="1"/>
    <col min="2" max="2" width="7.5703125" style="39" customWidth="1"/>
    <col min="3" max="3" width="76.140625" style="41" customWidth="1"/>
    <col min="4" max="4" width="25.28515625" style="41" customWidth="1"/>
    <col min="5" max="16384" width="9.140625" style="39"/>
  </cols>
  <sheetData>
    <row r="1" spans="1:10" s="29" customFormat="1" x14ac:dyDescent="0.25">
      <c r="D1" s="30" t="s">
        <v>53</v>
      </c>
      <c r="E1" s="19"/>
      <c r="F1" s="19"/>
      <c r="G1" s="19"/>
      <c r="H1" s="19"/>
      <c r="I1" s="19"/>
      <c r="J1" s="19"/>
    </row>
    <row r="2" spans="1:10" s="29" customFormat="1" x14ac:dyDescent="0.25">
      <c r="D2" s="6" t="s">
        <v>33</v>
      </c>
      <c r="E2" s="19"/>
      <c r="F2" s="19"/>
      <c r="G2" s="19"/>
      <c r="H2" s="19"/>
      <c r="I2" s="19"/>
      <c r="J2" s="19"/>
    </row>
    <row r="3" spans="1:10" s="29" customFormat="1" x14ac:dyDescent="0.25">
      <c r="D3" s="6" t="s">
        <v>34</v>
      </c>
      <c r="E3" s="19"/>
      <c r="F3" s="19"/>
      <c r="G3" s="19"/>
      <c r="H3" s="19"/>
      <c r="I3" s="19"/>
      <c r="J3" s="19"/>
    </row>
    <row r="4" spans="1:10" s="29" customFormat="1" ht="69" customHeight="1" x14ac:dyDescent="0.25">
      <c r="A4" s="154" t="s">
        <v>128</v>
      </c>
      <c r="B4" s="154"/>
      <c r="C4" s="154"/>
      <c r="D4" s="154"/>
      <c r="E4" s="13"/>
      <c r="F4" s="13"/>
      <c r="G4" s="19"/>
      <c r="H4" s="19"/>
      <c r="I4" s="19"/>
      <c r="J4" s="19"/>
    </row>
    <row r="5" spans="1:10" s="29" customFormat="1" ht="27.75" customHeight="1" x14ac:dyDescent="0.25">
      <c r="A5" s="31"/>
      <c r="B5" s="31"/>
      <c r="C5" s="32"/>
      <c r="D5" s="32"/>
      <c r="E5" s="19"/>
      <c r="F5" s="19"/>
      <c r="G5" s="19"/>
      <c r="H5" s="19"/>
      <c r="I5" s="19"/>
      <c r="J5" s="19"/>
    </row>
    <row r="6" spans="1:10" s="29" customFormat="1" x14ac:dyDescent="0.25">
      <c r="A6" s="155"/>
      <c r="B6" s="155"/>
      <c r="C6" s="155"/>
      <c r="D6" s="33"/>
      <c r="E6" s="19"/>
      <c r="F6" s="19"/>
      <c r="G6" s="19"/>
      <c r="H6" s="19"/>
      <c r="I6" s="19"/>
      <c r="J6" s="19"/>
    </row>
    <row r="7" spans="1:10" s="29" customFormat="1" ht="90.75" customHeight="1" x14ac:dyDescent="0.25">
      <c r="A7" s="153" t="s">
        <v>0</v>
      </c>
      <c r="B7" s="153"/>
      <c r="C7" s="153" t="s">
        <v>26</v>
      </c>
      <c r="D7" s="34" t="s">
        <v>95</v>
      </c>
      <c r="E7" s="19"/>
      <c r="F7" s="19"/>
      <c r="G7" s="19"/>
      <c r="H7" s="19"/>
      <c r="I7" s="19"/>
      <c r="J7" s="19"/>
    </row>
    <row r="8" spans="1:10" s="29" customFormat="1" ht="24" customHeight="1" x14ac:dyDescent="0.25">
      <c r="A8" s="153"/>
      <c r="B8" s="153"/>
      <c r="C8" s="153"/>
      <c r="D8" s="153" t="s">
        <v>27</v>
      </c>
    </row>
    <row r="9" spans="1:10" s="29" customFormat="1" ht="68.25" customHeight="1" x14ac:dyDescent="0.25">
      <c r="A9" s="34" t="s">
        <v>37</v>
      </c>
      <c r="B9" s="34" t="s">
        <v>38</v>
      </c>
      <c r="C9" s="153"/>
      <c r="D9" s="153"/>
      <c r="E9" s="35"/>
      <c r="F9" s="36"/>
    </row>
    <row r="10" spans="1:10" ht="14.25" x14ac:dyDescent="0.25">
      <c r="A10" s="37"/>
      <c r="B10" s="37"/>
      <c r="C10" s="16" t="s">
        <v>1</v>
      </c>
      <c r="D10" s="38">
        <v>0</v>
      </c>
    </row>
    <row r="11" spans="1:10" x14ac:dyDescent="0.25">
      <c r="A11" s="46"/>
      <c r="B11" s="46"/>
      <c r="C11" s="47" t="s">
        <v>30</v>
      </c>
      <c r="D11" s="47"/>
    </row>
    <row r="12" spans="1:10" ht="14.25" x14ac:dyDescent="0.25">
      <c r="A12" s="46"/>
      <c r="B12" s="46"/>
      <c r="C12" s="48" t="s">
        <v>13</v>
      </c>
      <c r="D12" s="49">
        <f>D14</f>
        <v>0</v>
      </c>
    </row>
    <row r="13" spans="1:10" x14ac:dyDescent="0.25">
      <c r="A13" s="46"/>
      <c r="B13" s="46"/>
      <c r="C13" s="47" t="s">
        <v>30</v>
      </c>
      <c r="D13" s="47"/>
    </row>
    <row r="14" spans="1:10" x14ac:dyDescent="0.25">
      <c r="A14" s="50" t="s">
        <v>14</v>
      </c>
      <c r="B14" s="46"/>
      <c r="C14" s="47" t="s">
        <v>15</v>
      </c>
      <c r="D14" s="51">
        <f>D16+D25</f>
        <v>0</v>
      </c>
    </row>
    <row r="15" spans="1:10" x14ac:dyDescent="0.25">
      <c r="A15" s="46"/>
      <c r="B15" s="46"/>
      <c r="C15" s="47" t="s">
        <v>30</v>
      </c>
      <c r="D15" s="47"/>
    </row>
    <row r="16" spans="1:10" ht="27" x14ac:dyDescent="0.25">
      <c r="A16" s="46"/>
      <c r="B16" s="124">
        <v>11027</v>
      </c>
      <c r="C16" s="67" t="s">
        <v>122</v>
      </c>
      <c r="D16" s="51">
        <f>D18</f>
        <v>29747.1</v>
      </c>
    </row>
    <row r="17" spans="1:4" x14ac:dyDescent="0.25">
      <c r="A17" s="46"/>
      <c r="B17" s="46"/>
      <c r="C17" s="47" t="s">
        <v>39</v>
      </c>
      <c r="D17" s="47"/>
    </row>
    <row r="18" spans="1:4" x14ac:dyDescent="0.25">
      <c r="A18" s="46"/>
      <c r="B18" s="46"/>
      <c r="C18" s="52" t="s">
        <v>13</v>
      </c>
      <c r="D18" s="53">
        <f>D20</f>
        <v>29747.1</v>
      </c>
    </row>
    <row r="19" spans="1:4" x14ac:dyDescent="0.25">
      <c r="A19" s="46"/>
      <c r="B19" s="46"/>
      <c r="C19" s="47" t="s">
        <v>40</v>
      </c>
      <c r="D19" s="47"/>
    </row>
    <row r="20" spans="1:4" x14ac:dyDescent="0.25">
      <c r="A20" s="46"/>
      <c r="B20" s="46"/>
      <c r="C20" s="47" t="s">
        <v>29</v>
      </c>
      <c r="D20" s="51">
        <f>D21</f>
        <v>29747.1</v>
      </c>
    </row>
    <row r="21" spans="1:4" x14ac:dyDescent="0.25">
      <c r="A21" s="46"/>
      <c r="B21" s="46"/>
      <c r="C21" s="47" t="s">
        <v>41</v>
      </c>
      <c r="D21" s="51">
        <f>D22</f>
        <v>29747.1</v>
      </c>
    </row>
    <row r="22" spans="1:4" x14ac:dyDescent="0.25">
      <c r="A22" s="46"/>
      <c r="B22" s="46"/>
      <c r="C22" s="47" t="s">
        <v>44</v>
      </c>
      <c r="D22" s="51">
        <f>D23</f>
        <v>29747.1</v>
      </c>
    </row>
    <row r="23" spans="1:4" x14ac:dyDescent="0.25">
      <c r="A23" s="46"/>
      <c r="B23" s="46"/>
      <c r="C23" s="47" t="s">
        <v>46</v>
      </c>
      <c r="D23" s="51">
        <f>D24</f>
        <v>29747.1</v>
      </c>
    </row>
    <row r="24" spans="1:4" ht="27" x14ac:dyDescent="0.25">
      <c r="A24" s="46"/>
      <c r="B24" s="46"/>
      <c r="C24" s="67" t="s">
        <v>123</v>
      </c>
      <c r="D24" s="88">
        <v>29747.1</v>
      </c>
    </row>
    <row r="25" spans="1:4" ht="27" x14ac:dyDescent="0.25">
      <c r="A25" s="46"/>
      <c r="B25" s="50" t="s">
        <v>12</v>
      </c>
      <c r="C25" s="47" t="s">
        <v>18</v>
      </c>
      <c r="D25" s="51">
        <f>D27</f>
        <v>-29747.1</v>
      </c>
    </row>
    <row r="26" spans="1:4" x14ac:dyDescent="0.25">
      <c r="A26" s="46"/>
      <c r="B26" s="46"/>
      <c r="C26" s="47" t="s">
        <v>39</v>
      </c>
      <c r="D26" s="47"/>
    </row>
    <row r="27" spans="1:4" x14ac:dyDescent="0.25">
      <c r="A27" s="46"/>
      <c r="B27" s="46"/>
      <c r="C27" s="52" t="s">
        <v>13</v>
      </c>
      <c r="D27" s="53">
        <f>D29</f>
        <v>-29747.1</v>
      </c>
    </row>
    <row r="28" spans="1:4" x14ac:dyDescent="0.25">
      <c r="A28" s="46"/>
      <c r="B28" s="46"/>
      <c r="C28" s="47" t="s">
        <v>40</v>
      </c>
      <c r="D28" s="100"/>
    </row>
    <row r="29" spans="1:4" x14ac:dyDescent="0.25">
      <c r="A29" s="46"/>
      <c r="B29" s="46"/>
      <c r="C29" s="47" t="s">
        <v>29</v>
      </c>
      <c r="D29" s="51">
        <f>D30</f>
        <v>-29747.1</v>
      </c>
    </row>
    <row r="30" spans="1:4" x14ac:dyDescent="0.25">
      <c r="A30" s="46"/>
      <c r="B30" s="46"/>
      <c r="C30" s="47" t="s">
        <v>41</v>
      </c>
      <c r="D30" s="51">
        <f>D31</f>
        <v>-29747.1</v>
      </c>
    </row>
    <row r="31" spans="1:4" x14ac:dyDescent="0.25">
      <c r="A31" s="46"/>
      <c r="B31" s="46"/>
      <c r="C31" s="47" t="s">
        <v>42</v>
      </c>
      <c r="D31" s="51">
        <f>D32</f>
        <v>-29747.1</v>
      </c>
    </row>
    <row r="32" spans="1:4" x14ac:dyDescent="0.25">
      <c r="A32" s="46"/>
      <c r="B32" s="46"/>
      <c r="C32" s="47" t="s">
        <v>43</v>
      </c>
      <c r="D32" s="51">
        <f>D33</f>
        <v>-29747.1</v>
      </c>
    </row>
    <row r="33" spans="1:4" x14ac:dyDescent="0.25">
      <c r="A33" s="46"/>
      <c r="B33" s="46"/>
      <c r="C33" s="47" t="s">
        <v>47</v>
      </c>
      <c r="D33" s="88">
        <v>-29747.1</v>
      </c>
    </row>
    <row r="34" spans="1:4" ht="14.25" x14ac:dyDescent="0.25">
      <c r="A34" s="73" t="s">
        <v>49</v>
      </c>
      <c r="B34" s="98"/>
      <c r="C34" s="84" t="s">
        <v>101</v>
      </c>
      <c r="D34" s="101">
        <f t="shared" ref="D34" si="0">+D36</f>
        <v>0</v>
      </c>
    </row>
    <row r="35" spans="1:4" x14ac:dyDescent="0.25">
      <c r="A35" s="73"/>
      <c r="B35" s="98"/>
      <c r="C35" s="85" t="s">
        <v>30</v>
      </c>
      <c r="D35" s="102"/>
    </row>
    <row r="36" spans="1:4" ht="14.25" x14ac:dyDescent="0.25">
      <c r="A36" s="73"/>
      <c r="B36" s="98"/>
      <c r="C36" s="99" t="s">
        <v>102</v>
      </c>
      <c r="D36" s="103">
        <f t="shared" ref="D36" si="1">+D38</f>
        <v>0</v>
      </c>
    </row>
    <row r="37" spans="1:4" x14ac:dyDescent="0.25">
      <c r="A37" s="73"/>
      <c r="B37" s="98"/>
      <c r="C37" s="78" t="s">
        <v>30</v>
      </c>
      <c r="D37" s="102"/>
    </row>
    <row r="38" spans="1:4" ht="14.25" x14ac:dyDescent="0.25">
      <c r="A38" s="73"/>
      <c r="B38" s="98"/>
      <c r="C38" s="84" t="s">
        <v>50</v>
      </c>
      <c r="D38" s="103">
        <f>D40+D48</f>
        <v>0</v>
      </c>
    </row>
    <row r="39" spans="1:4" x14ac:dyDescent="0.25">
      <c r="A39" s="73"/>
      <c r="B39" s="98"/>
      <c r="C39" s="76" t="s">
        <v>30</v>
      </c>
      <c r="D39" s="102"/>
    </row>
    <row r="40" spans="1:4" x14ac:dyDescent="0.25">
      <c r="A40" s="98"/>
      <c r="B40" s="81" t="s">
        <v>6</v>
      </c>
      <c r="C40" s="82" t="s">
        <v>50</v>
      </c>
      <c r="D40" s="96">
        <f>+D42</f>
        <v>29747.1</v>
      </c>
    </row>
    <row r="41" spans="1:4" x14ac:dyDescent="0.25">
      <c r="A41" s="98"/>
      <c r="B41" s="83"/>
      <c r="C41" s="78" t="s">
        <v>39</v>
      </c>
      <c r="D41" s="103"/>
    </row>
    <row r="42" spans="1:4" x14ac:dyDescent="0.25">
      <c r="A42" s="98"/>
      <c r="B42" s="83"/>
      <c r="C42" s="78" t="s">
        <v>48</v>
      </c>
      <c r="D42" s="96">
        <f>+D44</f>
        <v>29747.1</v>
      </c>
    </row>
    <row r="43" spans="1:4" x14ac:dyDescent="0.25">
      <c r="A43" s="98"/>
      <c r="B43" s="83"/>
      <c r="C43" s="78" t="s">
        <v>40</v>
      </c>
      <c r="D43" s="103"/>
    </row>
    <row r="44" spans="1:4" x14ac:dyDescent="0.25">
      <c r="A44" s="98"/>
      <c r="B44" s="83"/>
      <c r="C44" s="78" t="s">
        <v>29</v>
      </c>
      <c r="D44" s="96">
        <f>+D46</f>
        <v>29747.1</v>
      </c>
    </row>
    <row r="45" spans="1:4" x14ac:dyDescent="0.25">
      <c r="A45" s="98"/>
      <c r="B45" s="83"/>
      <c r="C45" s="78" t="s">
        <v>41</v>
      </c>
      <c r="D45" s="96">
        <f>+D46</f>
        <v>29747.1</v>
      </c>
    </row>
    <row r="46" spans="1:4" x14ac:dyDescent="0.25">
      <c r="A46" s="98"/>
      <c r="B46" s="83"/>
      <c r="C46" s="78" t="s">
        <v>103</v>
      </c>
      <c r="D46" s="96">
        <f>D47</f>
        <v>29747.1</v>
      </c>
    </row>
    <row r="47" spans="1:4" x14ac:dyDescent="0.25">
      <c r="A47" s="98"/>
      <c r="B47" s="83"/>
      <c r="C47" s="78" t="s">
        <v>45</v>
      </c>
      <c r="D47" s="88">
        <v>29747.1</v>
      </c>
    </row>
    <row r="48" spans="1:4" x14ac:dyDescent="0.25">
      <c r="A48" s="98"/>
      <c r="B48" s="81" t="s">
        <v>6</v>
      </c>
      <c r="C48" s="82" t="s">
        <v>50</v>
      </c>
      <c r="D48" s="96">
        <f>D49</f>
        <v>-29747.1</v>
      </c>
    </row>
    <row r="49" spans="1:4" x14ac:dyDescent="0.25">
      <c r="A49" s="98"/>
      <c r="B49" s="83"/>
      <c r="C49" s="78" t="s">
        <v>39</v>
      </c>
      <c r="D49" s="96">
        <f>D50</f>
        <v>-29747.1</v>
      </c>
    </row>
    <row r="50" spans="1:4" x14ac:dyDescent="0.25">
      <c r="A50" s="98"/>
      <c r="B50" s="83"/>
      <c r="C50" s="78" t="s">
        <v>48</v>
      </c>
      <c r="D50" s="96">
        <f>D52</f>
        <v>-29747.1</v>
      </c>
    </row>
    <row r="51" spans="1:4" x14ac:dyDescent="0.25">
      <c r="A51" s="98"/>
      <c r="B51" s="83"/>
      <c r="C51" s="78" t="s">
        <v>40</v>
      </c>
      <c r="D51" s="96"/>
    </row>
    <row r="52" spans="1:4" x14ac:dyDescent="0.25">
      <c r="A52" s="98"/>
      <c r="B52" s="83"/>
      <c r="C52" s="78" t="s">
        <v>29</v>
      </c>
      <c r="D52" s="96">
        <f>D53</f>
        <v>-29747.1</v>
      </c>
    </row>
    <row r="53" spans="1:4" x14ac:dyDescent="0.25">
      <c r="A53" s="98"/>
      <c r="B53" s="83"/>
      <c r="C53" s="78" t="s">
        <v>41</v>
      </c>
      <c r="D53" s="96">
        <f>D54</f>
        <v>-29747.1</v>
      </c>
    </row>
    <row r="54" spans="1:4" x14ac:dyDescent="0.25">
      <c r="A54" s="98"/>
      <c r="B54" s="83"/>
      <c r="C54" s="78" t="s">
        <v>103</v>
      </c>
      <c r="D54" s="96">
        <f>D55</f>
        <v>-29747.1</v>
      </c>
    </row>
    <row r="55" spans="1:4" x14ac:dyDescent="0.25">
      <c r="A55" s="98"/>
      <c r="B55" s="83"/>
      <c r="C55" s="78" t="s">
        <v>45</v>
      </c>
      <c r="D55" s="88">
        <v>-29747.1</v>
      </c>
    </row>
  </sheetData>
  <mergeCells count="5">
    <mergeCell ref="D8:D9"/>
    <mergeCell ref="A4:D4"/>
    <mergeCell ref="A6:C6"/>
    <mergeCell ref="A7:B8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9" sqref="F9"/>
    </sheetView>
  </sheetViews>
  <sheetFormatPr defaultColWidth="9.140625" defaultRowHeight="16.5" x14ac:dyDescent="0.3"/>
  <cols>
    <col min="1" max="1" width="13.42578125" style="7" customWidth="1"/>
    <col min="2" max="2" width="12.5703125" style="7" customWidth="1"/>
    <col min="3" max="3" width="10.42578125" style="7" customWidth="1"/>
    <col min="4" max="4" width="45" style="17" customWidth="1"/>
    <col min="5" max="5" width="44.42578125" style="17" customWidth="1"/>
    <col min="6" max="6" width="21" style="17" customWidth="1"/>
    <col min="7" max="16384" width="9.140625" style="7"/>
  </cols>
  <sheetData>
    <row r="1" spans="1:6" x14ac:dyDescent="0.3">
      <c r="A1" s="19"/>
      <c r="B1" s="19"/>
      <c r="C1" s="19"/>
      <c r="D1" s="19"/>
      <c r="E1" s="19"/>
      <c r="F1" s="8" t="s">
        <v>94</v>
      </c>
    </row>
    <row r="2" spans="1:6" x14ac:dyDescent="0.3">
      <c r="A2" s="19"/>
      <c r="B2" s="19"/>
      <c r="C2" s="19"/>
      <c r="D2" s="19"/>
      <c r="E2" s="19"/>
      <c r="F2" s="8" t="s">
        <v>91</v>
      </c>
    </row>
    <row r="3" spans="1:6" x14ac:dyDescent="0.3">
      <c r="A3" s="19"/>
      <c r="B3" s="19"/>
      <c r="C3" s="19"/>
      <c r="D3" s="19"/>
      <c r="E3" s="19"/>
      <c r="F3" s="42" t="s">
        <v>92</v>
      </c>
    </row>
    <row r="4" spans="1:6" x14ac:dyDescent="0.3">
      <c r="A4" s="19"/>
      <c r="B4" s="19"/>
      <c r="C4" s="19"/>
      <c r="D4" s="19"/>
      <c r="E4" s="19"/>
      <c r="F4" s="20"/>
    </row>
    <row r="5" spans="1:6" ht="33" customHeight="1" x14ac:dyDescent="0.3">
      <c r="A5" s="157" t="s">
        <v>126</v>
      </c>
      <c r="B5" s="157"/>
      <c r="C5" s="157"/>
      <c r="D5" s="157"/>
      <c r="E5" s="157"/>
      <c r="F5" s="157"/>
    </row>
    <row r="6" spans="1:6" x14ac:dyDescent="0.3">
      <c r="A6" s="21"/>
      <c r="B6" s="21"/>
      <c r="C6" s="21"/>
      <c r="D6" s="21"/>
      <c r="E6" s="21"/>
      <c r="F6" s="19"/>
    </row>
    <row r="7" spans="1:6" x14ac:dyDescent="0.3">
      <c r="A7" s="19"/>
      <c r="B7" s="19"/>
      <c r="C7" s="19"/>
      <c r="D7" s="19"/>
      <c r="E7" s="19"/>
      <c r="F7" s="43" t="s">
        <v>90</v>
      </c>
    </row>
    <row r="8" spans="1:6" s="17" customFormat="1" ht="54" x14ac:dyDescent="0.3">
      <c r="A8" s="58" t="s">
        <v>20</v>
      </c>
      <c r="B8" s="58"/>
      <c r="C8" s="158" t="s">
        <v>117</v>
      </c>
      <c r="D8" s="158"/>
      <c r="E8" s="158" t="s">
        <v>118</v>
      </c>
      <c r="F8" s="45" t="s">
        <v>130</v>
      </c>
    </row>
    <row r="9" spans="1:6" s="17" customFormat="1" ht="26.25" customHeight="1" x14ac:dyDescent="0.3">
      <c r="A9" s="44" t="s">
        <v>37</v>
      </c>
      <c r="B9" s="44" t="s">
        <v>85</v>
      </c>
      <c r="C9" s="158"/>
      <c r="D9" s="158"/>
      <c r="E9" s="158"/>
      <c r="F9" s="45" t="s">
        <v>27</v>
      </c>
    </row>
    <row r="10" spans="1:6" ht="33" customHeight="1" x14ac:dyDescent="0.3">
      <c r="A10" s="159" t="s">
        <v>86</v>
      </c>
      <c r="B10" s="160"/>
      <c r="C10" s="160"/>
      <c r="D10" s="160"/>
      <c r="E10" s="160"/>
      <c r="F10" s="60">
        <f>F11</f>
        <v>29747.1</v>
      </c>
    </row>
    <row r="11" spans="1:6" ht="41.25" customHeight="1" x14ac:dyDescent="0.3">
      <c r="A11" s="61">
        <v>1041</v>
      </c>
      <c r="B11" s="161" t="s">
        <v>15</v>
      </c>
      <c r="C11" s="162"/>
      <c r="D11" s="163"/>
      <c r="E11" s="57"/>
      <c r="F11" s="62">
        <f>F12</f>
        <v>29747.1</v>
      </c>
    </row>
    <row r="12" spans="1:6" ht="60.75" customHeight="1" x14ac:dyDescent="0.3">
      <c r="A12" s="59"/>
      <c r="B12" s="116">
        <v>11027</v>
      </c>
      <c r="C12" s="156" t="s">
        <v>122</v>
      </c>
      <c r="D12" s="156"/>
      <c r="E12" s="56" t="s">
        <v>86</v>
      </c>
      <c r="F12" s="122">
        <f>F13</f>
        <v>29747.1</v>
      </c>
    </row>
    <row r="13" spans="1:6" ht="42.75" x14ac:dyDescent="0.3">
      <c r="A13" s="59"/>
      <c r="B13" s="116"/>
      <c r="C13" s="156"/>
      <c r="D13" s="156"/>
      <c r="E13" s="56" t="s">
        <v>120</v>
      </c>
      <c r="F13" s="88">
        <v>29747.1</v>
      </c>
    </row>
  </sheetData>
  <mergeCells count="7">
    <mergeCell ref="C13:D13"/>
    <mergeCell ref="C12:D12"/>
    <mergeCell ref="A5:F5"/>
    <mergeCell ref="C8:D9"/>
    <mergeCell ref="E8:E9"/>
    <mergeCell ref="A10:E10"/>
    <mergeCell ref="B11:D1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13" zoomScale="110" zoomScaleNormal="110" workbookViewId="0">
      <selection activeCell="G27" sqref="G27"/>
    </sheetView>
  </sheetViews>
  <sheetFormatPr defaultRowHeight="12.75" x14ac:dyDescent="0.25"/>
  <cols>
    <col min="1" max="1" width="28.5703125" style="26" customWidth="1"/>
    <col min="2" max="2" width="59.5703125" style="26" customWidth="1"/>
    <col min="3" max="3" width="24.140625" style="24" customWidth="1"/>
    <col min="4" max="16384" width="9.140625" style="26"/>
  </cols>
  <sheetData>
    <row r="1" spans="1:3" ht="13.5" x14ac:dyDescent="0.25">
      <c r="B1" s="166" t="s">
        <v>96</v>
      </c>
      <c r="C1" s="166"/>
    </row>
    <row r="2" spans="1:3" s="27" customFormat="1" ht="13.5" x14ac:dyDescent="0.25">
      <c r="B2" s="165" t="s">
        <v>33</v>
      </c>
      <c r="C2" s="165"/>
    </row>
    <row r="3" spans="1:3" s="27" customFormat="1" ht="13.5" x14ac:dyDescent="0.25">
      <c r="B3" s="165" t="s">
        <v>34</v>
      </c>
      <c r="C3" s="165"/>
    </row>
    <row r="4" spans="1:3" s="28" customFormat="1" ht="16.5" x14ac:dyDescent="0.3">
      <c r="A4" s="171"/>
      <c r="B4" s="171"/>
      <c r="C4" s="171"/>
    </row>
    <row r="5" spans="1:3" ht="56.25" customHeight="1" x14ac:dyDescent="0.25">
      <c r="A5" s="171" t="s">
        <v>125</v>
      </c>
      <c r="B5" s="171"/>
      <c r="C5" s="171"/>
    </row>
    <row r="8" spans="1:3" x14ac:dyDescent="0.25">
      <c r="A8" s="22"/>
      <c r="B8" s="22"/>
      <c r="C8" s="25" t="s">
        <v>82</v>
      </c>
    </row>
    <row r="9" spans="1:3" ht="20.25" x14ac:dyDescent="0.25">
      <c r="A9" s="172" t="s">
        <v>81</v>
      </c>
      <c r="B9" s="172"/>
      <c r="C9" s="172"/>
    </row>
    <row r="10" spans="1:3" ht="14.25" x14ac:dyDescent="0.25">
      <c r="A10" s="173" t="s">
        <v>54</v>
      </c>
      <c r="B10" s="173"/>
      <c r="C10" s="173"/>
    </row>
    <row r="11" spans="1:3" ht="13.5" x14ac:dyDescent="0.25">
      <c r="A11" s="14"/>
      <c r="B11" s="14"/>
      <c r="C11" s="104"/>
    </row>
    <row r="12" spans="1:3" ht="14.25" x14ac:dyDescent="0.25">
      <c r="A12" s="72" t="s">
        <v>55</v>
      </c>
      <c r="B12" s="173" t="s">
        <v>56</v>
      </c>
      <c r="C12" s="173"/>
    </row>
    <row r="13" spans="1:3" ht="13.5" x14ac:dyDescent="0.25">
      <c r="A13" s="105" t="s">
        <v>70</v>
      </c>
      <c r="B13" s="174" t="s">
        <v>71</v>
      </c>
      <c r="C13" s="174"/>
    </row>
    <row r="14" spans="1:3" ht="13.5" x14ac:dyDescent="0.25">
      <c r="A14" s="14"/>
      <c r="B14" s="14"/>
      <c r="C14" s="104"/>
    </row>
    <row r="15" spans="1:3" ht="14.25" x14ac:dyDescent="0.25">
      <c r="A15" s="173" t="s">
        <v>57</v>
      </c>
      <c r="B15" s="173"/>
      <c r="C15" s="173"/>
    </row>
    <row r="16" spans="1:3" ht="13.5" x14ac:dyDescent="0.25">
      <c r="A16" s="14"/>
      <c r="B16" s="14"/>
      <c r="C16" s="104"/>
    </row>
    <row r="17" spans="1:3" ht="57.75" customHeight="1" x14ac:dyDescent="0.25">
      <c r="A17" s="15" t="s">
        <v>58</v>
      </c>
      <c r="B17" s="105" t="s">
        <v>70</v>
      </c>
      <c r="C17" s="106" t="s">
        <v>130</v>
      </c>
    </row>
    <row r="18" spans="1:3" ht="13.5" x14ac:dyDescent="0.25">
      <c r="A18" s="15" t="s">
        <v>59</v>
      </c>
      <c r="B18" s="123">
        <v>11027</v>
      </c>
      <c r="C18" s="106" t="s">
        <v>131</v>
      </c>
    </row>
    <row r="19" spans="1:3" ht="40.5" x14ac:dyDescent="0.25">
      <c r="A19" s="15" t="s">
        <v>61</v>
      </c>
      <c r="B19" s="123" t="s">
        <v>122</v>
      </c>
      <c r="C19" s="104"/>
    </row>
    <row r="20" spans="1:3" ht="40.5" x14ac:dyDescent="0.25">
      <c r="A20" s="15" t="s">
        <v>62</v>
      </c>
      <c r="B20" s="123" t="s">
        <v>122</v>
      </c>
      <c r="C20" s="104"/>
    </row>
    <row r="21" spans="1:3" ht="13.5" x14ac:dyDescent="0.25">
      <c r="A21" s="15" t="s">
        <v>63</v>
      </c>
      <c r="B21" s="105" t="s">
        <v>64</v>
      </c>
      <c r="C21" s="104"/>
    </row>
    <row r="22" spans="1:3" ht="40.5" x14ac:dyDescent="0.25">
      <c r="A22" s="15" t="s">
        <v>72</v>
      </c>
      <c r="B22" s="123" t="s">
        <v>74</v>
      </c>
      <c r="C22" s="104"/>
    </row>
    <row r="23" spans="1:3" ht="13.5" x14ac:dyDescent="0.25">
      <c r="A23" s="178" t="s">
        <v>65</v>
      </c>
      <c r="B23" s="178"/>
      <c r="C23" s="104"/>
    </row>
    <row r="24" spans="1:3" ht="13.5" x14ac:dyDescent="0.25">
      <c r="A24" s="179" t="s">
        <v>73</v>
      </c>
      <c r="B24" s="179"/>
      <c r="C24" s="118">
        <v>1</v>
      </c>
    </row>
    <row r="25" spans="1:3" ht="13.5" x14ac:dyDescent="0.25">
      <c r="A25" s="177" t="s">
        <v>66</v>
      </c>
      <c r="B25" s="177"/>
      <c r="C25" s="118">
        <v>29747.1</v>
      </c>
    </row>
    <row r="26" spans="1:3" ht="13.5" x14ac:dyDescent="0.25">
      <c r="A26" s="14"/>
      <c r="B26" s="14"/>
      <c r="C26" s="104"/>
    </row>
    <row r="27" spans="1:3" ht="54" x14ac:dyDescent="0.25">
      <c r="A27" s="15" t="s">
        <v>58</v>
      </c>
      <c r="B27" s="105" t="s">
        <v>70</v>
      </c>
      <c r="C27" s="106" t="s">
        <v>132</v>
      </c>
    </row>
    <row r="28" spans="1:3" ht="13.5" x14ac:dyDescent="0.25">
      <c r="A28" s="15" t="s">
        <v>59</v>
      </c>
      <c r="B28" s="105" t="s">
        <v>68</v>
      </c>
      <c r="C28" s="106" t="s">
        <v>131</v>
      </c>
    </row>
    <row r="29" spans="1:3" ht="34.5" customHeight="1" x14ac:dyDescent="0.25">
      <c r="A29" s="15" t="s">
        <v>61</v>
      </c>
      <c r="B29" s="105" t="s">
        <v>75</v>
      </c>
      <c r="C29" s="104"/>
    </row>
    <row r="30" spans="1:3" ht="27" x14ac:dyDescent="0.25">
      <c r="A30" s="15" t="s">
        <v>62</v>
      </c>
      <c r="B30" s="105" t="s">
        <v>75</v>
      </c>
      <c r="C30" s="104"/>
    </row>
    <row r="31" spans="1:3" ht="13.5" x14ac:dyDescent="0.25">
      <c r="A31" s="15" t="s">
        <v>63</v>
      </c>
      <c r="B31" s="105" t="s">
        <v>67</v>
      </c>
      <c r="C31" s="104"/>
    </row>
    <row r="32" spans="1:3" ht="54" x14ac:dyDescent="0.25">
      <c r="A32" s="15" t="s">
        <v>69</v>
      </c>
      <c r="B32" s="105" t="s">
        <v>76</v>
      </c>
      <c r="C32" s="104"/>
    </row>
    <row r="33" spans="1:3" ht="13.5" x14ac:dyDescent="0.25">
      <c r="A33" s="178" t="s">
        <v>65</v>
      </c>
      <c r="B33" s="178"/>
      <c r="C33" s="104"/>
    </row>
    <row r="34" spans="1:3" ht="13.5" x14ac:dyDescent="0.25">
      <c r="A34" s="177" t="s">
        <v>66</v>
      </c>
      <c r="B34" s="177"/>
      <c r="C34" s="118">
        <v>-29747.1</v>
      </c>
    </row>
    <row r="35" spans="1:3" s="107" customFormat="1" ht="16.5" x14ac:dyDescent="0.3">
      <c r="A35" s="167" t="s">
        <v>105</v>
      </c>
      <c r="B35" s="168"/>
      <c r="C35" s="168"/>
    </row>
    <row r="36" spans="1:3" s="107" customFormat="1" ht="16.5" x14ac:dyDescent="0.3">
      <c r="A36" s="108"/>
      <c r="B36" s="109"/>
      <c r="C36" s="109"/>
    </row>
    <row r="37" spans="1:3" s="107" customFormat="1" ht="16.5" x14ac:dyDescent="0.3">
      <c r="A37" s="169" t="s">
        <v>106</v>
      </c>
      <c r="B37" s="170"/>
      <c r="C37" s="170"/>
    </row>
    <row r="38" spans="1:3" s="107" customFormat="1" ht="16.5" x14ac:dyDescent="0.3">
      <c r="A38" s="110" t="s">
        <v>83</v>
      </c>
      <c r="B38" s="182" t="s">
        <v>84</v>
      </c>
      <c r="C38" s="182"/>
    </row>
    <row r="39" spans="1:3" s="107" customFormat="1" ht="16.5" x14ac:dyDescent="0.3">
      <c r="A39" s="111" t="s">
        <v>79</v>
      </c>
      <c r="B39" s="175" t="s">
        <v>80</v>
      </c>
      <c r="C39" s="175"/>
    </row>
    <row r="40" spans="1:3" s="107" customFormat="1" ht="16.5" x14ac:dyDescent="0.3">
      <c r="A40" s="111"/>
      <c r="B40" s="164"/>
      <c r="C40" s="164"/>
    </row>
    <row r="41" spans="1:3" s="107" customFormat="1" ht="16.5" x14ac:dyDescent="0.3">
      <c r="A41" s="110" t="s">
        <v>107</v>
      </c>
      <c r="B41" s="164"/>
      <c r="C41" s="164"/>
    </row>
    <row r="42" spans="1:3" s="107" customFormat="1" ht="16.5" x14ac:dyDescent="0.3">
      <c r="A42" s="111"/>
      <c r="B42" s="164"/>
      <c r="C42" s="164"/>
    </row>
    <row r="43" spans="1:3" s="107" customFormat="1" ht="107.25" customHeight="1" x14ac:dyDescent="0.3">
      <c r="A43" s="111" t="s">
        <v>108</v>
      </c>
      <c r="B43" s="111">
        <v>1139</v>
      </c>
      <c r="C43" s="115" t="s">
        <v>133</v>
      </c>
    </row>
    <row r="44" spans="1:3" s="107" customFormat="1" ht="16.5" x14ac:dyDescent="0.3">
      <c r="A44" s="111" t="s">
        <v>109</v>
      </c>
      <c r="B44" s="111" t="s">
        <v>60</v>
      </c>
      <c r="C44" s="106" t="s">
        <v>134</v>
      </c>
    </row>
    <row r="45" spans="1:3" s="107" customFormat="1" ht="16.5" x14ac:dyDescent="0.3">
      <c r="A45" s="111" t="s">
        <v>110</v>
      </c>
      <c r="B45" s="113" t="s">
        <v>80</v>
      </c>
      <c r="C45" s="114"/>
    </row>
    <row r="46" spans="1:3" s="107" customFormat="1" ht="66" x14ac:dyDescent="0.3">
      <c r="A46" s="111" t="s">
        <v>111</v>
      </c>
      <c r="B46" s="113" t="s">
        <v>112</v>
      </c>
      <c r="C46" s="114"/>
    </row>
    <row r="47" spans="1:3" s="107" customFormat="1" ht="16.5" x14ac:dyDescent="0.3">
      <c r="A47" s="111" t="s">
        <v>113</v>
      </c>
      <c r="B47" s="111" t="s">
        <v>64</v>
      </c>
      <c r="C47" s="114"/>
    </row>
    <row r="48" spans="1:3" s="107" customFormat="1" ht="49.5" x14ac:dyDescent="0.3">
      <c r="A48" s="113" t="s">
        <v>114</v>
      </c>
      <c r="B48" s="111" t="s">
        <v>78</v>
      </c>
      <c r="C48" s="114"/>
    </row>
    <row r="49" spans="1:3" s="107" customFormat="1" ht="16.5" x14ac:dyDescent="0.3">
      <c r="A49" s="180" t="s">
        <v>115</v>
      </c>
      <c r="B49" s="181"/>
      <c r="C49" s="114"/>
    </row>
    <row r="50" spans="1:3" s="107" customFormat="1" ht="16.5" x14ac:dyDescent="0.3">
      <c r="A50" s="176" t="s">
        <v>116</v>
      </c>
      <c r="B50" s="176"/>
      <c r="C50" s="118">
        <v>29747.1</v>
      </c>
    </row>
    <row r="51" spans="1:3" s="107" customFormat="1" ht="16.5" x14ac:dyDescent="0.3">
      <c r="A51" s="110" t="s">
        <v>83</v>
      </c>
      <c r="B51" s="182" t="s">
        <v>84</v>
      </c>
      <c r="C51" s="182"/>
    </row>
    <row r="52" spans="1:3" s="107" customFormat="1" ht="16.5" x14ac:dyDescent="0.3">
      <c r="A52" s="111" t="s">
        <v>79</v>
      </c>
      <c r="B52" s="175" t="s">
        <v>80</v>
      </c>
      <c r="C52" s="175"/>
    </row>
    <row r="53" spans="1:3" s="107" customFormat="1" ht="16.5" x14ac:dyDescent="0.3">
      <c r="A53" s="111"/>
      <c r="B53" s="164"/>
      <c r="C53" s="164"/>
    </row>
    <row r="54" spans="1:3" s="107" customFormat="1" ht="16.5" x14ac:dyDescent="0.3">
      <c r="A54" s="110" t="s">
        <v>107</v>
      </c>
      <c r="B54" s="164"/>
      <c r="C54" s="164"/>
    </row>
    <row r="55" spans="1:3" s="107" customFormat="1" ht="16.5" x14ac:dyDescent="0.3">
      <c r="A55" s="111"/>
      <c r="B55" s="164"/>
      <c r="C55" s="164"/>
    </row>
    <row r="56" spans="1:3" s="107" customFormat="1" ht="60" customHeight="1" x14ac:dyDescent="0.3">
      <c r="A56" s="111" t="s">
        <v>108</v>
      </c>
      <c r="B56" s="111">
        <v>1139</v>
      </c>
      <c r="C56" s="115" t="s">
        <v>135</v>
      </c>
    </row>
    <row r="57" spans="1:3" s="107" customFormat="1" ht="16.5" x14ac:dyDescent="0.3">
      <c r="A57" s="111" t="s">
        <v>109</v>
      </c>
      <c r="B57" s="111" t="s">
        <v>60</v>
      </c>
      <c r="C57" s="106" t="s">
        <v>131</v>
      </c>
    </row>
    <row r="58" spans="1:3" s="107" customFormat="1" ht="16.5" x14ac:dyDescent="0.3">
      <c r="A58" s="111" t="s">
        <v>110</v>
      </c>
      <c r="B58" s="113" t="s">
        <v>80</v>
      </c>
      <c r="C58" s="112"/>
    </row>
    <row r="59" spans="1:3" s="107" customFormat="1" ht="66" x14ac:dyDescent="0.3">
      <c r="A59" s="111" t="s">
        <v>111</v>
      </c>
      <c r="B59" s="113" t="s">
        <v>112</v>
      </c>
      <c r="C59" s="114"/>
    </row>
    <row r="60" spans="1:3" s="107" customFormat="1" ht="16.5" x14ac:dyDescent="0.3">
      <c r="A60" s="111" t="s">
        <v>113</v>
      </c>
      <c r="B60" s="111" t="s">
        <v>64</v>
      </c>
      <c r="C60" s="114"/>
    </row>
    <row r="61" spans="1:3" s="107" customFormat="1" ht="49.5" x14ac:dyDescent="0.3">
      <c r="A61" s="113" t="s">
        <v>114</v>
      </c>
      <c r="B61" s="111" t="s">
        <v>78</v>
      </c>
      <c r="C61" s="114"/>
    </row>
    <row r="62" spans="1:3" s="107" customFormat="1" ht="16.5" x14ac:dyDescent="0.3">
      <c r="A62" s="180" t="s">
        <v>115</v>
      </c>
      <c r="B62" s="181"/>
      <c r="C62" s="114"/>
    </row>
    <row r="63" spans="1:3" s="107" customFormat="1" ht="16.5" x14ac:dyDescent="0.3">
      <c r="A63" s="176" t="s">
        <v>116</v>
      </c>
      <c r="B63" s="176"/>
      <c r="C63" s="118">
        <v>-29747.1</v>
      </c>
    </row>
  </sheetData>
  <autoFilter ref="A1:A34"/>
  <mergeCells count="31">
    <mergeCell ref="A63:B63"/>
    <mergeCell ref="A10:C10"/>
    <mergeCell ref="A34:B34"/>
    <mergeCell ref="A25:B25"/>
    <mergeCell ref="A33:B33"/>
    <mergeCell ref="A23:B23"/>
    <mergeCell ref="A24:B24"/>
    <mergeCell ref="A62:B62"/>
    <mergeCell ref="B51:C51"/>
    <mergeCell ref="B52:C52"/>
    <mergeCell ref="B53:C53"/>
    <mergeCell ref="B54:C54"/>
    <mergeCell ref="B55:C55"/>
    <mergeCell ref="A50:B50"/>
    <mergeCell ref="A49:B49"/>
    <mergeCell ref="B38:C38"/>
    <mergeCell ref="B41:C41"/>
    <mergeCell ref="B42:C42"/>
    <mergeCell ref="B2:C2"/>
    <mergeCell ref="B3:C3"/>
    <mergeCell ref="B1:C1"/>
    <mergeCell ref="A35:C35"/>
    <mergeCell ref="A37:C37"/>
    <mergeCell ref="A4:C4"/>
    <mergeCell ref="A9:C9"/>
    <mergeCell ref="A5:C5"/>
    <mergeCell ref="B12:C12"/>
    <mergeCell ref="B13:C13"/>
    <mergeCell ref="A15:C15"/>
    <mergeCell ref="B39:C39"/>
    <mergeCell ref="B40:C4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55" zoomScale="110" zoomScaleNormal="110" workbookViewId="0">
      <selection activeCell="E62" sqref="E62"/>
    </sheetView>
  </sheetViews>
  <sheetFormatPr defaultRowHeight="12.75" x14ac:dyDescent="0.25"/>
  <cols>
    <col min="1" max="1" width="28.5703125" style="26" customWidth="1"/>
    <col min="2" max="2" width="59.5703125" style="26" customWidth="1"/>
    <col min="3" max="3" width="24.140625" style="24" customWidth="1"/>
    <col min="4" max="16384" width="9.140625" style="26"/>
  </cols>
  <sheetData>
    <row r="1" spans="1:3" ht="13.5" x14ac:dyDescent="0.25">
      <c r="B1" s="166" t="s">
        <v>77</v>
      </c>
      <c r="C1" s="166"/>
    </row>
    <row r="2" spans="1:3" s="27" customFormat="1" ht="13.5" x14ac:dyDescent="0.25">
      <c r="B2" s="165" t="s">
        <v>33</v>
      </c>
      <c r="C2" s="165"/>
    </row>
    <row r="3" spans="1:3" s="27" customFormat="1" ht="13.5" x14ac:dyDescent="0.25">
      <c r="B3" s="165" t="s">
        <v>34</v>
      </c>
      <c r="C3" s="165"/>
    </row>
    <row r="4" spans="1:3" s="28" customFormat="1" ht="16.5" x14ac:dyDescent="0.3">
      <c r="A4" s="171"/>
      <c r="B4" s="171"/>
      <c r="C4" s="171"/>
    </row>
    <row r="5" spans="1:3" ht="56.25" customHeight="1" x14ac:dyDescent="0.25">
      <c r="A5" s="171" t="s">
        <v>124</v>
      </c>
      <c r="B5" s="171"/>
      <c r="C5" s="171"/>
    </row>
    <row r="8" spans="1:3" x14ac:dyDescent="0.25">
      <c r="A8" s="22"/>
      <c r="B8" s="22"/>
      <c r="C8" s="25" t="s">
        <v>136</v>
      </c>
    </row>
    <row r="9" spans="1:3" ht="20.25" x14ac:dyDescent="0.25">
      <c r="A9" s="172" t="s">
        <v>81</v>
      </c>
      <c r="B9" s="172"/>
      <c r="C9" s="172"/>
    </row>
    <row r="10" spans="1:3" ht="14.25" x14ac:dyDescent="0.25">
      <c r="A10" s="173" t="s">
        <v>54</v>
      </c>
      <c r="B10" s="173"/>
      <c r="C10" s="173"/>
    </row>
    <row r="11" spans="1:3" ht="13.5" x14ac:dyDescent="0.25">
      <c r="A11" s="14"/>
      <c r="B11" s="14"/>
      <c r="C11" s="104"/>
    </row>
    <row r="12" spans="1:3" ht="14.25" x14ac:dyDescent="0.25">
      <c r="A12" s="72" t="s">
        <v>55</v>
      </c>
      <c r="B12" s="173" t="s">
        <v>56</v>
      </c>
      <c r="C12" s="173"/>
    </row>
    <row r="13" spans="1:3" ht="13.5" x14ac:dyDescent="0.25">
      <c r="A13" s="105" t="s">
        <v>70</v>
      </c>
      <c r="B13" s="174" t="s">
        <v>71</v>
      </c>
      <c r="C13" s="174"/>
    </row>
    <row r="14" spans="1:3" ht="13.5" x14ac:dyDescent="0.25">
      <c r="A14" s="14"/>
      <c r="B14" s="14"/>
      <c r="C14" s="104"/>
    </row>
    <row r="15" spans="1:3" ht="14.25" x14ac:dyDescent="0.25">
      <c r="A15" s="173" t="s">
        <v>57</v>
      </c>
      <c r="B15" s="173"/>
      <c r="C15" s="173"/>
    </row>
    <row r="16" spans="1:3" ht="13.5" x14ac:dyDescent="0.25">
      <c r="A16" s="14"/>
      <c r="B16" s="14"/>
      <c r="C16" s="104"/>
    </row>
    <row r="17" spans="1:3" ht="60" customHeight="1" x14ac:dyDescent="0.25">
      <c r="A17" s="15" t="s">
        <v>58</v>
      </c>
      <c r="B17" s="105" t="s">
        <v>70</v>
      </c>
      <c r="C17" s="106" t="s">
        <v>130</v>
      </c>
    </row>
    <row r="18" spans="1:3" ht="13.5" x14ac:dyDescent="0.25">
      <c r="A18" s="15" t="s">
        <v>59</v>
      </c>
      <c r="B18" s="123">
        <v>11027</v>
      </c>
      <c r="C18" s="106" t="s">
        <v>119</v>
      </c>
    </row>
    <row r="19" spans="1:3" ht="40.5" x14ac:dyDescent="0.25">
      <c r="A19" s="15" t="s">
        <v>61</v>
      </c>
      <c r="B19" s="123" t="s">
        <v>122</v>
      </c>
      <c r="C19" s="104"/>
    </row>
    <row r="20" spans="1:3" ht="40.5" x14ac:dyDescent="0.25">
      <c r="A20" s="15" t="s">
        <v>62</v>
      </c>
      <c r="B20" s="123" t="s">
        <v>122</v>
      </c>
      <c r="C20" s="104"/>
    </row>
    <row r="21" spans="1:3" ht="13.5" x14ac:dyDescent="0.25">
      <c r="A21" s="15" t="s">
        <v>63</v>
      </c>
      <c r="B21" s="123" t="s">
        <v>64</v>
      </c>
      <c r="C21" s="104"/>
    </row>
    <row r="22" spans="1:3" ht="40.5" x14ac:dyDescent="0.25">
      <c r="A22" s="15" t="s">
        <v>72</v>
      </c>
      <c r="B22" s="123" t="s">
        <v>74</v>
      </c>
      <c r="C22" s="104"/>
    </row>
    <row r="23" spans="1:3" ht="13.5" x14ac:dyDescent="0.25">
      <c r="A23" s="178" t="s">
        <v>65</v>
      </c>
      <c r="B23" s="178"/>
      <c r="C23" s="104"/>
    </row>
    <row r="24" spans="1:3" ht="13.5" x14ac:dyDescent="0.25">
      <c r="A24" s="179" t="s">
        <v>73</v>
      </c>
      <c r="B24" s="179"/>
      <c r="C24" s="118">
        <v>1</v>
      </c>
    </row>
    <row r="25" spans="1:3" ht="13.5" x14ac:dyDescent="0.25">
      <c r="A25" s="177" t="s">
        <v>66</v>
      </c>
      <c r="B25" s="177"/>
      <c r="C25" s="118">
        <v>29747.1</v>
      </c>
    </row>
    <row r="26" spans="1:3" ht="13.5" x14ac:dyDescent="0.25">
      <c r="A26" s="14"/>
      <c r="B26" s="14"/>
      <c r="C26" s="104"/>
    </row>
    <row r="27" spans="1:3" ht="58.5" customHeight="1" x14ac:dyDescent="0.25">
      <c r="A27" s="15" t="s">
        <v>58</v>
      </c>
      <c r="B27" s="105" t="s">
        <v>70</v>
      </c>
      <c r="C27" s="106" t="s">
        <v>137</v>
      </c>
    </row>
    <row r="28" spans="1:3" ht="13.5" x14ac:dyDescent="0.25">
      <c r="A28" s="15" t="s">
        <v>59</v>
      </c>
      <c r="B28" s="105" t="s">
        <v>68</v>
      </c>
      <c r="C28" s="106" t="s">
        <v>119</v>
      </c>
    </row>
    <row r="29" spans="1:3" ht="27" x14ac:dyDescent="0.25">
      <c r="A29" s="15" t="s">
        <v>61</v>
      </c>
      <c r="B29" s="105" t="s">
        <v>75</v>
      </c>
      <c r="C29" s="104"/>
    </row>
    <row r="30" spans="1:3" ht="27" x14ac:dyDescent="0.25">
      <c r="A30" s="15" t="s">
        <v>62</v>
      </c>
      <c r="B30" s="105" t="s">
        <v>75</v>
      </c>
      <c r="C30" s="104"/>
    </row>
    <row r="31" spans="1:3" ht="13.5" x14ac:dyDescent="0.25">
      <c r="A31" s="15" t="s">
        <v>63</v>
      </c>
      <c r="B31" s="105" t="s">
        <v>67</v>
      </c>
      <c r="C31" s="104"/>
    </row>
    <row r="32" spans="1:3" ht="54" x14ac:dyDescent="0.25">
      <c r="A32" s="15" t="s">
        <v>69</v>
      </c>
      <c r="B32" s="105" t="s">
        <v>76</v>
      </c>
      <c r="C32" s="104"/>
    </row>
    <row r="33" spans="1:3" ht="13.5" x14ac:dyDescent="0.25">
      <c r="A33" s="178" t="s">
        <v>65</v>
      </c>
      <c r="B33" s="178"/>
      <c r="C33" s="104"/>
    </row>
    <row r="34" spans="1:3" ht="13.5" x14ac:dyDescent="0.25">
      <c r="A34" s="177" t="s">
        <v>66</v>
      </c>
      <c r="B34" s="177"/>
      <c r="C34" s="118">
        <v>-29747.1</v>
      </c>
    </row>
    <row r="35" spans="1:3" s="107" customFormat="1" ht="16.5" x14ac:dyDescent="0.3">
      <c r="A35" s="167" t="s">
        <v>105</v>
      </c>
      <c r="B35" s="168"/>
      <c r="C35" s="168"/>
    </row>
    <row r="36" spans="1:3" s="107" customFormat="1" ht="16.5" x14ac:dyDescent="0.3">
      <c r="A36" s="108"/>
      <c r="B36" s="109"/>
      <c r="C36" s="109"/>
    </row>
    <row r="37" spans="1:3" s="107" customFormat="1" ht="16.5" x14ac:dyDescent="0.3">
      <c r="A37" s="169" t="s">
        <v>106</v>
      </c>
      <c r="B37" s="170"/>
      <c r="C37" s="170"/>
    </row>
    <row r="38" spans="1:3" s="107" customFormat="1" ht="16.5" x14ac:dyDescent="0.3">
      <c r="A38" s="110" t="s">
        <v>83</v>
      </c>
      <c r="B38" s="182" t="s">
        <v>84</v>
      </c>
      <c r="C38" s="182"/>
    </row>
    <row r="39" spans="1:3" s="107" customFormat="1" ht="16.5" x14ac:dyDescent="0.3">
      <c r="A39" s="111" t="s">
        <v>79</v>
      </c>
      <c r="B39" s="175" t="s">
        <v>80</v>
      </c>
      <c r="C39" s="175"/>
    </row>
    <row r="40" spans="1:3" s="107" customFormat="1" ht="16.5" x14ac:dyDescent="0.3">
      <c r="A40" s="111"/>
      <c r="B40" s="164"/>
      <c r="C40" s="164"/>
    </row>
    <row r="41" spans="1:3" s="107" customFormat="1" ht="16.5" x14ac:dyDescent="0.3">
      <c r="A41" s="110" t="s">
        <v>107</v>
      </c>
      <c r="B41" s="164"/>
      <c r="C41" s="164"/>
    </row>
    <row r="42" spans="1:3" s="107" customFormat="1" ht="16.5" x14ac:dyDescent="0.3">
      <c r="A42" s="111"/>
      <c r="B42" s="164"/>
      <c r="C42" s="164"/>
    </row>
    <row r="43" spans="1:3" s="107" customFormat="1" ht="107.25" customHeight="1" x14ac:dyDescent="0.3">
      <c r="A43" s="111" t="s">
        <v>108</v>
      </c>
      <c r="B43" s="111">
        <v>1139</v>
      </c>
      <c r="C43" s="115" t="s">
        <v>133</v>
      </c>
    </row>
    <row r="44" spans="1:3" s="107" customFormat="1" ht="16.5" x14ac:dyDescent="0.3">
      <c r="A44" s="111" t="s">
        <v>109</v>
      </c>
      <c r="B44" s="111" t="s">
        <v>60</v>
      </c>
      <c r="C44" s="106" t="s">
        <v>119</v>
      </c>
    </row>
    <row r="45" spans="1:3" s="107" customFormat="1" ht="16.5" x14ac:dyDescent="0.3">
      <c r="A45" s="111" t="s">
        <v>110</v>
      </c>
      <c r="B45" s="113" t="s">
        <v>80</v>
      </c>
      <c r="C45" s="114"/>
    </row>
    <row r="46" spans="1:3" s="107" customFormat="1" ht="66" x14ac:dyDescent="0.3">
      <c r="A46" s="111" t="s">
        <v>111</v>
      </c>
      <c r="B46" s="113" t="s">
        <v>112</v>
      </c>
      <c r="C46" s="114"/>
    </row>
    <row r="47" spans="1:3" s="107" customFormat="1" ht="16.5" x14ac:dyDescent="0.3">
      <c r="A47" s="111" t="s">
        <v>113</v>
      </c>
      <c r="B47" s="111" t="s">
        <v>64</v>
      </c>
      <c r="C47" s="114"/>
    </row>
    <row r="48" spans="1:3" s="107" customFormat="1" ht="49.5" x14ac:dyDescent="0.3">
      <c r="A48" s="113" t="s">
        <v>114</v>
      </c>
      <c r="B48" s="111" t="s">
        <v>78</v>
      </c>
      <c r="C48" s="114"/>
    </row>
    <row r="49" spans="1:3" s="107" customFormat="1" ht="16.5" x14ac:dyDescent="0.3">
      <c r="A49" s="180" t="s">
        <v>115</v>
      </c>
      <c r="B49" s="181"/>
      <c r="C49" s="114"/>
    </row>
    <row r="50" spans="1:3" s="107" customFormat="1" ht="16.5" x14ac:dyDescent="0.3">
      <c r="A50" s="176" t="s">
        <v>116</v>
      </c>
      <c r="B50" s="176"/>
      <c r="C50" s="118">
        <v>29747.1</v>
      </c>
    </row>
    <row r="51" spans="1:3" s="107" customFormat="1" ht="16.5" x14ac:dyDescent="0.3">
      <c r="A51" s="110" t="s">
        <v>83</v>
      </c>
      <c r="B51" s="182" t="s">
        <v>84</v>
      </c>
      <c r="C51" s="182"/>
    </row>
    <row r="52" spans="1:3" s="107" customFormat="1" ht="16.5" x14ac:dyDescent="0.3">
      <c r="A52" s="111" t="s">
        <v>79</v>
      </c>
      <c r="B52" s="175" t="s">
        <v>80</v>
      </c>
      <c r="C52" s="175"/>
    </row>
    <row r="53" spans="1:3" s="107" customFormat="1" ht="16.5" x14ac:dyDescent="0.3">
      <c r="A53" s="111"/>
      <c r="B53" s="164"/>
      <c r="C53" s="164"/>
    </row>
    <row r="54" spans="1:3" s="107" customFormat="1" ht="16.5" x14ac:dyDescent="0.3">
      <c r="A54" s="110" t="s">
        <v>107</v>
      </c>
      <c r="B54" s="164"/>
      <c r="C54" s="164"/>
    </row>
    <row r="55" spans="1:3" s="107" customFormat="1" ht="16.5" x14ac:dyDescent="0.3">
      <c r="A55" s="111"/>
      <c r="B55" s="164"/>
      <c r="C55" s="164"/>
    </row>
    <row r="56" spans="1:3" s="107" customFormat="1" ht="62.25" customHeight="1" x14ac:dyDescent="0.3">
      <c r="A56" s="111" t="s">
        <v>108</v>
      </c>
      <c r="B56" s="111">
        <v>1139</v>
      </c>
      <c r="C56" s="115" t="s">
        <v>138</v>
      </c>
    </row>
    <row r="57" spans="1:3" s="107" customFormat="1" ht="16.5" x14ac:dyDescent="0.3">
      <c r="A57" s="111" t="s">
        <v>109</v>
      </c>
      <c r="B57" s="111" t="s">
        <v>60</v>
      </c>
      <c r="C57" s="106" t="s">
        <v>119</v>
      </c>
    </row>
    <row r="58" spans="1:3" s="107" customFormat="1" ht="16.5" x14ac:dyDescent="0.3">
      <c r="A58" s="111" t="s">
        <v>110</v>
      </c>
      <c r="B58" s="113" t="s">
        <v>80</v>
      </c>
      <c r="C58" s="112"/>
    </row>
    <row r="59" spans="1:3" s="107" customFormat="1" ht="66" x14ac:dyDescent="0.3">
      <c r="A59" s="111" t="s">
        <v>111</v>
      </c>
      <c r="B59" s="113" t="s">
        <v>112</v>
      </c>
      <c r="C59" s="114"/>
    </row>
    <row r="60" spans="1:3" s="107" customFormat="1" ht="16.5" x14ac:dyDescent="0.3">
      <c r="A60" s="111" t="s">
        <v>113</v>
      </c>
      <c r="B60" s="111" t="s">
        <v>64</v>
      </c>
      <c r="C60" s="114"/>
    </row>
    <row r="61" spans="1:3" s="107" customFormat="1" ht="49.5" x14ac:dyDescent="0.3">
      <c r="A61" s="113" t="s">
        <v>114</v>
      </c>
      <c r="B61" s="111" t="s">
        <v>78</v>
      </c>
      <c r="C61" s="114"/>
    </row>
    <row r="62" spans="1:3" s="107" customFormat="1" ht="16.5" x14ac:dyDescent="0.3">
      <c r="A62" s="180" t="s">
        <v>115</v>
      </c>
      <c r="B62" s="181"/>
      <c r="C62" s="114"/>
    </row>
    <row r="63" spans="1:3" s="107" customFormat="1" ht="16.5" x14ac:dyDescent="0.3">
      <c r="A63" s="176" t="s">
        <v>116</v>
      </c>
      <c r="B63" s="176"/>
      <c r="C63" s="118">
        <v>-29747.1</v>
      </c>
    </row>
  </sheetData>
  <autoFilter ref="A1:A34"/>
  <mergeCells count="31">
    <mergeCell ref="A24:B24"/>
    <mergeCell ref="B1:C1"/>
    <mergeCell ref="B2:C2"/>
    <mergeCell ref="B3:C3"/>
    <mergeCell ref="A4:C4"/>
    <mergeCell ref="A5:C5"/>
    <mergeCell ref="A9:C9"/>
    <mergeCell ref="A10:C10"/>
    <mergeCell ref="B12:C12"/>
    <mergeCell ref="B13:C13"/>
    <mergeCell ref="A15:C15"/>
    <mergeCell ref="A23:B23"/>
    <mergeCell ref="A49:B49"/>
    <mergeCell ref="A25:B25"/>
    <mergeCell ref="A33:B33"/>
    <mergeCell ref="A34:B34"/>
    <mergeCell ref="A35:C35"/>
    <mergeCell ref="A37:C37"/>
    <mergeCell ref="B38:C38"/>
    <mergeCell ref="B39:C39"/>
    <mergeCell ref="B40:C40"/>
    <mergeCell ref="B41:C41"/>
    <mergeCell ref="B42:C42"/>
    <mergeCell ref="A62:B62"/>
    <mergeCell ref="A63:B63"/>
    <mergeCell ref="A50:B50"/>
    <mergeCell ref="B51:C51"/>
    <mergeCell ref="B52:C52"/>
    <mergeCell ref="B53:C53"/>
    <mergeCell ref="B54:C54"/>
    <mergeCell ref="B55:C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Հավելված N 1</vt:lpstr>
      <vt:lpstr>Հավելված N 2</vt:lpstr>
      <vt:lpstr>Հավելված N 3</vt:lpstr>
      <vt:lpstr>ՀավելվածN 4</vt:lpstr>
      <vt:lpstr>Հավելված N 5</vt:lpstr>
      <vt:lpstr>Հավելված N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keywords>https://mul2.gov.am/tasks/367787/oneclick/Havelvac.xlsx?token=62fa5e54d31112ff426af31cedc8e9ad</cp:keywords>
  <cp:lastModifiedBy>Liana Chanakhchyan</cp:lastModifiedBy>
  <cp:lastPrinted>2020-10-06T13:48:06Z</cp:lastPrinted>
  <dcterms:created xsi:type="dcterms:W3CDTF">2020-09-30T13:27:08Z</dcterms:created>
  <dcterms:modified xsi:type="dcterms:W3CDTF">2020-12-16T07:56:38Z</dcterms:modified>
</cp:coreProperties>
</file>