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kgn-ic AIN\"/>
    </mc:Choice>
  </mc:AlternateContent>
  <bookViews>
    <workbookView xWindow="0" yWindow="0" windowWidth="20490" windowHeight="7755" activeTab="1"/>
  </bookViews>
  <sheets>
    <sheet name="Հավելված 1" sheetId="32" r:id="rId1"/>
    <sheet name="Հավելված2" sheetId="28" r:id="rId2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'Հավելված 1'!$A$1:$D$30</definedName>
  </definedNames>
  <calcPr calcId="152511"/>
</workbook>
</file>

<file path=xl/calcChain.xml><?xml version="1.0" encoding="utf-8"?>
<calcChain xmlns="http://schemas.openxmlformats.org/spreadsheetml/2006/main">
  <c r="D29" i="32" l="1"/>
  <c r="D28" i="32" s="1"/>
  <c r="D27" i="32" s="1"/>
  <c r="D26" i="32" s="1"/>
  <c r="D24" i="32" s="1"/>
  <c r="D45" i="32"/>
  <c r="D44" i="32" s="1"/>
  <c r="D43" i="32" s="1"/>
  <c r="D42" i="32" s="1"/>
  <c r="D40" i="32" s="1"/>
  <c r="D38" i="32"/>
  <c r="D37" i="32" s="1"/>
  <c r="D36" i="32" s="1"/>
  <c r="D35" i="32" s="1"/>
  <c r="D33" i="32" s="1"/>
  <c r="D22" i="32"/>
  <c r="D31" i="32" l="1"/>
  <c r="D21" i="32"/>
  <c r="D20" i="32" s="1"/>
  <c r="D19" i="32" s="1"/>
  <c r="D17" i="32" l="1"/>
  <c r="D15" i="32" s="1"/>
  <c r="D13" i="32" s="1"/>
  <c r="D11" i="32" s="1"/>
  <c r="D10" i="32" s="1"/>
</calcChain>
</file>

<file path=xl/sharedStrings.xml><?xml version="1.0" encoding="utf-8"?>
<sst xmlns="http://schemas.openxmlformats.org/spreadsheetml/2006/main" count="129" uniqueCount="55">
  <si>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</si>
  <si>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</si>
  <si>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</si>
  <si>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</si>
  <si>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</si>
  <si>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</si>
  <si>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</si>
  <si>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</si>
  <si>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</si>
  <si>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</si>
  <si>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</si>
  <si>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</si>
  <si>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</si>
  <si>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</si>
  <si>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</si>
  <si>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</si>
  <si>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</si>
  <si>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</si>
  <si>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</si>
  <si>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</si>
  <si>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</si>
  <si>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</si>
  <si>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Ցուցանիշների փոփոխությունը (ավելացումները նշված են դրական նշանով, իսկ նվազեցումները` փակագծերում</t>
  </si>
  <si>
    <t xml:space="preserve">ՀՀ կառավարության  2020 թվականի </t>
  </si>
  <si>
    <t>այդ թվում` ըստ կատարողների</t>
  </si>
  <si>
    <t>Հավելված 1</t>
  </si>
  <si>
    <t xml:space="preserve"> Նախնական մասնագիտական (արհեստագործական) և միջին մասնագիտական կրթություն</t>
  </si>
  <si>
    <t xml:space="preserve"> 1045</t>
  </si>
  <si>
    <t xml:space="preserve"> Միջին մասնագիտական կրթության գծով ուսանողական նպաստների տրամադրում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</si>
  <si>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</si>
  <si>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</si>
  <si>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</si>
  <si>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Տրանսֆերտների տրամադրում</t>
  </si>
  <si>
    <t>Շահառուների ընտրության չափանիշները</t>
  </si>
  <si>
    <t xml:space="preserve"> Միջին մասնագիտական կրթություն ստացող ուսանողներ</t>
  </si>
  <si>
    <t>Ուսանողական նպաստ ստացող ուսանողների թիվը, մարդ</t>
  </si>
  <si>
    <t>Հավելված 2</t>
  </si>
  <si>
    <t xml:space="preserve"> Միջին մասնագիտական կրթություն ստացող ուսանողների կրթաթոշակ</t>
  </si>
  <si>
    <t xml:space="preserve"> - Կրթական, մշակութային և սպորտային նպաստներ բյուջեից</t>
  </si>
  <si>
    <t xml:space="preserve"> ՀՀ արտակարգ իրավիճակների նախարարություն</t>
  </si>
  <si>
    <t>Կրթաթոշակ ստացող ուսանողների թիվ, մարդ</t>
  </si>
  <si>
    <t>ՀՀ արտակարգ իրավիճակների նախարարություն</t>
  </si>
  <si>
    <t>Նախնական  (արհեստագործական) և միջին մասնագիտական կրթություն</t>
  </si>
  <si>
    <t>Միջին մասնագիտական կրթություն ստացող ուսանողների կրթաթոշակ</t>
  </si>
  <si>
    <t>Միջին մասնագիտական կրթություն ստացող ուսանողների կրթաթոշակի տրամադրում</t>
  </si>
  <si>
    <t>Տրանսֆերտների տրամադրում</t>
  </si>
  <si>
    <t>Միջին մասնագիտական կրթություն ստացող ուսանողներ</t>
  </si>
  <si>
    <t>Ծրագրի միջոցառումները</t>
  </si>
  <si>
    <t>Միջին մասնագիտական կրթության գծով ուսանողական նպաստների տրամադրում</t>
  </si>
  <si>
    <t>ՀՀ կրթության, գիտության, մշակույթի և սպորտի նախարարություն</t>
  </si>
  <si>
    <t xml:space="preserve"> ՀՀ  կրթության, գիտության, մշակույթի և սպորտի նախարարություն</t>
  </si>
  <si>
    <t xml:space="preserve">ՀԱՅԱՍՏԱՆԻ ՀԱՆՐԱՊԵՏՈՒԹՅԱՆ ԿԱՌԱՎԱՐՈՒԹՅԱՆ 2019 ԹՎԱԿԱՆԻ ԴԵԿՏԵՄԲԵՐԻ 26-Ի ԹԻՎ 1919-Ն ՈՐՈՇՄԱՆ N4 ՀԱՎԵԼՎԱԾՈՒՄ ԿԱՏԱՐՎՈՂ ՓՈՓՈԽՈՒԹՅՈՒՆՆԵՐԸ </t>
  </si>
  <si>
    <t>ՀԱՅԱՍՏԱՆԻ ՀԱՆՐԱՊԵՏՈՒԹՅԱՆ ԿԱՌԱՎԱՐՈՒԹՅԱՆ 2019 ԹՎԱԿԱՆԻ ԴԵԿՏԵՄԲԵՐԻ 26-Ի ԹԻՎ 1919-Ն ՈՐՈՇՄԱՆ N9.1  ՀԱՎԵԼՎԱԾԻ N 9.1.14 ԵՎ 9.1.19 ԱՂՅՈՒՍԱԿՆԵՐՈՒՄ ԿԱՏԱՐՎՈՂ ՓՈՓՈԽՈՒԹՅՈՒՆՆԵՐԸ</t>
  </si>
  <si>
    <t>Ցուցանիշների փոփոխությունը ( նվազեցումները` փակագծերում</t>
  </si>
  <si>
    <t>Ցուցանիշների փոփոխությունը (ավելացումները նշված են դրական նշանով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</si>
</sst>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₽&quot;_-;\-* #,##0.00\ &quot;₽&quot;_-;_-* &quot;-&quot;??\ &quot;₽&quot;_-;_-@_-"/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0.0"/>
  </numFmts>
  <fonts count="2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Unicode"/>
      <family val="2"/>
    </font>
    <font>
      <b/>
      <sz val="11"/>
      <color theme="1"/>
      <name val="Calibri"/>
      <family val="2"/>
      <charset val="1"/>
      <scheme val="minor"/>
    </font>
    <font>
      <sz val="10"/>
      <name val="GHEA Grapalat"/>
      <family val="2"/>
    </font>
    <font>
      <sz val="10"/>
      <name val="Calibri"/>
      <family val="2"/>
      <charset val="1"/>
      <scheme val="minor"/>
    </font>
    <font>
      <b/>
      <sz val="11"/>
      <name val="GHEA Grapalat"/>
      <family val="3"/>
    </font>
    <font>
      <b/>
      <sz val="12"/>
      <name val="GHEA Grapalat"/>
      <family val="3"/>
    </font>
    <font>
      <b/>
      <i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0" fillId="0" borderId="0"/>
    <xf numFmtId="165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14" fillId="0" borderId="0" applyFill="0" applyBorder="0" applyProtection="0">
      <alignment horizontal="right" vertical="top"/>
    </xf>
    <xf numFmtId="0" fontId="15" fillId="0" borderId="0"/>
    <xf numFmtId="0" fontId="5" fillId="0" borderId="0"/>
    <xf numFmtId="0" fontId="14" fillId="0" borderId="0">
      <alignment horizontal="left" vertical="top" wrapText="1"/>
    </xf>
    <xf numFmtId="0" fontId="5" fillId="0" borderId="0"/>
  </cellStyleXfs>
  <cellXfs count="84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0" xfId="0" applyFont="1" applyFill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6" fillId="0" borderId="9" xfId="0" applyFont="1" applyBorder="1"/>
    <xf numFmtId="0" fontId="12" fillId="0" borderId="9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6" fillId="0" borderId="9" xfId="0" applyFont="1" applyBorder="1" applyAlignment="1">
      <alignment horizontal="center" vertical="center" wrapText="1"/>
    </xf>
    <xf numFmtId="166" fontId="8" fillId="2" borderId="9" xfId="8" applyNumberFormat="1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vertical="top" wrapText="1"/>
    </xf>
    <xf numFmtId="0" fontId="12" fillId="2" borderId="6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6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right" vertical="top" wrapText="1"/>
    </xf>
    <xf numFmtId="0" fontId="12" fillId="0" borderId="9" xfId="10" applyFont="1" applyFill="1" applyBorder="1" applyAlignment="1">
      <alignment wrapText="1"/>
    </xf>
    <xf numFmtId="0" fontId="12" fillId="0" borderId="9" xfId="0" applyFont="1" applyBorder="1" applyAlignment="1">
      <alignment horizontal="left" vertical="top" wrapText="1"/>
    </xf>
    <xf numFmtId="166" fontId="9" fillId="0" borderId="3" xfId="8" applyNumberFormat="1" applyFont="1" applyFill="1" applyBorder="1" applyAlignment="1">
      <alignment horizontal="right"/>
    </xf>
    <xf numFmtId="166" fontId="8" fillId="2" borderId="3" xfId="8" applyNumberFormat="1" applyFont="1" applyFill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166" fontId="6" fillId="0" borderId="9" xfId="0" applyNumberFormat="1" applyFont="1" applyBorder="1"/>
    <xf numFmtId="167" fontId="6" fillId="0" borderId="9" xfId="0" applyNumberFormat="1" applyFont="1" applyBorder="1"/>
    <xf numFmtId="0" fontId="6" fillId="2" borderId="9" xfId="0" applyFont="1" applyFill="1" applyBorder="1" applyAlignment="1">
      <alignment vertical="top" wrapText="1"/>
    </xf>
    <xf numFmtId="0" fontId="6" fillId="0" borderId="9" xfId="0" applyFont="1" applyBorder="1" applyAlignment="1">
      <alignment horizontal="left"/>
    </xf>
    <xf numFmtId="167" fontId="6" fillId="0" borderId="9" xfId="0" applyNumberFormat="1" applyFont="1" applyBorder="1" applyAlignment="1">
      <alignment horizontal="right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11" xfId="0" applyFont="1" applyBorder="1" applyAlignment="1">
      <alignment horizontal="center" wrapText="1"/>
    </xf>
    <xf numFmtId="0" fontId="17" fillId="0" borderId="9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wrapText="1"/>
    </xf>
    <xf numFmtId="0" fontId="6" fillId="0" borderId="9" xfId="0" applyFont="1" applyBorder="1" applyAlignment="1">
      <alignment horizontal="center" wrapText="1"/>
    </xf>
    <xf numFmtId="0" fontId="8" fillId="0" borderId="8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66" fontId="8" fillId="0" borderId="3" xfId="8" applyNumberFormat="1" applyFont="1" applyFill="1" applyBorder="1" applyAlignment="1">
      <alignment horizontal="right"/>
    </xf>
    <xf numFmtId="166" fontId="12" fillId="0" borderId="3" xfId="8" applyNumberFormat="1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21" fillId="0" borderId="9" xfId="0" applyFont="1" applyBorder="1" applyAlignment="1">
      <alignment horizontal="left" vertical="top" wrapText="1"/>
    </xf>
    <xf numFmtId="0" fontId="21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9" fillId="0" borderId="1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top" wrapText="1"/>
    </xf>
    <xf numFmtId="0" fontId="12" fillId="2" borderId="7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left"/>
    </xf>
    <xf numFmtId="0" fontId="8" fillId="2" borderId="7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7" fillId="2" borderId="6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</cellXfs>
  <cellStyles count="14">
    <cellStyle name="Normal 10" xfId="4"/>
    <cellStyle name="Normal 12" xfId="12"/>
    <cellStyle name="Normal 2" xfId="1"/>
    <cellStyle name="Normal 3" xfId="3"/>
    <cellStyle name="Normal 4" xfId="5"/>
    <cellStyle name="Normal 8" xfId="10"/>
    <cellStyle name="Percent 2" xfId="2"/>
    <cellStyle name="SN_241" xfId="9"/>
    <cellStyle name="Обычный" xfId="0" builtinId="0"/>
    <cellStyle name="Обычный 16" xfId="11"/>
    <cellStyle name="Обычный 17" xfId="13"/>
    <cellStyle name="Обычный 2" xfId="6"/>
    <cellStyle name="Финансовый" xfId="8" builtinId="3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34" zoomScaleNormal="100" workbookViewId="0">
      <selection activeCell="G15" sqref="G15"/>
    </sheetView>
  </sheetViews>
  <sheetFormatPr defaultColWidth="9.140625" defaultRowHeight="13.5" x14ac:dyDescent="0.25"/>
  <cols>
    <col min="1" max="1" width="16.28515625" style="1" customWidth="1"/>
    <col min="2" max="2" width="16.42578125" style="1" customWidth="1"/>
    <col min="3" max="3" width="55" style="1" customWidth="1"/>
    <col min="4" max="4" width="32.7109375" style="1" customWidth="1"/>
    <col min="5" max="16384" width="9.140625" style="1"/>
  </cols>
  <sheetData>
    <row r="1" spans="1:4" x14ac:dyDescent="0.25">
      <c r="D1" s="58" t="s">
        <v>25</v>
      </c>
    </row>
    <row r="2" spans="1:4" x14ac:dyDescent="0.25">
      <c r="D2" s="58" t="s">
        <v>23</v>
      </c>
    </row>
    <row r="3" spans="1:4" x14ac:dyDescent="0.25">
      <c r="D3" s="58" t="s">
        <v>8</v>
      </c>
    </row>
    <row r="5" spans="1:4" ht="45" customHeight="1" x14ac:dyDescent="0.3">
      <c r="A5" s="63" t="s">
        <v>51</v>
      </c>
      <c r="B5" s="63"/>
      <c r="C5" s="63"/>
      <c r="D5" s="63"/>
    </row>
    <row r="7" spans="1:4" ht="19.5" customHeight="1" x14ac:dyDescent="0.25">
      <c r="A7" s="64" t="s">
        <v>49</v>
      </c>
      <c r="B7" s="64"/>
      <c r="C7" s="64"/>
      <c r="D7" s="64"/>
    </row>
    <row r="8" spans="1:4" s="11" customFormat="1" ht="109.9" customHeight="1" x14ac:dyDescent="0.25">
      <c r="A8" s="62" t="s">
        <v>12</v>
      </c>
      <c r="B8" s="62"/>
      <c r="C8" s="23" t="s">
        <v>16</v>
      </c>
      <c r="D8" s="53" t="s">
        <v>22</v>
      </c>
    </row>
    <row r="9" spans="1:4" s="11" customFormat="1" ht="43.5" customHeight="1" x14ac:dyDescent="0.25">
      <c r="A9" s="35" t="s">
        <v>14</v>
      </c>
      <c r="B9" s="35" t="s">
        <v>15</v>
      </c>
      <c r="C9" s="52"/>
      <c r="D9" s="15" t="s">
        <v>13</v>
      </c>
    </row>
    <row r="10" spans="1:4" s="11" customFormat="1" ht="19.5" customHeight="1" x14ac:dyDescent="0.25">
      <c r="A10" s="14"/>
      <c r="B10" s="14"/>
      <c r="C10" s="13" t="s">
        <v>17</v>
      </c>
      <c r="D10" s="24">
        <f>D11</f>
        <v>0</v>
      </c>
    </row>
    <row r="11" spans="1:4" s="11" customFormat="1" ht="34.5" customHeight="1" x14ac:dyDescent="0.25">
      <c r="A11" s="23"/>
      <c r="B11" s="23"/>
      <c r="C11" s="34" t="s">
        <v>49</v>
      </c>
      <c r="D11" s="33">
        <f>D13</f>
        <v>0</v>
      </c>
    </row>
    <row r="12" spans="1:4" s="11" customFormat="1" ht="18" customHeight="1" x14ac:dyDescent="0.25">
      <c r="A12" s="22"/>
      <c r="B12" s="22"/>
      <c r="C12" s="36" t="s">
        <v>18</v>
      </c>
      <c r="D12" s="28"/>
    </row>
    <row r="13" spans="1:4" s="11" customFormat="1" ht="33" customHeight="1" x14ac:dyDescent="0.25">
      <c r="A13" s="55" t="s">
        <v>27</v>
      </c>
      <c r="B13" s="22"/>
      <c r="C13" s="34" t="s">
        <v>26</v>
      </c>
      <c r="D13" s="56">
        <f>D15+D31</f>
        <v>0</v>
      </c>
    </row>
    <row r="14" spans="1:4" s="11" customFormat="1" ht="19.149999999999999" customHeight="1" x14ac:dyDescent="0.25">
      <c r="A14" s="22"/>
      <c r="B14" s="22"/>
      <c r="C14" s="36" t="s">
        <v>18</v>
      </c>
      <c r="D14" s="28"/>
    </row>
    <row r="15" spans="1:4" s="11" customFormat="1" ht="34.5" customHeight="1" x14ac:dyDescent="0.25">
      <c r="B15" s="55">
        <v>12002</v>
      </c>
      <c r="C15" s="37" t="s">
        <v>37</v>
      </c>
      <c r="D15" s="56">
        <f>D17+D24</f>
        <v>0</v>
      </c>
    </row>
    <row r="16" spans="1:4" s="11" customFormat="1" ht="17.45" customHeight="1" x14ac:dyDescent="0.25">
      <c r="A16" s="29"/>
      <c r="B16" s="30"/>
      <c r="C16" s="36" t="s">
        <v>24</v>
      </c>
      <c r="D16" s="56"/>
    </row>
    <row r="17" spans="1:4" s="11" customFormat="1" ht="33" customHeight="1" x14ac:dyDescent="0.25">
      <c r="A17" s="29"/>
      <c r="B17" s="30"/>
      <c r="C17" s="61" t="s">
        <v>50</v>
      </c>
      <c r="D17" s="56">
        <f>D19</f>
        <v>-798</v>
      </c>
    </row>
    <row r="18" spans="1:4" s="11" customFormat="1" ht="28.15" customHeight="1" x14ac:dyDescent="0.25">
      <c r="A18" s="29"/>
      <c r="B18" s="30"/>
      <c r="C18" s="31" t="s">
        <v>19</v>
      </c>
      <c r="D18" s="56"/>
    </row>
    <row r="19" spans="1:4" s="11" customFormat="1" ht="17.25" customHeight="1" x14ac:dyDescent="0.25">
      <c r="A19" s="29"/>
      <c r="B19" s="30"/>
      <c r="C19" s="31" t="s">
        <v>20</v>
      </c>
      <c r="D19" s="56">
        <f t="shared" ref="D19:D21" si="0">D20</f>
        <v>-798</v>
      </c>
    </row>
    <row r="20" spans="1:4" s="11" customFormat="1" ht="19.5" customHeight="1" x14ac:dyDescent="0.25">
      <c r="A20" s="29"/>
      <c r="B20" s="30"/>
      <c r="C20" s="31" t="s">
        <v>21</v>
      </c>
      <c r="D20" s="56">
        <f t="shared" si="0"/>
        <v>-798</v>
      </c>
    </row>
    <row r="21" spans="1:4" s="11" customFormat="1" ht="18" customHeight="1" x14ac:dyDescent="0.25">
      <c r="A21" s="29"/>
      <c r="B21" s="30"/>
      <c r="C21" s="31" t="s">
        <v>29</v>
      </c>
      <c r="D21" s="56">
        <f t="shared" si="0"/>
        <v>-798</v>
      </c>
    </row>
    <row r="22" spans="1:4" s="11" customFormat="1" ht="28.15" customHeight="1" x14ac:dyDescent="0.25">
      <c r="A22" s="29"/>
      <c r="B22" s="30"/>
      <c r="C22" s="36" t="s">
        <v>30</v>
      </c>
      <c r="D22" s="56">
        <f>D23</f>
        <v>-798</v>
      </c>
    </row>
    <row r="23" spans="1:4" s="11" customFormat="1" ht="22.5" customHeight="1" x14ac:dyDescent="0.25">
      <c r="A23" s="29"/>
      <c r="B23" s="30"/>
      <c r="C23" s="36" t="s">
        <v>38</v>
      </c>
      <c r="D23" s="57">
        <v>-798</v>
      </c>
    </row>
    <row r="24" spans="1:4" s="11" customFormat="1" ht="17.45" customHeight="1" x14ac:dyDescent="0.25">
      <c r="A24" s="29"/>
      <c r="B24" s="30"/>
      <c r="C24" s="59" t="s">
        <v>39</v>
      </c>
      <c r="D24" s="57">
        <f>D26</f>
        <v>798</v>
      </c>
    </row>
    <row r="25" spans="1:4" s="11" customFormat="1" ht="28.15" customHeight="1" x14ac:dyDescent="0.25">
      <c r="A25" s="29"/>
      <c r="B25" s="30"/>
      <c r="C25" s="36" t="s">
        <v>19</v>
      </c>
      <c r="D25" s="57"/>
    </row>
    <row r="26" spans="1:4" s="11" customFormat="1" ht="20.45" customHeight="1" x14ac:dyDescent="0.25">
      <c r="A26" s="29"/>
      <c r="B26" s="30"/>
      <c r="C26" s="36" t="s">
        <v>20</v>
      </c>
      <c r="D26" s="57">
        <f>D27</f>
        <v>798</v>
      </c>
    </row>
    <row r="27" spans="1:4" s="11" customFormat="1" ht="19.899999999999999" customHeight="1" x14ac:dyDescent="0.25">
      <c r="A27" s="29"/>
      <c r="B27" s="30"/>
      <c r="C27" s="36" t="s">
        <v>21</v>
      </c>
      <c r="D27" s="57">
        <f>D28</f>
        <v>798</v>
      </c>
    </row>
    <row r="28" spans="1:4" s="11" customFormat="1" ht="17.25" customHeight="1" x14ac:dyDescent="0.25">
      <c r="A28" s="29"/>
      <c r="B28" s="30"/>
      <c r="C28" s="36" t="s">
        <v>29</v>
      </c>
      <c r="D28" s="57">
        <f>D29</f>
        <v>798</v>
      </c>
    </row>
    <row r="29" spans="1:4" s="11" customFormat="1" ht="28.15" customHeight="1" x14ac:dyDescent="0.25">
      <c r="A29" s="29"/>
      <c r="B29" s="30"/>
      <c r="C29" s="36" t="s">
        <v>30</v>
      </c>
      <c r="D29" s="57">
        <f>D30</f>
        <v>798</v>
      </c>
    </row>
    <row r="30" spans="1:4" s="11" customFormat="1" ht="20.25" customHeight="1" x14ac:dyDescent="0.25">
      <c r="A30" s="29"/>
      <c r="B30" s="30"/>
      <c r="C30" s="36" t="s">
        <v>38</v>
      </c>
      <c r="D30" s="57">
        <v>798</v>
      </c>
    </row>
    <row r="31" spans="1:4" ht="32.25" customHeight="1" x14ac:dyDescent="0.25">
      <c r="A31" s="19"/>
      <c r="B31" s="54">
        <v>12004</v>
      </c>
      <c r="C31" s="34" t="s">
        <v>28</v>
      </c>
      <c r="D31" s="39">
        <f>D33+D40</f>
        <v>0</v>
      </c>
    </row>
    <row r="32" spans="1:4" x14ac:dyDescent="0.25">
      <c r="A32" s="19"/>
      <c r="B32" s="19"/>
      <c r="C32" s="36" t="s">
        <v>24</v>
      </c>
      <c r="D32" s="19"/>
    </row>
    <row r="33" spans="1:4" ht="35.25" customHeight="1" x14ac:dyDescent="0.25">
      <c r="A33" s="19"/>
      <c r="B33" s="19"/>
      <c r="C33" s="60" t="s">
        <v>50</v>
      </c>
      <c r="D33" s="38">
        <f>D35</f>
        <v>-6963.8</v>
      </c>
    </row>
    <row r="34" spans="1:4" ht="27" x14ac:dyDescent="0.25">
      <c r="A34" s="19"/>
      <c r="B34" s="19"/>
      <c r="C34" s="31" t="s">
        <v>19</v>
      </c>
      <c r="D34" s="19"/>
    </row>
    <row r="35" spans="1:4" x14ac:dyDescent="0.25">
      <c r="A35" s="19"/>
      <c r="B35" s="19"/>
      <c r="C35" s="31" t="s">
        <v>20</v>
      </c>
      <c r="D35" s="38">
        <f>D36</f>
        <v>-6963.8</v>
      </c>
    </row>
    <row r="36" spans="1:4" x14ac:dyDescent="0.25">
      <c r="A36" s="19"/>
      <c r="B36" s="19"/>
      <c r="C36" s="31" t="s">
        <v>21</v>
      </c>
      <c r="D36" s="38">
        <f>D37</f>
        <v>-6963.8</v>
      </c>
    </row>
    <row r="37" spans="1:4" x14ac:dyDescent="0.25">
      <c r="A37" s="19"/>
      <c r="B37" s="19"/>
      <c r="C37" s="31" t="s">
        <v>29</v>
      </c>
      <c r="D37" s="38">
        <f>D38</f>
        <v>-6963.8</v>
      </c>
    </row>
    <row r="38" spans="1:4" ht="27" x14ac:dyDescent="0.25">
      <c r="A38" s="19"/>
      <c r="B38" s="19"/>
      <c r="C38" s="31" t="s">
        <v>30</v>
      </c>
      <c r="D38" s="38">
        <f>D39</f>
        <v>-6963.8</v>
      </c>
    </row>
    <row r="39" spans="1:4" x14ac:dyDescent="0.25">
      <c r="A39" s="19"/>
      <c r="B39" s="19"/>
      <c r="C39" s="31" t="s">
        <v>31</v>
      </c>
      <c r="D39" s="57">
        <v>-6963.8</v>
      </c>
    </row>
    <row r="40" spans="1:4" ht="24.75" customHeight="1" x14ac:dyDescent="0.25">
      <c r="A40" s="19"/>
      <c r="B40" s="19"/>
      <c r="C40" s="60" t="s">
        <v>39</v>
      </c>
      <c r="D40" s="38">
        <f>D42</f>
        <v>6963.8</v>
      </c>
    </row>
    <row r="41" spans="1:4" ht="27" x14ac:dyDescent="0.25">
      <c r="A41" s="19"/>
      <c r="B41" s="19"/>
      <c r="C41" s="31" t="s">
        <v>19</v>
      </c>
      <c r="D41" s="19"/>
    </row>
    <row r="42" spans="1:4" x14ac:dyDescent="0.25">
      <c r="A42" s="19"/>
      <c r="B42" s="19"/>
      <c r="C42" s="31" t="s">
        <v>20</v>
      </c>
      <c r="D42" s="38">
        <f>D43</f>
        <v>6963.8</v>
      </c>
    </row>
    <row r="43" spans="1:4" x14ac:dyDescent="0.25">
      <c r="A43" s="19"/>
      <c r="B43" s="19"/>
      <c r="C43" s="31" t="s">
        <v>21</v>
      </c>
      <c r="D43" s="38">
        <f>D44</f>
        <v>6963.8</v>
      </c>
    </row>
    <row r="44" spans="1:4" x14ac:dyDescent="0.25">
      <c r="A44" s="19"/>
      <c r="B44" s="19"/>
      <c r="C44" s="31" t="s">
        <v>29</v>
      </c>
      <c r="D44" s="38">
        <f>D45</f>
        <v>6963.8</v>
      </c>
    </row>
    <row r="45" spans="1:4" ht="27" x14ac:dyDescent="0.25">
      <c r="A45" s="19"/>
      <c r="B45" s="19"/>
      <c r="C45" s="31" t="s">
        <v>30</v>
      </c>
      <c r="D45" s="38">
        <f>D46</f>
        <v>6963.8</v>
      </c>
    </row>
    <row r="46" spans="1:4" x14ac:dyDescent="0.25">
      <c r="A46" s="19"/>
      <c r="B46" s="19"/>
      <c r="C46" s="31" t="s">
        <v>31</v>
      </c>
      <c r="D46" s="57">
        <v>6963.8</v>
      </c>
    </row>
  </sheetData>
  <mergeCells count="3">
    <mergeCell ref="A8:B8"/>
    <mergeCell ref="A5:D5"/>
    <mergeCell ref="A7:D7"/>
  </mergeCells>
  <pageMargins left="0.37" right="0.22" top="0.17" bottom="0.16" header="0.17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J54"/>
  <sheetViews>
    <sheetView tabSelected="1" topLeftCell="A40" workbookViewId="0">
      <selection activeCell="C46" sqref="C46"/>
    </sheetView>
  </sheetViews>
  <sheetFormatPr defaultColWidth="9.140625" defaultRowHeight="13.5" x14ac:dyDescent="0.25"/>
  <cols>
    <col min="1" max="1" width="41.85546875" style="1" customWidth="1"/>
    <col min="2" max="2" width="62.140625" style="1" customWidth="1"/>
    <col min="3" max="3" width="34.28515625" style="1" customWidth="1"/>
    <col min="4" max="4" width="8.42578125" style="1" customWidth="1"/>
    <col min="5" max="16384" width="9.140625" style="1"/>
  </cols>
  <sheetData>
    <row r="1" spans="1:36" x14ac:dyDescent="0.25">
      <c r="C1" s="58" t="s">
        <v>36</v>
      </c>
    </row>
    <row r="2" spans="1:36" x14ac:dyDescent="0.25">
      <c r="C2" s="58" t="s">
        <v>23</v>
      </c>
    </row>
    <row r="3" spans="1:36" x14ac:dyDescent="0.25">
      <c r="C3" s="58" t="s">
        <v>8</v>
      </c>
    </row>
    <row r="4" spans="1:36" ht="45" customHeight="1" x14ac:dyDescent="0.3">
      <c r="A4" s="63" t="s">
        <v>52</v>
      </c>
      <c r="B4" s="63"/>
      <c r="C4" s="63"/>
      <c r="D4" s="18"/>
      <c r="E4" s="17"/>
      <c r="F4" s="17"/>
      <c r="G4" s="17"/>
    </row>
    <row r="5" spans="1:36" ht="33" customHeight="1" x14ac:dyDescent="0.25">
      <c r="A5" s="80" t="s">
        <v>49</v>
      </c>
      <c r="B5" s="80"/>
      <c r="C5" s="80"/>
    </row>
    <row r="6" spans="1:36" ht="14.25" x14ac:dyDescent="0.25">
      <c r="A6" s="70" t="s">
        <v>11</v>
      </c>
      <c r="B6" s="71"/>
      <c r="C6" s="72"/>
    </row>
    <row r="7" spans="1:36" x14ac:dyDescent="0.25">
      <c r="A7" s="19"/>
      <c r="B7" s="73"/>
      <c r="C7" s="74"/>
    </row>
    <row r="8" spans="1:36" ht="14.25" x14ac:dyDescent="0.25">
      <c r="A8" s="10" t="s">
        <v>1</v>
      </c>
      <c r="B8" s="75" t="s">
        <v>2</v>
      </c>
      <c r="C8" s="76"/>
    </row>
    <row r="9" spans="1:36" ht="30.75" customHeight="1" x14ac:dyDescent="0.25">
      <c r="A9" s="31" t="s">
        <v>27</v>
      </c>
      <c r="B9" s="31" t="s">
        <v>42</v>
      </c>
      <c r="C9" s="46"/>
    </row>
    <row r="10" spans="1:36" s="16" customFormat="1" ht="21.75" customHeight="1" x14ac:dyDescent="0.25">
      <c r="A10" s="82" t="s">
        <v>47</v>
      </c>
      <c r="B10" s="83"/>
      <c r="C10" s="8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27" x14ac:dyDescent="0.25">
      <c r="A11" s="40" t="s">
        <v>3</v>
      </c>
      <c r="B11" s="31" t="s">
        <v>27</v>
      </c>
      <c r="C11" s="49" t="s">
        <v>53</v>
      </c>
    </row>
    <row r="12" spans="1:36" ht="23.45" customHeight="1" x14ac:dyDescent="0.25">
      <c r="A12" s="2" t="s">
        <v>4</v>
      </c>
      <c r="B12" s="41">
        <v>12002</v>
      </c>
      <c r="C12" s="77"/>
    </row>
    <row r="13" spans="1:36" ht="27" x14ac:dyDescent="0.25">
      <c r="A13" s="2" t="s">
        <v>5</v>
      </c>
      <c r="B13" s="36" t="s">
        <v>43</v>
      </c>
      <c r="C13" s="78"/>
    </row>
    <row r="14" spans="1:36" ht="27" x14ac:dyDescent="0.25">
      <c r="A14" s="3" t="s">
        <v>9</v>
      </c>
      <c r="B14" s="36" t="s">
        <v>44</v>
      </c>
      <c r="C14" s="78"/>
    </row>
    <row r="15" spans="1:36" x14ac:dyDescent="0.25">
      <c r="A15" s="3" t="s">
        <v>6</v>
      </c>
      <c r="B15" s="46" t="s">
        <v>45</v>
      </c>
      <c r="C15" s="78"/>
    </row>
    <row r="16" spans="1:36" x14ac:dyDescent="0.25">
      <c r="A16" s="12" t="s">
        <v>33</v>
      </c>
      <c r="B16" s="46" t="s">
        <v>46</v>
      </c>
      <c r="C16" s="79"/>
    </row>
    <row r="17" spans="1:3" x14ac:dyDescent="0.25">
      <c r="A17" s="67" t="s">
        <v>0</v>
      </c>
      <c r="B17" s="68"/>
      <c r="C17" s="69"/>
    </row>
    <row r="18" spans="1:3" ht="30" customHeight="1" x14ac:dyDescent="0.25">
      <c r="A18" s="65" t="s">
        <v>40</v>
      </c>
      <c r="B18" s="66"/>
      <c r="C18" s="32">
        <v>-14</v>
      </c>
    </row>
    <row r="19" spans="1:3" x14ac:dyDescent="0.25">
      <c r="A19" s="6" t="s">
        <v>7</v>
      </c>
      <c r="B19" s="43"/>
      <c r="C19" s="32">
        <v>-798</v>
      </c>
    </row>
    <row r="20" spans="1:3" x14ac:dyDescent="0.25">
      <c r="A20" s="20"/>
      <c r="B20" s="43"/>
      <c r="C20" s="44"/>
    </row>
    <row r="21" spans="1:3" ht="63.6" customHeight="1" x14ac:dyDescent="0.25">
      <c r="A21" s="2" t="s">
        <v>3</v>
      </c>
      <c r="B21" s="31" t="s">
        <v>27</v>
      </c>
      <c r="C21" s="49" t="s">
        <v>53</v>
      </c>
    </row>
    <row r="22" spans="1:3" x14ac:dyDescent="0.25">
      <c r="A22" s="2" t="s">
        <v>4</v>
      </c>
      <c r="B22" s="21">
        <v>12004</v>
      </c>
      <c r="C22" s="47" t="s">
        <v>10</v>
      </c>
    </row>
    <row r="23" spans="1:3" ht="27" x14ac:dyDescent="0.25">
      <c r="A23" s="3" t="s">
        <v>5</v>
      </c>
      <c r="B23" s="46" t="s">
        <v>28</v>
      </c>
      <c r="C23" s="8"/>
    </row>
    <row r="24" spans="1:3" ht="34.5" customHeight="1" x14ac:dyDescent="0.25">
      <c r="A24" s="3" t="s">
        <v>9</v>
      </c>
      <c r="B24" s="46" t="s">
        <v>28</v>
      </c>
      <c r="C24" s="8"/>
    </row>
    <row r="25" spans="1:3" ht="21" customHeight="1" x14ac:dyDescent="0.25">
      <c r="A25" s="3" t="s">
        <v>6</v>
      </c>
      <c r="B25" s="46" t="s">
        <v>32</v>
      </c>
      <c r="C25" s="8"/>
    </row>
    <row r="26" spans="1:3" ht="22.15" customHeight="1" x14ac:dyDescent="0.25">
      <c r="A26" s="12" t="s">
        <v>33</v>
      </c>
      <c r="B26" s="46" t="s">
        <v>34</v>
      </c>
      <c r="C26" s="8"/>
    </row>
    <row r="27" spans="1:3" x14ac:dyDescent="0.25">
      <c r="A27" s="4"/>
      <c r="B27" s="5" t="s">
        <v>0</v>
      </c>
      <c r="C27" s="9"/>
    </row>
    <row r="28" spans="1:3" ht="27" x14ac:dyDescent="0.25">
      <c r="A28" s="26" t="s">
        <v>35</v>
      </c>
      <c r="B28" s="27"/>
      <c r="C28" s="32">
        <v>-20</v>
      </c>
    </row>
    <row r="29" spans="1:3" ht="15" customHeight="1" x14ac:dyDescent="0.25">
      <c r="A29" s="6" t="s">
        <v>7</v>
      </c>
      <c r="B29" s="7"/>
      <c r="C29" s="32">
        <v>-6963.8</v>
      </c>
    </row>
    <row r="30" spans="1:3" ht="33.75" customHeight="1" x14ac:dyDescent="0.25">
      <c r="A30" s="81" t="s">
        <v>41</v>
      </c>
      <c r="B30" s="81"/>
      <c r="C30" s="81"/>
    </row>
    <row r="31" spans="1:3" ht="14.25" x14ac:dyDescent="0.25">
      <c r="A31" s="70" t="s">
        <v>11</v>
      </c>
      <c r="B31" s="71"/>
      <c r="C31" s="72"/>
    </row>
    <row r="32" spans="1:3" ht="14.25" customHeight="1" x14ac:dyDescent="0.25">
      <c r="A32" s="45"/>
      <c r="B32" s="48"/>
    </row>
    <row r="33" spans="1:36" s="16" customFormat="1" ht="23.25" customHeight="1" x14ac:dyDescent="0.25">
      <c r="A33" s="25" t="s">
        <v>1</v>
      </c>
      <c r="B33" s="25" t="s">
        <v>2</v>
      </c>
      <c r="C33" s="5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36" s="16" customFormat="1" ht="27" x14ac:dyDescent="0.25">
      <c r="A34" s="31" t="s">
        <v>27</v>
      </c>
      <c r="B34" s="46" t="s">
        <v>42</v>
      </c>
      <c r="C34" s="4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s="16" customFormat="1" ht="21.75" customHeight="1" x14ac:dyDescent="0.25">
      <c r="A35" s="82" t="s">
        <v>47</v>
      </c>
      <c r="B35" s="83"/>
      <c r="C35" s="8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</row>
    <row r="36" spans="1:36" s="16" customFormat="1" ht="60" customHeight="1" x14ac:dyDescent="0.25">
      <c r="A36" s="40" t="s">
        <v>3</v>
      </c>
      <c r="B36" s="31" t="s">
        <v>27</v>
      </c>
      <c r="C36" s="49" t="s">
        <v>54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36" s="16" customFormat="1" x14ac:dyDescent="0.25">
      <c r="A37" s="2" t="s">
        <v>4</v>
      </c>
      <c r="B37" s="41">
        <v>12002</v>
      </c>
      <c r="C37" s="7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</row>
    <row r="38" spans="1:36" s="16" customFormat="1" ht="27" x14ac:dyDescent="0.25">
      <c r="A38" s="2" t="s">
        <v>5</v>
      </c>
      <c r="B38" s="36" t="s">
        <v>43</v>
      </c>
      <c r="C38" s="7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36" s="16" customFormat="1" ht="35.25" customHeight="1" x14ac:dyDescent="0.25">
      <c r="A39" s="2" t="s">
        <v>9</v>
      </c>
      <c r="B39" s="36" t="s">
        <v>44</v>
      </c>
      <c r="C39" s="7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</row>
    <row r="40" spans="1:36" s="16" customFormat="1" ht="16.5" customHeight="1" x14ac:dyDescent="0.25">
      <c r="A40" s="3" t="s">
        <v>6</v>
      </c>
      <c r="B40" s="46" t="s">
        <v>45</v>
      </c>
      <c r="C40" s="7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</row>
    <row r="41" spans="1:36" s="16" customFormat="1" x14ac:dyDescent="0.25">
      <c r="A41" s="12" t="s">
        <v>33</v>
      </c>
      <c r="B41" s="46" t="s">
        <v>46</v>
      </c>
      <c r="C41" s="79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</row>
    <row r="42" spans="1:36" s="16" customFormat="1" x14ac:dyDescent="0.25">
      <c r="A42" s="67" t="s">
        <v>0</v>
      </c>
      <c r="B42" s="68"/>
      <c r="C42" s="69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</row>
    <row r="43" spans="1:36" s="16" customFormat="1" ht="18" customHeight="1" x14ac:dyDescent="0.25">
      <c r="A43" s="65" t="s">
        <v>40</v>
      </c>
      <c r="B43" s="66"/>
      <c r="C43" s="32">
        <v>14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</row>
    <row r="44" spans="1:36" s="16" customFormat="1" ht="17.25" customHeight="1" x14ac:dyDescent="0.25">
      <c r="A44" s="6" t="s">
        <v>7</v>
      </c>
      <c r="B44" s="43"/>
      <c r="C44" s="42">
        <v>798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</row>
    <row r="45" spans="1:36" s="16" customFormat="1" x14ac:dyDescent="0.25">
      <c r="A45" s="20"/>
      <c r="B45" s="43"/>
      <c r="C45" s="4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</row>
    <row r="46" spans="1:36" s="16" customFormat="1" ht="40.5" x14ac:dyDescent="0.25">
      <c r="A46" s="2" t="s">
        <v>3</v>
      </c>
      <c r="B46" s="31" t="s">
        <v>27</v>
      </c>
      <c r="C46" s="49" t="s">
        <v>54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</row>
    <row r="47" spans="1:36" s="16" customFormat="1" x14ac:dyDescent="0.25">
      <c r="A47" s="2" t="s">
        <v>4</v>
      </c>
      <c r="B47" s="51">
        <v>12004</v>
      </c>
      <c r="C47" s="47" t="s">
        <v>10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</row>
    <row r="48" spans="1:36" s="16" customFormat="1" ht="27" x14ac:dyDescent="0.25">
      <c r="A48" s="3" t="s">
        <v>5</v>
      </c>
      <c r="B48" s="46" t="s">
        <v>48</v>
      </c>
      <c r="C48" s="8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</row>
    <row r="49" spans="1:36" s="16" customFormat="1" ht="27" x14ac:dyDescent="0.25">
      <c r="A49" s="3" t="s">
        <v>9</v>
      </c>
      <c r="B49" s="46" t="s">
        <v>48</v>
      </c>
      <c r="C49" s="8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</row>
    <row r="50" spans="1:36" s="16" customFormat="1" x14ac:dyDescent="0.25">
      <c r="A50" s="3" t="s">
        <v>6</v>
      </c>
      <c r="B50" s="46" t="s">
        <v>45</v>
      </c>
      <c r="C50" s="8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</row>
    <row r="51" spans="1:36" s="16" customFormat="1" ht="23.25" customHeight="1" x14ac:dyDescent="0.25">
      <c r="A51" s="12" t="s">
        <v>33</v>
      </c>
      <c r="B51" s="46" t="s">
        <v>46</v>
      </c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</row>
    <row r="52" spans="1:36" s="16" customFormat="1" ht="23.25" customHeight="1" x14ac:dyDescent="0.25">
      <c r="A52" s="4"/>
      <c r="B52" s="5" t="s">
        <v>0</v>
      </c>
      <c r="C52" s="9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</row>
    <row r="53" spans="1:36" ht="27" x14ac:dyDescent="0.25">
      <c r="A53" s="26" t="s">
        <v>35</v>
      </c>
      <c r="B53" s="27"/>
      <c r="C53" s="32">
        <v>20</v>
      </c>
    </row>
    <row r="54" spans="1:36" x14ac:dyDescent="0.25">
      <c r="A54" s="6" t="s">
        <v>7</v>
      </c>
      <c r="B54" s="7"/>
      <c r="C54" s="32">
        <v>6963.8</v>
      </c>
    </row>
  </sheetData>
  <mergeCells count="15">
    <mergeCell ref="A43:B43"/>
    <mergeCell ref="A17:C17"/>
    <mergeCell ref="A4:C4"/>
    <mergeCell ref="A6:C6"/>
    <mergeCell ref="B7:C7"/>
    <mergeCell ref="B8:C8"/>
    <mergeCell ref="A18:B18"/>
    <mergeCell ref="C12:C16"/>
    <mergeCell ref="C37:C41"/>
    <mergeCell ref="A42:C42"/>
    <mergeCell ref="A5:C5"/>
    <mergeCell ref="A31:C31"/>
    <mergeCell ref="A30:C30"/>
    <mergeCell ref="A35:C35"/>
    <mergeCell ref="A10:C10"/>
  </mergeCells>
  <pageMargins left="0.7" right="0.7" top="0.75" bottom="0.49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Հավելված 1</vt:lpstr>
      <vt:lpstr>Հավելված2</vt:lpstr>
      <vt:lpstr>'Հավելված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Angelina Atayan</dc:creator>
  <cp:keywords>https://mul2.gov.am/tasks/352665/oneclick/Havelvacner.xlsx?token=b4b52ab6cc51217dffd7f8efac454995</cp:keywords>
  <cp:lastModifiedBy>Пользователь</cp:lastModifiedBy>
  <cp:lastPrinted>2020-09-08T08:48:03Z</cp:lastPrinted>
  <dcterms:created xsi:type="dcterms:W3CDTF">2020-09-28T18:06:43Z</dcterms:created>
  <dcterms:modified xsi:type="dcterms:W3CDTF">2020-11-04T05:47:04Z</dcterms:modified>
</cp:coreProperties>
</file>