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 hidePivotFieldList="1" defaultThemeVersion="124226"/>
  <bookViews>
    <workbookView xWindow="0" yWindow="0" windowWidth="19440" windowHeight="9630" activeTab="3"/>
  </bookViews>
  <sheets>
    <sheet name="1" sheetId="31" r:id="rId1"/>
    <sheet name="2" sheetId="38" r:id="rId2"/>
    <sheet name="3" sheetId="55" r:id="rId3"/>
    <sheet name="4" sheetId="27" r:id="rId4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davit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1">'2'!$A$1:$H$21</definedName>
    <definedName name="Հավելված">#REF!</definedName>
    <definedName name="Մաս">#REF!</definedName>
    <definedName name="շախմատիստ" localSheetId="1">#REF!</definedName>
    <definedName name="շախմատիստ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2" i="38" l="1"/>
  <c r="G12" i="38"/>
  <c r="H20" i="38"/>
  <c r="G20" i="38"/>
  <c r="E11" i="31"/>
  <c r="D11" i="31"/>
  <c r="E12" i="31"/>
  <c r="D12" i="31"/>
  <c r="G14" i="55" l="1"/>
  <c r="G13" i="55" s="1"/>
  <c r="G12" i="55" s="1"/>
  <c r="H38" i="38"/>
  <c r="H37" i="38" s="1"/>
  <c r="H36" i="38" s="1"/>
  <c r="G38" i="38"/>
  <c r="G37" i="38" s="1"/>
  <c r="G36" i="38" s="1"/>
  <c r="E10" i="31" l="1"/>
  <c r="D10" i="31"/>
  <c r="H35" i="38" l="1"/>
  <c r="H33" i="38" s="1"/>
  <c r="H31" i="38" s="1"/>
  <c r="G35" i="38"/>
  <c r="G33" i="38" s="1"/>
  <c r="G31" i="38" s="1"/>
  <c r="G11" i="55"/>
  <c r="H29" i="38"/>
  <c r="H28" i="38" s="1"/>
  <c r="H27" i="38" s="1"/>
  <c r="H26" i="38" s="1"/>
  <c r="H24" i="38" s="1"/>
  <c r="H22" i="38" s="1"/>
  <c r="G29" i="38"/>
  <c r="G28" i="38" s="1"/>
  <c r="G27" i="38" s="1"/>
  <c r="G26" i="38" s="1"/>
  <c r="G24" i="38" s="1"/>
  <c r="G22" i="38" s="1"/>
  <c r="H18" i="38" l="1"/>
  <c r="H16" i="38" s="1"/>
  <c r="H14" i="38" s="1"/>
  <c r="G18" i="38"/>
  <c r="G16" i="38" s="1"/>
  <c r="G14" i="38" s="1"/>
  <c r="G11" i="38" l="1"/>
  <c r="H11" i="38"/>
</calcChain>
</file>

<file path=xl/sharedStrings.xml><?xml version="1.0" encoding="utf-8"?>
<sst xmlns="http://schemas.openxmlformats.org/spreadsheetml/2006/main" count="164" uniqueCount="98">
  <si>
    <t>Ծրագրի դասիչը</t>
  </si>
  <si>
    <t>Ծրագրի անվանումը</t>
  </si>
  <si>
    <t>______________ ի    ___Ն որոշման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</si>
  <si>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</si>
  <si>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</si>
  <si>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</si>
  <si>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</si>
  <si>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</si>
  <si>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</si>
  <si>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</si>
  <si>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</si>
  <si>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</si>
  <si>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</si>
  <si>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</si>
  <si>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</si>
  <si>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</si>
  <si>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</si>
  <si>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</si>
  <si>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</si>
  <si>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</si>
  <si>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</si>
  <si>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</si>
  <si>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</si>
  <si>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</si>
  <si>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</si>
  <si>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</si>
  <si>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</si>
  <si>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</si>
  <si>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</si>
  <si>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</si>
  <si>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</si>
  <si>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</si>
  <si>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</si>
  <si>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</si>
  <si>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 xml:space="preserve"> Ինն ամիս</t>
  </si>
  <si>
    <t xml:space="preserve"> ԸՆԴԱՄԵՆԸ</t>
  </si>
  <si>
    <t>այդ թվում՝</t>
  </si>
  <si>
    <t xml:space="preserve">ՀՀ կառավարության  2020 թվականի </t>
  </si>
  <si>
    <t xml:space="preserve"> Ինն ամիս 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</si>
  <si>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</si>
  <si>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</si>
  <si>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</si>
  <si>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</si>
  <si>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Միջոցառման վրա կատարվող ծախսը (հազար դրամ) </t>
  </si>
  <si>
    <t xml:space="preserve"> Ճգնաժամերի հակազդման և արտակարգ իրավիճակների հետևանքների նվազեցման և վերացման ծրագիր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</si>
  <si>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</si>
  <si>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</si>
  <si>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Տարի</t>
  </si>
  <si>
    <t xml:space="preserve"> Տրանսֆերտների տրամադրում</t>
  </si>
  <si>
    <t xml:space="preserve"> Շահառուների ընտրության չափանիշները </t>
  </si>
  <si>
    <t>ՀՀ կառավարության 2020 թվականի</t>
  </si>
  <si>
    <t xml:space="preserve">  N         որոշման    </t>
  </si>
  <si>
    <t>Ծրագրային դասիչ</t>
  </si>
  <si>
    <t>Ծրագիր</t>
  </si>
  <si>
    <t>Միջոցառում</t>
  </si>
  <si>
    <t xml:space="preserve">          ՄԱՍ 1. 2. ՊԵՏԱԿԱՆ ՄԱՐՄՆԻ ԳԾՈՎ ԱՐԴՅՈՒՆՔԱՅԻՆ (ԿԱՏԱՐՈՂԱԿԱՆ) ՑՈՒՑԱՆԻՇՆԵՐԸ</t>
  </si>
  <si>
    <t>Ցուցանիշների փոփոխությունը (ավելացումները նշված են դրական նշանով, իսկ նվազեցումները` փակագծերում)</t>
  </si>
  <si>
    <t>Կորոնավիրուսի (COVID-19) հետևանքով առաջացած ճգնաժամերի հակազդում և հետևանքների վերացում</t>
  </si>
  <si>
    <t>Կորոնավիրուսի (COVID-19)  տարածման կրճատում, տնտեսական կայունության ապահովում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</si>
  <si>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</si>
  <si>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</si>
  <si>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</si>
  <si>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ՀԱՅԱՍՏԱՆԻ ՀԱՆՐԱՊԵՏՈՒԹՅԱՆ ԿԱՌԱՎԱՐՈՒԹՅԱՆ 2019 ԹՎԱԿԱՆԻ ԴԵԿՏԵՄԲԵՐԻ 26-Ի N 1919-Ն ՈՐՈՇՄԱՆ N 3  և N 4 ՀԱՎԵԼՎԱԾՆԵՐՈՒՄ ԿԱՏԱՐՎՈՂ  ՓՈՓՈԽՈՒԹՅՈՒՆՆԵՐԸ ԵՎ ԼՐԱՑՈՒՄՆԵՐԸ</t>
  </si>
  <si>
    <t xml:space="preserve"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 N 1919-Ն ՈՐՈՇՄԱՆ N 5  ՀԱՎԵԼՎԱԾԻ  N 1  ԱՂՅՈՒՍԱԿՈՒՄ ԿԱՏԱՐՎՈՂ  ՓՈՓՈԽՈՒԹՅՈՒՆՆԵՐԸ ԵՎ ԼՐԱՑՈՒՄՆԵՐԸ </t>
  </si>
  <si>
    <t xml:space="preserve">ՀՀ կառավարության 2020 թվականի </t>
  </si>
  <si>
    <t>___________  ___-ի N _______ -Ն    որոշման</t>
  </si>
  <si>
    <t>հազար դրամներով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</si>
  <si>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</si>
  <si>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</si>
  <si>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փոփոխությունները (ավելացումները նշված են դրական նշանով)</t>
  </si>
  <si>
    <t xml:space="preserve">ՀՀ կառավարության կողմից հաստատված համապատասխան ծրագրի չափանիշները բավարարող շահառուներ </t>
  </si>
  <si>
    <t>ՀԱՅԱՍՏԱՆԻ ՀԱՆՐԱՊԵՏՈՒԹՅԱՆ ԿԱՌԱՎԱՐՈՒԹՅԱՆ 2019 ԹՎԱԿԱՆԻ ԴԵԿՏԵՄԲԵՐԻ 26-Ի ԹԻՎ 1919-Ն ՈՐՈՇՄԱՆ NN 9 ԵՎ 9.1 ՀԱՎԵԼՎԱԾՆԵՐԻ NN 9․11 ԵՎ 9.1.11 ԱՂՅՈՒՍԱԿՆԵՐՈՒՄ ԿԱՏԱՐՎՈՂ ՓՈՓՈԽՈՒԹՅՈՒՆՆԵՐԸ ԵՎ ԼՐԱՑՈՒՄՆԵՐԸ</t>
  </si>
  <si>
    <t>Ընդամենը</t>
  </si>
  <si>
    <t>Կորոնավիրուսի (COVID-19) տնտեսական հետևանքների չեզոքացման աջակցության տրամադրում</t>
  </si>
  <si>
    <t>Կորոնավիրուսի (COVID-19)  տնտեսական հետևանքների չեզոքացման նպատակով օժանդակության տրամադրում</t>
  </si>
  <si>
    <t xml:space="preserve">Հավելված N 4 </t>
  </si>
  <si>
    <t>Տրանսֆերտների տրամադրում</t>
  </si>
  <si>
    <t>ՀՀ կառավարության որոշումներով հաստատված Կորոնավիրուսի (COVID-19) տնտեսական հետևանքների չեզոքացման միջոցառումների պահանջներին համապատասխանող տնտեսավարողներ (սուբյեկտներ)</t>
  </si>
  <si>
    <t>Ճգնաժամերի հակազդման և արտակարգ իրավիճակների հետևանքների նվազեցման և վերացման ծրագիր</t>
  </si>
  <si>
    <t xml:space="preserve">ՀԱՅԱՍՏԱՆԻ ՀԱՆՐԱՊԵՏՈՒԹՅԱՆ ԿԱՌԱՎԱՐՈՒԹՅԱՆ 2019 ԹՎԱԿԱՆԻ ԴԵԿՏԵՄԲԵՐԻ 26-Ի N 1919-Ն ՈՐՈՇՄԱՆ N 5 ՀԱՎԵԼՎԱԾԻ 7 ԱՂՅՈՒՍԱԿՈՒՄ ԿԱՏԱՐՎՈՂ ԼՐԱՑՈՒՄՆԵՐԸ  </t>
  </si>
  <si>
    <t>Հավելված N 1</t>
  </si>
  <si>
    <t>Կորոնավիրուսի (COVID-19) տնտեսական հետևանքների չեզոքացման  23-րդ միջոցառման շրջանակներում իրականացվող աջակցության տրամադրում</t>
  </si>
  <si>
    <t>Զբոսաշրջությանն ուղղակիորեն առնչվող առանձին ոլորտների տնտեսավարողներին կորոնավիրուսի տնտեսական հետևանքների չեզոքացման, գործունեության շարունակականության և աշխատատեղերի պահպանման նպատակով աջակցության տրամադրում</t>
  </si>
  <si>
    <t xml:space="preserve"> Ծառայությունների մատուցում</t>
  </si>
  <si>
    <t xml:space="preserve"> ՀՀ պետական եկամուտների կոմիտե</t>
  </si>
  <si>
    <t>ՀՀ պետական եկամուտների կոմիտե</t>
  </si>
  <si>
    <t>Հավելված  N 3</t>
  </si>
  <si>
    <t xml:space="preserve">          ՄԱՍ 1.  ՊԵՏԱԿԱՆ ՄԱՐՄՆԻ ԳԾՈՎ ԱՐԴՅՈՒՆՔԱՅԻՆ (ԿԱՏԱՐՈՂԱԿԱՆ) ՑՈՒՑԱՆԻՇՆԵՐԸ</t>
  </si>
  <si>
    <t xml:space="preserve"> Ծառայությունների մատուցում </t>
  </si>
  <si>
    <t>Միջոցառումն իրականացնողի անվանումը</t>
  </si>
  <si>
    <t xml:space="preserve"> Մասնագիտացված կազմակերպություններ </t>
  </si>
  <si>
    <t>Աջակցություն ստացող տնտեսավարողներ</t>
  </si>
  <si>
    <t>ՀԱՅԱՍՏԱՆԻ ՀԱՆՐԱՊԵՏՈՒԹՅԱՆ ԿԱՌԱՎԱՐՈՒԹՅԱՆ 2019 ԹՎԱԿԱՆԻ ԴԵԿՏԵՄԲԵՐԻ 26-Ի ԹԻՎ 1919-Ն ՈՐՈՇՄԱՆ N 9.1 ՀԱՎԵԼՎԱԾԻ N 9.1.28 ԱՂՅՈՒՍԱԿՈՒՄ ԿԱՏԱՐՎՈՂ ԼՐԱՑՈՒՄՆԵՐԸ</t>
  </si>
  <si>
    <t>Միջոցառումն իրականացնողի անվանումը՝</t>
  </si>
  <si>
    <t>Սուբսիդավորվող վարկերի քանակ, հատ</t>
  </si>
  <si>
    <t xml:space="preserve">Հավելված N 2 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</si>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</sst>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0_);\(0\)"/>
  </numFmts>
  <fonts count="5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i/>
      <sz val="8"/>
      <name val="GHEA Grapalat"/>
      <family val="2"/>
    </font>
    <font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GHEA Grapalat"/>
      <family val="3"/>
    </font>
    <font>
      <sz val="10"/>
      <color indexed="8"/>
      <name val="GHEA Grapalat"/>
      <family val="3"/>
    </font>
    <font>
      <i/>
      <sz val="8"/>
      <color theme="1"/>
      <name val="GHEA Grapalat"/>
      <family val="3"/>
    </font>
    <font>
      <sz val="11"/>
      <name val="Calibri"/>
      <family val="2"/>
      <scheme val="minor"/>
    </font>
    <font>
      <b/>
      <i/>
      <sz val="12"/>
      <color theme="1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3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5" fillId="0" borderId="0"/>
    <xf numFmtId="165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9" fillId="0" borderId="0">
      <alignment horizontal="left" vertical="top" wrapText="1"/>
    </xf>
    <xf numFmtId="166" fontId="19" fillId="0" borderId="0" applyFill="0" applyBorder="0" applyProtection="0">
      <alignment horizontal="right" vertical="top"/>
    </xf>
    <xf numFmtId="0" fontId="1" fillId="0" borderId="0"/>
    <xf numFmtId="166" fontId="22" fillId="0" borderId="0" applyFill="0" applyBorder="0" applyProtection="0">
      <alignment horizontal="right" vertical="top"/>
    </xf>
    <xf numFmtId="169" fontId="1" fillId="0" borderId="0" applyFont="0" applyFill="0" applyBorder="0" applyAlignment="0" applyProtection="0"/>
    <xf numFmtId="0" fontId="23" fillId="0" borderId="0"/>
    <xf numFmtId="0" fontId="18" fillId="0" borderId="0"/>
    <xf numFmtId="164" fontId="18" fillId="0" borderId="0" applyFont="0" applyFill="0" applyBorder="0" applyAlignment="0" applyProtection="0"/>
    <xf numFmtId="0" fontId="18" fillId="0" borderId="0"/>
    <xf numFmtId="0" fontId="24" fillId="0" borderId="0"/>
    <xf numFmtId="0" fontId="6" fillId="0" borderId="0"/>
    <xf numFmtId="0" fontId="15" fillId="0" borderId="0"/>
    <xf numFmtId="164" fontId="15" fillId="0" borderId="0" applyFont="0" applyFill="0" applyBorder="0" applyAlignment="0" applyProtection="0"/>
    <xf numFmtId="0" fontId="26" fillId="0" borderId="0"/>
    <xf numFmtId="0" fontId="16" fillId="0" borderId="0"/>
    <xf numFmtId="165" fontId="15" fillId="0" borderId="0" applyFont="0" applyFill="0" applyBorder="0" applyAlignment="0" applyProtection="0"/>
    <xf numFmtId="0" fontId="6" fillId="0" borderId="0"/>
    <xf numFmtId="0" fontId="8" fillId="9" borderId="32" applyNumberFormat="0" applyFont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3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33" borderId="0" applyNumberFormat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31" fillId="4" borderId="0" applyNumberFormat="0" applyBorder="0" applyAlignment="0" applyProtection="0"/>
    <xf numFmtId="0" fontId="32" fillId="7" borderId="28" applyNumberFormat="0" applyAlignment="0" applyProtection="0"/>
    <xf numFmtId="0" fontId="33" fillId="8" borderId="31" applyNumberFormat="0" applyAlignment="0" applyProtection="0"/>
    <xf numFmtId="0" fontId="34" fillId="0" borderId="0" applyNumberFormat="0" applyFill="0" applyBorder="0" applyAlignment="0" applyProtection="0"/>
    <xf numFmtId="0" fontId="35" fillId="3" borderId="0" applyNumberFormat="0" applyBorder="0" applyAlignment="0" applyProtection="0"/>
    <xf numFmtId="0" fontId="36" fillId="0" borderId="25" applyNumberFormat="0" applyFill="0" applyAlignment="0" applyProtection="0"/>
    <xf numFmtId="0" fontId="37" fillId="0" borderId="26" applyNumberFormat="0" applyFill="0" applyAlignment="0" applyProtection="0"/>
    <xf numFmtId="0" fontId="38" fillId="0" borderId="27" applyNumberFormat="0" applyFill="0" applyAlignment="0" applyProtection="0"/>
    <xf numFmtId="0" fontId="38" fillId="0" borderId="0" applyNumberFormat="0" applyFill="0" applyBorder="0" applyAlignment="0" applyProtection="0"/>
    <xf numFmtId="0" fontId="39" fillId="6" borderId="28" applyNumberFormat="0" applyAlignment="0" applyProtection="0"/>
    <xf numFmtId="0" fontId="40" fillId="0" borderId="30" applyNumberFormat="0" applyFill="0" applyAlignment="0" applyProtection="0"/>
    <xf numFmtId="0" fontId="41" fillId="5" borderId="0" applyNumberFormat="0" applyBorder="0" applyAlignment="0" applyProtection="0"/>
    <xf numFmtId="0" fontId="42" fillId="7" borderId="29" applyNumberFormat="0" applyAlignment="0" applyProtection="0"/>
    <xf numFmtId="0" fontId="43" fillId="0" borderId="0" applyNumberFormat="0" applyFill="0" applyBorder="0" applyAlignment="0" applyProtection="0"/>
    <xf numFmtId="0" fontId="44" fillId="0" borderId="33" applyNumberFormat="0" applyFill="0" applyAlignment="0" applyProtection="0"/>
    <xf numFmtId="0" fontId="45" fillId="0" borderId="0" applyNumberFormat="0" applyFill="0" applyBorder="0" applyAlignment="0" applyProtection="0"/>
    <xf numFmtId="43" fontId="15" fillId="0" borderId="0" applyFont="0" applyFill="0" applyBorder="0" applyAlignment="0" applyProtection="0"/>
  </cellStyleXfs>
  <cellXfs count="197">
    <xf numFmtId="0" fontId="0" fillId="0" borderId="0" xfId="0"/>
    <xf numFmtId="0" fontId="9" fillId="0" borderId="0" xfId="0" applyFont="1"/>
    <xf numFmtId="0" fontId="17" fillId="2" borderId="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0" xfId="0" applyFont="1" applyFill="1"/>
    <xf numFmtId="0" fontId="9" fillId="0" borderId="10" xfId="0" applyFont="1" applyFill="1" applyBorder="1" applyAlignment="1">
      <alignment vertical="top" wrapText="1"/>
    </xf>
    <xf numFmtId="0" fontId="13" fillId="0" borderId="0" xfId="0" applyFont="1" applyFill="1" applyAlignment="1">
      <alignment horizontal="right"/>
    </xf>
    <xf numFmtId="0" fontId="9" fillId="0" borderId="11" xfId="0" applyFont="1" applyFill="1" applyBorder="1" applyAlignment="1">
      <alignment horizontal="center" vertical="center" wrapText="1"/>
    </xf>
    <xf numFmtId="168" fontId="9" fillId="0" borderId="10" xfId="8" applyNumberFormat="1" applyFont="1" applyBorder="1"/>
    <xf numFmtId="168" fontId="17" fillId="0" borderId="0" xfId="8" applyNumberFormat="1" applyFont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top" wrapText="1"/>
    </xf>
    <xf numFmtId="0" fontId="11" fillId="0" borderId="19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right"/>
    </xf>
    <xf numFmtId="0" fontId="9" fillId="0" borderId="10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left" vertical="center" wrapText="1"/>
    </xf>
    <xf numFmtId="0" fontId="9" fillId="0" borderId="10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68" fontId="17" fillId="2" borderId="18" xfId="8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top" wrapText="1"/>
    </xf>
    <xf numFmtId="0" fontId="17" fillId="2" borderId="0" xfId="14" applyFont="1" applyFill="1">
      <alignment horizontal="left" vertical="top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21" fillId="0" borderId="0" xfId="0" applyFont="1" applyFill="1" applyBorder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1" fillId="0" borderId="0" xfId="0" applyFont="1" applyFill="1" applyBorder="1" applyAlignment="1">
      <alignment vertical="top" wrapText="1"/>
    </xf>
    <xf numFmtId="0" fontId="9" fillId="0" borderId="0" xfId="0" applyFont="1" applyFill="1" applyBorder="1"/>
    <xf numFmtId="0" fontId="9" fillId="0" borderId="2" xfId="0" applyFont="1" applyFill="1" applyBorder="1" applyAlignment="1">
      <alignment vertical="top" wrapText="1"/>
    </xf>
    <xf numFmtId="0" fontId="17" fillId="0" borderId="19" xfId="25" applyFont="1" applyBorder="1" applyAlignment="1">
      <alignment horizontal="center" vertical="top" wrapText="1"/>
    </xf>
    <xf numFmtId="0" fontId="12" fillId="0" borderId="19" xfId="0" applyFont="1" applyFill="1" applyBorder="1" applyAlignment="1">
      <alignment horizontal="left" vertical="center" wrapText="1"/>
    </xf>
    <xf numFmtId="168" fontId="11" fillId="0" borderId="20" xfId="0" applyNumberFormat="1" applyFont="1" applyBorder="1" applyAlignment="1">
      <alignment horizontal="center" vertical="top" wrapText="1"/>
    </xf>
    <xf numFmtId="168" fontId="11" fillId="0" borderId="7" xfId="8" applyNumberFormat="1" applyFont="1" applyFill="1" applyBorder="1" applyAlignment="1">
      <alignment horizontal="left"/>
    </xf>
    <xf numFmtId="168" fontId="11" fillId="0" borderId="19" xfId="8" applyNumberFormat="1" applyFont="1" applyFill="1" applyBorder="1" applyAlignment="1">
      <alignment horizontal="left"/>
    </xf>
    <xf numFmtId="0" fontId="12" fillId="0" borderId="19" xfId="0" applyFont="1" applyFill="1" applyBorder="1" applyAlignment="1">
      <alignment horizontal="left" vertical="top" wrapText="1"/>
    </xf>
    <xf numFmtId="0" fontId="11" fillId="0" borderId="19" xfId="0" applyFont="1" applyBorder="1" applyAlignment="1">
      <alignment horizontal="left" vertical="top" wrapText="1"/>
    </xf>
    <xf numFmtId="0" fontId="11" fillId="0" borderId="10" xfId="0" applyFont="1" applyFill="1" applyBorder="1" applyAlignment="1">
      <alignment horizontal="left" vertical="top" wrapText="1"/>
    </xf>
    <xf numFmtId="168" fontId="12" fillId="0" borderId="8" xfId="8" applyNumberFormat="1" applyFont="1" applyFill="1" applyBorder="1" applyAlignment="1">
      <alignment horizontal="left"/>
    </xf>
    <xf numFmtId="0" fontId="28" fillId="0" borderId="19" xfId="0" applyFont="1" applyBorder="1" applyAlignment="1">
      <alignment horizontal="left" vertical="top" wrapText="1"/>
    </xf>
    <xf numFmtId="0" fontId="9" fillId="0" borderId="11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 wrapText="1"/>
    </xf>
    <xf numFmtId="168" fontId="17" fillId="0" borderId="0" xfId="8" applyNumberFormat="1" applyFont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top" wrapText="1"/>
    </xf>
    <xf numFmtId="0" fontId="17" fillId="0" borderId="19" xfId="14" applyFont="1" applyBorder="1" applyAlignment="1">
      <alignment horizontal="center" vertical="center" wrapText="1"/>
    </xf>
    <xf numFmtId="0" fontId="9" fillId="0" borderId="11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29" fillId="2" borderId="2" xfId="14" applyFont="1" applyFill="1" applyBorder="1" applyAlignment="1">
      <alignment horizontal="center" vertical="top" wrapText="1"/>
    </xf>
    <xf numFmtId="0" fontId="12" fillId="0" borderId="19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top"/>
    </xf>
    <xf numFmtId="0" fontId="9" fillId="0" borderId="9" xfId="0" applyFont="1" applyFill="1" applyBorder="1" applyAlignment="1">
      <alignment horizontal="center" vertical="top"/>
    </xf>
    <xf numFmtId="0" fontId="10" fillId="0" borderId="0" xfId="0" applyFont="1" applyFill="1"/>
    <xf numFmtId="0" fontId="10" fillId="0" borderId="0" xfId="0" applyFont="1" applyFill="1" applyAlignment="1">
      <alignment horizontal="right"/>
    </xf>
    <xf numFmtId="0" fontId="10" fillId="0" borderId="0" xfId="0" applyFont="1"/>
    <xf numFmtId="0" fontId="10" fillId="0" borderId="0" xfId="0" applyFont="1" applyAlignment="1">
      <alignment horizontal="right"/>
    </xf>
    <xf numFmtId="168" fontId="21" fillId="2" borderId="18" xfId="8" applyNumberFormat="1" applyFont="1" applyFill="1" applyBorder="1" applyAlignment="1">
      <alignment horizontal="center" vertical="center"/>
    </xf>
    <xf numFmtId="0" fontId="21" fillId="2" borderId="19" xfId="0" applyFont="1" applyFill="1" applyBorder="1" applyAlignment="1">
      <alignment horizontal="left" vertical="center" wrapText="1"/>
    </xf>
    <xf numFmtId="0" fontId="46" fillId="2" borderId="19" xfId="0" applyFont="1" applyFill="1" applyBorder="1" applyAlignment="1">
      <alignment horizontal="left" vertical="center" wrapText="1"/>
    </xf>
    <xf numFmtId="168" fontId="25" fillId="2" borderId="18" xfId="8" applyNumberFormat="1" applyFont="1" applyFill="1" applyBorder="1" applyAlignment="1">
      <alignment horizontal="center" vertical="center" wrapText="1"/>
    </xf>
    <xf numFmtId="167" fontId="21" fillId="2" borderId="18" xfId="17" applyNumberFormat="1" applyFont="1" applyFill="1" applyBorder="1" applyAlignment="1">
      <alignment horizontal="center" vertical="center"/>
    </xf>
    <xf numFmtId="168" fontId="21" fillId="2" borderId="19" xfId="0" applyNumberFormat="1" applyFont="1" applyFill="1" applyBorder="1" applyAlignment="1">
      <alignment horizontal="left" vertical="center" wrapText="1"/>
    </xf>
    <xf numFmtId="167" fontId="25" fillId="2" borderId="19" xfId="14" applyNumberFormat="1" applyFont="1" applyFill="1" applyBorder="1" applyAlignment="1">
      <alignment horizontal="center" vertical="center" wrapText="1"/>
    </xf>
    <xf numFmtId="0" fontId="25" fillId="2" borderId="19" xfId="0" applyFont="1" applyFill="1" applyBorder="1" applyAlignment="1">
      <alignment vertical="center"/>
    </xf>
    <xf numFmtId="0" fontId="12" fillId="0" borderId="19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top" wrapText="1"/>
    </xf>
    <xf numFmtId="0" fontId="47" fillId="2" borderId="19" xfId="0" applyFont="1" applyFill="1" applyBorder="1" applyAlignment="1">
      <alignment horizontal="left" vertical="center" wrapText="1"/>
    </xf>
    <xf numFmtId="0" fontId="17" fillId="34" borderId="19" xfId="0" applyFont="1" applyFill="1" applyBorder="1" applyAlignment="1">
      <alignment horizontal="center" vertical="center"/>
    </xf>
    <xf numFmtId="168" fontId="12" fillId="2" borderId="19" xfId="8" applyNumberFormat="1" applyFont="1" applyFill="1" applyBorder="1" applyAlignment="1">
      <alignment horizontal="center" vertical="center"/>
    </xf>
    <xf numFmtId="168" fontId="17" fillId="2" borderId="19" xfId="8" applyNumberFormat="1" applyFont="1" applyFill="1" applyBorder="1" applyAlignment="1">
      <alignment horizontal="center" vertical="center"/>
    </xf>
    <xf numFmtId="49" fontId="12" fillId="2" borderId="2" xfId="14" applyNumberFormat="1" applyFont="1" applyFill="1" applyBorder="1" applyAlignment="1">
      <alignment vertical="top" wrapText="1"/>
    </xf>
    <xf numFmtId="0" fontId="17" fillId="2" borderId="19" xfId="0" applyFont="1" applyFill="1" applyBorder="1" applyAlignment="1">
      <alignment vertical="center"/>
    </xf>
    <xf numFmtId="168" fontId="12" fillId="2" borderId="18" xfId="8" applyNumberFormat="1" applyFont="1" applyFill="1" applyBorder="1" applyAlignment="1">
      <alignment horizontal="center" vertical="center"/>
    </xf>
    <xf numFmtId="0" fontId="9" fillId="0" borderId="0" xfId="0" applyFont="1" applyBorder="1"/>
    <xf numFmtId="0" fontId="9" fillId="0" borderId="0" xfId="0" applyFont="1" applyFill="1" applyAlignment="1">
      <alignment vertical="center"/>
    </xf>
    <xf numFmtId="167" fontId="4" fillId="0" borderId="0" xfId="8" applyNumberFormat="1" applyFont="1" applyFill="1" applyAlignment="1">
      <alignment horizontal="center" vertical="center"/>
    </xf>
    <xf numFmtId="167" fontId="11" fillId="0" borderId="19" xfId="0" applyNumberFormat="1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1" fontId="48" fillId="0" borderId="2" xfId="0" applyNumberFormat="1" applyFont="1" applyFill="1" applyBorder="1" applyAlignment="1">
      <alignment horizontal="center" vertical="center"/>
    </xf>
    <xf numFmtId="1" fontId="48" fillId="0" borderId="3" xfId="0" applyNumberFormat="1" applyFont="1" applyFill="1" applyBorder="1" applyAlignment="1">
      <alignment horizontal="center" vertical="center"/>
    </xf>
    <xf numFmtId="0" fontId="17" fillId="0" borderId="0" xfId="14" applyFont="1">
      <alignment horizontal="left" vertical="top" wrapText="1"/>
    </xf>
    <xf numFmtId="0" fontId="14" fillId="0" borderId="22" xfId="0" applyFont="1" applyFill="1" applyBorder="1" applyAlignment="1">
      <alignment horizontal="left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49" fillId="0" borderId="19" xfId="0" applyFont="1" applyFill="1" applyBorder="1" applyAlignment="1">
      <alignment horizontal="center"/>
    </xf>
    <xf numFmtId="0" fontId="17" fillId="0" borderId="0" xfId="14" applyFont="1" applyAlignment="1">
      <alignment horizontal="left" vertical="top" wrapText="1"/>
    </xf>
    <xf numFmtId="0" fontId="9" fillId="0" borderId="19" xfId="0" applyFont="1" applyFill="1" applyBorder="1" applyAlignment="1">
      <alignment vertical="top" wrapText="1"/>
    </xf>
    <xf numFmtId="0" fontId="9" fillId="0" borderId="19" xfId="0" applyFont="1" applyFill="1" applyBorder="1" applyAlignment="1">
      <alignment horizontal="left" vertical="top" wrapText="1"/>
    </xf>
    <xf numFmtId="0" fontId="11" fillId="0" borderId="19" xfId="0" applyFont="1" applyFill="1" applyBorder="1" applyAlignment="1">
      <alignment horizontal="left" vertical="top" wrapText="1"/>
    </xf>
    <xf numFmtId="168" fontId="17" fillId="0" borderId="0" xfId="8" applyNumberFormat="1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43" fontId="9" fillId="0" borderId="0" xfId="0" applyNumberFormat="1" applyFont="1"/>
    <xf numFmtId="0" fontId="17" fillId="2" borderId="2" xfId="14" applyFont="1" applyFill="1" applyBorder="1" applyAlignment="1">
      <alignment horizontal="center" vertical="top" wrapText="1"/>
    </xf>
    <xf numFmtId="49" fontId="12" fillId="2" borderId="2" xfId="14" applyNumberFormat="1" applyFont="1" applyFill="1" applyBorder="1" applyAlignment="1">
      <alignment horizontal="center" vertical="top" wrapText="1"/>
    </xf>
    <xf numFmtId="0" fontId="12" fillId="0" borderId="19" xfId="0" applyFont="1" applyFill="1" applyBorder="1" applyAlignment="1">
      <alignment horizontal="left" vertical="center" wrapText="1"/>
    </xf>
    <xf numFmtId="1" fontId="48" fillId="0" borderId="0" xfId="0" applyNumberFormat="1" applyFont="1" applyFill="1" applyBorder="1" applyAlignment="1">
      <alignment horizontal="center" vertical="center"/>
    </xf>
    <xf numFmtId="1" fontId="48" fillId="0" borderId="17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right"/>
    </xf>
    <xf numFmtId="0" fontId="17" fillId="0" borderId="19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right" vertical="center"/>
    </xf>
    <xf numFmtId="0" fontId="17" fillId="2" borderId="2" xfId="14" applyFont="1" applyFill="1" applyBorder="1" applyAlignment="1">
      <alignment horizontal="center" vertical="top" wrapText="1"/>
    </xf>
    <xf numFmtId="0" fontId="11" fillId="0" borderId="19" xfId="0" applyFont="1" applyFill="1" applyBorder="1" applyAlignment="1">
      <alignment horizontal="center" vertical="center" wrapText="1"/>
    </xf>
    <xf numFmtId="170" fontId="9" fillId="0" borderId="0" xfId="0" applyNumberFormat="1" applyFont="1"/>
    <xf numFmtId="0" fontId="12" fillId="0" borderId="21" xfId="0" applyFont="1" applyFill="1" applyBorder="1" applyAlignment="1">
      <alignment vertical="center"/>
    </xf>
    <xf numFmtId="0" fontId="12" fillId="0" borderId="23" xfId="0" applyFont="1" applyFill="1" applyBorder="1" applyAlignment="1">
      <alignment vertical="center"/>
    </xf>
    <xf numFmtId="0" fontId="12" fillId="0" borderId="22" xfId="0" applyFont="1" applyFill="1" applyBorder="1" applyAlignment="1">
      <alignment vertical="center"/>
    </xf>
    <xf numFmtId="0" fontId="10" fillId="0" borderId="0" xfId="0" applyFont="1" applyFill="1" applyAlignment="1">
      <alignment horizontal="right"/>
    </xf>
    <xf numFmtId="0" fontId="9" fillId="0" borderId="21" xfId="0" applyFont="1" applyFill="1" applyBorder="1" applyAlignment="1">
      <alignment horizontal="center" vertical="top"/>
    </xf>
    <xf numFmtId="0" fontId="9" fillId="0" borderId="22" xfId="0" applyFont="1" applyFill="1" applyBorder="1" applyAlignment="1">
      <alignment horizontal="center" vertical="top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7" fillId="0" borderId="19" xfId="0" applyFont="1" applyFill="1" applyBorder="1" applyAlignment="1">
      <alignment horizontal="center" vertical="center"/>
    </xf>
    <xf numFmtId="0" fontId="28" fillId="0" borderId="19" xfId="0" applyFont="1" applyBorder="1" applyAlignment="1">
      <alignment horizontal="left" vertical="center" wrapText="1"/>
    </xf>
    <xf numFmtId="0" fontId="12" fillId="34" borderId="19" xfId="0" applyFont="1" applyFill="1" applyBorder="1" applyAlignment="1">
      <alignment horizontal="left" vertical="top" wrapText="1"/>
    </xf>
    <xf numFmtId="0" fontId="9" fillId="0" borderId="19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/>
    </xf>
    <xf numFmtId="0" fontId="9" fillId="0" borderId="19" xfId="0" applyFont="1" applyBorder="1" applyAlignment="1">
      <alignment horizontal="center" vertical="center" wrapText="1"/>
    </xf>
    <xf numFmtId="168" fontId="12" fillId="0" borderId="11" xfId="8" applyNumberFormat="1" applyFont="1" applyBorder="1" applyAlignment="1">
      <alignment horizontal="center" vertical="center" wrapText="1"/>
    </xf>
    <xf numFmtId="168" fontId="12" fillId="0" borderId="2" xfId="8" applyNumberFormat="1" applyFont="1" applyBorder="1" applyAlignment="1">
      <alignment horizontal="center" vertical="center" wrapText="1"/>
    </xf>
    <xf numFmtId="168" fontId="12" fillId="0" borderId="3" xfId="8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20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12" fillId="0" borderId="14" xfId="0" applyFont="1" applyFill="1" applyBorder="1" applyAlignment="1">
      <alignment horizontal="center" vertical="top" wrapText="1"/>
    </xf>
    <xf numFmtId="0" fontId="12" fillId="0" borderId="15" xfId="0" applyFont="1" applyFill="1" applyBorder="1" applyAlignment="1">
      <alignment horizontal="center" vertical="top" wrapText="1"/>
    </xf>
    <xf numFmtId="0" fontId="12" fillId="0" borderId="16" xfId="0" applyFont="1" applyFill="1" applyBorder="1" applyAlignment="1">
      <alignment horizontal="center" vertical="top" wrapText="1"/>
    </xf>
    <xf numFmtId="168" fontId="17" fillId="0" borderId="11" xfId="8" applyNumberFormat="1" applyFont="1" applyBorder="1" applyAlignment="1">
      <alignment horizontal="center" vertical="center" wrapText="1"/>
    </xf>
    <xf numFmtId="168" fontId="17" fillId="0" borderId="2" xfId="8" applyNumberFormat="1" applyFont="1" applyBorder="1" applyAlignment="1">
      <alignment horizontal="center" vertical="center" wrapText="1"/>
    </xf>
    <xf numFmtId="168" fontId="17" fillId="0" borderId="3" xfId="8" applyNumberFormat="1" applyFont="1" applyBorder="1" applyAlignment="1">
      <alignment horizontal="center" vertical="center" wrapText="1"/>
    </xf>
    <xf numFmtId="0" fontId="12" fillId="34" borderId="14" xfId="0" applyFont="1" applyFill="1" applyBorder="1" applyAlignment="1">
      <alignment horizontal="center" vertical="top" wrapText="1"/>
    </xf>
    <xf numFmtId="0" fontId="12" fillId="34" borderId="15" xfId="0" applyFont="1" applyFill="1" applyBorder="1" applyAlignment="1">
      <alignment horizontal="center" vertical="top" wrapText="1"/>
    </xf>
    <xf numFmtId="0" fontId="12" fillId="34" borderId="16" xfId="0" applyFont="1" applyFill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top"/>
    </xf>
    <xf numFmtId="0" fontId="29" fillId="0" borderId="2" xfId="0" applyFont="1" applyBorder="1" applyAlignment="1">
      <alignment horizontal="center" vertical="top"/>
    </xf>
    <xf numFmtId="0" fontId="29" fillId="0" borderId="3" xfId="0" applyFont="1" applyBorder="1" applyAlignment="1">
      <alignment horizontal="center" vertical="top"/>
    </xf>
    <xf numFmtId="0" fontId="29" fillId="0" borderId="19" xfId="0" applyFont="1" applyBorder="1" applyAlignment="1">
      <alignment horizontal="center" vertical="top"/>
    </xf>
    <xf numFmtId="0" fontId="9" fillId="0" borderId="19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7" fillId="2" borderId="24" xfId="14" applyFont="1" applyFill="1" applyBorder="1" applyAlignment="1">
      <alignment horizontal="center" vertical="top" wrapText="1"/>
    </xf>
    <xf numFmtId="0" fontId="17" fillId="2" borderId="2" xfId="14" applyFont="1" applyFill="1" applyBorder="1" applyAlignment="1">
      <alignment horizontal="center" vertical="top" wrapText="1"/>
    </xf>
    <xf numFmtId="0" fontId="17" fillId="2" borderId="3" xfId="14" applyFont="1" applyFill="1" applyBorder="1" applyAlignment="1">
      <alignment horizontal="center" vertical="top" wrapText="1"/>
    </xf>
    <xf numFmtId="49" fontId="12" fillId="2" borderId="20" xfId="14" applyNumberFormat="1" applyFont="1" applyFill="1" applyBorder="1" applyAlignment="1">
      <alignment horizontal="center" vertical="top" wrapText="1"/>
    </xf>
    <xf numFmtId="49" fontId="12" fillId="2" borderId="17" xfId="14" applyNumberFormat="1" applyFont="1" applyFill="1" applyBorder="1" applyAlignment="1">
      <alignment horizontal="center" vertical="top" wrapText="1"/>
    </xf>
    <xf numFmtId="49" fontId="12" fillId="2" borderId="24" xfId="14" applyNumberFormat="1" applyFont="1" applyFill="1" applyBorder="1" applyAlignment="1">
      <alignment horizontal="center" vertical="top" wrapText="1"/>
    </xf>
    <xf numFmtId="49" fontId="12" fillId="2" borderId="2" xfId="14" applyNumberFormat="1" applyFont="1" applyFill="1" applyBorder="1" applyAlignment="1">
      <alignment horizontal="center" vertical="top" wrapText="1"/>
    </xf>
    <xf numFmtId="49" fontId="12" fillId="2" borderId="3" xfId="14" applyNumberFormat="1" applyFont="1" applyFill="1" applyBorder="1" applyAlignment="1">
      <alignment horizontal="center" vertical="top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35" borderId="21" xfId="0" applyFont="1" applyFill="1" applyBorder="1" applyAlignment="1">
      <alignment horizontal="center" vertical="center"/>
    </xf>
    <xf numFmtId="0" fontId="12" fillId="35" borderId="23" xfId="0" applyFont="1" applyFill="1" applyBorder="1" applyAlignment="1">
      <alignment horizontal="center" vertical="center"/>
    </xf>
    <xf numFmtId="0" fontId="12" fillId="35" borderId="22" xfId="0" applyFont="1" applyFill="1" applyBorder="1" applyAlignment="1">
      <alignment horizontal="center" vertical="center"/>
    </xf>
    <xf numFmtId="1" fontId="50" fillId="0" borderId="16" xfId="0" applyNumberFormat="1" applyFont="1" applyFill="1" applyBorder="1" applyAlignment="1">
      <alignment horizontal="center" vertical="center"/>
    </xf>
    <xf numFmtId="1" fontId="50" fillId="0" borderId="13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1" fontId="48" fillId="0" borderId="2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right"/>
    </xf>
    <xf numFmtId="0" fontId="17" fillId="0" borderId="21" xfId="0" applyFont="1" applyFill="1" applyBorder="1" applyAlignment="1">
      <alignment horizontal="left" vertical="top" wrapText="1"/>
    </xf>
    <xf numFmtId="0" fontId="17" fillId="0" borderId="22" xfId="0" applyFont="1" applyFill="1" applyBorder="1" applyAlignment="1">
      <alignment horizontal="left" vertical="top" wrapText="1"/>
    </xf>
    <xf numFmtId="0" fontId="12" fillId="2" borderId="0" xfId="0" applyFont="1" applyFill="1" applyAlignment="1">
      <alignment horizontal="left"/>
    </xf>
    <xf numFmtId="0" fontId="17" fillId="0" borderId="24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7" fillId="0" borderId="1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/>
    </xf>
    <xf numFmtId="0" fontId="12" fillId="0" borderId="21" xfId="0" applyFont="1" applyFill="1" applyBorder="1" applyAlignment="1">
      <alignment horizontal="left" vertical="center" wrapText="1"/>
    </xf>
    <xf numFmtId="0" fontId="12" fillId="0" borderId="23" xfId="0" applyFont="1" applyFill="1" applyBorder="1" applyAlignment="1">
      <alignment horizontal="left" vertical="center" wrapText="1"/>
    </xf>
    <xf numFmtId="0" fontId="12" fillId="0" borderId="22" xfId="0" applyFont="1" applyFill="1" applyBorder="1" applyAlignment="1">
      <alignment horizontal="left" vertical="center" wrapText="1"/>
    </xf>
  </cellXfs>
  <cellStyles count="73">
    <cellStyle name="20% - Accent1 2" xfId="32"/>
    <cellStyle name="20% - Accent2 2" xfId="33"/>
    <cellStyle name="20% - Accent3 2" xfId="34"/>
    <cellStyle name="20% - Accent4 2" xfId="35"/>
    <cellStyle name="20% - Accent5 2" xfId="36"/>
    <cellStyle name="20% - Accent6 2" xfId="37"/>
    <cellStyle name="40% - Accent1 2" xfId="38"/>
    <cellStyle name="40% - Accent2 2" xfId="39"/>
    <cellStyle name="40% - Accent3 2" xfId="40"/>
    <cellStyle name="40% - Accent4 2" xfId="41"/>
    <cellStyle name="40% - Accent5 2" xfId="42"/>
    <cellStyle name="40% - Accent6 2" xfId="43"/>
    <cellStyle name="60% - Accent1 2" xfId="44"/>
    <cellStyle name="60% - Accent2 2" xfId="45"/>
    <cellStyle name="60% - Accent3 2" xfId="46"/>
    <cellStyle name="60% - Accent4 2" xfId="47"/>
    <cellStyle name="60% - Accent5 2" xfId="48"/>
    <cellStyle name="60% - Accent6 2" xfId="49"/>
    <cellStyle name="Accent1 2" xfId="50"/>
    <cellStyle name="Accent2 2" xfId="51"/>
    <cellStyle name="Accent3 2" xfId="52"/>
    <cellStyle name="Accent4 2" xfId="53"/>
    <cellStyle name="Accent5 2" xfId="54"/>
    <cellStyle name="Accent6 2" xfId="55"/>
    <cellStyle name="Bad 2" xfId="56"/>
    <cellStyle name="Calculation 2" xfId="57"/>
    <cellStyle name="Check Cell 2" xfId="58"/>
    <cellStyle name="Comma" xfId="8" builtinId="3"/>
    <cellStyle name="Comma 2" xfId="10"/>
    <cellStyle name="Comma 2 2" xfId="72"/>
    <cellStyle name="Comma 3" xfId="18"/>
    <cellStyle name="Comma 4" xfId="26"/>
    <cellStyle name="Explanatory Text 2" xfId="59"/>
    <cellStyle name="Good 2" xfId="60"/>
    <cellStyle name="Heading 1 2" xfId="61"/>
    <cellStyle name="Heading 2 2" xfId="62"/>
    <cellStyle name="Heading 3 2" xfId="63"/>
    <cellStyle name="Heading 4 2" xfId="64"/>
    <cellStyle name="Input 2" xfId="65"/>
    <cellStyle name="Linked Cell 2" xfId="66"/>
    <cellStyle name="Neutral 2" xfId="67"/>
    <cellStyle name="Normal" xfId="0" builtinId="0"/>
    <cellStyle name="Normal 10" xfId="4"/>
    <cellStyle name="Normal 10 2" xfId="24"/>
    <cellStyle name="Normal 11" xfId="25"/>
    <cellStyle name="Normal 2" xfId="1"/>
    <cellStyle name="Normal 2 2" xfId="12"/>
    <cellStyle name="Normal 2 2 2" xfId="30"/>
    <cellStyle name="Normal 3" xfId="3"/>
    <cellStyle name="Normal 4" xfId="5"/>
    <cellStyle name="Normal 4 2" xfId="28"/>
    <cellStyle name="Normal 5" xfId="9"/>
    <cellStyle name="Normal 5 2" xfId="19"/>
    <cellStyle name="Normal 6" xfId="11"/>
    <cellStyle name="Normal 6 2" xfId="22"/>
    <cellStyle name="Normal 7" xfId="13"/>
    <cellStyle name="Normal 8" xfId="14"/>
    <cellStyle name="Normal 8 2" xfId="23"/>
    <cellStyle name="Normal 9" xfId="16"/>
    <cellStyle name="Note" xfId="31" builtinId="10" customBuiltin="1"/>
    <cellStyle name="Output 2" xfId="68"/>
    <cellStyle name="Percent 2" xfId="2"/>
    <cellStyle name="SN_241" xfId="15"/>
    <cellStyle name="SN_b" xfId="17"/>
    <cellStyle name="Style 1" xfId="27"/>
    <cellStyle name="Title 2" xfId="69"/>
    <cellStyle name="Total 2" xfId="70"/>
    <cellStyle name="Warning Text 2" xfId="71"/>
    <cellStyle name="Обычный 2" xfId="6"/>
    <cellStyle name="Обычный 2 2" xfId="20"/>
    <cellStyle name="Финансовый 2" xfId="21"/>
    <cellStyle name="Финансовый 2 2" xfId="29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31"/>
  <sheetViews>
    <sheetView zoomScaleNormal="100" workbookViewId="0">
      <selection activeCell="A5" sqref="A5:E5"/>
    </sheetView>
  </sheetViews>
  <sheetFormatPr defaultColWidth="9.140625" defaultRowHeight="13.5"/>
  <cols>
    <col min="1" max="1" width="10.42578125" style="1" customWidth="1"/>
    <col min="2" max="2" width="19.85546875" style="1" customWidth="1"/>
    <col min="3" max="3" width="71.7109375" style="1" customWidth="1"/>
    <col min="4" max="4" width="26.28515625" style="1" customWidth="1"/>
    <col min="5" max="5" width="26.85546875" style="19" customWidth="1"/>
    <col min="6" max="16384" width="9.140625" style="1"/>
  </cols>
  <sheetData>
    <row r="1" spans="1:5" ht="18" customHeight="1">
      <c r="D1" s="56"/>
      <c r="E1" s="101" t="s">
        <v>80</v>
      </c>
    </row>
    <row r="2" spans="1:5" ht="16.5" customHeight="1">
      <c r="D2" s="118" t="s">
        <v>50</v>
      </c>
      <c r="E2" s="118"/>
    </row>
    <row r="3" spans="1:5" ht="16.5" customHeight="1">
      <c r="D3" s="54"/>
      <c r="E3" s="99" t="s">
        <v>51</v>
      </c>
    </row>
    <row r="5" spans="1:5" ht="60.75" customHeight="1">
      <c r="A5" s="128" t="s">
        <v>63</v>
      </c>
      <c r="B5" s="128"/>
      <c r="C5" s="128"/>
      <c r="D5" s="128"/>
      <c r="E5" s="128"/>
    </row>
    <row r="7" spans="1:5" ht="27.75" customHeight="1">
      <c r="E7" s="20" t="s">
        <v>21</v>
      </c>
    </row>
    <row r="8" spans="1:5" s="4" customFormat="1" ht="42.75" customHeight="1">
      <c r="A8" s="129" t="s">
        <v>4</v>
      </c>
      <c r="B8" s="129"/>
      <c r="C8" s="129" t="s">
        <v>5</v>
      </c>
      <c r="D8" s="119" t="s">
        <v>56</v>
      </c>
      <c r="E8" s="119"/>
    </row>
    <row r="9" spans="1:5" s="4" customFormat="1" ht="37.5" customHeight="1">
      <c r="A9" s="13" t="s">
        <v>7</v>
      </c>
      <c r="B9" s="13" t="s">
        <v>8</v>
      </c>
      <c r="C9" s="129"/>
      <c r="D9" s="32" t="s">
        <v>38</v>
      </c>
      <c r="E9" s="32" t="s">
        <v>3</v>
      </c>
    </row>
    <row r="10" spans="1:5" s="4" customFormat="1" ht="19.5" customHeight="1">
      <c r="A10" s="18"/>
      <c r="B10" s="130" t="s">
        <v>27</v>
      </c>
      <c r="C10" s="131"/>
      <c r="D10" s="34">
        <f>+D11</f>
        <v>0</v>
      </c>
      <c r="E10" s="34">
        <f>+E11</f>
        <v>0</v>
      </c>
    </row>
    <row r="11" spans="1:5" s="4" customFormat="1" ht="21" customHeight="1">
      <c r="A11" s="9"/>
      <c r="B11" s="35" t="s">
        <v>39</v>
      </c>
      <c r="C11" s="40"/>
      <c r="D11" s="36">
        <f>+D12</f>
        <v>0</v>
      </c>
      <c r="E11" s="36">
        <f>+E12</f>
        <v>0</v>
      </c>
    </row>
    <row r="12" spans="1:5" s="4" customFormat="1" ht="17.25" customHeight="1">
      <c r="A12" s="132">
        <v>1224</v>
      </c>
      <c r="B12" s="129"/>
      <c r="C12" s="41" t="s">
        <v>15</v>
      </c>
      <c r="D12" s="120">
        <f>+D19+D25</f>
        <v>0</v>
      </c>
      <c r="E12" s="120">
        <f>+E19+E25</f>
        <v>0</v>
      </c>
    </row>
    <row r="13" spans="1:5" s="4" customFormat="1" ht="32.25" customHeight="1">
      <c r="A13" s="133"/>
      <c r="B13" s="129"/>
      <c r="C13" s="67" t="s">
        <v>44</v>
      </c>
      <c r="D13" s="121"/>
      <c r="E13" s="121"/>
    </row>
    <row r="14" spans="1:5" s="4" customFormat="1" ht="17.25" customHeight="1">
      <c r="A14" s="133"/>
      <c r="B14" s="129"/>
      <c r="C14" s="41" t="s">
        <v>16</v>
      </c>
      <c r="D14" s="121"/>
      <c r="E14" s="121"/>
    </row>
    <row r="15" spans="1:5" s="4" customFormat="1" ht="33.75" customHeight="1">
      <c r="A15" s="133"/>
      <c r="B15" s="129"/>
      <c r="C15" s="67" t="s">
        <v>57</v>
      </c>
      <c r="D15" s="121"/>
      <c r="E15" s="121"/>
    </row>
    <row r="16" spans="1:5" s="4" customFormat="1" ht="20.25" customHeight="1">
      <c r="A16" s="133"/>
      <c r="B16" s="129"/>
      <c r="C16" s="41" t="s">
        <v>17</v>
      </c>
      <c r="D16" s="121"/>
      <c r="E16" s="121"/>
    </row>
    <row r="17" spans="1:5" s="4" customFormat="1" ht="33" customHeight="1">
      <c r="A17" s="134"/>
      <c r="B17" s="129"/>
      <c r="C17" s="67" t="s">
        <v>58</v>
      </c>
      <c r="D17" s="122"/>
      <c r="E17" s="122"/>
    </row>
    <row r="18" spans="1:5" ht="14.25">
      <c r="A18" s="123"/>
      <c r="B18" s="124"/>
      <c r="C18" s="125" t="s">
        <v>9</v>
      </c>
      <c r="D18" s="126"/>
      <c r="E18" s="127"/>
    </row>
    <row r="19" spans="1:5" s="4" customFormat="1" ht="20.25" customHeight="1">
      <c r="A19" s="135"/>
      <c r="B19" s="144">
        <v>11009</v>
      </c>
      <c r="C19" s="41" t="s">
        <v>18</v>
      </c>
      <c r="D19" s="141">
        <v>3300000</v>
      </c>
      <c r="E19" s="141">
        <v>3300000</v>
      </c>
    </row>
    <row r="20" spans="1:5" s="4" customFormat="1" ht="33.75" customHeight="1">
      <c r="A20" s="136"/>
      <c r="B20" s="145"/>
      <c r="C20" s="67" t="s">
        <v>81</v>
      </c>
      <c r="D20" s="142"/>
      <c r="E20" s="142"/>
    </row>
    <row r="21" spans="1:5" s="4" customFormat="1" ht="16.5" customHeight="1">
      <c r="A21" s="136"/>
      <c r="B21" s="145"/>
      <c r="C21" s="41" t="s">
        <v>19</v>
      </c>
      <c r="D21" s="142"/>
      <c r="E21" s="142"/>
    </row>
    <row r="22" spans="1:5" s="4" customFormat="1" ht="58.5" customHeight="1">
      <c r="A22" s="136"/>
      <c r="B22" s="145"/>
      <c r="C22" s="67" t="s">
        <v>82</v>
      </c>
      <c r="D22" s="142"/>
      <c r="E22" s="142"/>
    </row>
    <row r="23" spans="1:5" s="4" customFormat="1" ht="19.5" customHeight="1">
      <c r="A23" s="136"/>
      <c r="B23" s="145"/>
      <c r="C23" s="41" t="s">
        <v>20</v>
      </c>
      <c r="D23" s="142"/>
      <c r="E23" s="142"/>
    </row>
    <row r="24" spans="1:5" s="4" customFormat="1" ht="22.5" customHeight="1">
      <c r="A24" s="137"/>
      <c r="B24" s="146"/>
      <c r="C24" s="67" t="s">
        <v>83</v>
      </c>
      <c r="D24" s="143"/>
      <c r="E24" s="143"/>
    </row>
    <row r="25" spans="1:5" s="4" customFormat="1" ht="20.25" customHeight="1">
      <c r="A25" s="135"/>
      <c r="B25" s="138">
        <v>12002</v>
      </c>
      <c r="C25" s="41" t="s">
        <v>18</v>
      </c>
      <c r="D25" s="141">
        <v>-3300000</v>
      </c>
      <c r="E25" s="141">
        <v>-3300000</v>
      </c>
    </row>
    <row r="26" spans="1:5" s="4" customFormat="1" ht="34.5" customHeight="1">
      <c r="A26" s="136"/>
      <c r="B26" s="139"/>
      <c r="C26" s="67" t="s">
        <v>73</v>
      </c>
      <c r="D26" s="142"/>
      <c r="E26" s="142"/>
    </row>
    <row r="27" spans="1:5" s="4" customFormat="1" ht="16.5" customHeight="1">
      <c r="A27" s="136"/>
      <c r="B27" s="139"/>
      <c r="C27" s="41" t="s">
        <v>19</v>
      </c>
      <c r="D27" s="142"/>
      <c r="E27" s="142"/>
    </row>
    <row r="28" spans="1:5" s="4" customFormat="1" ht="31.5" customHeight="1">
      <c r="A28" s="136"/>
      <c r="B28" s="139"/>
      <c r="C28" s="67" t="s">
        <v>74</v>
      </c>
      <c r="D28" s="142"/>
      <c r="E28" s="142"/>
    </row>
    <row r="29" spans="1:5" s="4" customFormat="1" ht="19.5" customHeight="1">
      <c r="A29" s="136"/>
      <c r="B29" s="139"/>
      <c r="C29" s="41" t="s">
        <v>20</v>
      </c>
      <c r="D29" s="142"/>
      <c r="E29" s="142"/>
    </row>
    <row r="30" spans="1:5" s="4" customFormat="1" ht="22.5" customHeight="1">
      <c r="A30" s="137"/>
      <c r="B30" s="140"/>
      <c r="C30" s="67" t="s">
        <v>48</v>
      </c>
      <c r="D30" s="143"/>
      <c r="E30" s="143"/>
    </row>
    <row r="31" spans="1:5">
      <c r="D31" s="93"/>
    </row>
  </sheetData>
  <mergeCells count="20">
    <mergeCell ref="A25:A30"/>
    <mergeCell ref="B25:B30"/>
    <mergeCell ref="D25:D30"/>
    <mergeCell ref="E25:E30"/>
    <mergeCell ref="A19:A24"/>
    <mergeCell ref="B19:B24"/>
    <mergeCell ref="D19:D24"/>
    <mergeCell ref="E19:E24"/>
    <mergeCell ref="D2:E2"/>
    <mergeCell ref="D8:E8"/>
    <mergeCell ref="E12:E17"/>
    <mergeCell ref="A18:B18"/>
    <mergeCell ref="C18:E18"/>
    <mergeCell ref="A5:E5"/>
    <mergeCell ref="A8:B8"/>
    <mergeCell ref="C8:C9"/>
    <mergeCell ref="B10:C10"/>
    <mergeCell ref="A12:A17"/>
    <mergeCell ref="B12:B17"/>
    <mergeCell ref="D12:D17"/>
  </mergeCells>
  <pageMargins left="0.15748031496062992" right="0.23622047244094491" top="0.27559055118110237" bottom="0.23622047244094491" header="0.19685039370078741" footer="0.15748031496062992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9"/>
  <sheetViews>
    <sheetView zoomScaleNormal="100" workbookViewId="0">
      <selection activeCell="A6" sqref="A6:H6"/>
    </sheetView>
  </sheetViews>
  <sheetFormatPr defaultColWidth="9.140625" defaultRowHeight="13.5"/>
  <cols>
    <col min="1" max="1" width="6.85546875" style="5" customWidth="1"/>
    <col min="2" max="2" width="10.140625" style="5" customWidth="1"/>
    <col min="3" max="3" width="6.7109375" style="5" customWidth="1"/>
    <col min="4" max="4" width="9.28515625" style="5" customWidth="1"/>
    <col min="5" max="5" width="13.28515625" style="5" customWidth="1"/>
    <col min="6" max="6" width="72.42578125" style="5" customWidth="1"/>
    <col min="7" max="7" width="24" style="5" customWidth="1"/>
    <col min="8" max="8" width="19.85546875" style="5" customWidth="1"/>
    <col min="9" max="10" width="9.140625" style="5"/>
    <col min="11" max="11" width="10.7109375" style="5" bestFit="1" customWidth="1"/>
    <col min="12" max="16384" width="9.140625" style="5"/>
  </cols>
  <sheetData>
    <row r="1" spans="1:8" ht="18" customHeight="1">
      <c r="F1" s="55"/>
      <c r="G1" s="55"/>
      <c r="H1" s="55" t="s">
        <v>95</v>
      </c>
    </row>
    <row r="2" spans="1:8" ht="18" customHeight="1">
      <c r="F2" s="118" t="s">
        <v>37</v>
      </c>
      <c r="G2" s="118"/>
      <c r="H2" s="118"/>
    </row>
    <row r="3" spans="1:8" ht="18" customHeight="1">
      <c r="F3" s="118" t="s">
        <v>2</v>
      </c>
      <c r="G3" s="118"/>
      <c r="H3" s="118"/>
    </row>
    <row r="6" spans="1:8" ht="39.75" customHeight="1">
      <c r="A6" s="154" t="s">
        <v>62</v>
      </c>
      <c r="B6" s="154"/>
      <c r="C6" s="154"/>
      <c r="D6" s="154"/>
      <c r="E6" s="154"/>
      <c r="F6" s="154"/>
      <c r="G6" s="154"/>
      <c r="H6" s="154"/>
    </row>
    <row r="8" spans="1:8" ht="24" customHeight="1">
      <c r="H8" s="15" t="s">
        <v>21</v>
      </c>
    </row>
    <row r="9" spans="1:8" s="22" customFormat="1" ht="46.5" customHeight="1">
      <c r="A9" s="155" t="s">
        <v>22</v>
      </c>
      <c r="B9" s="156"/>
      <c r="C9" s="157"/>
      <c r="D9" s="158" t="s">
        <v>4</v>
      </c>
      <c r="E9" s="158"/>
      <c r="F9" s="158" t="s">
        <v>26</v>
      </c>
      <c r="G9" s="159" t="s">
        <v>56</v>
      </c>
      <c r="H9" s="160"/>
    </row>
    <row r="10" spans="1:8" s="22" customFormat="1" ht="40.5">
      <c r="A10" s="14" t="s">
        <v>23</v>
      </c>
      <c r="B10" s="8" t="s">
        <v>24</v>
      </c>
      <c r="C10" s="14" t="s">
        <v>25</v>
      </c>
      <c r="D10" s="16" t="s">
        <v>7</v>
      </c>
      <c r="E10" s="16" t="s">
        <v>8</v>
      </c>
      <c r="F10" s="158"/>
      <c r="G10" s="32" t="s">
        <v>38</v>
      </c>
      <c r="H10" s="32" t="s">
        <v>3</v>
      </c>
    </row>
    <row r="11" spans="1:8" s="22" customFormat="1" ht="22.5" customHeight="1">
      <c r="A11" s="45"/>
      <c r="B11" s="47"/>
      <c r="C11" s="42"/>
      <c r="D11" s="147"/>
      <c r="E11" s="147"/>
      <c r="F11" s="26" t="s">
        <v>35</v>
      </c>
      <c r="G11" s="58">
        <f>+G12</f>
        <v>0</v>
      </c>
      <c r="H11" s="58">
        <f>+H12</f>
        <v>0</v>
      </c>
    </row>
    <row r="12" spans="1:8" s="23" customFormat="1" ht="16.5">
      <c r="A12" s="164" t="s">
        <v>40</v>
      </c>
      <c r="B12" s="48"/>
      <c r="C12" s="31"/>
      <c r="D12" s="148"/>
      <c r="E12" s="148"/>
      <c r="F12" s="59" t="s">
        <v>41</v>
      </c>
      <c r="G12" s="58">
        <f>+G14</f>
        <v>0</v>
      </c>
      <c r="H12" s="58">
        <f>+H14</f>
        <v>0</v>
      </c>
    </row>
    <row r="13" spans="1:8" s="23" customFormat="1" ht="13.5" customHeight="1">
      <c r="A13" s="165"/>
      <c r="B13" s="49"/>
      <c r="C13" s="31"/>
      <c r="D13" s="148"/>
      <c r="E13" s="148"/>
      <c r="F13" s="60" t="s">
        <v>10</v>
      </c>
      <c r="G13" s="60"/>
      <c r="H13" s="61"/>
    </row>
    <row r="14" spans="1:8" s="23" customFormat="1" ht="33">
      <c r="A14" s="165"/>
      <c r="B14" s="166" t="s">
        <v>33</v>
      </c>
      <c r="C14" s="31"/>
      <c r="D14" s="50"/>
      <c r="E14" s="149"/>
      <c r="F14" s="59" t="s">
        <v>45</v>
      </c>
      <c r="G14" s="58">
        <f t="shared" ref="G14:H14" si="0">+G16</f>
        <v>0</v>
      </c>
      <c r="H14" s="58">
        <f t="shared" si="0"/>
        <v>0</v>
      </c>
    </row>
    <row r="15" spans="1:8" s="23" customFormat="1" ht="19.5" customHeight="1">
      <c r="A15" s="165"/>
      <c r="B15" s="167"/>
      <c r="C15" s="43"/>
      <c r="D15" s="50"/>
      <c r="E15" s="150"/>
      <c r="F15" s="60" t="s">
        <v>10</v>
      </c>
      <c r="G15" s="60"/>
      <c r="H15" s="61"/>
    </row>
    <row r="16" spans="1:8" s="23" customFormat="1" ht="33">
      <c r="A16" s="165"/>
      <c r="B16" s="167"/>
      <c r="C16" s="166" t="s">
        <v>33</v>
      </c>
      <c r="D16" s="50"/>
      <c r="E16" s="150"/>
      <c r="F16" s="59" t="s">
        <v>46</v>
      </c>
      <c r="G16" s="58">
        <f t="shared" ref="G16:H16" si="1">+G18</f>
        <v>0</v>
      </c>
      <c r="H16" s="58">
        <f t="shared" si="1"/>
        <v>0</v>
      </c>
    </row>
    <row r="17" spans="1:8" s="23" customFormat="1" ht="17.25">
      <c r="A17" s="165"/>
      <c r="B17" s="167"/>
      <c r="C17" s="167"/>
      <c r="D17" s="50"/>
      <c r="E17" s="150"/>
      <c r="F17" s="60" t="s">
        <v>10</v>
      </c>
      <c r="G17" s="60"/>
      <c r="H17" s="62"/>
    </row>
    <row r="18" spans="1:8" s="23" customFormat="1" ht="17.25">
      <c r="A18" s="165"/>
      <c r="B18" s="167"/>
      <c r="C18" s="167"/>
      <c r="D18" s="50"/>
      <c r="E18" s="150"/>
      <c r="F18" s="59" t="s">
        <v>39</v>
      </c>
      <c r="G18" s="63">
        <f>+G20</f>
        <v>0</v>
      </c>
      <c r="H18" s="63">
        <f>+H20</f>
        <v>0</v>
      </c>
    </row>
    <row r="19" spans="1:8" s="23" customFormat="1" ht="17.25">
      <c r="A19" s="165"/>
      <c r="B19" s="167"/>
      <c r="C19" s="167"/>
      <c r="D19" s="50"/>
      <c r="E19" s="151"/>
      <c r="F19" s="60" t="s">
        <v>10</v>
      </c>
      <c r="G19" s="59"/>
      <c r="H19" s="64"/>
    </row>
    <row r="20" spans="1:8" s="23" customFormat="1" ht="29.25" customHeight="1">
      <c r="A20" s="165"/>
      <c r="B20" s="167"/>
      <c r="C20" s="167"/>
      <c r="D20" s="161">
        <v>1224</v>
      </c>
      <c r="E20" s="153"/>
      <c r="F20" s="17" t="s">
        <v>44</v>
      </c>
      <c r="G20" s="74">
        <f>+G22+G31</f>
        <v>0</v>
      </c>
      <c r="H20" s="74">
        <f>+H22+H31</f>
        <v>0</v>
      </c>
    </row>
    <row r="21" spans="1:8" s="23" customFormat="1" ht="21.75" customHeight="1">
      <c r="A21" s="165"/>
      <c r="B21" s="167"/>
      <c r="C21" s="167"/>
      <c r="D21" s="162"/>
      <c r="E21" s="153"/>
      <c r="F21" s="65" t="s">
        <v>36</v>
      </c>
      <c r="G21" s="73"/>
      <c r="H21" s="71"/>
    </row>
    <row r="22" spans="1:8" ht="31.5" customHeight="1">
      <c r="A22" s="165"/>
      <c r="B22" s="167"/>
      <c r="C22" s="167"/>
      <c r="D22" s="162"/>
      <c r="E22" s="69">
        <v>11009</v>
      </c>
      <c r="F22" s="67" t="s">
        <v>81</v>
      </c>
      <c r="G22" s="21">
        <f>+G24</f>
        <v>3300000</v>
      </c>
      <c r="H22" s="21">
        <f>+H24</f>
        <v>3300000</v>
      </c>
    </row>
    <row r="23" spans="1:8" ht="15" customHeight="1">
      <c r="A23" s="165"/>
      <c r="B23" s="167"/>
      <c r="C23" s="167"/>
      <c r="D23" s="162"/>
      <c r="E23" s="152"/>
      <c r="F23" s="68" t="s">
        <v>11</v>
      </c>
      <c r="G23" s="21"/>
      <c r="H23" s="21"/>
    </row>
    <row r="24" spans="1:8" ht="18" customHeight="1">
      <c r="A24" s="165"/>
      <c r="B24" s="167"/>
      <c r="C24" s="167"/>
      <c r="D24" s="162"/>
      <c r="E24" s="152"/>
      <c r="F24" s="114" t="s">
        <v>84</v>
      </c>
      <c r="G24" s="21">
        <f>+G26</f>
        <v>3300000</v>
      </c>
      <c r="H24" s="21">
        <f>+H26</f>
        <v>3300000</v>
      </c>
    </row>
    <row r="25" spans="1:8" ht="18" customHeight="1">
      <c r="A25" s="165"/>
      <c r="B25" s="167"/>
      <c r="C25" s="167"/>
      <c r="D25" s="162"/>
      <c r="E25" s="152"/>
      <c r="F25" s="68" t="s">
        <v>12</v>
      </c>
      <c r="G25" s="21"/>
      <c r="H25" s="21"/>
    </row>
    <row r="26" spans="1:8" ht="17.25" customHeight="1">
      <c r="A26" s="165"/>
      <c r="B26" s="167"/>
      <c r="C26" s="167"/>
      <c r="D26" s="162"/>
      <c r="E26" s="152"/>
      <c r="F26" s="68" t="s">
        <v>13</v>
      </c>
      <c r="G26" s="21">
        <f t="shared" ref="G26:H29" si="2">+G27</f>
        <v>3300000</v>
      </c>
      <c r="H26" s="21">
        <f t="shared" si="2"/>
        <v>3300000</v>
      </c>
    </row>
    <row r="27" spans="1:8" ht="16.5" customHeight="1">
      <c r="A27" s="165"/>
      <c r="B27" s="167"/>
      <c r="C27" s="167"/>
      <c r="D27" s="162"/>
      <c r="E27" s="152"/>
      <c r="F27" s="68" t="s">
        <v>14</v>
      </c>
      <c r="G27" s="21">
        <f t="shared" si="2"/>
        <v>3300000</v>
      </c>
      <c r="H27" s="21">
        <f t="shared" si="2"/>
        <v>3300000</v>
      </c>
    </row>
    <row r="28" spans="1:8">
      <c r="A28" s="165"/>
      <c r="B28" s="167"/>
      <c r="C28" s="167"/>
      <c r="D28" s="162"/>
      <c r="E28" s="152"/>
      <c r="F28" s="68" t="s">
        <v>59</v>
      </c>
      <c r="G28" s="21">
        <f t="shared" si="2"/>
        <v>3300000</v>
      </c>
      <c r="H28" s="21">
        <f t="shared" si="2"/>
        <v>3300000</v>
      </c>
    </row>
    <row r="29" spans="1:8" ht="18" customHeight="1">
      <c r="A29" s="165"/>
      <c r="B29" s="167"/>
      <c r="C29" s="167"/>
      <c r="D29" s="162"/>
      <c r="E29" s="152"/>
      <c r="F29" s="68" t="s">
        <v>60</v>
      </c>
      <c r="G29" s="21">
        <f t="shared" si="2"/>
        <v>3300000</v>
      </c>
      <c r="H29" s="21">
        <f t="shared" si="2"/>
        <v>3300000</v>
      </c>
    </row>
    <row r="30" spans="1:8" ht="18.75" customHeight="1">
      <c r="A30" s="165"/>
      <c r="B30" s="168"/>
      <c r="C30" s="168"/>
      <c r="D30" s="163"/>
      <c r="E30" s="152"/>
      <c r="F30" s="68" t="s">
        <v>61</v>
      </c>
      <c r="G30" s="21">
        <v>3300000</v>
      </c>
      <c r="H30" s="21">
        <v>3300000</v>
      </c>
    </row>
    <row r="31" spans="1:8" ht="33" customHeight="1">
      <c r="A31" s="165"/>
      <c r="B31" s="95"/>
      <c r="C31" s="95"/>
      <c r="D31" s="94"/>
      <c r="E31" s="113">
        <v>12002</v>
      </c>
      <c r="F31" s="67" t="s">
        <v>73</v>
      </c>
      <c r="G31" s="21">
        <f>+G33</f>
        <v>-3300000</v>
      </c>
      <c r="H31" s="21">
        <f>+H33</f>
        <v>-3300000</v>
      </c>
    </row>
    <row r="32" spans="1:8" ht="20.25" customHeight="1">
      <c r="A32" s="165"/>
      <c r="B32" s="95"/>
      <c r="C32" s="95"/>
      <c r="D32" s="94"/>
      <c r="E32" s="152"/>
      <c r="F32" s="68" t="s">
        <v>11</v>
      </c>
      <c r="G32" s="21"/>
      <c r="H32" s="21"/>
    </row>
    <row r="33" spans="1:8" ht="16.5" customHeight="1">
      <c r="A33" s="165"/>
      <c r="B33" s="95"/>
      <c r="C33" s="95"/>
      <c r="D33" s="94"/>
      <c r="E33" s="152"/>
      <c r="F33" s="41" t="s">
        <v>39</v>
      </c>
      <c r="G33" s="21">
        <f>+G35</f>
        <v>-3300000</v>
      </c>
      <c r="H33" s="21">
        <f>+H35</f>
        <v>-3300000</v>
      </c>
    </row>
    <row r="34" spans="1:8" ht="27">
      <c r="A34" s="165"/>
      <c r="B34" s="95"/>
      <c r="C34" s="95"/>
      <c r="D34" s="94"/>
      <c r="E34" s="152"/>
      <c r="F34" s="68" t="s">
        <v>12</v>
      </c>
      <c r="G34" s="21"/>
      <c r="H34" s="21"/>
    </row>
    <row r="35" spans="1:8" ht="18" customHeight="1">
      <c r="A35" s="165"/>
      <c r="B35" s="95"/>
      <c r="C35" s="95"/>
      <c r="D35" s="94"/>
      <c r="E35" s="152"/>
      <c r="F35" s="68" t="s">
        <v>13</v>
      </c>
      <c r="G35" s="21">
        <f t="shared" ref="G35:H35" si="3">+G36</f>
        <v>-3300000</v>
      </c>
      <c r="H35" s="21">
        <f t="shared" si="3"/>
        <v>-3300000</v>
      </c>
    </row>
    <row r="36" spans="1:8" ht="16.5" customHeight="1">
      <c r="A36" s="165"/>
      <c r="B36" s="95"/>
      <c r="C36" s="95"/>
      <c r="D36" s="94"/>
      <c r="E36" s="152"/>
      <c r="F36" s="68" t="s">
        <v>14</v>
      </c>
      <c r="G36" s="21">
        <f>+G37</f>
        <v>-3300000</v>
      </c>
      <c r="H36" s="21">
        <f>+H37</f>
        <v>-3300000</v>
      </c>
    </row>
    <row r="37" spans="1:8" s="23" customFormat="1" ht="19.5" customHeight="1">
      <c r="A37" s="165"/>
      <c r="B37" s="72"/>
      <c r="C37" s="72"/>
      <c r="D37" s="102"/>
      <c r="E37" s="152"/>
      <c r="F37" s="68" t="s">
        <v>59</v>
      </c>
      <c r="G37" s="71">
        <f t="shared" ref="G37:H37" si="4">+G38</f>
        <v>-3300000</v>
      </c>
      <c r="H37" s="71">
        <f t="shared" si="4"/>
        <v>-3300000</v>
      </c>
    </row>
    <row r="38" spans="1:8" s="23" customFormat="1" ht="24" customHeight="1">
      <c r="A38" s="165"/>
      <c r="B38" s="72"/>
      <c r="C38" s="72"/>
      <c r="D38" s="102"/>
      <c r="E38" s="152"/>
      <c r="F38" s="68" t="s">
        <v>60</v>
      </c>
      <c r="G38" s="71">
        <f>+G39</f>
        <v>-3300000</v>
      </c>
      <c r="H38" s="71">
        <f>+H39</f>
        <v>-3300000</v>
      </c>
    </row>
    <row r="39" spans="1:8" s="23" customFormat="1" ht="21.75" customHeight="1">
      <c r="A39" s="165"/>
      <c r="B39" s="72"/>
      <c r="C39" s="72"/>
      <c r="D39" s="102"/>
      <c r="E39" s="152"/>
      <c r="F39" s="68" t="s">
        <v>61</v>
      </c>
      <c r="G39" s="71">
        <v>-3300000</v>
      </c>
      <c r="H39" s="71">
        <v>-3300000</v>
      </c>
    </row>
  </sheetData>
  <mergeCells count="17">
    <mergeCell ref="D11:D13"/>
    <mergeCell ref="E11:E13"/>
    <mergeCell ref="E14:E19"/>
    <mergeCell ref="E32:E39"/>
    <mergeCell ref="F2:H2"/>
    <mergeCell ref="F3:H3"/>
    <mergeCell ref="E23:E30"/>
    <mergeCell ref="E20:E21"/>
    <mergeCell ref="A6:H6"/>
    <mergeCell ref="A9:C9"/>
    <mergeCell ref="D9:E9"/>
    <mergeCell ref="F9:F10"/>
    <mergeCell ref="G9:H9"/>
    <mergeCell ref="D20:D30"/>
    <mergeCell ref="A12:A39"/>
    <mergeCell ref="B14:B30"/>
    <mergeCell ref="C16:C30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"/>
  <sheetViews>
    <sheetView topLeftCell="A3" zoomScale="84" zoomScaleNormal="84" workbookViewId="0">
      <selection activeCell="B20" sqref="B20"/>
    </sheetView>
  </sheetViews>
  <sheetFormatPr defaultRowHeight="13.5"/>
  <cols>
    <col min="1" max="1" width="13.7109375" style="82" customWidth="1"/>
    <col min="2" max="2" width="25.28515625" style="86" customWidth="1"/>
    <col min="3" max="3" width="21.42578125" style="86" customWidth="1"/>
    <col min="4" max="4" width="16.42578125" style="86" customWidth="1"/>
    <col min="5" max="5" width="15.85546875" style="86" customWidth="1"/>
    <col min="6" max="6" width="45" style="86" customWidth="1"/>
    <col min="7" max="7" width="22.28515625" style="82" customWidth="1"/>
    <col min="8" max="16384" width="9.140625" style="82"/>
  </cols>
  <sheetData>
    <row r="1" spans="1:42" s="1" customFormat="1" ht="19.5" customHeight="1">
      <c r="C1" s="108"/>
      <c r="D1" s="118" t="s">
        <v>86</v>
      </c>
      <c r="E1" s="118"/>
      <c r="F1" s="118"/>
      <c r="G1" s="118"/>
    </row>
    <row r="2" spans="1:42" s="1" customFormat="1" ht="19.5" customHeight="1">
      <c r="C2" s="118" t="s">
        <v>64</v>
      </c>
      <c r="D2" s="118"/>
      <c r="E2" s="118"/>
      <c r="F2" s="118"/>
      <c r="G2" s="118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</row>
    <row r="3" spans="1:42" s="1" customFormat="1" ht="19.5" customHeight="1">
      <c r="C3" s="118" t="s">
        <v>65</v>
      </c>
      <c r="D3" s="118"/>
      <c r="E3" s="118"/>
      <c r="F3" s="118"/>
      <c r="G3" s="118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</row>
    <row r="4" spans="1:42" s="1" customFormat="1">
      <c r="C4" s="182"/>
      <c r="D4" s="182"/>
      <c r="E4" s="182"/>
      <c r="F4" s="15"/>
      <c r="G4" s="15"/>
    </row>
    <row r="5" spans="1:42" s="1" customFormat="1">
      <c r="C5" s="182"/>
      <c r="D5" s="182"/>
      <c r="E5" s="182"/>
      <c r="F5" s="15"/>
      <c r="G5" s="15"/>
    </row>
    <row r="6" spans="1:42" s="1" customFormat="1" ht="47.25" customHeight="1">
      <c r="A6" s="177" t="s">
        <v>79</v>
      </c>
      <c r="B6" s="177"/>
      <c r="C6" s="177"/>
      <c r="D6" s="177"/>
      <c r="E6" s="177"/>
      <c r="F6" s="177"/>
      <c r="G6" s="177"/>
    </row>
    <row r="7" spans="1:42" s="5" customFormat="1" ht="21" customHeight="1">
      <c r="A7" s="20"/>
      <c r="B7" s="20"/>
      <c r="C7" s="76"/>
      <c r="D7" s="76"/>
      <c r="E7" s="76"/>
      <c r="F7" s="20"/>
      <c r="G7" s="77" t="s">
        <v>66</v>
      </c>
    </row>
    <row r="8" spans="1:42" s="5" customFormat="1" ht="71.25">
      <c r="A8" s="178" t="s">
        <v>52</v>
      </c>
      <c r="B8" s="179"/>
      <c r="C8" s="180" t="s">
        <v>67</v>
      </c>
      <c r="D8" s="180"/>
      <c r="E8" s="180"/>
      <c r="F8" s="180" t="s">
        <v>68</v>
      </c>
      <c r="G8" s="78" t="s">
        <v>69</v>
      </c>
    </row>
    <row r="9" spans="1:42" s="5" customFormat="1" ht="14.25">
      <c r="A9" s="79" t="s">
        <v>53</v>
      </c>
      <c r="B9" s="79" t="s">
        <v>54</v>
      </c>
      <c r="C9" s="180"/>
      <c r="D9" s="180"/>
      <c r="E9" s="180"/>
      <c r="F9" s="180"/>
      <c r="G9" s="78" t="s">
        <v>47</v>
      </c>
    </row>
    <row r="10" spans="1:42" s="5" customFormat="1">
      <c r="A10" s="80">
        <v>1</v>
      </c>
      <c r="B10" s="80">
        <v>2</v>
      </c>
      <c r="C10" s="181">
        <v>3</v>
      </c>
      <c r="D10" s="181"/>
      <c r="E10" s="181"/>
      <c r="F10" s="80">
        <v>4</v>
      </c>
      <c r="G10" s="81">
        <v>5</v>
      </c>
    </row>
    <row r="11" spans="1:42" s="5" customFormat="1" ht="17.25">
      <c r="A11" s="175" t="s">
        <v>72</v>
      </c>
      <c r="B11" s="176"/>
      <c r="C11" s="97"/>
      <c r="D11" s="97"/>
      <c r="E11" s="97"/>
      <c r="F11" s="98"/>
      <c r="G11" s="70">
        <f>+G12</f>
        <v>3300000</v>
      </c>
    </row>
    <row r="12" spans="1:42" s="5" customFormat="1" ht="20.25" customHeight="1">
      <c r="A12" s="172" t="s">
        <v>85</v>
      </c>
      <c r="B12" s="173"/>
      <c r="C12" s="173"/>
      <c r="D12" s="173"/>
      <c r="E12" s="173"/>
      <c r="F12" s="174"/>
      <c r="G12" s="70">
        <f>+G13</f>
        <v>3300000</v>
      </c>
    </row>
    <row r="13" spans="1:42" s="5" customFormat="1" ht="21.75" customHeight="1">
      <c r="A13" s="103">
        <v>1224</v>
      </c>
      <c r="B13" s="105" t="s">
        <v>78</v>
      </c>
      <c r="C13" s="106"/>
      <c r="D13" s="106"/>
      <c r="E13" s="107"/>
      <c r="F13" s="84"/>
      <c r="G13" s="70">
        <f>+G14+G16</f>
        <v>3300000</v>
      </c>
    </row>
    <row r="14" spans="1:42" s="5" customFormat="1" ht="48" customHeight="1">
      <c r="A14" s="117"/>
      <c r="B14" s="51">
        <v>11009</v>
      </c>
      <c r="C14" s="194" t="s">
        <v>81</v>
      </c>
      <c r="D14" s="195"/>
      <c r="E14" s="196"/>
      <c r="F14" s="66" t="s">
        <v>85</v>
      </c>
      <c r="G14" s="70">
        <f>G15</f>
        <v>3300000</v>
      </c>
    </row>
    <row r="15" spans="1:42" s="5" customFormat="1" ht="46.5" customHeight="1">
      <c r="A15" s="117"/>
      <c r="B15" s="85"/>
      <c r="C15" s="169"/>
      <c r="D15" s="170"/>
      <c r="E15" s="171"/>
      <c r="F15" s="83" t="s">
        <v>70</v>
      </c>
      <c r="G15" s="70">
        <v>3300000</v>
      </c>
    </row>
  </sheetData>
  <mergeCells count="14">
    <mergeCell ref="D1:G1"/>
    <mergeCell ref="C2:G2"/>
    <mergeCell ref="C3:G3"/>
    <mergeCell ref="C4:E4"/>
    <mergeCell ref="C5:E5"/>
    <mergeCell ref="C14:E14"/>
    <mergeCell ref="C15:E15"/>
    <mergeCell ref="A12:F12"/>
    <mergeCell ref="A11:B11"/>
    <mergeCell ref="A6:G6"/>
    <mergeCell ref="A8:B8"/>
    <mergeCell ref="C8:E9"/>
    <mergeCell ref="F8:F9"/>
    <mergeCell ref="C10:E1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54"/>
  <sheetViews>
    <sheetView tabSelected="1" zoomScale="89" zoomScaleNormal="89" workbookViewId="0">
      <selection activeCell="D29" sqref="D29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71.140625" style="1" customWidth="1"/>
    <col min="4" max="4" width="24.42578125" style="1" customWidth="1"/>
    <col min="5" max="5" width="21.85546875" style="1" customWidth="1"/>
    <col min="6" max="6" width="9.140625" style="1"/>
    <col min="7" max="7" width="12.42578125" style="1" bestFit="1" customWidth="1"/>
    <col min="8" max="16384" width="9.140625" style="1"/>
  </cols>
  <sheetData>
    <row r="1" spans="1:5" ht="21.75" customHeight="1">
      <c r="D1" s="56"/>
      <c r="E1" s="57" t="s">
        <v>75</v>
      </c>
    </row>
    <row r="2" spans="1:5" ht="17.25">
      <c r="D2" s="56"/>
      <c r="E2" s="57" t="s">
        <v>37</v>
      </c>
    </row>
    <row r="3" spans="1:5" ht="17.25">
      <c r="D3" s="56"/>
      <c r="E3" s="57" t="s">
        <v>2</v>
      </c>
    </row>
    <row r="4" spans="1:5" ht="17.25">
      <c r="D4" s="56"/>
      <c r="E4" s="56"/>
    </row>
    <row r="5" spans="1:5">
      <c r="B5" s="2"/>
      <c r="C5" s="2"/>
      <c r="D5" s="2"/>
      <c r="E5" s="10"/>
    </row>
    <row r="6" spans="1:5" ht="45" customHeight="1">
      <c r="A6" s="190" t="s">
        <v>71</v>
      </c>
      <c r="B6" s="190"/>
      <c r="C6" s="190"/>
      <c r="D6" s="190"/>
      <c r="E6" s="190"/>
    </row>
    <row r="7" spans="1:5" ht="17.25">
      <c r="A7" s="191" t="s">
        <v>39</v>
      </c>
      <c r="B7" s="191"/>
      <c r="C7" s="191"/>
      <c r="D7" s="191"/>
      <c r="E7" s="191"/>
    </row>
    <row r="8" spans="1:5" ht="12.75" customHeight="1">
      <c r="A8" s="24"/>
      <c r="B8" s="24"/>
      <c r="C8" s="24"/>
      <c r="D8" s="27"/>
      <c r="E8" s="24"/>
    </row>
    <row r="9" spans="1:5" ht="15" customHeight="1">
      <c r="A9" s="185" t="s">
        <v>55</v>
      </c>
      <c r="B9" s="185"/>
      <c r="C9" s="185"/>
      <c r="D9" s="185"/>
      <c r="E9" s="185"/>
    </row>
    <row r="10" spans="1:5" ht="15" customHeight="1">
      <c r="A10" s="25"/>
      <c r="B10" s="25"/>
      <c r="C10" s="25"/>
      <c r="D10" s="28"/>
      <c r="E10" s="25"/>
    </row>
    <row r="11" spans="1:5">
      <c r="E11" s="7" t="s">
        <v>21</v>
      </c>
    </row>
    <row r="13" spans="1:5" s="5" customFormat="1" ht="19.5" customHeight="1">
      <c r="B13" s="12" t="s">
        <v>0</v>
      </c>
      <c r="C13" s="12" t="s">
        <v>1</v>
      </c>
      <c r="D13" s="29"/>
    </row>
    <row r="14" spans="1:5" s="5" customFormat="1" ht="35.25" customHeight="1">
      <c r="B14" s="37">
        <v>1224</v>
      </c>
      <c r="C14" s="38" t="s">
        <v>44</v>
      </c>
      <c r="D14" s="30"/>
    </row>
    <row r="15" spans="1:5" ht="15.75" customHeight="1"/>
    <row r="17" spans="2:5" s="5" customFormat="1" ht="42" customHeight="1">
      <c r="B17" s="6" t="s">
        <v>42</v>
      </c>
      <c r="C17" s="33">
        <v>1224</v>
      </c>
      <c r="D17" s="153" t="s">
        <v>96</v>
      </c>
      <c r="E17" s="153"/>
    </row>
    <row r="18" spans="2:5" ht="19.5" customHeight="1">
      <c r="B18" s="3" t="s">
        <v>28</v>
      </c>
      <c r="C18" s="37">
        <v>12002</v>
      </c>
      <c r="D18" s="46" t="s">
        <v>34</v>
      </c>
      <c r="E18" s="46" t="s">
        <v>6</v>
      </c>
    </row>
    <row r="19" spans="2:5" ht="41.25" customHeight="1">
      <c r="B19" s="39" t="s">
        <v>29</v>
      </c>
      <c r="C19" s="67" t="s">
        <v>73</v>
      </c>
      <c r="D19" s="192"/>
      <c r="E19" s="193"/>
    </row>
    <row r="20" spans="2:5" ht="31.5" customHeight="1">
      <c r="B20" s="3" t="s">
        <v>30</v>
      </c>
      <c r="C20" s="67" t="s">
        <v>74</v>
      </c>
      <c r="D20" s="187"/>
      <c r="E20" s="193"/>
    </row>
    <row r="21" spans="2:5" ht="27" customHeight="1">
      <c r="B21" s="3" t="s">
        <v>31</v>
      </c>
      <c r="C21" s="91" t="s">
        <v>76</v>
      </c>
      <c r="D21" s="187"/>
      <c r="E21" s="193"/>
    </row>
    <row r="22" spans="2:5" ht="48.75" customHeight="1">
      <c r="B22" s="3" t="s">
        <v>49</v>
      </c>
      <c r="C22" s="100" t="s">
        <v>77</v>
      </c>
      <c r="D22" s="187"/>
      <c r="E22" s="193"/>
    </row>
    <row r="23" spans="2:5" ht="16.5" customHeight="1">
      <c r="B23" s="52" t="s">
        <v>32</v>
      </c>
      <c r="C23" s="53"/>
      <c r="D23" s="188"/>
      <c r="E23" s="193"/>
    </row>
    <row r="24" spans="2:5" ht="21.75" customHeight="1">
      <c r="B24" s="183" t="s">
        <v>94</v>
      </c>
      <c r="C24" s="184"/>
      <c r="D24" s="92"/>
      <c r="E24" s="92"/>
    </row>
    <row r="25" spans="2:5" ht="21" customHeight="1">
      <c r="B25" s="183" t="s">
        <v>43</v>
      </c>
      <c r="C25" s="184"/>
      <c r="D25" s="21">
        <v>-3300000</v>
      </c>
      <c r="E25" s="21">
        <v>-3300000</v>
      </c>
    </row>
    <row r="26" spans="2:5" s="75" customFormat="1" ht="18" customHeight="1">
      <c r="B26" s="11"/>
      <c r="C26" s="11"/>
      <c r="D26" s="90"/>
      <c r="E26" s="90"/>
    </row>
    <row r="27" spans="2:5" ht="21" customHeight="1">
      <c r="B27" s="11"/>
      <c r="C27" s="11"/>
      <c r="D27" s="44"/>
      <c r="E27" s="44"/>
    </row>
    <row r="28" spans="2:5" s="5" customFormat="1" ht="42" customHeight="1">
      <c r="B28" s="6" t="s">
        <v>42</v>
      </c>
      <c r="C28" s="96">
        <v>1224</v>
      </c>
      <c r="D28" s="153" t="s">
        <v>97</v>
      </c>
      <c r="E28" s="153"/>
    </row>
    <row r="29" spans="2:5" ht="19.5" customHeight="1">
      <c r="B29" s="3" t="s">
        <v>28</v>
      </c>
      <c r="C29" s="115">
        <v>11009</v>
      </c>
      <c r="D29" s="46" t="s">
        <v>34</v>
      </c>
      <c r="E29" s="46" t="s">
        <v>6</v>
      </c>
    </row>
    <row r="30" spans="2:5" ht="39.75" customHeight="1">
      <c r="B30" s="39" t="s">
        <v>29</v>
      </c>
      <c r="C30" s="67" t="s">
        <v>81</v>
      </c>
      <c r="D30" s="192"/>
      <c r="E30" s="193"/>
    </row>
    <row r="31" spans="2:5" ht="55.5" customHeight="1">
      <c r="B31" s="3" t="s">
        <v>30</v>
      </c>
      <c r="C31" s="67" t="s">
        <v>82</v>
      </c>
      <c r="D31" s="187"/>
      <c r="E31" s="193"/>
    </row>
    <row r="32" spans="2:5" ht="27" customHeight="1">
      <c r="B32" s="3" t="s">
        <v>31</v>
      </c>
      <c r="C32" s="91" t="s">
        <v>88</v>
      </c>
      <c r="D32" s="187"/>
      <c r="E32" s="193"/>
    </row>
    <row r="33" spans="1:8" ht="28.5" customHeight="1">
      <c r="B33" s="88" t="s">
        <v>93</v>
      </c>
      <c r="C33" s="100" t="s">
        <v>90</v>
      </c>
      <c r="D33" s="187"/>
      <c r="E33" s="193"/>
    </row>
    <row r="34" spans="1:8" ht="19.5" customHeight="1">
      <c r="B34" s="52" t="s">
        <v>32</v>
      </c>
      <c r="C34" s="53"/>
      <c r="D34" s="188"/>
      <c r="E34" s="193"/>
    </row>
    <row r="35" spans="1:8" ht="21.75" customHeight="1">
      <c r="B35" s="183" t="s">
        <v>91</v>
      </c>
      <c r="C35" s="184"/>
      <c r="D35" s="116">
        <v>1500</v>
      </c>
      <c r="E35" s="116">
        <v>1500</v>
      </c>
      <c r="H35" s="104"/>
    </row>
    <row r="36" spans="1:8" ht="21" customHeight="1">
      <c r="B36" s="183" t="s">
        <v>43</v>
      </c>
      <c r="C36" s="184"/>
      <c r="D36" s="21">
        <v>3300000</v>
      </c>
      <c r="E36" s="21">
        <v>3300000</v>
      </c>
    </row>
    <row r="37" spans="1:8" s="75" customFormat="1" ht="23.25" customHeight="1">
      <c r="B37" s="11"/>
      <c r="C37" s="11"/>
      <c r="D37" s="90"/>
      <c r="E37" s="90"/>
    </row>
    <row r="38" spans="1:8" ht="45" customHeight="1">
      <c r="A38" s="190" t="s">
        <v>92</v>
      </c>
      <c r="B38" s="190"/>
      <c r="C38" s="190"/>
      <c r="D38" s="190"/>
      <c r="E38" s="190"/>
    </row>
    <row r="39" spans="1:8" ht="17.25">
      <c r="A39" s="191" t="s">
        <v>84</v>
      </c>
      <c r="B39" s="191"/>
      <c r="C39" s="191"/>
      <c r="D39" s="191"/>
      <c r="E39" s="191"/>
    </row>
    <row r="40" spans="1:8" ht="12.75" customHeight="1">
      <c r="A40" s="111"/>
      <c r="B40" s="111"/>
      <c r="C40" s="111"/>
      <c r="D40" s="111"/>
      <c r="E40" s="111"/>
    </row>
    <row r="41" spans="1:8" ht="15" customHeight="1">
      <c r="A41" s="185" t="s">
        <v>87</v>
      </c>
      <c r="B41" s="185"/>
      <c r="C41" s="185"/>
      <c r="D41" s="185"/>
      <c r="E41" s="185"/>
    </row>
    <row r="42" spans="1:8" ht="15" customHeight="1">
      <c r="A42" s="112"/>
      <c r="B42" s="112"/>
      <c r="C42" s="112"/>
      <c r="D42" s="112"/>
      <c r="E42" s="112"/>
    </row>
    <row r="43" spans="1:8" s="5" customFormat="1" ht="19.5" customHeight="1">
      <c r="B43" s="12" t="s">
        <v>0</v>
      </c>
      <c r="C43" s="12" t="s">
        <v>1</v>
      </c>
      <c r="D43" s="29"/>
    </row>
    <row r="44" spans="1:8" s="5" customFormat="1" ht="35.25" customHeight="1">
      <c r="B44" s="37">
        <v>1224</v>
      </c>
      <c r="C44" s="38" t="s">
        <v>44</v>
      </c>
      <c r="D44" s="30"/>
    </row>
    <row r="45" spans="1:8" ht="15.75" customHeight="1">
      <c r="E45" s="7" t="s">
        <v>21</v>
      </c>
    </row>
    <row r="46" spans="1:8" s="5" customFormat="1" ht="42" customHeight="1">
      <c r="B46" s="87" t="s">
        <v>42</v>
      </c>
      <c r="C46" s="96">
        <v>1224</v>
      </c>
      <c r="D46" s="153" t="s">
        <v>97</v>
      </c>
      <c r="E46" s="153"/>
    </row>
    <row r="47" spans="1:8" ht="19.5" customHeight="1">
      <c r="B47" s="88" t="s">
        <v>28</v>
      </c>
      <c r="C47" s="115">
        <v>11009</v>
      </c>
      <c r="D47" s="46" t="s">
        <v>34</v>
      </c>
      <c r="E47" s="46" t="s">
        <v>6</v>
      </c>
    </row>
    <row r="48" spans="1:8" ht="39.75" customHeight="1">
      <c r="B48" s="89" t="s">
        <v>29</v>
      </c>
      <c r="C48" s="67" t="s">
        <v>81</v>
      </c>
      <c r="D48" s="186"/>
      <c r="E48" s="189"/>
    </row>
    <row r="49" spans="2:5" ht="55.5" customHeight="1">
      <c r="B49" s="88" t="s">
        <v>30</v>
      </c>
      <c r="C49" s="67" t="s">
        <v>82</v>
      </c>
      <c r="D49" s="187"/>
      <c r="E49" s="189"/>
    </row>
    <row r="50" spans="2:5" ht="27" customHeight="1">
      <c r="B50" s="88" t="s">
        <v>31</v>
      </c>
      <c r="C50" s="91" t="s">
        <v>88</v>
      </c>
      <c r="D50" s="187"/>
      <c r="E50" s="189"/>
    </row>
    <row r="51" spans="2:5" ht="28.5" customHeight="1">
      <c r="B51" s="88" t="s">
        <v>89</v>
      </c>
      <c r="C51" s="100" t="s">
        <v>90</v>
      </c>
      <c r="D51" s="187"/>
      <c r="E51" s="189"/>
    </row>
    <row r="52" spans="2:5" ht="16.5" customHeight="1">
      <c r="B52" s="109" t="s">
        <v>32</v>
      </c>
      <c r="C52" s="110"/>
      <c r="D52" s="188"/>
      <c r="E52" s="189"/>
    </row>
    <row r="53" spans="2:5" ht="21.75" customHeight="1">
      <c r="B53" s="183" t="s">
        <v>91</v>
      </c>
      <c r="C53" s="184"/>
      <c r="D53" s="116">
        <v>1500</v>
      </c>
      <c r="E53" s="116">
        <v>1500</v>
      </c>
    </row>
    <row r="54" spans="2:5" ht="21" customHeight="1">
      <c r="B54" s="183" t="s">
        <v>43</v>
      </c>
      <c r="C54" s="184"/>
      <c r="D54" s="71">
        <v>3300000</v>
      </c>
      <c r="E54" s="71">
        <v>3300000</v>
      </c>
    </row>
  </sheetData>
  <mergeCells count="21">
    <mergeCell ref="A6:E6"/>
    <mergeCell ref="A7:E7"/>
    <mergeCell ref="A9:E9"/>
    <mergeCell ref="D19:D23"/>
    <mergeCell ref="E19:E23"/>
    <mergeCell ref="A38:E38"/>
    <mergeCell ref="A39:E39"/>
    <mergeCell ref="D17:E17"/>
    <mergeCell ref="D28:E28"/>
    <mergeCell ref="D30:D34"/>
    <mergeCell ref="B35:C35"/>
    <mergeCell ref="B36:C36"/>
    <mergeCell ref="E30:E34"/>
    <mergeCell ref="B25:C25"/>
    <mergeCell ref="B24:C24"/>
    <mergeCell ref="B54:C54"/>
    <mergeCell ref="A41:E41"/>
    <mergeCell ref="D46:E46"/>
    <mergeCell ref="D48:D52"/>
    <mergeCell ref="E48:E52"/>
    <mergeCell ref="B53:C53"/>
  </mergeCells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note</cp:lastModifiedBy>
  <cp:lastPrinted>2020-08-06T09:23:07Z</cp:lastPrinted>
  <dcterms:created xsi:type="dcterms:W3CDTF">2019-11-07T07:37:19Z</dcterms:created>
  <dcterms:modified xsi:type="dcterms:W3CDTF">2020-09-02T18:01:04Z</dcterms:modified>
</cp:coreProperties>
</file>