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95" windowWidth="18195" windowHeight="11700"/>
  </bookViews>
  <sheets>
    <sheet name="Տավուշ ծր" sheetId="1" r:id="rId1"/>
    <sheet name="doc. 1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18" i="2"/>
  <c r="E12" s="1"/>
</calcChain>
</file>

<file path=xl/sharedStrings.xml><?xml version="1.0" encoding="utf-8"?>
<sst xmlns="http://schemas.openxmlformats.org/spreadsheetml/2006/main" count="64" uniqueCount="54">
  <si>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</si>
  <si>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1.2. Տրանսֆերտներ</t>
  </si>
  <si>
    <t>Չափորոշիչներ</t>
  </si>
  <si>
    <t>Ցուցանիշների փոփոխությունը (ավելացումները նշված են դրական նշանով)</t>
  </si>
  <si>
    <t xml:space="preserve">Ոչ ֆինանսական ցուցանիշներ </t>
  </si>
  <si>
    <t xml:space="preserve">Ֆինանսական ցուցանիշներ </t>
  </si>
  <si>
    <t>Ինն ամիս</t>
  </si>
  <si>
    <t>Տարի</t>
  </si>
  <si>
    <t>Ծրագրային դասիչը</t>
  </si>
  <si>
    <t>Անվանումը</t>
  </si>
  <si>
    <t>Նկարագրություն՝</t>
  </si>
  <si>
    <t>Շահառուների քանակը</t>
  </si>
  <si>
    <t>1. Տրանսֆերտ ստացող ՏԻՄ-երի քանակը</t>
  </si>
  <si>
    <t>Գումարը (հազար դրամ)</t>
  </si>
  <si>
    <t>X</t>
  </si>
  <si>
    <t>Տրանսֆերտի վճարման հաճախականությունը</t>
  </si>
  <si>
    <t>Շահառուների ընտրության չափանիշները</t>
  </si>
  <si>
    <t xml:space="preserve">Ծրագիրը (ծրագրերը), որի (որոնց) շրջանակներում իրականացվում է քաղաքականության միջոցառումը </t>
  </si>
  <si>
    <t>Վերջնական արդյունքի նկարագրությունը</t>
  </si>
  <si>
    <t>-ի  N       -Ն որոշման</t>
  </si>
  <si>
    <t xml:space="preserve">Հավելված </t>
  </si>
  <si>
    <t>Աղյուսակ N 1</t>
  </si>
  <si>
    <t>Բնակչության կենսամակարդակի բարձրացում</t>
  </si>
  <si>
    <t>Համայնքի սոցիալական խնդիրների կարգավորման անհրաժեշտությունը</t>
  </si>
  <si>
    <t xml:space="preserve">Աջակցություն՝ ՀՀ Տավուշի մարզում ռմբակոծությունների և ռազմական գործողությունների հետևանքով վերականգնման ենթակա անհատական բնակելի տների վերականգնման համար  </t>
  </si>
  <si>
    <t xml:space="preserve">Պետական անհատույց աջակցություն՝ ռմբակոծությունների և ռազմական գործողությունների հետևանքով վերականգնման ենթակա անհատական բնակելի տների վերականգնման համար </t>
  </si>
  <si>
    <t>ԾՏ08</t>
  </si>
  <si>
    <t>1098 Բնակարանային ապահովում</t>
  </si>
  <si>
    <t>Աղյուսակ N 2</t>
  </si>
  <si>
    <t>ՀՀ Տավուշի մարզպետարան</t>
  </si>
  <si>
    <t>Բաժին 2.</t>
  </si>
  <si>
    <t>Գերատեսչության կողմից իրականացվող քաղաքականության միջոցառումների ծրագրային խմբավորումը</t>
  </si>
  <si>
    <t>ԾՐԱԳԻՐ</t>
  </si>
  <si>
    <t>Բնակարանային ապահովում</t>
  </si>
  <si>
    <t>Ծրագրի նկարագրությունը</t>
  </si>
  <si>
    <t>Բնակության վայր չունեցող անօթևան անձանց բնակարանային ապահովման աջակցություն</t>
  </si>
  <si>
    <t>Ծրագրի իրականացումը կնպաստի հանրապետությունում մշտական վայր չունեցող անօթևան անձանց բնակարանային ապահովմանը</t>
  </si>
  <si>
    <t xml:space="preserve">Քաղաքականության միջոցառումներ. Տրանսֆերտներ </t>
  </si>
  <si>
    <t>Ֆինանսավորման ծախսի նկարագրությունը</t>
  </si>
  <si>
    <t>Գործառական դասիչը</t>
  </si>
  <si>
    <t>Ծրագիր/Քաղաքականության միջոցառում</t>
  </si>
  <si>
    <t>Ծրագիրը</t>
  </si>
  <si>
    <t>Միջոցառումը</t>
  </si>
  <si>
    <t>(Բաժին/Խումբ/Դաս)</t>
  </si>
  <si>
    <t>(հազար դրամ)</t>
  </si>
  <si>
    <t>Աջակցություն Տավուշի մարզի համայնքների բնակիչներին (ՀՀՏավուշի մարզպետարան)</t>
  </si>
  <si>
    <t xml:space="preserve"> Պետական անհատույց աջակցություն՝ ռմբակոծությունների և ռազմական գործողությունների հետևանքով վերականգնման ենթակա անհատական բնակելի տների վերականգնման համար </t>
  </si>
  <si>
    <t>Առաջին 
եռամսյակ</t>
  </si>
  <si>
    <t>Առաջին 
կիսամյակ</t>
  </si>
  <si>
    <t>ՀՀ կառավարության 2015 թվականի</t>
  </si>
  <si>
    <t>ՀԱՅԱՍՏԱՆԻ ՀԱՆՐԱՊԵՏՈՒԹՅԱՆ ԿԱՌԱՎԱՐՈՒԹՅԱՆ 2014 ԹՎԱԿԱՆԻ ԴԵԿՏԵՄԲԵՐԻ 18-Ի N 1515-Ն ՈՐՈՇՄԱՆ N 11 ՀԱՎԵԼՎԱԾԻ N 12 ԱՂՅՈՒՍԱԿՈՒՄ ԿԱՏԱՐՎՈՂ ԼՐԱՑՈՒՄԸ</t>
  </si>
  <si>
    <t>2015 Բյուջե</t>
  </si>
  <si>
    <t>ՀԱՅԱՍՏԱՆԻ ՀԱՆՐԱՊԵՏՈՒԹՅԱՆ ԿԱՌԱՎԱՐՈՒԹՅԱՆ 2014 ԹՎԱԿԱՆԻ ԴԵԿՏԵՄԲԵՐԻ 18-Ի N 1515-Ն ՈՐՈՇՄԱՆ N 11 ՀԱՎԵԼՎԱԾԻ N 11.58 ԱՂՅՈՒՍԱԿՈՒՄ  ԿԱՏԱՐՎՈՂ ԼՐԱՑՈՒՄԸ</t>
  </si>
  <si>
    <t xml:space="preserve">                      ՀՀ տարածքային կառավարման և արտակարգ իրավիճակների նախարար                                                             Արմեն Երիցյան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</si>
</sst>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_-* #,##0.00_р_._-;\-* #,##0.00_р_._-;_-* &quot;-&quot;??_р_._-;_-@_-"/>
    <numFmt numFmtId="165" formatCode="#,##0.0_);\(#,##0.0\)"/>
    <numFmt numFmtId="166" formatCode="0.0"/>
    <numFmt numFmtId="167" formatCode="#,##0.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2"/>
      <name val="GHEA Grapalat"/>
      <family val="3"/>
    </font>
    <font>
      <sz val="12"/>
      <name val="GHEA Mariam"/>
      <family val="3"/>
    </font>
    <font>
      <sz val="10"/>
      <name val="Arial"/>
      <family val="2"/>
    </font>
    <font>
      <sz val="10"/>
      <name val="Arial"/>
      <family val="2"/>
      <charset val="204"/>
    </font>
    <font>
      <sz val="11"/>
      <name val="GHEA Mariam"/>
      <family val="3"/>
    </font>
    <font>
      <sz val="11"/>
      <color indexed="8"/>
      <name val="GHEA Mariam"/>
      <family val="3"/>
    </font>
    <font>
      <b/>
      <sz val="11"/>
      <color indexed="8"/>
      <name val="GHEA Mariam"/>
      <family val="3"/>
    </font>
    <font>
      <sz val="11"/>
      <color indexed="8"/>
      <name val="Times Armenian"/>
      <family val="2"/>
    </font>
    <font>
      <sz val="10"/>
      <name val="GHEA Grapalat"/>
      <family val="3"/>
    </font>
    <font>
      <sz val="12"/>
      <color indexed="8"/>
      <name val="GHEA Grapalat"/>
      <family val="3"/>
    </font>
    <font>
      <b/>
      <sz val="12"/>
      <color indexed="8"/>
      <name val="GHEA Grapalat"/>
      <family val="3"/>
    </font>
    <font>
      <sz val="11"/>
      <color indexed="8"/>
      <name val="GHEA Grapalat"/>
      <family val="3"/>
    </font>
    <font>
      <b/>
      <sz val="10"/>
      <color indexed="8"/>
      <name val="GHEA Grapalat"/>
      <family val="3"/>
    </font>
    <font>
      <sz val="10"/>
      <color indexed="8"/>
      <name val="GHEA Grapalat"/>
      <family val="3"/>
    </font>
    <font>
      <u/>
      <sz val="10"/>
      <color indexed="8"/>
      <name val="GHEA Grapalat"/>
      <family val="3"/>
    </font>
    <font>
      <sz val="11"/>
      <color theme="1"/>
      <name val="Times Armenian"/>
      <family val="2"/>
    </font>
    <font>
      <sz val="11"/>
      <color theme="1"/>
      <name val="GHEA Mariam"/>
      <family val="3"/>
    </font>
    <font>
      <sz val="11"/>
      <color rgb="FF000000"/>
      <name val="GHEA Mariam"/>
      <family val="3"/>
    </font>
    <font>
      <b/>
      <i/>
      <sz val="11"/>
      <color theme="1"/>
      <name val="GHEA Mariam"/>
      <family val="3"/>
    </font>
    <font>
      <i/>
      <u/>
      <sz val="11"/>
      <color theme="1"/>
      <name val="GHEA Mariam"/>
      <family val="3"/>
    </font>
    <font>
      <i/>
      <sz val="11"/>
      <color theme="1"/>
      <name val="GHEA Mariam"/>
      <family val="3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9">
    <xf numFmtId="0" fontId="0" fillId="0" borderId="0"/>
    <xf numFmtId="0" fontId="2" fillId="0" borderId="0"/>
    <xf numFmtId="43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19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2" fillId="0" borderId="0"/>
  </cellStyleXfs>
  <cellXfs count="111">
    <xf numFmtId="0" fontId="0" fillId="0" borderId="0" xfId="0"/>
    <xf numFmtId="0" fontId="2" fillId="0" borderId="0" xfId="1"/>
    <xf numFmtId="166" fontId="9" fillId="0" borderId="0" xfId="8" applyNumberFormat="1" applyFont="1" applyFill="1" applyAlignment="1">
      <alignment vertical="center" wrapText="1"/>
    </xf>
    <xf numFmtId="166" fontId="9" fillId="0" borderId="8" xfId="8" applyNumberFormat="1" applyFont="1" applyFill="1" applyBorder="1" applyAlignment="1">
      <alignment horizontal="center" vertical="center" wrapText="1"/>
    </xf>
    <xf numFmtId="166" fontId="9" fillId="0" borderId="2" xfId="8" applyNumberFormat="1" applyFont="1" applyFill="1" applyBorder="1" applyAlignment="1">
      <alignment horizontal="center" vertical="center" wrapText="1"/>
    </xf>
    <xf numFmtId="166" fontId="10" fillId="0" borderId="0" xfId="8" applyNumberFormat="1" applyFont="1" applyFill="1" applyAlignment="1">
      <alignment vertical="center" wrapText="1"/>
    </xf>
    <xf numFmtId="166" fontId="9" fillId="0" borderId="11" xfId="8" applyNumberFormat="1" applyFont="1" applyFill="1" applyBorder="1" applyAlignment="1">
      <alignment horizontal="center" vertical="center" wrapText="1"/>
    </xf>
    <xf numFmtId="0" fontId="2" fillId="0" borderId="0" xfId="1" applyFill="1" applyAlignment="1">
      <alignment vertical="center"/>
    </xf>
    <xf numFmtId="166" fontId="15" fillId="0" borderId="12" xfId="8" applyNumberFormat="1" applyFont="1" applyFill="1" applyBorder="1" applyAlignment="1">
      <alignment vertical="center" wrapText="1"/>
    </xf>
    <xf numFmtId="1" fontId="20" fillId="0" borderId="12" xfId="1" applyNumberFormat="1" applyFont="1" applyFill="1" applyBorder="1" applyAlignment="1">
      <alignment horizontal="center" vertical="center" wrapText="1"/>
    </xf>
    <xf numFmtId="166" fontId="20" fillId="0" borderId="12" xfId="1" applyNumberFormat="1" applyFont="1" applyFill="1" applyBorder="1" applyAlignment="1">
      <alignment horizontal="center" vertical="center" wrapText="1"/>
    </xf>
    <xf numFmtId="166" fontId="20" fillId="0" borderId="6" xfId="1" applyNumberFormat="1" applyFont="1" applyFill="1" applyBorder="1" applyAlignment="1">
      <alignment horizontal="center" vertical="center" wrapText="1"/>
    </xf>
    <xf numFmtId="165" fontId="5" fillId="0" borderId="1" xfId="15" applyNumberFormat="1" applyFont="1" applyFill="1" applyBorder="1" applyAlignment="1">
      <alignment horizontal="center" vertical="center" wrapText="1"/>
    </xf>
    <xf numFmtId="166" fontId="20" fillId="0" borderId="17" xfId="1" applyNumberFormat="1" applyFont="1" applyFill="1" applyBorder="1" applyAlignment="1">
      <alignment vertical="center" wrapText="1"/>
    </xf>
    <xf numFmtId="166" fontId="20" fillId="0" borderId="11" xfId="1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wrapText="1"/>
    </xf>
    <xf numFmtId="0" fontId="17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0" fontId="2" fillId="0" borderId="0" xfId="1"/>
    <xf numFmtId="0" fontId="2" fillId="0" borderId="0" xfId="1"/>
    <xf numFmtId="0" fontId="2" fillId="0" borderId="0" xfId="1"/>
    <xf numFmtId="166" fontId="9" fillId="0" borderId="2" xfId="1" applyNumberFormat="1" applyFont="1" applyFill="1" applyBorder="1" applyAlignment="1">
      <alignment horizontal="center" vertical="center" wrapText="1"/>
    </xf>
    <xf numFmtId="166" fontId="13" fillId="0" borderId="0" xfId="8" applyNumberFormat="1" applyFont="1" applyFill="1" applyAlignment="1">
      <alignment horizontal="right" vertical="center" wrapText="1"/>
    </xf>
    <xf numFmtId="166" fontId="13" fillId="0" borderId="0" xfId="8" applyNumberFormat="1" applyFont="1" applyFill="1" applyAlignment="1">
      <alignment vertical="center" wrapText="1"/>
    </xf>
    <xf numFmtId="165" fontId="5" fillId="0" borderId="1" xfId="15" applyNumberFormat="1" applyFont="1" applyFill="1" applyBorder="1" applyAlignment="1">
      <alignment horizontal="center" vertical="center" wrapText="1"/>
    </xf>
    <xf numFmtId="166" fontId="10" fillId="0" borderId="0" xfId="8" applyNumberFormat="1" applyFont="1" applyFill="1" applyAlignment="1">
      <alignment horizontal="center" vertical="center" wrapText="1"/>
    </xf>
    <xf numFmtId="0" fontId="17" fillId="0" borderId="1" xfId="0" applyFont="1" applyFill="1" applyBorder="1" applyAlignment="1">
      <alignment wrapText="1"/>
    </xf>
    <xf numFmtId="0" fontId="12" fillId="0" borderId="7" xfId="0" applyFont="1" applyFill="1" applyBorder="1" applyAlignment="1">
      <alignment wrapText="1"/>
    </xf>
    <xf numFmtId="165" fontId="12" fillId="2" borderId="10" xfId="0" applyNumberFormat="1" applyFont="1" applyFill="1" applyBorder="1" applyAlignment="1">
      <alignment horizontal="center" vertical="center" wrapText="1"/>
    </xf>
    <xf numFmtId="0" fontId="17" fillId="2" borderId="37" xfId="0" applyFont="1" applyFill="1" applyBorder="1" applyAlignment="1">
      <alignment horizontal="center" vertical="center" wrapText="1"/>
    </xf>
    <xf numFmtId="0" fontId="17" fillId="2" borderId="37" xfId="0" applyFont="1" applyFill="1" applyBorder="1" applyAlignment="1">
      <alignment horizontal="center" wrapText="1"/>
    </xf>
    <xf numFmtId="167" fontId="12" fillId="2" borderId="37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vertical="center" wrapText="1"/>
    </xf>
    <xf numFmtId="167" fontId="12" fillId="2" borderId="8" xfId="0" applyNumberFormat="1" applyFont="1" applyFill="1" applyBorder="1" applyAlignment="1">
      <alignment horizontal="center" vertical="top" wrapText="1"/>
    </xf>
    <xf numFmtId="0" fontId="17" fillId="0" borderId="35" xfId="0" applyFont="1" applyFill="1" applyBorder="1" applyAlignment="1">
      <alignment wrapText="1"/>
    </xf>
    <xf numFmtId="0" fontId="17" fillId="0" borderId="7" xfId="0" applyFont="1" applyFill="1" applyBorder="1" applyAlignment="1">
      <alignment wrapText="1"/>
    </xf>
    <xf numFmtId="0" fontId="17" fillId="2" borderId="10" xfId="0" applyFont="1" applyFill="1" applyBorder="1" applyAlignment="1">
      <alignment horizontal="center" wrapText="1"/>
    </xf>
    <xf numFmtId="0" fontId="17" fillId="0" borderId="34" xfId="0" applyFont="1" applyFill="1" applyBorder="1" applyAlignment="1">
      <alignment wrapText="1"/>
    </xf>
    <xf numFmtId="0" fontId="17" fillId="3" borderId="36" xfId="0" applyFont="1" applyFill="1" applyBorder="1" applyAlignment="1">
      <alignment horizontal="left" wrapText="1"/>
    </xf>
    <xf numFmtId="0" fontId="17" fillId="3" borderId="2" xfId="0" applyFont="1" applyFill="1" applyBorder="1" applyAlignment="1">
      <alignment wrapText="1"/>
    </xf>
    <xf numFmtId="0" fontId="17" fillId="2" borderId="8" xfId="0" applyFont="1" applyFill="1" applyBorder="1" applyAlignment="1">
      <alignment horizontal="center" wrapText="1"/>
    </xf>
    <xf numFmtId="166" fontId="10" fillId="0" borderId="0" xfId="8" applyNumberFormat="1" applyFont="1" applyFill="1" applyAlignment="1">
      <alignment vertical="center" wrapText="1"/>
    </xf>
    <xf numFmtId="166" fontId="13" fillId="0" borderId="0" xfId="8" applyNumberFormat="1" applyFont="1" applyFill="1" applyAlignment="1">
      <alignment horizontal="right" vertical="center" wrapText="1"/>
    </xf>
    <xf numFmtId="166" fontId="10" fillId="0" borderId="0" xfId="8" applyNumberFormat="1" applyFont="1" applyFill="1" applyAlignment="1">
      <alignment horizontal="center" vertical="center" wrapText="1"/>
    </xf>
    <xf numFmtId="166" fontId="20" fillId="0" borderId="17" xfId="1" applyNumberFormat="1" applyFont="1" applyFill="1" applyBorder="1" applyAlignment="1">
      <alignment vertical="center" wrapText="1"/>
    </xf>
    <xf numFmtId="0" fontId="21" fillId="0" borderId="23" xfId="1" applyFont="1" applyFill="1" applyBorder="1" applyAlignment="1">
      <alignment wrapText="1"/>
    </xf>
    <xf numFmtId="0" fontId="21" fillId="0" borderId="27" xfId="1" applyFont="1" applyFill="1" applyBorder="1" applyAlignment="1">
      <alignment wrapText="1"/>
    </xf>
    <xf numFmtId="0" fontId="21" fillId="0" borderId="14" xfId="1" applyFont="1" applyFill="1" applyBorder="1" applyAlignment="1">
      <alignment wrapText="1"/>
    </xf>
    <xf numFmtId="166" fontId="24" fillId="0" borderId="28" xfId="1" applyNumberFormat="1" applyFont="1" applyFill="1" applyBorder="1" applyAlignment="1">
      <alignment vertical="center" wrapText="1"/>
    </xf>
    <xf numFmtId="166" fontId="24" fillId="0" borderId="29" xfId="1" applyNumberFormat="1" applyFont="1" applyFill="1" applyBorder="1" applyAlignment="1">
      <alignment vertical="center" wrapText="1"/>
    </xf>
    <xf numFmtId="166" fontId="24" fillId="0" borderId="30" xfId="1" applyNumberFormat="1" applyFont="1" applyFill="1" applyBorder="1" applyAlignment="1">
      <alignment vertical="center" wrapText="1"/>
    </xf>
    <xf numFmtId="166" fontId="24" fillId="0" borderId="31" xfId="1" applyNumberFormat="1" applyFont="1" applyFill="1" applyBorder="1" applyAlignment="1">
      <alignment vertical="center" wrapText="1"/>
    </xf>
    <xf numFmtId="166" fontId="22" fillId="0" borderId="35" xfId="1" applyNumberFormat="1" applyFont="1" applyFill="1" applyBorder="1" applyAlignment="1">
      <alignment horizontal="center" vertical="center" wrapText="1"/>
    </xf>
    <xf numFmtId="166" fontId="22" fillId="0" borderId="7" xfId="1" applyNumberFormat="1" applyFont="1" applyFill="1" applyBorder="1" applyAlignment="1">
      <alignment horizontal="center" vertical="center" wrapText="1"/>
    </xf>
    <xf numFmtId="166" fontId="22" fillId="0" borderId="34" xfId="1" applyNumberFormat="1" applyFont="1" applyFill="1" applyBorder="1" applyAlignment="1">
      <alignment horizontal="center" vertical="center" wrapText="1"/>
    </xf>
    <xf numFmtId="166" fontId="22" fillId="0" borderId="1" xfId="1" applyNumberFormat="1" applyFont="1" applyFill="1" applyBorder="1" applyAlignment="1">
      <alignment horizontal="center" vertical="center" wrapText="1"/>
    </xf>
    <xf numFmtId="166" fontId="23" fillId="0" borderId="30" xfId="1" applyNumberFormat="1" applyFont="1" applyFill="1" applyBorder="1" applyAlignment="1">
      <alignment horizontal="left" vertical="center" wrapText="1"/>
    </xf>
    <xf numFmtId="166" fontId="23" fillId="0" borderId="0" xfId="1" applyNumberFormat="1" applyFont="1" applyFill="1" applyBorder="1" applyAlignment="1">
      <alignment horizontal="left" vertical="center" wrapText="1"/>
    </xf>
    <xf numFmtId="166" fontId="23" fillId="0" borderId="19" xfId="1" applyNumberFormat="1" applyFont="1" applyFill="1" applyBorder="1" applyAlignment="1">
      <alignment horizontal="left" vertical="center" wrapText="1"/>
    </xf>
    <xf numFmtId="166" fontId="23" fillId="0" borderId="26" xfId="1" applyNumberFormat="1" applyFont="1" applyFill="1" applyBorder="1" applyAlignment="1">
      <alignment horizontal="left" vertical="center" wrapText="1"/>
    </xf>
    <xf numFmtId="166" fontId="20" fillId="0" borderId="4" xfId="1" applyNumberFormat="1" applyFont="1" applyFill="1" applyBorder="1" applyAlignment="1">
      <alignment horizontal="left" vertical="center" wrapText="1"/>
    </xf>
    <xf numFmtId="166" fontId="20" fillId="0" borderId="0" xfId="1" applyNumberFormat="1" applyFont="1" applyFill="1" applyBorder="1" applyAlignment="1">
      <alignment horizontal="left" vertical="center" wrapText="1"/>
    </xf>
    <xf numFmtId="166" fontId="20" fillId="0" borderId="9" xfId="1" applyNumberFormat="1" applyFont="1" applyFill="1" applyBorder="1" applyAlignment="1">
      <alignment horizontal="left" vertical="center" wrapText="1"/>
    </xf>
    <xf numFmtId="1" fontId="9" fillId="0" borderId="1" xfId="8" applyNumberFormat="1" applyFont="1" applyFill="1" applyBorder="1" applyAlignment="1">
      <alignment horizontal="center" vertical="center" wrapText="1"/>
    </xf>
    <xf numFmtId="166" fontId="9" fillId="0" borderId="21" xfId="8" applyNumberFormat="1" applyFont="1" applyFill="1" applyBorder="1" applyAlignment="1">
      <alignment horizontal="center" vertical="center" wrapText="1"/>
    </xf>
    <xf numFmtId="166" fontId="23" fillId="0" borderId="4" xfId="1" applyNumberFormat="1" applyFont="1" applyFill="1" applyBorder="1" applyAlignment="1">
      <alignment horizontal="left" vertical="center" wrapText="1"/>
    </xf>
    <xf numFmtId="166" fontId="23" fillId="0" borderId="9" xfId="1" applyNumberFormat="1" applyFont="1" applyFill="1" applyBorder="1" applyAlignment="1">
      <alignment horizontal="left" vertical="center" wrapText="1"/>
    </xf>
    <xf numFmtId="166" fontId="8" fillId="0" borderId="33" xfId="1" applyNumberFormat="1" applyFont="1" applyFill="1" applyBorder="1" applyAlignment="1">
      <alignment horizontal="left" vertical="center" wrapText="1"/>
    </xf>
    <xf numFmtId="166" fontId="8" fillId="0" borderId="27" xfId="1" applyNumberFormat="1" applyFont="1" applyFill="1" applyBorder="1" applyAlignment="1">
      <alignment horizontal="left" vertical="center" wrapText="1"/>
    </xf>
    <xf numFmtId="166" fontId="8" fillId="0" borderId="14" xfId="1" applyNumberFormat="1" applyFont="1" applyFill="1" applyBorder="1" applyAlignment="1">
      <alignment horizontal="left" vertical="center" wrapText="1"/>
    </xf>
    <xf numFmtId="166" fontId="20" fillId="0" borderId="23" xfId="1" applyNumberFormat="1" applyFont="1" applyFill="1" applyBorder="1" applyAlignment="1">
      <alignment vertical="center" wrapText="1"/>
    </xf>
    <xf numFmtId="166" fontId="20" fillId="0" borderId="17" xfId="1" applyNumberFormat="1" applyFont="1" applyFill="1" applyBorder="1" applyAlignment="1">
      <alignment vertical="center" wrapText="1"/>
    </xf>
    <xf numFmtId="166" fontId="20" fillId="0" borderId="24" xfId="1" applyNumberFormat="1" applyFont="1" applyFill="1" applyBorder="1" applyAlignment="1">
      <alignment vertical="center" wrapText="1"/>
    </xf>
    <xf numFmtId="166" fontId="20" fillId="0" borderId="5" xfId="1" applyNumberFormat="1" applyFont="1" applyFill="1" applyBorder="1" applyAlignment="1">
      <alignment vertical="center" wrapText="1"/>
    </xf>
    <xf numFmtId="166" fontId="20" fillId="0" borderId="25" xfId="1" applyNumberFormat="1" applyFont="1" applyFill="1" applyBorder="1" applyAlignment="1">
      <alignment vertical="center" wrapText="1"/>
    </xf>
    <xf numFmtId="166" fontId="20" fillId="0" borderId="19" xfId="1" applyNumberFormat="1" applyFont="1" applyFill="1" applyBorder="1" applyAlignment="1">
      <alignment vertical="center" wrapText="1"/>
    </xf>
    <xf numFmtId="166" fontId="20" fillId="0" borderId="26" xfId="1" applyNumberFormat="1" applyFont="1" applyFill="1" applyBorder="1" applyAlignment="1">
      <alignment vertical="center" wrapText="1"/>
    </xf>
    <xf numFmtId="166" fontId="20" fillId="0" borderId="27" xfId="1" applyNumberFormat="1" applyFont="1" applyFill="1" applyBorder="1" applyAlignment="1">
      <alignment vertical="center" wrapText="1"/>
    </xf>
    <xf numFmtId="166" fontId="20" fillId="0" borderId="14" xfId="1" applyNumberFormat="1" applyFont="1" applyFill="1" applyBorder="1" applyAlignment="1">
      <alignment vertical="center" wrapText="1"/>
    </xf>
    <xf numFmtId="166" fontId="13" fillId="0" borderId="0" xfId="8" applyNumberFormat="1" applyFont="1" applyFill="1" applyAlignment="1">
      <alignment horizontal="right" vertical="center" wrapText="1"/>
    </xf>
    <xf numFmtId="0" fontId="4" fillId="0" borderId="0" xfId="1" applyFont="1" applyFill="1" applyAlignment="1">
      <alignment horizontal="right"/>
    </xf>
    <xf numFmtId="166" fontId="10" fillId="0" borderId="0" xfId="8" applyNumberFormat="1" applyFont="1" applyFill="1" applyAlignment="1">
      <alignment horizontal="center" vertical="center" wrapText="1"/>
    </xf>
    <xf numFmtId="166" fontId="10" fillId="0" borderId="0" xfId="8" applyNumberFormat="1" applyFont="1" applyFill="1" applyAlignment="1">
      <alignment vertical="center" wrapText="1"/>
    </xf>
    <xf numFmtId="0" fontId="21" fillId="0" borderId="25" xfId="1" applyFont="1" applyFill="1" applyBorder="1" applyAlignment="1">
      <alignment horizontal="center" vertical="center" wrapText="1"/>
    </xf>
    <xf numFmtId="0" fontId="21" fillId="0" borderId="19" xfId="1" applyFont="1" applyFill="1" applyBorder="1" applyAlignment="1">
      <alignment horizontal="center" vertical="center" wrapText="1"/>
    </xf>
    <xf numFmtId="0" fontId="21" fillId="0" borderId="18" xfId="1" applyFont="1" applyFill="1" applyBorder="1" applyAlignment="1">
      <alignment horizontal="center" vertical="center" wrapText="1"/>
    </xf>
    <xf numFmtId="0" fontId="21" fillId="0" borderId="0" xfId="1" applyFont="1" applyFill="1" applyBorder="1" applyAlignment="1">
      <alignment horizontal="center" vertical="center" wrapText="1"/>
    </xf>
    <xf numFmtId="0" fontId="21" fillId="0" borderId="23" xfId="1" applyFont="1" applyFill="1" applyBorder="1" applyAlignment="1">
      <alignment horizontal="center" vertical="center" wrapText="1"/>
    </xf>
    <xf numFmtId="0" fontId="21" fillId="0" borderId="27" xfId="1" applyFont="1" applyFill="1" applyBorder="1" applyAlignment="1">
      <alignment horizontal="center" vertical="center" wrapText="1"/>
    </xf>
    <xf numFmtId="166" fontId="9" fillId="0" borderId="16" xfId="1" applyNumberFormat="1" applyFont="1" applyFill="1" applyBorder="1" applyAlignment="1">
      <alignment horizontal="center" vertical="center" wrapText="1"/>
    </xf>
    <xf numFmtId="166" fontId="9" fillId="0" borderId="22" xfId="1" applyNumberFormat="1" applyFont="1" applyFill="1" applyBorder="1" applyAlignment="1">
      <alignment horizontal="center" vertical="center" wrapText="1"/>
    </xf>
    <xf numFmtId="166" fontId="9" fillId="0" borderId="21" xfId="1" applyNumberFormat="1" applyFont="1" applyFill="1" applyBorder="1" applyAlignment="1">
      <alignment horizontal="center" vertical="center" wrapText="1"/>
    </xf>
    <xf numFmtId="166" fontId="9" fillId="0" borderId="16" xfId="8" applyNumberFormat="1" applyFont="1" applyFill="1" applyBorder="1" applyAlignment="1">
      <alignment horizontal="center" vertical="center" wrapText="1"/>
    </xf>
    <xf numFmtId="166" fontId="9" fillId="0" borderId="22" xfId="8" applyNumberFormat="1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2" xfId="0" applyBorder="1" applyAlignment="1">
      <alignment horizontal="center"/>
    </xf>
    <xf numFmtId="0" fontId="12" fillId="0" borderId="29" xfId="0" applyFont="1" applyFill="1" applyBorder="1" applyAlignment="1">
      <alignment horizontal="center" wrapText="1"/>
    </xf>
    <xf numFmtId="0" fontId="12" fillId="0" borderId="13" xfId="0" applyFont="1" applyFill="1" applyBorder="1" applyAlignment="1">
      <alignment horizontal="center" wrapText="1"/>
    </xf>
    <xf numFmtId="0" fontId="12" fillId="0" borderId="20" xfId="0" applyFont="1" applyFill="1" applyBorder="1" applyAlignment="1">
      <alignment horizontal="center" wrapText="1"/>
    </xf>
    <xf numFmtId="0" fontId="17" fillId="0" borderId="15" xfId="0" applyFont="1" applyFill="1" applyBorder="1" applyAlignment="1">
      <alignment horizontal="left" vertical="top" wrapText="1"/>
    </xf>
    <xf numFmtId="0" fontId="17" fillId="0" borderId="13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25" fillId="0" borderId="0" xfId="0" applyFont="1" applyAlignment="1">
      <alignment horizontal="left" wrapText="1"/>
    </xf>
  </cellXfs>
  <cellStyles count="19">
    <cellStyle name="Comma 2" xfId="2"/>
    <cellStyle name="Comma 3" xfId="3"/>
    <cellStyle name="Normal" xfId="0" builtinId="0"/>
    <cellStyle name="Normal 10" xfId="16"/>
    <cellStyle name="Normal 11" xfId="1"/>
    <cellStyle name="Normal 2" xfId="4"/>
    <cellStyle name="Normal 2 2" xfId="5"/>
    <cellStyle name="Normal 2 2 2" xfId="15"/>
    <cellStyle name="Normal 2 2_2Havelvats" xfId="17"/>
    <cellStyle name="Normal 2 3" xfId="6"/>
    <cellStyle name="Normal 2 4" xfId="14"/>
    <cellStyle name="Normal 2_2Havelvats" xfId="18"/>
    <cellStyle name="Normal 3" xfId="7"/>
    <cellStyle name="Normal 4" xfId="8"/>
    <cellStyle name="Normal 5" xfId="9"/>
    <cellStyle name="Normal 6" xfId="10"/>
    <cellStyle name="Normal 7" xfId="11"/>
    <cellStyle name="Normal 8" xfId="12"/>
    <cellStyle name="Normal 9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0"/>
  <sheetViews>
    <sheetView tabSelected="1" workbookViewId="0">
      <selection activeCell="A7" sqref="A7:K7"/>
    </sheetView>
  </sheetViews>
  <sheetFormatPr defaultRowHeight="15"/>
  <cols>
    <col min="1" max="1" width="13.7109375" customWidth="1"/>
    <col min="2" max="2" width="16" customWidth="1"/>
    <col min="3" max="3" width="30" customWidth="1"/>
    <col min="4" max="4" width="12.140625" customWidth="1"/>
    <col min="5" max="5" width="11.42578125" customWidth="1"/>
    <col min="6" max="6" width="12" customWidth="1"/>
    <col min="7" max="7" width="11.5703125" customWidth="1"/>
    <col min="8" max="8" width="13.7109375" customWidth="1"/>
    <col min="9" max="9" width="13.5703125" customWidth="1"/>
    <col min="10" max="10" width="12.140625" customWidth="1"/>
    <col min="11" max="11" width="11.28515625" customWidth="1"/>
  </cols>
  <sheetData>
    <row r="1" spans="1:256" ht="10.5" customHeight="1"/>
    <row r="2" spans="1:256" ht="17.25">
      <c r="A2" s="79" t="s">
        <v>20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18"/>
    </row>
    <row r="3" spans="1:256" ht="27.75" customHeight="1">
      <c r="A3" s="80" t="s">
        <v>49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18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ht="30" customHeight="1">
      <c r="A4" s="80" t="s">
        <v>19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18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21.75" customHeight="1">
      <c r="A5" s="79" t="s">
        <v>21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19"/>
    </row>
    <row r="6" spans="1:256" ht="18" customHeight="1">
      <c r="A6" s="22"/>
      <c r="B6" s="22"/>
      <c r="C6" s="22"/>
      <c r="D6" s="42"/>
      <c r="E6" s="42"/>
      <c r="F6" s="22"/>
      <c r="G6" s="22"/>
      <c r="H6" s="42"/>
      <c r="I6" s="42"/>
      <c r="J6" s="22"/>
      <c r="K6" s="22"/>
      <c r="L6" s="20"/>
    </row>
    <row r="7" spans="1:256" ht="51" customHeight="1">
      <c r="A7" s="81" t="s">
        <v>52</v>
      </c>
      <c r="B7" s="81"/>
      <c r="C7" s="81"/>
      <c r="D7" s="81"/>
      <c r="E7" s="81"/>
      <c r="F7" s="81"/>
      <c r="G7" s="81"/>
      <c r="H7" s="81"/>
      <c r="I7" s="81"/>
      <c r="J7" s="81"/>
      <c r="K7" s="81"/>
    </row>
    <row r="8" spans="1:256" ht="24" customHeight="1">
      <c r="A8" s="25"/>
      <c r="B8" s="25"/>
      <c r="C8" s="25"/>
      <c r="D8" s="43"/>
      <c r="E8" s="43"/>
      <c r="F8" s="25"/>
      <c r="G8" s="25"/>
      <c r="H8" s="43"/>
      <c r="I8" s="43"/>
      <c r="J8" s="25"/>
      <c r="K8" s="25"/>
    </row>
    <row r="9" spans="1:256" ht="45" customHeight="1">
      <c r="A9" s="82" t="s">
        <v>0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</row>
    <row r="10" spans="1:256" ht="16.5">
      <c r="A10" s="5"/>
      <c r="B10" s="5"/>
      <c r="C10" s="5"/>
      <c r="D10" s="41"/>
      <c r="E10" s="41"/>
      <c r="F10" s="5"/>
      <c r="G10" s="5"/>
      <c r="H10" s="41"/>
      <c r="I10" s="41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</row>
    <row r="11" spans="1:256" ht="16.5">
      <c r="A11" s="82" t="s">
        <v>1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ht="17.25" thickBot="1">
      <c r="A12" s="5"/>
      <c r="B12" s="5"/>
      <c r="C12" s="5"/>
      <c r="D12" s="41"/>
      <c r="E12" s="41"/>
      <c r="F12" s="5"/>
      <c r="G12" s="5"/>
      <c r="H12" s="41"/>
      <c r="I12" s="41"/>
      <c r="J12" s="5"/>
      <c r="K12" s="5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ht="35.25" customHeight="1">
      <c r="A13" s="83" t="s">
        <v>2</v>
      </c>
      <c r="B13" s="84"/>
      <c r="C13" s="84"/>
      <c r="D13" s="89" t="s">
        <v>3</v>
      </c>
      <c r="E13" s="90"/>
      <c r="F13" s="90"/>
      <c r="G13" s="90"/>
      <c r="H13" s="90"/>
      <c r="I13" s="90"/>
      <c r="J13" s="90"/>
      <c r="K13" s="91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</row>
    <row r="14" spans="1:256" ht="36.75" customHeight="1">
      <c r="A14" s="85"/>
      <c r="B14" s="86"/>
      <c r="C14" s="86"/>
      <c r="D14" s="92" t="s">
        <v>4</v>
      </c>
      <c r="E14" s="93"/>
      <c r="F14" s="93"/>
      <c r="G14" s="64"/>
      <c r="H14" s="92" t="s">
        <v>5</v>
      </c>
      <c r="I14" s="93"/>
      <c r="J14" s="93"/>
      <c r="K14" s="64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1:256" ht="39.75" customHeight="1" thickBot="1">
      <c r="A15" s="87"/>
      <c r="B15" s="88"/>
      <c r="C15" s="88"/>
      <c r="D15" s="21" t="s">
        <v>47</v>
      </c>
      <c r="E15" s="21" t="s">
        <v>48</v>
      </c>
      <c r="F15" s="21" t="s">
        <v>6</v>
      </c>
      <c r="G15" s="4" t="s">
        <v>7</v>
      </c>
      <c r="H15" s="21" t="s">
        <v>47</v>
      </c>
      <c r="I15" s="21" t="s">
        <v>48</v>
      </c>
      <c r="J15" s="21" t="s">
        <v>6</v>
      </c>
      <c r="K15" s="3" t="s">
        <v>7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1:256" ht="24" customHeight="1">
      <c r="A16" s="52" t="s">
        <v>8</v>
      </c>
      <c r="B16" s="53"/>
      <c r="C16" s="56" t="s">
        <v>9</v>
      </c>
      <c r="D16" s="57"/>
      <c r="E16" s="57"/>
      <c r="F16" s="58"/>
      <c r="G16" s="58"/>
      <c r="H16" s="58"/>
      <c r="I16" s="58"/>
      <c r="J16" s="58"/>
      <c r="K16" s="59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</row>
    <row r="17" spans="1:256" ht="49.5" customHeight="1">
      <c r="A17" s="54"/>
      <c r="B17" s="55"/>
      <c r="C17" s="60" t="s">
        <v>24</v>
      </c>
      <c r="D17" s="61"/>
      <c r="E17" s="61"/>
      <c r="F17" s="61"/>
      <c r="G17" s="61"/>
      <c r="H17" s="61"/>
      <c r="I17" s="61"/>
      <c r="J17" s="61"/>
      <c r="K17" s="62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</row>
    <row r="18" spans="1:256" ht="28.5" customHeight="1">
      <c r="A18" s="63">
        <v>1098</v>
      </c>
      <c r="B18" s="64" t="s">
        <v>26</v>
      </c>
      <c r="C18" s="65" t="s">
        <v>10</v>
      </c>
      <c r="D18" s="57"/>
      <c r="E18" s="57"/>
      <c r="F18" s="57"/>
      <c r="G18" s="57"/>
      <c r="H18" s="57"/>
      <c r="I18" s="57"/>
      <c r="J18" s="57"/>
      <c r="K18" s="66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</row>
    <row r="19" spans="1:256" ht="54" customHeight="1" thickBot="1">
      <c r="A19" s="63"/>
      <c r="B19" s="64"/>
      <c r="C19" s="67" t="s">
        <v>25</v>
      </c>
      <c r="D19" s="68"/>
      <c r="E19" s="68"/>
      <c r="F19" s="68"/>
      <c r="G19" s="68"/>
      <c r="H19" s="68"/>
      <c r="I19" s="68"/>
      <c r="J19" s="68"/>
      <c r="K19" s="69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</row>
    <row r="20" spans="1:256" ht="56.25" customHeight="1" thickBot="1">
      <c r="A20" s="70" t="s">
        <v>11</v>
      </c>
      <c r="B20" s="71"/>
      <c r="C20" s="8" t="s">
        <v>12</v>
      </c>
      <c r="D20" s="9">
        <v>6</v>
      </c>
      <c r="E20" s="9">
        <v>6</v>
      </c>
      <c r="F20" s="9">
        <v>6</v>
      </c>
      <c r="G20" s="9">
        <v>6</v>
      </c>
      <c r="H20" s="9"/>
      <c r="I20" s="9"/>
      <c r="J20" s="10"/>
      <c r="K20" s="11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</row>
    <row r="21" spans="1:256" ht="40.5" customHeight="1" thickBot="1">
      <c r="A21" s="72" t="s">
        <v>13</v>
      </c>
      <c r="B21" s="71"/>
      <c r="C21" s="12"/>
      <c r="D21" s="6" t="s">
        <v>14</v>
      </c>
      <c r="E21" s="6" t="s">
        <v>14</v>
      </c>
      <c r="F21" s="6" t="s">
        <v>14</v>
      </c>
      <c r="G21" s="6" t="s">
        <v>14</v>
      </c>
      <c r="H21" s="24">
        <v>6337.9</v>
      </c>
      <c r="I21" s="24">
        <v>6337.9</v>
      </c>
      <c r="J21" s="24">
        <v>6337.9</v>
      </c>
      <c r="K21" s="24">
        <v>6337.9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</row>
    <row r="22" spans="1:256" ht="48" customHeight="1" thickBot="1">
      <c r="A22" s="72" t="s">
        <v>15</v>
      </c>
      <c r="B22" s="73"/>
      <c r="C22" s="71"/>
      <c r="D22" s="44"/>
      <c r="E22" s="44"/>
      <c r="F22" s="13"/>
      <c r="G22" s="14"/>
      <c r="H22" s="10"/>
      <c r="I22" s="10"/>
      <c r="J22" s="10"/>
      <c r="K22" s="11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</row>
    <row r="23" spans="1:256" ht="42" customHeight="1">
      <c r="A23" s="74" t="s">
        <v>16</v>
      </c>
      <c r="B23" s="75"/>
      <c r="C23" s="75"/>
      <c r="D23" s="75"/>
      <c r="E23" s="75"/>
      <c r="F23" s="75"/>
      <c r="G23" s="75"/>
      <c r="H23" s="75"/>
      <c r="I23" s="75"/>
      <c r="J23" s="75"/>
      <c r="K23" s="76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</row>
    <row r="24" spans="1:256" ht="33.75" customHeight="1" thickBot="1">
      <c r="A24" s="70" t="s">
        <v>23</v>
      </c>
      <c r="B24" s="77"/>
      <c r="C24" s="77"/>
      <c r="D24" s="77"/>
      <c r="E24" s="77"/>
      <c r="F24" s="77"/>
      <c r="G24" s="77"/>
      <c r="H24" s="77"/>
      <c r="I24" s="77"/>
      <c r="J24" s="77"/>
      <c r="K24" s="78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  <c r="IV24" s="7"/>
    </row>
    <row r="25" spans="1:256" ht="35.25" customHeight="1">
      <c r="A25" s="48" t="s">
        <v>17</v>
      </c>
      <c r="B25" s="49"/>
      <c r="C25" s="49"/>
      <c r="D25" s="49"/>
      <c r="E25" s="49"/>
      <c r="F25" s="49"/>
      <c r="G25" s="49"/>
      <c r="H25" s="50"/>
      <c r="I25" s="50"/>
      <c r="J25" s="50"/>
      <c r="K25" s="51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</row>
    <row r="26" spans="1:256" ht="21.75" customHeight="1" thickBot="1">
      <c r="A26" s="45" t="s">
        <v>27</v>
      </c>
      <c r="B26" s="46"/>
      <c r="C26" s="46"/>
      <c r="D26" s="46"/>
      <c r="E26" s="46"/>
      <c r="F26" s="46"/>
      <c r="G26" s="46"/>
      <c r="H26" s="46"/>
      <c r="I26" s="46"/>
      <c r="J26" s="46"/>
      <c r="K26" s="4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</row>
    <row r="27" spans="1:256" ht="30" customHeight="1">
      <c r="A27" s="48" t="s">
        <v>18</v>
      </c>
      <c r="B27" s="49"/>
      <c r="C27" s="49"/>
      <c r="D27" s="49"/>
      <c r="E27" s="49"/>
      <c r="F27" s="49"/>
      <c r="G27" s="49"/>
      <c r="H27" s="50"/>
      <c r="I27" s="50"/>
      <c r="J27" s="50"/>
      <c r="K27" s="51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</row>
    <row r="28" spans="1:256" ht="20.25" customHeight="1" thickBot="1">
      <c r="A28" s="45" t="s">
        <v>22</v>
      </c>
      <c r="B28" s="46"/>
      <c r="C28" s="46"/>
      <c r="D28" s="46"/>
      <c r="E28" s="46"/>
      <c r="F28" s="46"/>
      <c r="G28" s="46"/>
      <c r="H28" s="46"/>
      <c r="I28" s="46"/>
      <c r="J28" s="46"/>
      <c r="K28" s="4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</row>
    <row r="30" spans="1:256" ht="15" customHeight="1">
      <c r="A30" s="110" t="s">
        <v>53</v>
      </c>
      <c r="B30" s="110"/>
      <c r="C30" s="110"/>
      <c r="D30" s="110"/>
      <c r="E30" s="110"/>
      <c r="F30" s="110"/>
      <c r="G30" s="110"/>
      <c r="H30" s="110"/>
      <c r="I30" s="110"/>
      <c r="J30" s="110"/>
      <c r="K30" s="110"/>
    </row>
  </sheetData>
  <mergeCells count="28">
    <mergeCell ref="A30:K30"/>
    <mergeCell ref="A9:K9"/>
    <mergeCell ref="A11:K11"/>
    <mergeCell ref="A13:C15"/>
    <mergeCell ref="D13:K13"/>
    <mergeCell ref="D14:G14"/>
    <mergeCell ref="H14:K14"/>
    <mergeCell ref="A2:K2"/>
    <mergeCell ref="A3:K3"/>
    <mergeCell ref="A4:K4"/>
    <mergeCell ref="A5:K5"/>
    <mergeCell ref="A7:K7"/>
    <mergeCell ref="A26:K26"/>
    <mergeCell ref="A27:K27"/>
    <mergeCell ref="A28:K28"/>
    <mergeCell ref="A25:K25"/>
    <mergeCell ref="A16:B17"/>
    <mergeCell ref="C16:K16"/>
    <mergeCell ref="C17:K17"/>
    <mergeCell ref="A18:A19"/>
    <mergeCell ref="B18:B19"/>
    <mergeCell ref="C18:K18"/>
    <mergeCell ref="C19:K19"/>
    <mergeCell ref="A20:B20"/>
    <mergeCell ref="A21:B21"/>
    <mergeCell ref="A22:C22"/>
    <mergeCell ref="A23:K23"/>
    <mergeCell ref="A24:K24"/>
  </mergeCells>
  <pageMargins left="0.2" right="0.2" top="0.32" bottom="0.24" header="0.17" footer="0.17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K21"/>
  <sheetViews>
    <sheetView workbookViewId="0">
      <selection activeCell="H6" sqref="H6"/>
    </sheetView>
  </sheetViews>
  <sheetFormatPr defaultRowHeight="15"/>
  <cols>
    <col min="1" max="1" width="17.85546875" customWidth="1"/>
    <col min="2" max="2" width="20.42578125" customWidth="1"/>
    <col min="3" max="3" width="21" customWidth="1"/>
    <col min="4" max="4" width="52.140625" customWidth="1"/>
    <col min="5" max="5" width="16.5703125" customWidth="1"/>
  </cols>
  <sheetData>
    <row r="2" spans="1:11" ht="17.25">
      <c r="A2" s="79" t="s">
        <v>28</v>
      </c>
      <c r="B2" s="79"/>
      <c r="C2" s="79"/>
      <c r="D2" s="79"/>
      <c r="E2" s="79"/>
      <c r="F2" s="23"/>
      <c r="G2" s="23"/>
      <c r="H2" s="23"/>
      <c r="I2" s="23"/>
      <c r="J2" s="23"/>
      <c r="K2" s="23"/>
    </row>
    <row r="3" spans="1:11" ht="17.25">
      <c r="A3" s="22"/>
      <c r="B3" s="22"/>
      <c r="C3" s="22"/>
      <c r="D3" s="22"/>
      <c r="E3" s="22"/>
      <c r="F3" s="23"/>
      <c r="G3" s="23"/>
      <c r="H3" s="23"/>
      <c r="I3" s="23"/>
      <c r="J3" s="23"/>
      <c r="K3" s="23"/>
    </row>
    <row r="4" spans="1:11" ht="45" customHeight="1">
      <c r="A4" s="106" t="s">
        <v>50</v>
      </c>
      <c r="B4" s="106"/>
      <c r="C4" s="106"/>
      <c r="D4" s="106"/>
      <c r="E4" s="106"/>
    </row>
    <row r="5" spans="1:11" ht="27.75" customHeight="1">
      <c r="A5" s="107" t="s">
        <v>29</v>
      </c>
      <c r="B5" s="107"/>
      <c r="C5" s="107"/>
      <c r="D5" s="107"/>
      <c r="E5" s="107"/>
    </row>
    <row r="6" spans="1:11" ht="27.75" customHeight="1">
      <c r="A6" s="108" t="s">
        <v>30</v>
      </c>
      <c r="B6" s="108"/>
      <c r="C6" s="108"/>
      <c r="D6" s="108"/>
      <c r="E6" s="108"/>
    </row>
    <row r="7" spans="1:11" ht="32.25" customHeight="1">
      <c r="A7" s="109" t="s">
        <v>31</v>
      </c>
      <c r="B7" s="109"/>
      <c r="C7" s="109"/>
      <c r="D7" s="109"/>
      <c r="E7" s="109"/>
    </row>
    <row r="8" spans="1:11" ht="15.75" thickBot="1"/>
    <row r="9" spans="1:11" ht="33.75" customHeight="1">
      <c r="A9" s="34" t="s">
        <v>8</v>
      </c>
      <c r="B9" s="35"/>
      <c r="C9" s="35" t="s">
        <v>39</v>
      </c>
      <c r="D9" s="35" t="s">
        <v>40</v>
      </c>
      <c r="E9" s="36" t="s">
        <v>51</v>
      </c>
    </row>
    <row r="10" spans="1:11">
      <c r="A10" s="37" t="s">
        <v>41</v>
      </c>
      <c r="B10" s="26" t="s">
        <v>42</v>
      </c>
      <c r="C10" s="26" t="s">
        <v>43</v>
      </c>
      <c r="D10" s="26"/>
      <c r="E10" s="30" t="s">
        <v>44</v>
      </c>
    </row>
    <row r="11" spans="1:11" ht="21" customHeight="1" thickBot="1">
      <c r="A11" s="38">
        <v>1098</v>
      </c>
      <c r="B11" s="39"/>
      <c r="C11" s="39"/>
      <c r="D11" s="39" t="s">
        <v>32</v>
      </c>
      <c r="E11" s="40"/>
    </row>
    <row r="12" spans="1:11">
      <c r="A12" s="94"/>
      <c r="B12" s="97"/>
      <c r="C12" s="97"/>
      <c r="D12" s="27" t="s">
        <v>33</v>
      </c>
      <c r="E12" s="28">
        <f>SUM(E22,E18)</f>
        <v>6337.9</v>
      </c>
    </row>
    <row r="13" spans="1:11" ht="33" customHeight="1">
      <c r="A13" s="95"/>
      <c r="B13" s="98"/>
      <c r="C13" s="98"/>
      <c r="D13" s="17" t="s">
        <v>34</v>
      </c>
      <c r="E13" s="29"/>
    </row>
    <row r="14" spans="1:11" ht="31.5" customHeight="1">
      <c r="A14" s="95"/>
      <c r="B14" s="98"/>
      <c r="C14" s="98"/>
      <c r="D14" s="16" t="s">
        <v>35</v>
      </c>
      <c r="E14" s="29"/>
    </row>
    <row r="15" spans="1:11" ht="22.5" customHeight="1">
      <c r="A15" s="95"/>
      <c r="B15" s="98"/>
      <c r="C15" s="98"/>
      <c r="D15" s="17" t="s">
        <v>18</v>
      </c>
      <c r="E15" s="29"/>
    </row>
    <row r="16" spans="1:11" ht="46.5" customHeight="1">
      <c r="A16" s="95"/>
      <c r="B16" s="99"/>
      <c r="C16" s="99"/>
      <c r="D16" s="16" t="s">
        <v>36</v>
      </c>
      <c r="E16" s="29"/>
    </row>
    <row r="17" spans="1:5" ht="26.25" customHeight="1">
      <c r="A17" s="95"/>
      <c r="B17" s="15"/>
      <c r="C17" s="15"/>
      <c r="D17" s="15" t="s">
        <v>37</v>
      </c>
      <c r="E17" s="30"/>
    </row>
    <row r="18" spans="1:5" ht="28.5" customHeight="1">
      <c r="A18" s="95"/>
      <c r="B18" s="100" t="s">
        <v>26</v>
      </c>
      <c r="C18" s="103"/>
      <c r="D18" s="16" t="s">
        <v>45</v>
      </c>
      <c r="E18" s="31">
        <f>SUM('Տավուշ ծր'!K21)</f>
        <v>6337.9</v>
      </c>
    </row>
    <row r="19" spans="1:5" ht="27" customHeight="1">
      <c r="A19" s="95"/>
      <c r="B19" s="101"/>
      <c r="C19" s="104"/>
      <c r="D19" s="17" t="s">
        <v>38</v>
      </c>
      <c r="E19" s="31"/>
    </row>
    <row r="20" spans="1:5" ht="66" customHeight="1" thickBot="1">
      <c r="A20" s="96"/>
      <c r="B20" s="102"/>
      <c r="C20" s="105"/>
      <c r="D20" s="32" t="s">
        <v>46</v>
      </c>
      <c r="E20" s="33"/>
    </row>
    <row r="21" spans="1:5" ht="20.25" customHeight="1"/>
  </sheetData>
  <mergeCells count="10">
    <mergeCell ref="A2:E2"/>
    <mergeCell ref="A4:E4"/>
    <mergeCell ref="A5:E5"/>
    <mergeCell ref="A6:E6"/>
    <mergeCell ref="A7:E7"/>
    <mergeCell ref="A12:A20"/>
    <mergeCell ref="B12:B16"/>
    <mergeCell ref="C12:C16"/>
    <mergeCell ref="B18:B20"/>
    <mergeCell ref="C18:C20"/>
  </mergeCells>
  <pageMargins left="0.17" right="0.17" top="0.36" bottom="0.41" header="0.3" footer="0.17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Տավուշ ծր</vt:lpstr>
      <vt:lpstr>doc. 12</vt:lpstr>
      <vt:lpstr>Sheet3</vt:lpstr>
    </vt:vector>
  </TitlesOfParts>
  <Company>CtrlSoft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LusineM</cp:lastModifiedBy>
  <cp:lastPrinted>2015-02-05T11:23:39Z</cp:lastPrinted>
  <dcterms:created xsi:type="dcterms:W3CDTF">2014-08-04T09:40:54Z</dcterms:created>
  <dcterms:modified xsi:type="dcterms:W3CDTF">2015-02-19T07:16:00Z</dcterms:modified>
</cp:coreProperties>
</file>