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9030" activeTab="1"/>
  </bookViews>
  <sheets>
    <sheet name="հավելված 1" sheetId="2" r:id="rId1"/>
    <sheet name="հավելված 2" sheetId="3" r:id="rId2"/>
  </sheets>
  <calcPr calcId="125725"/>
</workbook>
</file>

<file path=xl/calcChain.xml><?xml version="1.0" encoding="utf-8"?>
<calcChain xmlns="http://schemas.openxmlformats.org/spreadsheetml/2006/main">
  <c r="E24" i="3"/>
  <c r="K19" i="2"/>
  <c r="K53"/>
  <c r="K36"/>
</calcChain>
</file>

<file path=xl/sharedStrings.xml><?xml version="1.0" encoding="utf-8"?>
<sst xmlns="http://schemas.openxmlformats.org/spreadsheetml/2006/main" count="133" uniqueCount="72">
  <si>
    <t>Չափորոշիչներ</t>
  </si>
  <si>
    <t>Ցուցանիշների փոփոխությունը</t>
  </si>
  <si>
    <t>(ավելացումները նշված են դրական նշանով)</t>
  </si>
  <si>
    <t>ոչ ֆինանսական ցուցանիշներ</t>
  </si>
  <si>
    <t>ֆինանսական ցուցանիշներ</t>
  </si>
  <si>
    <t>առաջին եռամսյակ</t>
  </si>
  <si>
    <t>առաջին կիսամյակ</t>
  </si>
  <si>
    <t>ինն ամիս</t>
  </si>
  <si>
    <t>տարի</t>
  </si>
  <si>
    <t>Անվանումը</t>
  </si>
  <si>
    <t>Բուսասանիտարական մոնիթորինգ և անասնաբուժական միջոցառումների կազմակերպում</t>
  </si>
  <si>
    <t>ԱԾ01</t>
  </si>
  <si>
    <t>Նկարագրությունը</t>
  </si>
  <si>
    <t>Դաշտային հետազոտությունների միջոցով հանրապետությունում բույսերի առավել վնասակար և գրանցված սահմանափակ տարածում ունեցող կարանտին օրգանիզմների տարածման արեալի ճշտում ու նոր օջախների հայտնաբերում, անասնաբուժական միջոցառումների հաշվետվությունների ընդունում, ամփոփում, պատվաստանյութերի բաշխում մարզերին և ախտահանության աշխատանքներ</t>
  </si>
  <si>
    <t>Քանակական</t>
  </si>
  <si>
    <t>Հետազոտված տարածքներ, հա</t>
  </si>
  <si>
    <t>Անասնաբուժական միջոցառումների կազմակերպում, համայնքների քանակը</t>
  </si>
  <si>
    <t>Որակական</t>
  </si>
  <si>
    <t>Մշակված չէ</t>
  </si>
  <si>
    <t>Ժամկետայնության</t>
  </si>
  <si>
    <t>վրա կատարվող</t>
  </si>
  <si>
    <t>ծախսը (հազ. դրամ)</t>
  </si>
  <si>
    <t>x</t>
  </si>
  <si>
    <t>Ծրագիրը (ծրագրերը), որի (որոնց) շրջանակներում իրականացվում է քաղաքականության միջոցառումը</t>
  </si>
  <si>
    <t>1059 Բուսաբուծության խթանում և բույսերի պաշտպանություն</t>
  </si>
  <si>
    <t>Վերջնական արդյունքի նկարագրությունը</t>
  </si>
  <si>
    <t>Հողագործությունից ստացվող արդյունքի բարելավում</t>
  </si>
  <si>
    <t>Գյուղատնտեսական կենդանիների պատվաստում</t>
  </si>
  <si>
    <t>Անասնաբուժական ծառայության հակահամաճարակային միջոցառումների, կենդանիների հիվանդությունների կանխարգելման աշխատանքների կազմակերպում և համակարգում</t>
  </si>
  <si>
    <t>Պատվաստման միջոցառումների քանակը, հատ</t>
  </si>
  <si>
    <t>Մատուցվող ծառայության վրա կատարվող ծախսը (հազ. դրամ)</t>
  </si>
  <si>
    <t>1116 Անասնաբուժական ծառայություններ</t>
  </si>
  <si>
    <t>Անասնահակահամաճարակային կայուն ֆոնի ապահովում</t>
  </si>
  <si>
    <t>Ծառայության մատուցողի (մատուցողների) անվանումը</t>
  </si>
  <si>
    <t>1. Քաղաքականության միջոցառումներ</t>
  </si>
  <si>
    <t>1.1 Ծառայություններ</t>
  </si>
  <si>
    <t>Մատուցվող </t>
  </si>
  <si>
    <t>ծառայության </t>
  </si>
  <si>
    <t>ՄԱՍ Գ: Նախարարի պատասխանատվության ներքո իրականացվող քաղաքականության միջոցառումների և ֆինանսական կառավարման արդյունքների ցուցանիշները</t>
  </si>
  <si>
    <t>Բաժին 2.</t>
  </si>
  <si>
    <t>Գերատեսչության կողմից իրականացվող քաղաքականության միջոցառումների ծրագրային խմբավորումը</t>
  </si>
  <si>
    <t>ՀՀ գյուղատնտեսության նախարարություն</t>
  </si>
  <si>
    <t>Ծրագրային դասիչը</t>
  </si>
  <si>
    <t>Գործառական դասիչը</t>
  </si>
  <si>
    <t>Ծրագիրը/քաղաքականության միջոցառումը</t>
  </si>
  <si>
    <t>ծրագիրը</t>
  </si>
  <si>
    <t>միջոցառումը</t>
  </si>
  <si>
    <t>(բաժինը/խումբը/դասը)</t>
  </si>
  <si>
    <t>(հազ. դրամ)</t>
  </si>
  <si>
    <t>Ծրագիրը</t>
  </si>
  <si>
    <t>Ծրագրի նկարագրությունը</t>
  </si>
  <si>
    <t>Քաղաքականության միջոցառումներ. ծառայություններ</t>
  </si>
  <si>
    <t>Մատուցվող ծառայության նկարագրությունը</t>
  </si>
  <si>
    <t>Անասնաբուժական ծառայություններ</t>
  </si>
  <si>
    <t>Առավել վտանգավոր և մարդու և կենդանիների համար ընդհանուր հիվանդությունների դեմ կենդանիների պատվաստման իրականացում</t>
  </si>
  <si>
    <t>2015 թվականի պետական բյուջե </t>
  </si>
  <si>
    <t>Կարանտինի սահմանում և կարանտին միջոցառումների իրականացում</t>
  </si>
  <si>
    <t>Արմավիրի մարզի Աղավնատան, Այգեկի, Նորապատի և Նորակերտի գյուղական համայնքներում խաղողի ֆիլոքսերայով վարակված տարածքներում կարանտին միջոցառումների իրականացում</t>
  </si>
  <si>
    <t>Հողօգտագործումից ստացվող արդյունքի բարելավում կամ այդ բնագավառում կորուստների նվազեցում</t>
  </si>
  <si>
    <t>ԱԾ02</t>
  </si>
  <si>
    <t>Կարանտինի սահմանում և կարանտին միջոցառումների իրականացման ծառայություններ</t>
  </si>
  <si>
    <t>1.2. Ծառայություններ</t>
  </si>
  <si>
    <t>Կարանտին սահմանվող տարածքներ, հա</t>
  </si>
  <si>
    <t>1029 Հողերի բարելավման աշխատանքներ</t>
  </si>
  <si>
    <r>
      <t>Ծառայության մատուցողի (մատուցողների) անվանումը</t>
    </r>
    <r>
      <rPr>
        <i/>
        <u/>
        <sz val="11"/>
        <color rgb="FF000000"/>
        <rFont val="GHEA Grapalat"/>
        <family val="3"/>
      </rPr>
      <t> </t>
    </r>
    <r>
      <rPr>
        <u/>
        <sz val="11"/>
        <color rgb="FF000000"/>
        <rFont val="GHEA Grapalat"/>
        <family val="3"/>
      </rPr>
      <t>(անվանումները) </t>
    </r>
  </si>
  <si>
    <t>ՀԱՅԱՍՏԱՆԻ ՀԱՆՐԱՊԵՏՈՒԹՅԱՆ ԿԱՌԱՎԱՐՈՒԹՅԱՆ 2014 ԹՎԱԿԱՆԻ ԴԵԿՏԵՄԲԵՐԻ 18-Ի N 1515-Ն ՈՐՈՇՄԱՆ N 11 ՀԱՎԵԼՎԱԾԻ N 11.14 ԱՂՅՈՒՍԱԿՈՒՄ ԿԱՏԱՐՎՈՂ ՓՈՓՈԽՈՒԹՅՈՒՆՆԵՐԸ</t>
  </si>
  <si>
    <t>ՀԱՅԱՍՏԱՆԻ ՀԱՆՐԱՊԵՏՈՒԹՅԱՆ ԿԱՌԱՎԱՐՈՒԹՅԱՆ 2014 ԹՎԱԿԱՆԻ ԴԵԿՏԵՄԲԵՐԻ 18-Ի N 1515-Ն ՈՐՈՇՄԱՆ N 11 ՀԱՎԵԼՎԱԾԻ N 12 ԱՂՅՈՒՍԱԿՈՒՄ ԿԱՏԱՐՎՈՂ ՓՈՓՈԽՈՒԹՅՈՒՆՆԵՐԸ</t>
  </si>
  <si>
    <t>«Անասնաբուժասանիտարիայի եւ բուսասանիտարիայի ծառայությունների կենտրոն» ՊՈԱԿ</t>
  </si>
  <si>
    <r>
      <t xml:space="preserve">Ծառայություն մատուցողի անվանումը  </t>
    </r>
    <r>
      <rPr>
        <sz val="11"/>
        <color rgb="FF000000"/>
        <rFont val="GHEA Grapalat"/>
        <family val="3"/>
      </rPr>
      <t>«Անասնաբուժասանիտարիայի եւ բուսասանիտարիայի ծառայությունների կենտրոն» ՊՈԱԿ</t>
    </r>
  </si>
  <si>
    <r>
      <t>Ծառայություն մատուցողի անվանումը</t>
    </r>
    <r>
      <rPr>
        <sz val="11"/>
        <color rgb="FF000000"/>
        <rFont val="GHEA Grapalat"/>
        <family val="3"/>
      </rPr>
      <t xml:space="preserve"> «Անասնաբուժասանիտարիայի եւ բուսասանիտարիայի ծառայությունների կենտրոն» ՊՈԱԿ</t>
    </r>
  </si>
  <si>
    <t>Հավելված N 6                                                           ՀՀ կառավարության 2015 թվականի                   նոյեմբերի         -ի N               -Ն որոշման</t>
  </si>
  <si>
    <t>Հավելված N 7                                                                             ՀՀ կառավարության 2015 թվականի                               նոյեմբերի ------- -ի,            N ---------- -Ն որոշման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</si>
</sst>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.5"/>
      <color rgb="FF000000"/>
      <name val="GHEA Grapalat"/>
      <family val="3"/>
    </font>
    <font>
      <b/>
      <sz val="7.5"/>
      <color rgb="FF000000"/>
      <name val="GHEA Grapalat"/>
      <family val="3"/>
    </font>
    <font>
      <sz val="11"/>
      <color theme="1"/>
      <name val="GHEA Grapalat"/>
      <family val="3"/>
    </font>
    <font>
      <b/>
      <sz val="10.5"/>
      <color rgb="FF000000"/>
      <name val="GHEA Grapalat"/>
      <family val="3"/>
    </font>
    <font>
      <sz val="9"/>
      <color rgb="FF000000"/>
      <name val="GHEA Grapalat"/>
      <family val="3"/>
    </font>
    <font>
      <sz val="9"/>
      <color theme="1"/>
      <name val="GHEA Grapalat"/>
      <family val="3"/>
    </font>
    <font>
      <b/>
      <u/>
      <sz val="10.5"/>
      <color rgb="FF000000"/>
      <name val="GHEA Grapalat"/>
      <family val="3"/>
    </font>
    <font>
      <sz val="11"/>
      <color rgb="FF000000"/>
      <name val="GHEA Grapalat"/>
      <family val="3"/>
    </font>
    <font>
      <u/>
      <sz val="11"/>
      <color rgb="FF000000"/>
      <name val="GHEA Grapalat"/>
      <family val="3"/>
    </font>
    <font>
      <i/>
      <u/>
      <sz val="11"/>
      <color rgb="FF000000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wrapText="1"/>
    </xf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right" vertical="center" wrapText="1"/>
    </xf>
    <xf numFmtId="0" fontId="12" fillId="2" borderId="1" xfId="1" applyFont="1" applyFill="1" applyBorder="1" applyAlignment="1">
      <alignment horizontal="right"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vertical="center" wrapText="1"/>
    </xf>
    <xf numFmtId="0" fontId="10" fillId="2" borderId="11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vertical="center" wrapText="1"/>
    </xf>
    <xf numFmtId="0" fontId="9" fillId="2" borderId="10" xfId="1" applyFont="1" applyFill="1" applyBorder="1" applyAlignment="1">
      <alignment vertical="center" wrapText="1"/>
    </xf>
    <xf numFmtId="0" fontId="9" fillId="2" borderId="11" xfId="1" applyFont="1" applyFill="1" applyBorder="1" applyAlignment="1">
      <alignment vertical="center" wrapText="1"/>
    </xf>
    <xf numFmtId="0" fontId="9" fillId="2" borderId="12" xfId="1" applyFont="1" applyFill="1" applyBorder="1" applyAlignment="1">
      <alignment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vertical="center" wrapText="1"/>
    </xf>
    <xf numFmtId="0" fontId="9" fillId="2" borderId="6" xfId="1" applyFont="1" applyFill="1" applyBorder="1" applyAlignment="1">
      <alignment vertical="center" wrapText="1"/>
    </xf>
    <xf numFmtId="0" fontId="9" fillId="2" borderId="7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13" xfId="1" applyFont="1" applyFill="1" applyBorder="1" applyAlignment="1">
      <alignment vertical="center" wrapText="1"/>
    </xf>
    <xf numFmtId="0" fontId="9" fillId="2" borderId="15" xfId="1" applyFont="1" applyFill="1" applyBorder="1" applyAlignment="1">
      <alignment vertical="center" wrapText="1"/>
    </xf>
    <xf numFmtId="0" fontId="9" fillId="2" borderId="14" xfId="1" applyFont="1" applyFill="1" applyBorder="1" applyAlignment="1">
      <alignment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7" xfId="1" applyFont="1" applyFill="1" applyBorder="1" applyAlignment="1">
      <alignment horizontal="left" vertical="top" wrapText="1"/>
    </xf>
    <xf numFmtId="0" fontId="9" fillId="2" borderId="8" xfId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4" fontId="9" fillId="2" borderId="13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12" fillId="2" borderId="13" xfId="0" applyNumberFormat="1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4" fontId="12" fillId="2" borderId="14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wrapText="1"/>
    </xf>
    <xf numFmtId="0" fontId="9" fillId="2" borderId="4" xfId="1" applyFont="1" applyFill="1" applyBorder="1" applyAlignment="1">
      <alignment wrapText="1"/>
    </xf>
    <xf numFmtId="0" fontId="9" fillId="2" borderId="5" xfId="1" applyFont="1" applyFill="1" applyBorder="1" applyAlignment="1">
      <alignment wrapText="1"/>
    </xf>
    <xf numFmtId="0" fontId="9" fillId="2" borderId="6" xfId="1" applyFont="1" applyFill="1" applyBorder="1" applyAlignment="1">
      <alignment wrapText="1"/>
    </xf>
    <xf numFmtId="0" fontId="9" fillId="2" borderId="7" xfId="1" applyFont="1" applyFill="1" applyBorder="1" applyAlignment="1">
      <alignment wrapText="1"/>
    </xf>
    <xf numFmtId="0" fontId="9" fillId="2" borderId="9" xfId="1" applyFont="1" applyFill="1" applyBorder="1" applyAlignment="1">
      <alignment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vertical="top" wrapText="1"/>
    </xf>
    <xf numFmtId="0" fontId="9" fillId="2" borderId="15" xfId="1" applyFont="1" applyFill="1" applyBorder="1" applyAlignment="1">
      <alignment vertical="top" wrapText="1"/>
    </xf>
    <xf numFmtId="0" fontId="9" fillId="2" borderId="14" xfId="1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workbookViewId="0">
      <selection activeCell="H2" sqref="H2"/>
    </sheetView>
  </sheetViews>
  <sheetFormatPr defaultRowHeight="16.5"/>
  <cols>
    <col min="1" max="1" width="10.5703125" style="2" customWidth="1"/>
    <col min="2" max="2" width="9.85546875" style="2" customWidth="1"/>
    <col min="3" max="3" width="35.85546875" style="2" customWidth="1"/>
    <col min="4" max="5" width="9.140625" style="2" customWidth="1"/>
    <col min="6" max="6" width="7.7109375" style="2" customWidth="1"/>
    <col min="7" max="7" width="7.140625" style="2" customWidth="1"/>
    <col min="8" max="8" width="11.5703125" style="2" customWidth="1"/>
    <col min="9" max="9" width="11.140625" style="2" customWidth="1"/>
    <col min="10" max="10" width="11.28515625" style="2" customWidth="1"/>
    <col min="11" max="11" width="11.42578125" style="2" customWidth="1"/>
    <col min="12" max="12" width="9.140625" style="2"/>
    <col min="13" max="13" width="94.28515625" style="2" customWidth="1"/>
    <col min="14" max="16384" width="9.140625" style="2"/>
  </cols>
  <sheetData>
    <row r="1" spans="1:13" ht="51.75" customHeight="1">
      <c r="A1" s="62"/>
      <c r="B1" s="1"/>
      <c r="H1" s="75" t="s">
        <v>70</v>
      </c>
      <c r="I1" s="76"/>
      <c r="J1" s="76"/>
      <c r="K1" s="76"/>
    </row>
    <row r="2" spans="1:13">
      <c r="A2" s="62"/>
      <c r="B2" s="1"/>
    </row>
    <row r="3" spans="1:13" ht="45.75" customHeight="1">
      <c r="A3" s="77" t="s">
        <v>65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3" s="7" customFormat="1" ht="16.5" customHeight="1">
      <c r="A4" s="63" t="s">
        <v>0</v>
      </c>
      <c r="B4" s="64"/>
      <c r="C4" s="65"/>
      <c r="D4" s="63" t="s">
        <v>1</v>
      </c>
      <c r="E4" s="64"/>
      <c r="F4" s="64"/>
      <c r="G4" s="64"/>
      <c r="H4" s="64"/>
      <c r="I4" s="64"/>
      <c r="J4" s="64"/>
      <c r="K4" s="65"/>
    </row>
    <row r="5" spans="1:13" s="7" customFormat="1" ht="16.5" customHeight="1">
      <c r="A5" s="66"/>
      <c r="B5" s="67"/>
      <c r="C5" s="68"/>
      <c r="D5" s="69" t="s">
        <v>2</v>
      </c>
      <c r="E5" s="70"/>
      <c r="F5" s="70"/>
      <c r="G5" s="70"/>
      <c r="H5" s="70"/>
      <c r="I5" s="70"/>
      <c r="J5" s="70"/>
      <c r="K5" s="71"/>
    </row>
    <row r="6" spans="1:13" s="7" customFormat="1" ht="16.5" customHeight="1">
      <c r="A6" s="66"/>
      <c r="B6" s="67"/>
      <c r="C6" s="68"/>
      <c r="D6" s="72" t="s">
        <v>3</v>
      </c>
      <c r="E6" s="73"/>
      <c r="F6" s="73"/>
      <c r="G6" s="74"/>
      <c r="H6" s="72" t="s">
        <v>4</v>
      </c>
      <c r="I6" s="73"/>
      <c r="J6" s="73"/>
      <c r="K6" s="74"/>
    </row>
    <row r="7" spans="1:13" s="7" customFormat="1" ht="31.5" customHeight="1">
      <c r="A7" s="69"/>
      <c r="B7" s="70"/>
      <c r="C7" s="71"/>
      <c r="D7" s="4" t="s">
        <v>5</v>
      </c>
      <c r="E7" s="4" t="s">
        <v>6</v>
      </c>
      <c r="F7" s="4" t="s">
        <v>7</v>
      </c>
      <c r="G7" s="4" t="s">
        <v>8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3" ht="30.75" customHeight="1">
      <c r="A8" s="81" t="s">
        <v>38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3" ht="18" customHeight="1">
      <c r="A9" s="84" t="s">
        <v>34</v>
      </c>
      <c r="B9" s="85"/>
      <c r="C9" s="85"/>
      <c r="D9" s="85"/>
      <c r="E9" s="85"/>
      <c r="F9" s="85"/>
      <c r="G9" s="85"/>
      <c r="H9" s="85"/>
      <c r="I9" s="85"/>
      <c r="J9" s="85"/>
      <c r="K9" s="86"/>
    </row>
    <row r="10" spans="1:13" ht="18.75" customHeight="1">
      <c r="A10" s="87" t="s">
        <v>35</v>
      </c>
      <c r="B10" s="88"/>
      <c r="C10" s="88"/>
      <c r="D10" s="88"/>
      <c r="E10" s="88"/>
      <c r="F10" s="88"/>
      <c r="G10" s="88"/>
      <c r="H10" s="88"/>
      <c r="I10" s="88"/>
      <c r="J10" s="88"/>
      <c r="K10" s="89"/>
    </row>
    <row r="11" spans="1:13">
      <c r="A11" s="90" t="s">
        <v>42</v>
      </c>
      <c r="B11" s="91"/>
      <c r="C11" s="94" t="s">
        <v>9</v>
      </c>
      <c r="D11" s="95"/>
      <c r="E11" s="95"/>
      <c r="F11" s="95"/>
      <c r="G11" s="95"/>
      <c r="H11" s="95"/>
      <c r="I11" s="95"/>
      <c r="J11" s="95"/>
      <c r="K11" s="96"/>
    </row>
    <row r="12" spans="1:13" ht="23.25" customHeight="1">
      <c r="A12" s="92"/>
      <c r="B12" s="93"/>
      <c r="C12" s="97" t="s">
        <v>10</v>
      </c>
      <c r="D12" s="98"/>
      <c r="E12" s="98"/>
      <c r="F12" s="98"/>
      <c r="G12" s="98"/>
      <c r="H12" s="98"/>
      <c r="I12" s="98"/>
      <c r="J12" s="98"/>
      <c r="K12" s="99"/>
      <c r="M12" s="22"/>
    </row>
    <row r="13" spans="1:13" ht="20.25" customHeight="1">
      <c r="A13" s="100">
        <v>1059</v>
      </c>
      <c r="B13" s="100" t="s">
        <v>11</v>
      </c>
      <c r="C13" s="102" t="s">
        <v>12</v>
      </c>
      <c r="D13" s="103"/>
      <c r="E13" s="103"/>
      <c r="F13" s="103"/>
      <c r="G13" s="103"/>
      <c r="H13" s="103"/>
      <c r="I13" s="103"/>
      <c r="J13" s="103"/>
      <c r="K13" s="104"/>
    </row>
    <row r="14" spans="1:13" ht="69" customHeight="1">
      <c r="A14" s="101"/>
      <c r="B14" s="101"/>
      <c r="C14" s="79" t="s">
        <v>13</v>
      </c>
      <c r="D14" s="105"/>
      <c r="E14" s="105"/>
      <c r="F14" s="105"/>
      <c r="G14" s="105"/>
      <c r="H14" s="105"/>
      <c r="I14" s="105"/>
      <c r="J14" s="105"/>
      <c r="K14" s="80"/>
    </row>
    <row r="15" spans="1:13" ht="24.75" customHeight="1">
      <c r="A15" s="79" t="s">
        <v>14</v>
      </c>
      <c r="B15" s="80"/>
      <c r="C15" s="14" t="s">
        <v>15</v>
      </c>
      <c r="D15" s="14"/>
      <c r="E15" s="14"/>
      <c r="F15" s="14"/>
      <c r="G15" s="14"/>
      <c r="H15" s="16"/>
      <c r="I15" s="16"/>
      <c r="J15" s="16"/>
      <c r="K15" s="16">
        <v>0</v>
      </c>
    </row>
    <row r="16" spans="1:13" ht="53.25" customHeight="1">
      <c r="A16" s="79" t="s">
        <v>14</v>
      </c>
      <c r="B16" s="80"/>
      <c r="C16" s="14" t="s">
        <v>16</v>
      </c>
      <c r="D16" s="14"/>
      <c r="E16" s="14"/>
      <c r="F16" s="14"/>
      <c r="G16" s="14"/>
      <c r="H16" s="14"/>
      <c r="I16" s="14"/>
      <c r="J16" s="14"/>
      <c r="K16" s="14"/>
    </row>
    <row r="17" spans="1:11">
      <c r="A17" s="79" t="s">
        <v>17</v>
      </c>
      <c r="B17" s="80"/>
      <c r="C17" s="14" t="s">
        <v>18</v>
      </c>
      <c r="D17" s="14"/>
      <c r="E17" s="14"/>
      <c r="F17" s="14"/>
      <c r="G17" s="14"/>
      <c r="H17" s="16"/>
      <c r="I17" s="16"/>
      <c r="J17" s="16"/>
      <c r="K17" s="16">
        <v>0</v>
      </c>
    </row>
    <row r="18" spans="1:11" ht="23.25" customHeight="1">
      <c r="A18" s="79" t="s">
        <v>19</v>
      </c>
      <c r="B18" s="80"/>
      <c r="C18" s="14" t="s">
        <v>18</v>
      </c>
      <c r="D18" s="14"/>
      <c r="E18" s="14"/>
      <c r="F18" s="14"/>
      <c r="G18" s="14"/>
      <c r="H18" s="16"/>
      <c r="I18" s="16"/>
      <c r="J18" s="16"/>
      <c r="K18" s="16">
        <v>0</v>
      </c>
    </row>
    <row r="19" spans="1:11">
      <c r="A19" s="106" t="s">
        <v>36</v>
      </c>
      <c r="B19" s="107"/>
      <c r="C19" s="106"/>
      <c r="D19" s="107"/>
      <c r="E19" s="110"/>
      <c r="F19" s="110"/>
      <c r="G19" s="100" t="s">
        <v>22</v>
      </c>
      <c r="H19" s="114"/>
      <c r="I19" s="114"/>
      <c r="J19" s="114"/>
      <c r="K19" s="117">
        <f>21040.2+7594.7</f>
        <v>28634.9</v>
      </c>
    </row>
    <row r="20" spans="1:11">
      <c r="A20" s="108" t="s">
        <v>37</v>
      </c>
      <c r="B20" s="109"/>
      <c r="C20" s="108"/>
      <c r="D20" s="109"/>
      <c r="E20" s="111"/>
      <c r="F20" s="111"/>
      <c r="G20" s="113"/>
      <c r="H20" s="115"/>
      <c r="I20" s="115"/>
      <c r="J20" s="115"/>
      <c r="K20" s="118"/>
    </row>
    <row r="21" spans="1:11">
      <c r="A21" s="108" t="s">
        <v>20</v>
      </c>
      <c r="B21" s="109"/>
      <c r="C21" s="108"/>
      <c r="D21" s="109"/>
      <c r="E21" s="111"/>
      <c r="F21" s="111"/>
      <c r="G21" s="113"/>
      <c r="H21" s="115"/>
      <c r="I21" s="115"/>
      <c r="J21" s="115"/>
      <c r="K21" s="118"/>
    </row>
    <row r="22" spans="1:11" ht="27" customHeight="1">
      <c r="A22" s="97" t="s">
        <v>21</v>
      </c>
      <c r="B22" s="99"/>
      <c r="C22" s="97"/>
      <c r="D22" s="99"/>
      <c r="E22" s="112"/>
      <c r="F22" s="112"/>
      <c r="G22" s="101"/>
      <c r="H22" s="116"/>
      <c r="I22" s="116"/>
      <c r="J22" s="116"/>
      <c r="K22" s="119"/>
    </row>
    <row r="23" spans="1:11">
      <c r="A23" s="94" t="s">
        <v>23</v>
      </c>
      <c r="B23" s="95"/>
      <c r="C23" s="95"/>
      <c r="D23" s="95"/>
      <c r="E23" s="95"/>
      <c r="F23" s="95"/>
      <c r="G23" s="95"/>
      <c r="H23" s="95"/>
      <c r="I23" s="95"/>
      <c r="J23" s="95"/>
      <c r="K23" s="96"/>
    </row>
    <row r="24" spans="1:11">
      <c r="A24" s="97" t="s">
        <v>24</v>
      </c>
      <c r="B24" s="98"/>
      <c r="C24" s="98"/>
      <c r="D24" s="98"/>
      <c r="E24" s="98"/>
      <c r="F24" s="98"/>
      <c r="G24" s="98"/>
      <c r="H24" s="98"/>
      <c r="I24" s="98"/>
      <c r="J24" s="98"/>
      <c r="K24" s="99"/>
    </row>
    <row r="25" spans="1:11">
      <c r="A25" s="94" t="s">
        <v>25</v>
      </c>
      <c r="B25" s="95"/>
      <c r="C25" s="95"/>
      <c r="D25" s="95"/>
      <c r="E25" s="95"/>
      <c r="F25" s="95"/>
      <c r="G25" s="95"/>
      <c r="H25" s="95"/>
      <c r="I25" s="95"/>
      <c r="J25" s="95"/>
      <c r="K25" s="96"/>
    </row>
    <row r="26" spans="1:11">
      <c r="A26" s="97" t="s">
        <v>26</v>
      </c>
      <c r="B26" s="98"/>
      <c r="C26" s="98"/>
      <c r="D26" s="98"/>
      <c r="E26" s="98"/>
      <c r="F26" s="98"/>
      <c r="G26" s="98"/>
      <c r="H26" s="98"/>
      <c r="I26" s="98"/>
      <c r="J26" s="98"/>
      <c r="K26" s="99"/>
    </row>
    <row r="27" spans="1:11">
      <c r="A27" s="94" t="s">
        <v>64</v>
      </c>
      <c r="B27" s="95"/>
      <c r="C27" s="95"/>
      <c r="D27" s="95"/>
      <c r="E27" s="95"/>
      <c r="F27" s="95"/>
      <c r="G27" s="95"/>
      <c r="H27" s="95"/>
      <c r="I27" s="95"/>
      <c r="J27" s="95"/>
      <c r="K27" s="96"/>
    </row>
    <row r="28" spans="1:11" ht="21" customHeight="1">
      <c r="A28" s="97" t="s">
        <v>67</v>
      </c>
      <c r="B28" s="98"/>
      <c r="C28" s="98"/>
      <c r="D28" s="98"/>
      <c r="E28" s="98"/>
      <c r="F28" s="98"/>
      <c r="G28" s="98"/>
      <c r="H28" s="98"/>
      <c r="I28" s="98"/>
      <c r="J28" s="98"/>
      <c r="K28" s="99"/>
    </row>
    <row r="29" spans="1:11">
      <c r="A29" s="90" t="s">
        <v>42</v>
      </c>
      <c r="B29" s="91"/>
      <c r="C29" s="94" t="s">
        <v>9</v>
      </c>
      <c r="D29" s="95"/>
      <c r="E29" s="95"/>
      <c r="F29" s="95"/>
      <c r="G29" s="95"/>
      <c r="H29" s="95"/>
      <c r="I29" s="95"/>
      <c r="J29" s="95"/>
      <c r="K29" s="96"/>
    </row>
    <row r="30" spans="1:11">
      <c r="A30" s="92"/>
      <c r="B30" s="93"/>
      <c r="C30" s="97" t="s">
        <v>27</v>
      </c>
      <c r="D30" s="98"/>
      <c r="E30" s="98"/>
      <c r="F30" s="98"/>
      <c r="G30" s="98"/>
      <c r="H30" s="98"/>
      <c r="I30" s="98"/>
      <c r="J30" s="98"/>
      <c r="K30" s="99"/>
    </row>
    <row r="31" spans="1:11">
      <c r="A31" s="100">
        <v>1116</v>
      </c>
      <c r="B31" s="100" t="s">
        <v>11</v>
      </c>
      <c r="C31" s="94" t="s">
        <v>12</v>
      </c>
      <c r="D31" s="95"/>
      <c r="E31" s="95"/>
      <c r="F31" s="95"/>
      <c r="G31" s="95"/>
      <c r="H31" s="95"/>
      <c r="I31" s="95"/>
      <c r="J31" s="95"/>
      <c r="K31" s="96"/>
    </row>
    <row r="32" spans="1:11" ht="40.5" customHeight="1">
      <c r="A32" s="101"/>
      <c r="B32" s="101"/>
      <c r="C32" s="97" t="s">
        <v>28</v>
      </c>
      <c r="D32" s="98"/>
      <c r="E32" s="98"/>
      <c r="F32" s="98"/>
      <c r="G32" s="98"/>
      <c r="H32" s="98"/>
      <c r="I32" s="98"/>
      <c r="J32" s="98"/>
      <c r="K32" s="99"/>
    </row>
    <row r="33" spans="1:11" ht="38.25" customHeight="1">
      <c r="A33" s="79" t="s">
        <v>14</v>
      </c>
      <c r="B33" s="80"/>
      <c r="C33" s="14" t="s">
        <v>29</v>
      </c>
      <c r="D33" s="14"/>
      <c r="E33" s="14"/>
      <c r="F33" s="14"/>
      <c r="G33" s="14"/>
      <c r="H33" s="16"/>
      <c r="I33" s="16"/>
      <c r="J33" s="16"/>
      <c r="K33" s="16">
        <v>0</v>
      </c>
    </row>
    <row r="34" spans="1:11" ht="25.5" customHeight="1">
      <c r="A34" s="79" t="s">
        <v>17</v>
      </c>
      <c r="B34" s="80"/>
      <c r="C34" s="14" t="s">
        <v>18</v>
      </c>
      <c r="D34" s="14"/>
      <c r="E34" s="14"/>
      <c r="F34" s="14"/>
      <c r="G34" s="14"/>
      <c r="H34" s="16"/>
      <c r="I34" s="16"/>
      <c r="J34" s="16"/>
      <c r="K34" s="16">
        <v>0</v>
      </c>
    </row>
    <row r="35" spans="1:11" ht="24.75" customHeight="1">
      <c r="A35" s="79" t="s">
        <v>19</v>
      </c>
      <c r="B35" s="80"/>
      <c r="C35" s="14" t="s">
        <v>18</v>
      </c>
      <c r="D35" s="14"/>
      <c r="E35" s="14"/>
      <c r="F35" s="14"/>
      <c r="G35" s="14"/>
      <c r="H35" s="16"/>
      <c r="I35" s="16"/>
      <c r="J35" s="16"/>
      <c r="K35" s="16">
        <v>0</v>
      </c>
    </row>
    <row r="36" spans="1:11" ht="67.5" customHeight="1">
      <c r="A36" s="79" t="s">
        <v>30</v>
      </c>
      <c r="B36" s="80"/>
      <c r="C36" s="79"/>
      <c r="D36" s="80"/>
      <c r="E36" s="14"/>
      <c r="F36" s="14"/>
      <c r="G36" s="16" t="s">
        <v>22</v>
      </c>
      <c r="H36" s="17"/>
      <c r="I36" s="17"/>
      <c r="J36" s="17"/>
      <c r="K36" s="18">
        <f>127350.9+45969.3</f>
        <v>173320.2</v>
      </c>
    </row>
    <row r="37" spans="1:11">
      <c r="A37" s="94" t="s">
        <v>23</v>
      </c>
      <c r="B37" s="95"/>
      <c r="C37" s="95"/>
      <c r="D37" s="95"/>
      <c r="E37" s="95"/>
      <c r="F37" s="95"/>
      <c r="G37" s="95"/>
      <c r="H37" s="95"/>
      <c r="I37" s="95"/>
      <c r="J37" s="95"/>
      <c r="K37" s="96"/>
    </row>
    <row r="38" spans="1:11">
      <c r="A38" s="97" t="s">
        <v>31</v>
      </c>
      <c r="B38" s="98"/>
      <c r="C38" s="98"/>
      <c r="D38" s="98"/>
      <c r="E38" s="98"/>
      <c r="F38" s="98"/>
      <c r="G38" s="98"/>
      <c r="H38" s="98"/>
      <c r="I38" s="98"/>
      <c r="J38" s="98"/>
      <c r="K38" s="99"/>
    </row>
    <row r="39" spans="1:11">
      <c r="A39" s="94" t="s">
        <v>25</v>
      </c>
      <c r="B39" s="95"/>
      <c r="C39" s="95"/>
      <c r="D39" s="95"/>
      <c r="E39" s="95"/>
      <c r="F39" s="95"/>
      <c r="G39" s="95"/>
      <c r="H39" s="95"/>
      <c r="I39" s="95"/>
      <c r="J39" s="95"/>
      <c r="K39" s="96"/>
    </row>
    <row r="40" spans="1:11">
      <c r="A40" s="97" t="s">
        <v>32</v>
      </c>
      <c r="B40" s="98"/>
      <c r="C40" s="98"/>
      <c r="D40" s="98"/>
      <c r="E40" s="98"/>
      <c r="F40" s="98"/>
      <c r="G40" s="98"/>
      <c r="H40" s="98"/>
      <c r="I40" s="98"/>
      <c r="J40" s="98"/>
      <c r="K40" s="99"/>
    </row>
    <row r="41" spans="1:11">
      <c r="A41" s="94" t="s">
        <v>33</v>
      </c>
      <c r="B41" s="95"/>
      <c r="C41" s="95"/>
      <c r="D41" s="95"/>
      <c r="E41" s="95"/>
      <c r="F41" s="95"/>
      <c r="G41" s="95"/>
      <c r="H41" s="95"/>
      <c r="I41" s="95"/>
      <c r="J41" s="95"/>
      <c r="K41" s="96"/>
    </row>
    <row r="42" spans="1:11" ht="20.25" customHeight="1">
      <c r="A42" s="97" t="s">
        <v>67</v>
      </c>
      <c r="B42" s="98"/>
      <c r="C42" s="98"/>
      <c r="D42" s="98"/>
      <c r="E42" s="98"/>
      <c r="F42" s="98"/>
      <c r="G42" s="98"/>
      <c r="H42" s="98"/>
      <c r="I42" s="98"/>
      <c r="J42" s="98"/>
      <c r="K42" s="99"/>
    </row>
    <row r="43" spans="1:11" ht="26.25" customHeight="1">
      <c r="A43" s="30" t="s">
        <v>61</v>
      </c>
      <c r="B43" s="31"/>
      <c r="C43" s="31"/>
      <c r="D43" s="31"/>
      <c r="E43" s="31"/>
      <c r="F43" s="31"/>
      <c r="G43" s="31"/>
      <c r="H43" s="31"/>
      <c r="I43" s="31"/>
      <c r="J43" s="31"/>
      <c r="K43" s="32"/>
    </row>
    <row r="44" spans="1:11">
      <c r="A44" s="33" t="s">
        <v>42</v>
      </c>
      <c r="B44" s="34"/>
      <c r="C44" s="37" t="s">
        <v>9</v>
      </c>
      <c r="D44" s="38"/>
      <c r="E44" s="38"/>
      <c r="F44" s="38"/>
      <c r="G44" s="38"/>
      <c r="H44" s="38"/>
      <c r="I44" s="38"/>
      <c r="J44" s="38"/>
      <c r="K44" s="39"/>
    </row>
    <row r="45" spans="1:11">
      <c r="A45" s="35"/>
      <c r="B45" s="36"/>
      <c r="C45" s="40" t="s">
        <v>56</v>
      </c>
      <c r="D45" s="41"/>
      <c r="E45" s="41"/>
      <c r="F45" s="41"/>
      <c r="G45" s="41"/>
      <c r="H45" s="41"/>
      <c r="I45" s="41"/>
      <c r="J45" s="41"/>
      <c r="K45" s="42"/>
    </row>
    <row r="46" spans="1:11" ht="21" customHeight="1">
      <c r="A46" s="43">
        <v>1029</v>
      </c>
      <c r="B46" s="43" t="s">
        <v>59</v>
      </c>
      <c r="C46" s="37" t="s">
        <v>12</v>
      </c>
      <c r="D46" s="38"/>
      <c r="E46" s="38"/>
      <c r="F46" s="38"/>
      <c r="G46" s="38"/>
      <c r="H46" s="38"/>
      <c r="I46" s="38"/>
      <c r="J46" s="38"/>
      <c r="K46" s="39"/>
    </row>
    <row r="47" spans="1:11" ht="33.75" customHeight="1">
      <c r="A47" s="44"/>
      <c r="B47" s="44"/>
      <c r="C47" s="40" t="s">
        <v>57</v>
      </c>
      <c r="D47" s="41"/>
      <c r="E47" s="41"/>
      <c r="F47" s="41"/>
      <c r="G47" s="41"/>
      <c r="H47" s="41"/>
      <c r="I47" s="41"/>
      <c r="J47" s="41"/>
      <c r="K47" s="42"/>
    </row>
    <row r="48" spans="1:11">
      <c r="A48" s="48" t="s">
        <v>14</v>
      </c>
      <c r="B48" s="49"/>
      <c r="C48" s="58" t="s">
        <v>62</v>
      </c>
      <c r="D48" s="24"/>
      <c r="E48" s="54"/>
      <c r="F48" s="54"/>
      <c r="G48" s="54"/>
      <c r="H48" s="43"/>
      <c r="I48" s="43"/>
      <c r="J48" s="43"/>
      <c r="K48" s="43">
        <v>0</v>
      </c>
    </row>
    <row r="49" spans="1:13">
      <c r="A49" s="50"/>
      <c r="B49" s="51"/>
      <c r="C49" s="59"/>
      <c r="D49" s="25"/>
      <c r="E49" s="55"/>
      <c r="F49" s="55"/>
      <c r="G49" s="55"/>
      <c r="H49" s="57"/>
      <c r="I49" s="57"/>
      <c r="J49" s="57"/>
      <c r="K49" s="57"/>
    </row>
    <row r="50" spans="1:13">
      <c r="A50" s="52"/>
      <c r="B50" s="53"/>
      <c r="C50" s="60"/>
      <c r="D50" s="26"/>
      <c r="E50" s="56"/>
      <c r="F50" s="56"/>
      <c r="G50" s="56"/>
      <c r="H50" s="44"/>
      <c r="I50" s="44"/>
      <c r="J50" s="44"/>
      <c r="K50" s="44"/>
    </row>
    <row r="51" spans="1:13" ht="21.75" customHeight="1">
      <c r="A51" s="40" t="s">
        <v>17</v>
      </c>
      <c r="B51" s="42"/>
      <c r="C51" s="12" t="s">
        <v>18</v>
      </c>
      <c r="D51" s="12"/>
      <c r="E51" s="12"/>
      <c r="F51" s="12"/>
      <c r="G51" s="12"/>
      <c r="H51" s="27"/>
      <c r="I51" s="27"/>
      <c r="J51" s="27"/>
      <c r="K51" s="27">
        <v>0</v>
      </c>
    </row>
    <row r="52" spans="1:13" ht="21.75" customHeight="1">
      <c r="A52" s="40" t="s">
        <v>19</v>
      </c>
      <c r="B52" s="42"/>
      <c r="C52" s="12" t="s">
        <v>18</v>
      </c>
      <c r="D52" s="12"/>
      <c r="E52" s="12"/>
      <c r="F52" s="12"/>
      <c r="G52" s="12"/>
      <c r="H52" s="27"/>
      <c r="I52" s="27"/>
      <c r="J52" s="27"/>
      <c r="K52" s="27">
        <v>0</v>
      </c>
    </row>
    <row r="53" spans="1:13" ht="32.25" customHeight="1">
      <c r="A53" s="40" t="s">
        <v>30</v>
      </c>
      <c r="B53" s="41"/>
      <c r="C53" s="42"/>
      <c r="D53" s="12"/>
      <c r="E53" s="12"/>
      <c r="F53" s="12"/>
      <c r="G53" s="27" t="s">
        <v>22</v>
      </c>
      <c r="H53" s="28"/>
      <c r="I53" s="28"/>
      <c r="J53" s="28"/>
      <c r="K53" s="29">
        <f>5492.1+3744.2+3333.9</f>
        <v>12570.199999999999</v>
      </c>
    </row>
    <row r="54" spans="1:13" ht="21.75" customHeight="1">
      <c r="A54" s="45" t="s">
        <v>23</v>
      </c>
      <c r="B54" s="46"/>
      <c r="C54" s="46"/>
      <c r="D54" s="46"/>
      <c r="E54" s="46"/>
      <c r="F54" s="46"/>
      <c r="G54" s="46"/>
      <c r="H54" s="46"/>
      <c r="I54" s="46"/>
      <c r="J54" s="46"/>
      <c r="K54" s="47"/>
      <c r="M54" s="19"/>
    </row>
    <row r="55" spans="1:13" ht="17.25" customHeight="1">
      <c r="A55" s="52" t="s">
        <v>63</v>
      </c>
      <c r="B55" s="61"/>
      <c r="C55" s="61"/>
      <c r="D55" s="61"/>
      <c r="E55" s="61"/>
      <c r="F55" s="61"/>
      <c r="G55" s="61"/>
      <c r="H55" s="61"/>
      <c r="I55" s="61"/>
      <c r="J55" s="61"/>
      <c r="K55" s="53"/>
    </row>
    <row r="56" spans="1:13" ht="23.25" customHeight="1">
      <c r="A56" s="45" t="s">
        <v>25</v>
      </c>
      <c r="B56" s="46"/>
      <c r="C56" s="46"/>
      <c r="D56" s="46"/>
      <c r="E56" s="46"/>
      <c r="F56" s="46"/>
      <c r="G56" s="46"/>
      <c r="H56" s="46"/>
      <c r="I56" s="46"/>
      <c r="J56" s="46"/>
      <c r="K56" s="47"/>
      <c r="M56" s="20"/>
    </row>
    <row r="57" spans="1:13">
      <c r="A57" s="52" t="s">
        <v>58</v>
      </c>
      <c r="B57" s="61"/>
      <c r="C57" s="61"/>
      <c r="D57" s="61"/>
      <c r="E57" s="61"/>
      <c r="F57" s="61"/>
      <c r="G57" s="61"/>
      <c r="H57" s="61"/>
      <c r="I57" s="61"/>
      <c r="J57" s="61"/>
      <c r="K57" s="53"/>
    </row>
    <row r="58" spans="1:13" ht="23.25" customHeight="1">
      <c r="A58" s="45" t="s">
        <v>33</v>
      </c>
      <c r="B58" s="46"/>
      <c r="C58" s="46"/>
      <c r="D58" s="46"/>
      <c r="E58" s="46"/>
      <c r="F58" s="46"/>
      <c r="G58" s="46"/>
      <c r="H58" s="46"/>
      <c r="I58" s="46"/>
      <c r="J58" s="46"/>
      <c r="K58" s="47"/>
    </row>
    <row r="59" spans="1:13">
      <c r="A59" s="52" t="s">
        <v>67</v>
      </c>
      <c r="B59" s="61"/>
      <c r="C59" s="61"/>
      <c r="D59" s="61"/>
      <c r="E59" s="61"/>
      <c r="F59" s="61"/>
      <c r="G59" s="61"/>
      <c r="H59" s="61"/>
      <c r="I59" s="61"/>
      <c r="J59" s="61"/>
      <c r="K59" s="53"/>
    </row>
  </sheetData>
  <mergeCells count="84">
    <mergeCell ref="A38:K38"/>
    <mergeCell ref="A39:K39"/>
    <mergeCell ref="A40:K40"/>
    <mergeCell ref="A41:K41"/>
    <mergeCell ref="A42:K42"/>
    <mergeCell ref="A37:K37"/>
    <mergeCell ref="A27:K27"/>
    <mergeCell ref="A28:K28"/>
    <mergeCell ref="A29:B30"/>
    <mergeCell ref="C29:K29"/>
    <mergeCell ref="C30:K30"/>
    <mergeCell ref="A31:A32"/>
    <mergeCell ref="B31:B32"/>
    <mergeCell ref="C31:K31"/>
    <mergeCell ref="C32:K32"/>
    <mergeCell ref="A33:B33"/>
    <mergeCell ref="A34:B34"/>
    <mergeCell ref="A35:B35"/>
    <mergeCell ref="A36:B36"/>
    <mergeCell ref="C36:D36"/>
    <mergeCell ref="A26:K26"/>
    <mergeCell ref="C19:D22"/>
    <mergeCell ref="E19:E22"/>
    <mergeCell ref="F19:F22"/>
    <mergeCell ref="G19:G22"/>
    <mergeCell ref="H19:H22"/>
    <mergeCell ref="I19:I22"/>
    <mergeCell ref="A22:B22"/>
    <mergeCell ref="J19:J22"/>
    <mergeCell ref="K19:K22"/>
    <mergeCell ref="A23:K23"/>
    <mergeCell ref="A24:K24"/>
    <mergeCell ref="A25:K25"/>
    <mergeCell ref="A17:B17"/>
    <mergeCell ref="A18:B18"/>
    <mergeCell ref="A19:B19"/>
    <mergeCell ref="A20:B20"/>
    <mergeCell ref="A21:B21"/>
    <mergeCell ref="A16:B16"/>
    <mergeCell ref="A8:K8"/>
    <mergeCell ref="A9:K9"/>
    <mergeCell ref="A10:K10"/>
    <mergeCell ref="A11:B12"/>
    <mergeCell ref="C11:K11"/>
    <mergeCell ref="C12:K12"/>
    <mergeCell ref="A13:A14"/>
    <mergeCell ref="B13:B14"/>
    <mergeCell ref="C13:K13"/>
    <mergeCell ref="C14:K14"/>
    <mergeCell ref="A15:B15"/>
    <mergeCell ref="A1:A2"/>
    <mergeCell ref="A4:C7"/>
    <mergeCell ref="D4:K4"/>
    <mergeCell ref="D5:K5"/>
    <mergeCell ref="D6:G6"/>
    <mergeCell ref="H6:K6"/>
    <mergeCell ref="H1:K1"/>
    <mergeCell ref="A3:K3"/>
    <mergeCell ref="A55:K55"/>
    <mergeCell ref="A56:K56"/>
    <mergeCell ref="A57:K57"/>
    <mergeCell ref="A58:K58"/>
    <mergeCell ref="A59:K59"/>
    <mergeCell ref="A54:K54"/>
    <mergeCell ref="A48:B50"/>
    <mergeCell ref="E48:E50"/>
    <mergeCell ref="F48:F50"/>
    <mergeCell ref="G48:G50"/>
    <mergeCell ref="H48:H50"/>
    <mergeCell ref="I48:I50"/>
    <mergeCell ref="C48:C50"/>
    <mergeCell ref="J48:J50"/>
    <mergeCell ref="K48:K50"/>
    <mergeCell ref="A51:B51"/>
    <mergeCell ref="A52:B52"/>
    <mergeCell ref="A53:C53"/>
    <mergeCell ref="A43:K43"/>
    <mergeCell ref="A44:B45"/>
    <mergeCell ref="C44:K44"/>
    <mergeCell ref="C45:K45"/>
    <mergeCell ref="A46:A47"/>
    <mergeCell ref="B46:B47"/>
    <mergeCell ref="C46:K46"/>
    <mergeCell ref="C47:K47"/>
  </mergeCells>
  <pageMargins left="0.11811023622047245" right="0.11811023622047245" top="0.15748031496062992" bottom="0.15748031496062992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3"/>
  <sheetViews>
    <sheetView tabSelected="1" workbookViewId="0">
      <selection activeCell="E2" sqref="E2"/>
    </sheetView>
  </sheetViews>
  <sheetFormatPr defaultRowHeight="16.5"/>
  <cols>
    <col min="1" max="1" width="11.28515625" style="2" customWidth="1"/>
    <col min="2" max="2" width="14.7109375" style="2" customWidth="1"/>
    <col min="3" max="3" width="18.42578125" style="2" customWidth="1"/>
    <col min="4" max="4" width="57" style="2" customWidth="1"/>
    <col min="5" max="5" width="24.7109375" style="2" customWidth="1"/>
    <col min="6" max="6" width="10.28515625" style="2" bestFit="1" customWidth="1"/>
    <col min="7" max="16384" width="9.140625" style="2"/>
  </cols>
  <sheetData>
    <row r="1" spans="1:5" ht="96.75" customHeight="1">
      <c r="A1" s="21"/>
      <c r="B1" s="1"/>
      <c r="E1" s="23" t="s">
        <v>71</v>
      </c>
    </row>
    <row r="2" spans="1:5">
      <c r="B2" s="3"/>
    </row>
    <row r="3" spans="1:5" ht="39.75" customHeight="1">
      <c r="A3" s="123" t="s">
        <v>66</v>
      </c>
      <c r="B3" s="76"/>
      <c r="C3" s="76"/>
      <c r="D3" s="76"/>
      <c r="E3" s="76"/>
    </row>
    <row r="4" spans="1:5">
      <c r="A4" s="8"/>
    </row>
    <row r="5" spans="1:5">
      <c r="A5" s="8" t="s">
        <v>39</v>
      </c>
    </row>
    <row r="6" spans="1:5">
      <c r="A6" s="8"/>
    </row>
    <row r="7" spans="1:5">
      <c r="A7" s="8" t="s">
        <v>40</v>
      </c>
    </row>
    <row r="8" spans="1:5">
      <c r="A8" s="8" t="s">
        <v>41</v>
      </c>
    </row>
    <row r="9" spans="1:5" ht="44.25" customHeight="1">
      <c r="A9" s="124" t="s">
        <v>42</v>
      </c>
      <c r="B9" s="125"/>
      <c r="C9" s="9" t="s">
        <v>43</v>
      </c>
      <c r="D9" s="9" t="s">
        <v>44</v>
      </c>
      <c r="E9" s="9" t="s">
        <v>55</v>
      </c>
    </row>
    <row r="10" spans="1:5" ht="31.5">
      <c r="A10" s="6" t="s">
        <v>45</v>
      </c>
      <c r="B10" s="6" t="s">
        <v>46</v>
      </c>
      <c r="C10" s="6" t="s">
        <v>47</v>
      </c>
      <c r="D10" s="5"/>
      <c r="E10" s="6" t="s">
        <v>48</v>
      </c>
    </row>
    <row r="11" spans="1:5">
      <c r="A11" s="43">
        <v>1029</v>
      </c>
      <c r="B11" s="126"/>
      <c r="C11" s="127"/>
      <c r="D11" s="10" t="s">
        <v>49</v>
      </c>
      <c r="E11" s="11"/>
    </row>
    <row r="12" spans="1:5" ht="34.5" customHeight="1">
      <c r="A12" s="57"/>
      <c r="B12" s="128"/>
      <c r="C12" s="129"/>
      <c r="D12" s="12" t="s">
        <v>56</v>
      </c>
      <c r="E12" s="11"/>
    </row>
    <row r="13" spans="1:5" ht="24.75" customHeight="1">
      <c r="A13" s="57"/>
      <c r="B13" s="128"/>
      <c r="C13" s="129"/>
      <c r="D13" s="10" t="s">
        <v>50</v>
      </c>
      <c r="E13" s="132">
        <v>12570.199999999999</v>
      </c>
    </row>
    <row r="14" spans="1:5" ht="75" customHeight="1">
      <c r="A14" s="57"/>
      <c r="B14" s="128"/>
      <c r="C14" s="129"/>
      <c r="D14" s="12" t="s">
        <v>57</v>
      </c>
      <c r="E14" s="133"/>
    </row>
    <row r="15" spans="1:5" ht="27" customHeight="1">
      <c r="A15" s="57"/>
      <c r="B15" s="128"/>
      <c r="C15" s="129"/>
      <c r="D15" s="10" t="s">
        <v>25</v>
      </c>
      <c r="E15" s="133"/>
    </row>
    <row r="16" spans="1:5" ht="36.75" customHeight="1">
      <c r="A16" s="57"/>
      <c r="B16" s="130"/>
      <c r="C16" s="131"/>
      <c r="D16" s="12" t="s">
        <v>58</v>
      </c>
      <c r="E16" s="134"/>
    </row>
    <row r="17" spans="1:5" ht="23.25" customHeight="1">
      <c r="A17" s="57"/>
      <c r="B17" s="13"/>
      <c r="C17" s="13"/>
      <c r="D17" s="12" t="s">
        <v>51</v>
      </c>
      <c r="E17" s="12"/>
    </row>
    <row r="18" spans="1:5" ht="42.75" customHeight="1">
      <c r="A18" s="57"/>
      <c r="B18" s="43" t="s">
        <v>59</v>
      </c>
      <c r="C18" s="135"/>
      <c r="D18" s="12" t="s">
        <v>60</v>
      </c>
      <c r="E18" s="132">
        <v>12570.199999999999</v>
      </c>
    </row>
    <row r="19" spans="1:5">
      <c r="A19" s="57"/>
      <c r="B19" s="57"/>
      <c r="C19" s="136"/>
      <c r="D19" s="10" t="s">
        <v>52</v>
      </c>
      <c r="E19" s="133"/>
    </row>
    <row r="20" spans="1:5" ht="75.75" customHeight="1">
      <c r="A20" s="44"/>
      <c r="B20" s="44"/>
      <c r="C20" s="137"/>
      <c r="D20" s="12" t="s">
        <v>57</v>
      </c>
      <c r="E20" s="133"/>
    </row>
    <row r="21" spans="1:5" ht="71.25" customHeight="1">
      <c r="A21" s="14"/>
      <c r="B21" s="14"/>
      <c r="C21" s="14"/>
      <c r="D21" s="15" t="s">
        <v>68</v>
      </c>
      <c r="E21" s="134"/>
    </row>
    <row r="22" spans="1:5" ht="17.25" customHeight="1">
      <c r="A22" s="100">
        <v>1059</v>
      </c>
      <c r="B22" s="106"/>
      <c r="C22" s="107"/>
      <c r="D22" s="15" t="s">
        <v>49</v>
      </c>
      <c r="E22" s="14"/>
    </row>
    <row r="23" spans="1:5" ht="33.75" customHeight="1">
      <c r="A23" s="113"/>
      <c r="B23" s="108"/>
      <c r="C23" s="109"/>
      <c r="D23" s="14" t="s">
        <v>10</v>
      </c>
      <c r="E23" s="14"/>
    </row>
    <row r="24" spans="1:5" ht="20.25" customHeight="1">
      <c r="A24" s="113"/>
      <c r="B24" s="108"/>
      <c r="C24" s="109"/>
      <c r="D24" s="15" t="s">
        <v>50</v>
      </c>
      <c r="E24" s="117">
        <f>21040.2+7594.7</f>
        <v>28634.9</v>
      </c>
    </row>
    <row r="25" spans="1:5" ht="139.5" customHeight="1">
      <c r="A25" s="113"/>
      <c r="B25" s="108"/>
      <c r="C25" s="109"/>
      <c r="D25" s="14" t="s">
        <v>13</v>
      </c>
      <c r="E25" s="118"/>
    </row>
    <row r="26" spans="1:5" ht="24" customHeight="1">
      <c r="A26" s="113"/>
      <c r="B26" s="108"/>
      <c r="C26" s="109"/>
      <c r="D26" s="15" t="s">
        <v>25</v>
      </c>
      <c r="E26" s="118"/>
    </row>
    <row r="27" spans="1:5" ht="21.75" customHeight="1">
      <c r="A27" s="113"/>
      <c r="B27" s="97"/>
      <c r="C27" s="99"/>
      <c r="D27" s="14" t="s">
        <v>26</v>
      </c>
      <c r="E27" s="119"/>
    </row>
    <row r="28" spans="1:5" ht="21.75" customHeight="1">
      <c r="A28" s="113"/>
      <c r="B28" s="14"/>
      <c r="C28" s="14"/>
      <c r="D28" s="14" t="s">
        <v>51</v>
      </c>
      <c r="E28" s="14"/>
    </row>
    <row r="29" spans="1:5" ht="38.25" customHeight="1">
      <c r="A29" s="113"/>
      <c r="B29" s="100" t="s">
        <v>11</v>
      </c>
      <c r="C29" s="110"/>
      <c r="D29" s="14" t="s">
        <v>10</v>
      </c>
      <c r="E29" s="120">
        <v>28634.9</v>
      </c>
    </row>
    <row r="30" spans="1:5" ht="21.75" customHeight="1">
      <c r="A30" s="113"/>
      <c r="B30" s="113"/>
      <c r="C30" s="111"/>
      <c r="D30" s="15" t="s">
        <v>52</v>
      </c>
      <c r="E30" s="121"/>
    </row>
    <row r="31" spans="1:5" ht="138.75" customHeight="1">
      <c r="A31" s="101"/>
      <c r="B31" s="101"/>
      <c r="C31" s="112"/>
      <c r="D31" s="14" t="s">
        <v>13</v>
      </c>
      <c r="E31" s="122"/>
    </row>
    <row r="32" spans="1:5" ht="71.25" customHeight="1">
      <c r="A32" s="14"/>
      <c r="B32" s="14"/>
      <c r="C32" s="14"/>
      <c r="D32" s="15" t="s">
        <v>69</v>
      </c>
      <c r="E32" s="14"/>
    </row>
    <row r="33" spans="1:5">
      <c r="A33" s="100">
        <v>1116</v>
      </c>
      <c r="B33" s="106"/>
      <c r="C33" s="107"/>
      <c r="D33" s="15" t="s">
        <v>49</v>
      </c>
      <c r="E33" s="14"/>
    </row>
    <row r="34" spans="1:5" ht="23.25" customHeight="1">
      <c r="A34" s="113"/>
      <c r="B34" s="108"/>
      <c r="C34" s="109"/>
      <c r="D34" s="14" t="s">
        <v>53</v>
      </c>
      <c r="E34" s="14"/>
    </row>
    <row r="35" spans="1:5" ht="20.25" customHeight="1">
      <c r="A35" s="113"/>
      <c r="B35" s="108"/>
      <c r="C35" s="109"/>
      <c r="D35" s="15" t="s">
        <v>50</v>
      </c>
      <c r="E35" s="120">
        <v>173320.2</v>
      </c>
    </row>
    <row r="36" spans="1:5" ht="58.5" customHeight="1">
      <c r="A36" s="113"/>
      <c r="B36" s="108"/>
      <c r="C36" s="109"/>
      <c r="D36" s="14" t="s">
        <v>54</v>
      </c>
      <c r="E36" s="121"/>
    </row>
    <row r="37" spans="1:5" ht="21.75" customHeight="1">
      <c r="A37" s="113"/>
      <c r="B37" s="108"/>
      <c r="C37" s="109"/>
      <c r="D37" s="15" t="s">
        <v>25</v>
      </c>
      <c r="E37" s="121"/>
    </row>
    <row r="38" spans="1:5" ht="36" customHeight="1">
      <c r="A38" s="113"/>
      <c r="B38" s="97"/>
      <c r="C38" s="99"/>
      <c r="D38" s="14" t="s">
        <v>32</v>
      </c>
      <c r="E38" s="122"/>
    </row>
    <row r="39" spans="1:5" ht="20.25" customHeight="1">
      <c r="A39" s="113"/>
      <c r="B39" s="14"/>
      <c r="C39" s="14"/>
      <c r="D39" s="14" t="s">
        <v>51</v>
      </c>
      <c r="E39" s="14"/>
    </row>
    <row r="40" spans="1:5" ht="23.25" customHeight="1">
      <c r="A40" s="113"/>
      <c r="B40" s="100" t="s">
        <v>11</v>
      </c>
      <c r="C40" s="110"/>
      <c r="D40" s="14" t="s">
        <v>27</v>
      </c>
      <c r="E40" s="120">
        <v>173320.2</v>
      </c>
    </row>
    <row r="41" spans="1:5" ht="24.75" customHeight="1">
      <c r="A41" s="113"/>
      <c r="B41" s="113"/>
      <c r="C41" s="111"/>
      <c r="D41" s="15" t="s">
        <v>52</v>
      </c>
      <c r="E41" s="121"/>
    </row>
    <row r="42" spans="1:5" ht="70.5" customHeight="1">
      <c r="A42" s="101"/>
      <c r="B42" s="101"/>
      <c r="C42" s="112"/>
      <c r="D42" s="14" t="s">
        <v>28</v>
      </c>
      <c r="E42" s="122"/>
    </row>
    <row r="43" spans="1:5" ht="71.25" customHeight="1">
      <c r="A43" s="14"/>
      <c r="B43" s="14"/>
      <c r="C43" s="14"/>
      <c r="D43" s="15" t="s">
        <v>69</v>
      </c>
      <c r="E43" s="14"/>
    </row>
  </sheetData>
  <mergeCells count="20">
    <mergeCell ref="A3:E3"/>
    <mergeCell ref="E24:E27"/>
    <mergeCell ref="B29:B31"/>
    <mergeCell ref="C29:C31"/>
    <mergeCell ref="E29:E31"/>
    <mergeCell ref="A9:B9"/>
    <mergeCell ref="A22:A31"/>
    <mergeCell ref="B22:C27"/>
    <mergeCell ref="A11:A20"/>
    <mergeCell ref="B11:C16"/>
    <mergeCell ref="E13:E16"/>
    <mergeCell ref="B18:B20"/>
    <mergeCell ref="C18:C20"/>
    <mergeCell ref="E18:E21"/>
    <mergeCell ref="A33:A42"/>
    <mergeCell ref="B33:C38"/>
    <mergeCell ref="E35:E38"/>
    <mergeCell ref="B40:B42"/>
    <mergeCell ref="C40:C42"/>
    <mergeCell ref="E40:E42"/>
  </mergeCells>
  <pageMargins left="0.19685039370078741" right="0.11811023622047245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հավելված 1</vt:lpstr>
      <vt:lpstr>հավելված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SSahadyan</dc:creator>
  <cp:lastModifiedBy>KnarikS</cp:lastModifiedBy>
  <cp:lastPrinted>2015-11-20T09:58:40Z</cp:lastPrinted>
  <dcterms:created xsi:type="dcterms:W3CDTF">2015-11-12T07:16:13Z</dcterms:created>
  <dcterms:modified xsi:type="dcterms:W3CDTF">2015-12-15T05:31:57Z</dcterms:modified>
</cp:coreProperties>
</file>