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1"/>
  </bookViews>
  <sheets>
    <sheet name="Shirak" sheetId="4" r:id="rId1"/>
    <sheet name="Ծրագրային" sheetId="1" r:id="rId2"/>
  </sheets>
  <calcPr calcId="125725"/>
</workbook>
</file>

<file path=xl/calcChain.xml><?xml version="1.0" encoding="utf-8"?>
<calcChain xmlns="http://schemas.openxmlformats.org/spreadsheetml/2006/main">
  <c r="E10" i="1"/>
  <c r="E16" s="1"/>
</calcChain>
</file>

<file path=xl/sharedStrings.xml><?xml version="1.0" encoding="utf-8"?>
<sst xmlns="http://schemas.openxmlformats.org/spreadsheetml/2006/main" count="54" uniqueCount="49">
  <si>
    <t>Ծրագրային դասիչը</t>
  </si>
  <si>
    <t>Ծրագիրը</t>
  </si>
  <si>
    <t>Միջոցառումը</t>
  </si>
  <si>
    <t>Գործառնական դասիչը</t>
  </si>
  <si>
    <t>(Բաժին/Խումբ/ Դաս)</t>
  </si>
  <si>
    <t>(հազար  դրամ)</t>
  </si>
  <si>
    <t>Ծրագրի նկարագրությունը</t>
  </si>
  <si>
    <t>Վերջնական արդյունքի նկարագրությունը</t>
  </si>
  <si>
    <t>Քաղաքականության միջոցառումներ. Տրանսֆերտներ</t>
  </si>
  <si>
    <t>Ֆինանսավորման ծախսի նկարագրությունը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</si>
  <si>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</si>
  <si>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1.2. Տրանսֆերտներ</t>
  </si>
  <si>
    <t>Չափորոշիչներ</t>
  </si>
  <si>
    <t xml:space="preserve">Ոչ ֆինանսական ցուցանիշներ </t>
  </si>
  <si>
    <t xml:space="preserve">Ֆինանսական ցուցանիշներ </t>
  </si>
  <si>
    <t>Տարի</t>
  </si>
  <si>
    <t>Անվանումը</t>
  </si>
  <si>
    <t>Նկարագրություն՝</t>
  </si>
  <si>
    <t>Շահառուների քանակը</t>
  </si>
  <si>
    <t>Գումարը (հազար դրամ)</t>
  </si>
  <si>
    <t>X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</si>
  <si>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</si>
  <si>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</si>
  <si>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</si>
  <si>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 xml:space="preserve">ՀՀ կառավարության 2015 թվականի
-ի  N       -Ն որոշման 
</t>
  </si>
  <si>
    <t>Աղյուսակ N 1</t>
  </si>
  <si>
    <t xml:space="preserve">Հավելված  </t>
  </si>
  <si>
    <t xml:space="preserve">Աղյուսակ N 2
</t>
  </si>
  <si>
    <t>1. Տրանսֆերտ ստացող ՏԻՄ-երի քանակը</t>
  </si>
  <si>
    <t>Համայնքի սոցիալական խնդիրների կարգավորման անհրաժեշտությունը</t>
  </si>
  <si>
    <t>1035 Օրենսդրությամբ (օրենքներով և կառավարության որոշումներում) նախատեսված օժանդակություն և փոխհատուցումներ</t>
  </si>
  <si>
    <t>ՀՀ օրենսդրությամբ պահանջների կատարում</t>
  </si>
  <si>
    <t>Ցուցանիշների փոփոխությունը (ավելացումները նշված են դրական նշանով)</t>
  </si>
  <si>
    <t>ԾՐԱԳԻՐ</t>
  </si>
  <si>
    <t>ՀԱՅԱՍՏԱՆԻ ՀԱՆՐԱՊԵՏՈՒԹՅԱՆ ԿԱՌԱՎԱՐՈՒԹՅԱՆ 2014 ԹՎԱԿԱՆԻ ԴԵԿՏԵՄԲԵՐԻ 18-Ի N 1515-Ն ՈՐՈՇՄԱՆ N 11 ՀԱՎԵԼՎԱԾԻ N 12 ԱՂՅՈՒՍԱԿՈՒՄ ԿԱՏԱՐՎՈՂ ԼՐԱՑՈՒՄԸ</t>
  </si>
  <si>
    <t>Օրենսդրությամբ (օրենքներով և կառավարության որոշումներում) նախատեսված օժանդակություն և փոխհատուցումներ</t>
  </si>
  <si>
    <t>ԾՏ17</t>
  </si>
  <si>
    <t>Բաժին 2.</t>
  </si>
  <si>
    <t>Գերատեսչության կողմից իրականացվող քաղաքականության միջոցառումների ծրագրային խմբավորումը</t>
  </si>
  <si>
    <t>Ծրագիրը/ քաղաքականության միջոցառումը</t>
  </si>
  <si>
    <t>Օրենսդրությամբ (օրենքներով և կառավարության որոշումներում) նախատեսված օժանդակություն և փոխհատուցումներ ՏԻՄ-երին</t>
  </si>
  <si>
    <t>ՀՀ օրենսդրության պահանջների կատարում</t>
  </si>
  <si>
    <t>ՀՀ 2015թ.  պետական բյուջե</t>
  </si>
  <si>
    <t>Ցուցանիշների փոփոխությունը (ավելացումները նշված են դրական նշանով)</t>
  </si>
  <si>
    <t>ՀԱՅԱՍՏԱՆԻ ՀԱՆՐԱՊԵՏՈՒԹՅԱՆ ԿԱՌԱՎԱՐՈՒԹՅԱՆ 2014 ԹՎԱԿԱՆԻ ԴԵԿՏԵՄԲԵՐԻ 18-Ի N 1515-Ն ՈՐՈՇՄԱՆ N 11 ՀԱՎԵԼՎԱԾԻ N 11.55  ԱՂՅՈՒՍԱԿՈՒՄ  ԿԱՏԱՐՎՈՂ ԼՐԱՑՈՒՄԸ</t>
  </si>
  <si>
    <t>ՀՀ Շիրակի մարզպետարան</t>
  </si>
  <si>
    <t>Աջակցություն Գյումրի համայնքին (ՀՀ Շիրակի մարզպետարան)</t>
  </si>
  <si>
    <t xml:space="preserve">Պետական անհատույց աջակցություն Գյումրի համայնքին </t>
  </si>
  <si>
    <t>Աջակցություն «Աջակցություն Շիրակի մարզի համայնքներին» հիմնադրամին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</si>
</sst>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#,##0.0"/>
    <numFmt numFmtId="166" formatCode="#,##0.0_);\(#,##0.0\)"/>
  </numFmts>
  <fonts count="11"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2"/>
      <color indexed="8"/>
      <name val="GHEA Grapalat"/>
      <family val="3"/>
    </font>
    <font>
      <sz val="11"/>
      <color indexed="8"/>
      <name val="Times Armenian"/>
      <family val="2"/>
    </font>
    <font>
      <b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i/>
      <sz val="12"/>
      <color indexed="8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i/>
      <u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08">
    <xf numFmtId="0" fontId="0" fillId="0" borderId="0" xfId="0"/>
    <xf numFmtId="0" fontId="1" fillId="0" borderId="0" xfId="0" applyFont="1" applyAlignment="1">
      <alignment vertical="center" wrapText="1"/>
    </xf>
    <xf numFmtId="164" fontId="2" fillId="0" borderId="0" xfId="2" applyNumberFormat="1" applyFont="1" applyFill="1" applyAlignment="1">
      <alignment vertical="center" wrapText="1"/>
    </xf>
    <xf numFmtId="164" fontId="4" fillId="0" borderId="0" xfId="2" applyNumberFormat="1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 wrapText="1"/>
    </xf>
    <xf numFmtId="164" fontId="2" fillId="2" borderId="0" xfId="2" applyNumberFormat="1" applyFont="1" applyFill="1" applyAlignment="1">
      <alignment vertical="center" wrapText="1"/>
    </xf>
    <xf numFmtId="0" fontId="2" fillId="2" borderId="0" xfId="0" applyFont="1" applyFill="1"/>
    <xf numFmtId="164" fontId="2" fillId="2" borderId="1" xfId="2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justify" vertical="top" wrapText="1"/>
    </xf>
    <xf numFmtId="0" fontId="9" fillId="0" borderId="3" xfId="0" applyFont="1" applyFill="1" applyBorder="1" applyAlignment="1">
      <alignment horizontal="left" vertical="top" wrapText="1"/>
    </xf>
    <xf numFmtId="165" fontId="2" fillId="0" borderId="3" xfId="0" applyNumberFormat="1" applyFont="1" applyBorder="1" applyAlignment="1">
      <alignment vertical="center"/>
    </xf>
    <xf numFmtId="0" fontId="2" fillId="0" borderId="3" xfId="0" applyFont="1" applyBorder="1" applyAlignment="1"/>
    <xf numFmtId="165" fontId="2" fillId="0" borderId="3" xfId="0" applyNumberFormat="1" applyFont="1" applyBorder="1" applyAlignment="1">
      <alignment horizontal="center"/>
    </xf>
    <xf numFmtId="0" fontId="2" fillId="0" borderId="0" xfId="0" applyFont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0" fontId="2" fillId="3" borderId="3" xfId="0" applyFont="1" applyFill="1" applyBorder="1" applyAlignment="1">
      <alignment wrapText="1"/>
    </xf>
    <xf numFmtId="165" fontId="2" fillId="0" borderId="3" xfId="0" applyNumberFormat="1" applyFont="1" applyFill="1" applyBorder="1" applyAlignment="1">
      <alignment vertical="center"/>
    </xf>
    <xf numFmtId="0" fontId="0" fillId="0" borderId="0" xfId="0" applyFill="1"/>
    <xf numFmtId="165" fontId="2" fillId="0" borderId="3" xfId="0" applyNumberFormat="1" applyFont="1" applyFill="1" applyBorder="1" applyAlignment="1">
      <alignment horizontal="center"/>
    </xf>
    <xf numFmtId="166" fontId="8" fillId="0" borderId="0" xfId="0" applyNumberFormat="1" applyFont="1" applyFill="1" applyAlignment="1">
      <alignment horizontal="right" vertical="center" wrapText="1"/>
    </xf>
    <xf numFmtId="164" fontId="2" fillId="0" borderId="0" xfId="2" applyNumberFormat="1" applyFont="1" applyFill="1" applyAlignment="1">
      <alignment horizontal="right" vertical="center" wrapText="1"/>
    </xf>
    <xf numFmtId="164" fontId="5" fillId="2" borderId="23" xfId="2" applyNumberFormat="1" applyFont="1" applyFill="1" applyBorder="1" applyAlignment="1">
      <alignment horizontal="center" vertical="center" wrapText="1"/>
    </xf>
    <xf numFmtId="164" fontId="5" fillId="2" borderId="24" xfId="2" applyNumberFormat="1" applyFont="1" applyFill="1" applyBorder="1" applyAlignment="1">
      <alignment horizontal="center" vertical="center" wrapText="1"/>
    </xf>
    <xf numFmtId="164" fontId="5" fillId="2" borderId="25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164" fontId="6" fillId="2" borderId="5" xfId="2" applyNumberFormat="1" applyFont="1" applyFill="1" applyBorder="1" applyAlignment="1">
      <alignment horizontal="left" vertical="center" wrapText="1"/>
    </xf>
    <xf numFmtId="164" fontId="6" fillId="2" borderId="4" xfId="2" applyNumberFormat="1" applyFont="1" applyFill="1" applyBorder="1" applyAlignment="1">
      <alignment horizontal="left" vertical="center" wrapText="1"/>
    </xf>
    <xf numFmtId="164" fontId="6" fillId="2" borderId="13" xfId="2" applyNumberFormat="1" applyFont="1" applyFill="1" applyBorder="1" applyAlignment="1">
      <alignment horizontal="left" vertical="center" wrapText="1"/>
    </xf>
    <xf numFmtId="164" fontId="9" fillId="2" borderId="20" xfId="2" applyNumberFormat="1" applyFont="1" applyFill="1" applyBorder="1" applyAlignment="1">
      <alignment horizontal="left" vertical="center" wrapText="1"/>
    </xf>
    <xf numFmtId="164" fontId="9" fillId="2" borderId="0" xfId="2" applyNumberFormat="1" applyFont="1" applyFill="1" applyBorder="1" applyAlignment="1">
      <alignment horizontal="left" vertical="center" wrapText="1"/>
    </xf>
    <xf numFmtId="164" fontId="9" fillId="2" borderId="21" xfId="2" applyNumberFormat="1" applyFont="1" applyFill="1" applyBorder="1" applyAlignment="1">
      <alignment horizontal="left" vertical="center" wrapText="1"/>
    </xf>
    <xf numFmtId="164" fontId="4" fillId="0" borderId="0" xfId="2" applyNumberFormat="1" applyFont="1" applyFill="1" applyAlignment="1">
      <alignment horizontal="center" vertical="center" wrapText="1"/>
    </xf>
    <xf numFmtId="164" fontId="4" fillId="0" borderId="0" xfId="2" applyNumberFormat="1" applyFont="1" applyFill="1" applyAlignment="1">
      <alignment vertical="center" wrapText="1"/>
    </xf>
    <xf numFmtId="164" fontId="2" fillId="2" borderId="6" xfId="2" applyNumberFormat="1" applyFont="1" applyFill="1" applyBorder="1" applyAlignment="1">
      <alignment horizontal="center" vertical="center" wrapText="1"/>
    </xf>
    <xf numFmtId="164" fontId="2" fillId="2" borderId="8" xfId="2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164" fontId="2" fillId="2" borderId="12" xfId="2" applyNumberFormat="1" applyFont="1" applyFill="1" applyBorder="1" applyAlignment="1">
      <alignment horizontal="center" vertical="center" wrapText="1"/>
    </xf>
    <xf numFmtId="164" fontId="2" fillId="2" borderId="4" xfId="2" applyNumberFormat="1" applyFont="1" applyFill="1" applyBorder="1" applyAlignment="1">
      <alignment horizontal="center" vertical="center" wrapText="1"/>
    </xf>
    <xf numFmtId="164" fontId="2" fillId="2" borderId="27" xfId="2" applyNumberFormat="1" applyFont="1" applyFill="1" applyBorder="1" applyAlignment="1">
      <alignment horizontal="center" vertical="center" wrapText="1"/>
    </xf>
    <xf numFmtId="164" fontId="2" fillId="2" borderId="28" xfId="2" applyNumberFormat="1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 wrapText="1"/>
    </xf>
    <xf numFmtId="164" fontId="2" fillId="2" borderId="29" xfId="2" applyNumberFormat="1" applyFont="1" applyFill="1" applyBorder="1" applyAlignment="1">
      <alignment horizontal="center" vertical="center" wrapText="1"/>
    </xf>
    <xf numFmtId="164" fontId="2" fillId="2" borderId="14" xfId="2" applyNumberFormat="1" applyFont="1" applyFill="1" applyBorder="1" applyAlignment="1">
      <alignment horizontal="center" vertical="center" wrapText="1"/>
    </xf>
    <xf numFmtId="164" fontId="2" fillId="2" borderId="15" xfId="2" applyNumberFormat="1" applyFont="1" applyFill="1" applyBorder="1" applyAlignment="1">
      <alignment horizontal="center" vertical="center" wrapText="1"/>
    </xf>
    <xf numFmtId="164" fontId="2" fillId="2" borderId="10" xfId="2" applyNumberFormat="1" applyFont="1" applyFill="1" applyBorder="1" applyAlignment="1">
      <alignment horizontal="center" vertical="center" wrapText="1"/>
    </xf>
    <xf numFmtId="164" fontId="2" fillId="2" borderId="12" xfId="2" applyNumberFormat="1" applyFont="1" applyFill="1" applyBorder="1" applyAlignment="1">
      <alignment vertical="center" wrapText="1"/>
    </xf>
    <xf numFmtId="164" fontId="2" fillId="2" borderId="4" xfId="2" applyNumberFormat="1" applyFont="1" applyFill="1" applyBorder="1" applyAlignment="1">
      <alignment vertical="center" wrapText="1"/>
    </xf>
    <xf numFmtId="164" fontId="2" fillId="2" borderId="13" xfId="2" applyNumberFormat="1" applyFont="1" applyFill="1" applyBorder="1" applyAlignment="1">
      <alignment vertical="center" wrapText="1"/>
    </xf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164" fontId="2" fillId="2" borderId="14" xfId="2" applyNumberFormat="1" applyFont="1" applyFill="1" applyBorder="1" applyAlignment="1">
      <alignment vertical="center" wrapText="1"/>
    </xf>
    <xf numFmtId="164" fontId="2" fillId="2" borderId="15" xfId="2" applyNumberFormat="1" applyFont="1" applyFill="1" applyBorder="1" applyAlignment="1">
      <alignment vertical="center" wrapText="1"/>
    </xf>
    <xf numFmtId="164" fontId="2" fillId="2" borderId="16" xfId="2" applyNumberFormat="1" applyFont="1" applyFill="1" applyBorder="1" applyAlignment="1">
      <alignment vertical="center" wrapText="1"/>
    </xf>
    <xf numFmtId="164" fontId="7" fillId="2" borderId="17" xfId="2" applyNumberFormat="1" applyFont="1" applyFill="1" applyBorder="1" applyAlignment="1">
      <alignment vertical="center" wrapText="1"/>
    </xf>
    <xf numFmtId="164" fontId="7" fillId="2" borderId="18" xfId="2" applyNumberFormat="1" applyFont="1" applyFill="1" applyBorder="1" applyAlignment="1">
      <alignment vertical="center" wrapText="1"/>
    </xf>
    <xf numFmtId="164" fontId="7" fillId="2" borderId="5" xfId="2" applyNumberFormat="1" applyFont="1" applyFill="1" applyBorder="1" applyAlignment="1">
      <alignment vertical="center" wrapText="1"/>
    </xf>
    <xf numFmtId="164" fontId="7" fillId="2" borderId="19" xfId="2" applyNumberFormat="1" applyFont="1" applyFill="1" applyBorder="1" applyAlignment="1">
      <alignment vertical="center" wrapText="1"/>
    </xf>
    <xf numFmtId="164" fontId="2" fillId="2" borderId="9" xfId="2" applyNumberFormat="1" applyFont="1" applyFill="1" applyBorder="1" applyAlignment="1">
      <alignment vertical="center" wrapText="1"/>
    </xf>
    <xf numFmtId="164" fontId="2" fillId="2" borderId="10" xfId="2" applyNumberFormat="1" applyFont="1" applyFill="1" applyBorder="1" applyAlignment="1">
      <alignment vertical="center" wrapText="1"/>
    </xf>
    <xf numFmtId="164" fontId="2" fillId="2" borderId="2" xfId="2" applyNumberFormat="1" applyFont="1" applyFill="1" applyBorder="1" applyAlignment="1">
      <alignment vertical="center" wrapText="1"/>
    </xf>
    <xf numFmtId="164" fontId="2" fillId="2" borderId="11" xfId="2" applyNumberFormat="1" applyFont="1" applyFill="1" applyBorder="1" applyAlignment="1">
      <alignment vertical="center" wrapText="1"/>
    </xf>
    <xf numFmtId="164" fontId="2" fillId="2" borderId="3" xfId="2" applyNumberFormat="1" applyFont="1" applyFill="1" applyBorder="1" applyAlignment="1">
      <alignment horizontal="center" vertical="center" wrapText="1"/>
    </xf>
    <xf numFmtId="164" fontId="10" fillId="2" borderId="20" xfId="2" applyNumberFormat="1" applyFont="1" applyFill="1" applyBorder="1" applyAlignment="1">
      <alignment horizontal="left" vertical="center" wrapText="1"/>
    </xf>
    <xf numFmtId="164" fontId="10" fillId="2" borderId="0" xfId="2" applyNumberFormat="1" applyFont="1" applyFill="1" applyBorder="1" applyAlignment="1">
      <alignment horizontal="left" vertical="center" wrapText="1"/>
    </xf>
    <xf numFmtId="164" fontId="10" fillId="2" borderId="21" xfId="2" applyNumberFormat="1" applyFont="1" applyFill="1" applyBorder="1" applyAlignment="1">
      <alignment horizontal="left" vertical="center" wrapText="1"/>
    </xf>
    <xf numFmtId="164" fontId="9" fillId="2" borderId="22" xfId="2" applyNumberFormat="1" applyFont="1" applyFill="1" applyBorder="1" applyAlignment="1">
      <alignment horizontal="left" vertical="center" wrapText="1"/>
    </xf>
    <xf numFmtId="164" fontId="9" fillId="2" borderId="15" xfId="2" applyNumberFormat="1" applyFont="1" applyFill="1" applyBorder="1" applyAlignment="1">
      <alignment horizontal="left" vertical="center" wrapText="1"/>
    </xf>
    <xf numFmtId="164" fontId="9" fillId="2" borderId="16" xfId="2" applyNumberFormat="1" applyFont="1" applyFill="1" applyBorder="1" applyAlignment="1">
      <alignment horizontal="left" vertical="center" wrapText="1"/>
    </xf>
    <xf numFmtId="1" fontId="2" fillId="2" borderId="26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64" fontId="2" fillId="2" borderId="36" xfId="0" applyNumberFormat="1" applyFont="1" applyFill="1" applyBorder="1" applyAlignment="1">
      <alignment horizontal="center" vertical="center" wrapText="1"/>
    </xf>
    <xf numFmtId="164" fontId="2" fillId="2" borderId="37" xfId="0" applyNumberFormat="1" applyFont="1" applyFill="1" applyBorder="1" applyAlignment="1">
      <alignment horizontal="center" vertical="center" wrapText="1"/>
    </xf>
    <xf numFmtId="164" fontId="2" fillId="2" borderId="38" xfId="0" applyNumberFormat="1" applyFont="1" applyFill="1" applyBorder="1" applyAlignment="1">
      <alignment horizontal="center" vertical="center" wrapText="1"/>
    </xf>
    <xf numFmtId="37" fontId="2" fillId="2" borderId="1" xfId="2" applyNumberFormat="1" applyFont="1" applyFill="1" applyBorder="1" applyAlignment="1">
      <alignment horizontal="center" vertical="center" wrapText="1"/>
    </xf>
    <xf numFmtId="37" fontId="2" fillId="2" borderId="2" xfId="2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39" xfId="2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39" xfId="1" applyNumberFormat="1" applyFont="1" applyFill="1" applyBorder="1" applyAlignment="1">
      <alignment horizontal="center" vertical="center" wrapText="1"/>
    </xf>
    <xf numFmtId="164" fontId="2" fillId="2" borderId="39" xfId="2" applyNumberFormat="1" applyFont="1" applyFill="1" applyBorder="1" applyAlignment="1">
      <alignment horizontal="center" vertical="center" wrapText="1"/>
    </xf>
  </cellXfs>
  <cellStyles count="3">
    <cellStyle name="Comm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26"/>
  <sheetViews>
    <sheetView topLeftCell="A13" workbookViewId="0">
      <selection activeCell="A30" sqref="A30"/>
    </sheetView>
  </sheetViews>
  <sheetFormatPr defaultRowHeight="17.25"/>
  <cols>
    <col min="1" max="1" width="21.85546875" style="2" customWidth="1"/>
    <col min="2" max="2" width="16.140625" style="2" customWidth="1"/>
    <col min="3" max="3" width="29.42578125" style="2" customWidth="1"/>
    <col min="4" max="4" width="14" style="2" customWidth="1"/>
    <col min="5" max="5" width="11.7109375" style="2" customWidth="1"/>
    <col min="6" max="6" width="12.5703125" style="2" customWidth="1"/>
    <col min="7" max="7" width="16.42578125" style="2" customWidth="1"/>
    <col min="8" max="8" width="11.7109375" style="2" bestFit="1" customWidth="1"/>
    <col min="9" max="16384" width="9.140625" style="2"/>
  </cols>
  <sheetData>
    <row r="1" spans="1:251" s="9" customFormat="1" ht="17.25" customHeight="1">
      <c r="A1" s="26" t="s">
        <v>26</v>
      </c>
      <c r="B1" s="26"/>
      <c r="C1" s="26"/>
      <c r="D1" s="26"/>
      <c r="E1" s="26"/>
      <c r="F1" s="26"/>
      <c r="G1" s="26"/>
    </row>
    <row r="2" spans="1:251" s="9" customFormat="1" ht="51" customHeight="1">
      <c r="A2" s="26" t="s">
        <v>24</v>
      </c>
      <c r="B2" s="26"/>
      <c r="C2" s="26"/>
      <c r="D2" s="26"/>
      <c r="E2" s="26"/>
      <c r="F2" s="26"/>
      <c r="G2" s="26"/>
    </row>
    <row r="3" spans="1:251" ht="23.25" customHeight="1">
      <c r="A3" s="27" t="s">
        <v>25</v>
      </c>
      <c r="B3" s="27"/>
      <c r="C3" s="27"/>
      <c r="D3" s="27"/>
      <c r="E3" s="27"/>
      <c r="F3" s="27"/>
      <c r="G3" s="27"/>
    </row>
    <row r="4" spans="1:251" ht="45" customHeight="1">
      <c r="A4" s="38" t="s">
        <v>44</v>
      </c>
      <c r="B4" s="38"/>
      <c r="C4" s="38"/>
      <c r="D4" s="38"/>
      <c r="E4" s="38"/>
      <c r="F4" s="38"/>
      <c r="G4" s="38"/>
    </row>
    <row r="6" spans="1:251" s="3" customFormat="1" ht="39.75" customHeight="1">
      <c r="A6" s="39" t="s">
        <v>10</v>
      </c>
      <c r="B6" s="39"/>
      <c r="C6" s="39"/>
      <c r="D6" s="39"/>
      <c r="E6" s="39"/>
      <c r="F6" s="39"/>
      <c r="G6" s="39"/>
    </row>
    <row r="7" spans="1:251" s="3" customFormat="1" ht="16.5" customHeight="1"/>
    <row r="8" spans="1:251" s="4" customFormat="1">
      <c r="A8" s="45" t="s">
        <v>11</v>
      </c>
      <c r="B8" s="45"/>
      <c r="C8" s="45"/>
      <c r="D8" s="45"/>
      <c r="E8" s="45"/>
      <c r="F8" s="45"/>
      <c r="G8" s="45"/>
    </row>
    <row r="9" spans="1:251" s="4" customFormat="1" ht="18" thickBot="1">
      <c r="A9" s="5"/>
      <c r="B9" s="5"/>
      <c r="C9" s="5"/>
      <c r="D9" s="5"/>
      <c r="E9" s="5"/>
      <c r="F9" s="5"/>
      <c r="G9" s="5"/>
    </row>
    <row r="10" spans="1:251" s="6" customFormat="1" ht="40.5" customHeight="1">
      <c r="A10" s="46" t="s">
        <v>12</v>
      </c>
      <c r="B10" s="47"/>
      <c r="C10" s="48"/>
      <c r="D10" s="42" t="s">
        <v>32</v>
      </c>
      <c r="E10" s="43"/>
      <c r="F10" s="43"/>
      <c r="G10" s="44"/>
    </row>
    <row r="11" spans="1:251" s="6" customFormat="1" ht="44.25" customHeight="1">
      <c r="A11" s="49"/>
      <c r="B11" s="50"/>
      <c r="C11" s="51"/>
      <c r="D11" s="40" t="s">
        <v>13</v>
      </c>
      <c r="E11" s="41"/>
      <c r="F11" s="40" t="s">
        <v>14</v>
      </c>
      <c r="G11" s="41"/>
    </row>
    <row r="12" spans="1:251" s="6" customFormat="1" ht="18" thickBot="1">
      <c r="A12" s="52"/>
      <c r="B12" s="53"/>
      <c r="C12" s="54"/>
      <c r="D12" s="96" t="s">
        <v>15</v>
      </c>
      <c r="E12" s="97"/>
      <c r="F12" s="96" t="s">
        <v>15</v>
      </c>
      <c r="G12" s="98"/>
    </row>
    <row r="13" spans="1:251" s="7" customFormat="1">
      <c r="A13" s="28" t="s">
        <v>0</v>
      </c>
      <c r="B13" s="29"/>
      <c r="C13" s="32" t="s">
        <v>16</v>
      </c>
      <c r="D13" s="33"/>
      <c r="E13" s="33"/>
      <c r="F13" s="33"/>
      <c r="G13" s="3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spans="1:251" s="7" customFormat="1">
      <c r="A14" s="30"/>
      <c r="B14" s="31"/>
      <c r="C14" s="35" t="s">
        <v>48</v>
      </c>
      <c r="D14" s="36"/>
      <c r="E14" s="36"/>
      <c r="F14" s="36"/>
      <c r="G14" s="3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spans="1:251" s="7" customFormat="1" ht="25.5" customHeight="1">
      <c r="A15" s="79">
        <v>1035</v>
      </c>
      <c r="B15" s="72" t="s">
        <v>36</v>
      </c>
      <c r="C15" s="73" t="s">
        <v>17</v>
      </c>
      <c r="D15" s="74"/>
      <c r="E15" s="74"/>
      <c r="F15" s="74"/>
      <c r="G15" s="75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spans="1:251" s="7" customFormat="1" ht="74.25" customHeight="1" thickBot="1">
      <c r="A16" s="79"/>
      <c r="B16" s="72"/>
      <c r="C16" s="76" t="s">
        <v>47</v>
      </c>
      <c r="D16" s="77"/>
      <c r="E16" s="77"/>
      <c r="F16" s="77"/>
      <c r="G16" s="78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spans="1:251" s="7" customFormat="1" ht="52.5" customHeight="1" thickBot="1">
      <c r="A17" s="68" t="s">
        <v>18</v>
      </c>
      <c r="B17" s="69"/>
      <c r="C17" s="10" t="s">
        <v>28</v>
      </c>
      <c r="D17" s="99">
        <v>1</v>
      </c>
      <c r="E17" s="100"/>
      <c r="F17" s="103"/>
      <c r="G17" s="10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spans="1:251" s="7" customFormat="1" ht="38.25" customHeight="1" thickBot="1">
      <c r="A18" s="68" t="s">
        <v>19</v>
      </c>
      <c r="B18" s="70"/>
      <c r="C18" s="8"/>
      <c r="D18" s="101" t="s">
        <v>20</v>
      </c>
      <c r="E18" s="102"/>
      <c r="F18" s="105">
        <v>300000</v>
      </c>
      <c r="G18" s="10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spans="1:251" s="7" customFormat="1" ht="32.25" customHeight="1" thickBot="1">
      <c r="A19" s="68" t="s">
        <v>21</v>
      </c>
      <c r="B19" s="71"/>
      <c r="C19" s="70"/>
      <c r="D19" s="101"/>
      <c r="E19" s="102"/>
      <c r="F19" s="101"/>
      <c r="G19" s="10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spans="1:251" s="7" customFormat="1">
      <c r="A20" s="55" t="s">
        <v>22</v>
      </c>
      <c r="B20" s="56"/>
      <c r="C20" s="56"/>
      <c r="D20" s="56"/>
      <c r="E20" s="56"/>
      <c r="F20" s="56"/>
      <c r="G20" s="5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spans="1:251" s="7" customFormat="1" ht="18" thickBot="1">
      <c r="A21" s="61" t="s">
        <v>29</v>
      </c>
      <c r="B21" s="62"/>
      <c r="C21" s="62"/>
      <c r="D21" s="62"/>
      <c r="E21" s="62"/>
      <c r="F21" s="62"/>
      <c r="G21" s="6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spans="1:251" s="7" customFormat="1" ht="27" customHeight="1">
      <c r="A22" s="64" t="s">
        <v>23</v>
      </c>
      <c r="B22" s="65"/>
      <c r="C22" s="65"/>
      <c r="D22" s="65"/>
      <c r="E22" s="65"/>
      <c r="F22" s="66"/>
      <c r="G22" s="6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spans="1:251" s="7" customFormat="1" ht="37.5" customHeight="1" thickBot="1">
      <c r="A23" s="58" t="s">
        <v>30</v>
      </c>
      <c r="B23" s="59"/>
      <c r="C23" s="59"/>
      <c r="D23" s="59"/>
      <c r="E23" s="59"/>
      <c r="F23" s="59"/>
      <c r="G23" s="60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spans="1:251" s="7" customFormat="1">
      <c r="A24" s="64" t="s">
        <v>7</v>
      </c>
      <c r="B24" s="65"/>
      <c r="C24" s="65"/>
      <c r="D24" s="65"/>
      <c r="E24" s="65"/>
      <c r="F24" s="66"/>
      <c r="G24" s="67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spans="1:251" s="7" customFormat="1" ht="18" thickBot="1">
      <c r="A25" s="58" t="s">
        <v>31</v>
      </c>
      <c r="B25" s="59"/>
      <c r="C25" s="59"/>
      <c r="D25" s="59"/>
      <c r="E25" s="59"/>
      <c r="F25" s="59"/>
      <c r="G25" s="60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spans="1:251" s="3" customFormat="1" ht="16.5" customHeight="1"/>
  </sheetData>
  <mergeCells count="34">
    <mergeCell ref="A17:B17"/>
    <mergeCell ref="D11:E11"/>
    <mergeCell ref="A18:B18"/>
    <mergeCell ref="A19:C19"/>
    <mergeCell ref="B15:B16"/>
    <mergeCell ref="C15:G15"/>
    <mergeCell ref="C16:G16"/>
    <mergeCell ref="A15:A16"/>
    <mergeCell ref="D12:E12"/>
    <mergeCell ref="F12:G12"/>
    <mergeCell ref="D17:E17"/>
    <mergeCell ref="D18:E18"/>
    <mergeCell ref="F17:G17"/>
    <mergeCell ref="F18:G18"/>
    <mergeCell ref="D19:E19"/>
    <mergeCell ref="F19:G19"/>
    <mergeCell ref="A20:G20"/>
    <mergeCell ref="A25:G25"/>
    <mergeCell ref="A21:G21"/>
    <mergeCell ref="A22:G22"/>
    <mergeCell ref="A23:G23"/>
    <mergeCell ref="A24:G24"/>
    <mergeCell ref="A1:G1"/>
    <mergeCell ref="A2:G2"/>
    <mergeCell ref="A3:G3"/>
    <mergeCell ref="A13:B14"/>
    <mergeCell ref="C13:G13"/>
    <mergeCell ref="C14:G14"/>
    <mergeCell ref="A4:G4"/>
    <mergeCell ref="A6:G6"/>
    <mergeCell ref="F11:G11"/>
    <mergeCell ref="D10:G10"/>
    <mergeCell ref="A8:G8"/>
    <mergeCell ref="A10:C12"/>
  </mergeCells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"/>
  <sheetViews>
    <sheetView tabSelected="1" topLeftCell="A7" workbookViewId="0">
      <selection activeCell="D30" sqref="D30"/>
    </sheetView>
  </sheetViews>
  <sheetFormatPr defaultRowHeight="15"/>
  <cols>
    <col min="1" max="1" width="14.42578125" customWidth="1"/>
    <col min="2" max="2" width="16" customWidth="1"/>
    <col min="3" max="3" width="25" customWidth="1"/>
    <col min="4" max="4" width="56.85546875" customWidth="1"/>
    <col min="5" max="5" width="22.85546875" customWidth="1"/>
  </cols>
  <sheetData>
    <row r="1" spans="1:9" ht="51" customHeight="1">
      <c r="A1" s="80" t="s">
        <v>27</v>
      </c>
      <c r="B1" s="80"/>
      <c r="C1" s="80"/>
      <c r="D1" s="80"/>
      <c r="E1" s="80"/>
    </row>
    <row r="2" spans="1:9" ht="45" customHeight="1">
      <c r="A2" s="86" t="s">
        <v>34</v>
      </c>
      <c r="B2" s="86"/>
      <c r="C2" s="86"/>
      <c r="D2" s="86"/>
      <c r="E2" s="86"/>
      <c r="F2" s="1"/>
      <c r="G2" s="1"/>
      <c r="H2" s="1"/>
      <c r="I2" s="1"/>
    </row>
    <row r="3" spans="1:9" s="19" customFormat="1" ht="35.25" customHeight="1">
      <c r="A3" s="87" t="s">
        <v>45</v>
      </c>
      <c r="B3" s="87"/>
      <c r="C3" s="87"/>
      <c r="D3" s="87"/>
      <c r="E3" s="87"/>
    </row>
    <row r="4" spans="1:9" s="19" customFormat="1" ht="23.25" customHeight="1">
      <c r="A4" s="88" t="s">
        <v>37</v>
      </c>
      <c r="B4" s="88"/>
      <c r="C4" s="88"/>
      <c r="D4" s="88"/>
      <c r="E4" s="88"/>
    </row>
    <row r="5" spans="1:9" s="19" customFormat="1" ht="19.5" customHeight="1">
      <c r="A5" s="88" t="s">
        <v>38</v>
      </c>
      <c r="B5" s="88"/>
      <c r="C5" s="88"/>
      <c r="D5" s="88"/>
      <c r="E5" s="88"/>
    </row>
    <row r="6" spans="1:9" ht="93" customHeight="1">
      <c r="A6" s="89" t="s">
        <v>0</v>
      </c>
      <c r="B6" s="90"/>
      <c r="C6" s="93" t="s">
        <v>3</v>
      </c>
      <c r="D6" s="93" t="s">
        <v>39</v>
      </c>
      <c r="E6" s="11" t="s">
        <v>43</v>
      </c>
    </row>
    <row r="7" spans="1:9" ht="51" customHeight="1">
      <c r="A7" s="91"/>
      <c r="B7" s="92"/>
      <c r="C7" s="94"/>
      <c r="D7" s="95"/>
      <c r="E7" s="11" t="s">
        <v>42</v>
      </c>
    </row>
    <row r="8" spans="1:9" ht="32.25" customHeight="1">
      <c r="A8" s="11" t="s">
        <v>1</v>
      </c>
      <c r="B8" s="11" t="s">
        <v>2</v>
      </c>
      <c r="C8" s="11" t="s">
        <v>4</v>
      </c>
      <c r="D8" s="94"/>
      <c r="E8" s="11" t="s">
        <v>5</v>
      </c>
    </row>
    <row r="9" spans="1:9" ht="20.25" customHeight="1">
      <c r="A9" s="20">
        <v>1035</v>
      </c>
      <c r="B9" s="21"/>
      <c r="C9" s="21"/>
      <c r="D9" s="21" t="s">
        <v>33</v>
      </c>
      <c r="E9" s="21"/>
    </row>
    <row r="10" spans="1:9" ht="57.75" customHeight="1">
      <c r="A10" s="82"/>
      <c r="B10" s="82"/>
      <c r="C10" s="82"/>
      <c r="D10" s="13" t="s">
        <v>35</v>
      </c>
      <c r="E10" s="18">
        <f>Shirak!F18</f>
        <v>300000</v>
      </c>
    </row>
    <row r="11" spans="1:9" ht="27.75" customHeight="1">
      <c r="A11" s="82"/>
      <c r="B11" s="82"/>
      <c r="C11" s="82"/>
      <c r="D11" s="12" t="s">
        <v>6</v>
      </c>
      <c r="E11" s="17"/>
    </row>
    <row r="12" spans="1:9" ht="56.25" customHeight="1">
      <c r="A12" s="82"/>
      <c r="B12" s="82"/>
      <c r="C12" s="82"/>
      <c r="D12" s="14" t="s">
        <v>40</v>
      </c>
      <c r="E12" s="17"/>
    </row>
    <row r="13" spans="1:9" ht="22.5" customHeight="1">
      <c r="A13" s="82"/>
      <c r="B13" s="82"/>
      <c r="C13" s="82"/>
      <c r="D13" s="12" t="s">
        <v>7</v>
      </c>
      <c r="E13" s="17"/>
    </row>
    <row r="14" spans="1:9" ht="21" customHeight="1">
      <c r="A14" s="82"/>
      <c r="B14" s="82"/>
      <c r="C14" s="82"/>
      <c r="D14" s="15" t="s">
        <v>41</v>
      </c>
      <c r="E14" s="17"/>
    </row>
    <row r="15" spans="1:9" ht="35.25" customHeight="1">
      <c r="A15" s="82"/>
      <c r="B15" s="21"/>
      <c r="C15" s="21"/>
      <c r="D15" s="22" t="s">
        <v>8</v>
      </c>
      <c r="E15" s="21"/>
    </row>
    <row r="16" spans="1:9" s="24" customFormat="1" ht="48" customHeight="1">
      <c r="A16" s="82"/>
      <c r="B16" s="81" t="s">
        <v>36</v>
      </c>
      <c r="C16" s="83"/>
      <c r="D16" s="13" t="s">
        <v>46</v>
      </c>
      <c r="E16" s="25">
        <f>E10</f>
        <v>300000</v>
      </c>
    </row>
    <row r="17" spans="1:5" ht="40.5" customHeight="1">
      <c r="A17" s="82"/>
      <c r="B17" s="81"/>
      <c r="C17" s="84"/>
      <c r="D17" s="12" t="s">
        <v>9</v>
      </c>
      <c r="E17" s="16"/>
    </row>
    <row r="18" spans="1:5" s="24" customFormat="1" ht="90.75" customHeight="1">
      <c r="A18" s="82"/>
      <c r="B18" s="81"/>
      <c r="C18" s="85"/>
      <c r="D18" s="14" t="s">
        <v>47</v>
      </c>
      <c r="E18" s="23"/>
    </row>
  </sheetData>
  <mergeCells count="13">
    <mergeCell ref="A1:E1"/>
    <mergeCell ref="B16:B18"/>
    <mergeCell ref="A10:A18"/>
    <mergeCell ref="C16:C18"/>
    <mergeCell ref="A2:E2"/>
    <mergeCell ref="B10:B14"/>
    <mergeCell ref="C10:C14"/>
    <mergeCell ref="A3:E3"/>
    <mergeCell ref="A4:E4"/>
    <mergeCell ref="A5:E5"/>
    <mergeCell ref="A6:B7"/>
    <mergeCell ref="C6:C7"/>
    <mergeCell ref="D6:D8"/>
  </mergeCells>
  <phoneticPr fontId="0" type="noConversion"/>
  <pageMargins left="0.19685039370078741" right="0.2" top="0.39370078740157483" bottom="0.19685039370078741" header="0.19685039370078741" footer="0.19685039370078741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Shirak</vt:lpstr>
      <vt:lpstr>Ծրագրային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2015-06-01T09:40:13Z</cp:lastPrinted>
  <dcterms:created xsi:type="dcterms:W3CDTF">2006-09-16T00:00:00Z</dcterms:created>
  <dcterms:modified xsi:type="dcterms:W3CDTF">2015-10-21T08:40:29Z</dcterms:modified>
</cp:coreProperties>
</file>