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menakKh\Desktop\2019-կադաստր-1515\nor_tarberak\"/>
    </mc:Choice>
  </mc:AlternateContent>
  <bookViews>
    <workbookView xWindow="0" yWindow="0" windowWidth="20400" windowHeight="7860" activeTab="4"/>
  </bookViews>
  <sheets>
    <sheet name="h1-1.2-5.1 " sheetId="29" r:id="rId1"/>
    <sheet name="հ2-1.3-2" sheetId="33" r:id="rId2"/>
    <sheet name="հ3-5.2" sheetId="32" r:id="rId3"/>
    <sheet name="h4-3-4" sheetId="28" r:id="rId4"/>
    <sheet name="h5-11" sheetId="31" r:id="rId5"/>
    <sheet name="h6-11.1" sheetId="3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3" l="1"/>
  <c r="H18" i="28"/>
  <c r="G18" i="28"/>
  <c r="H19" i="28"/>
  <c r="G19" i="28"/>
  <c r="H14" i="28" l="1"/>
  <c r="G14" i="28"/>
  <c r="D13" i="33" l="1"/>
  <c r="D11" i="33" s="1"/>
  <c r="G13" i="33"/>
  <c r="G11" i="33" s="1"/>
  <c r="D23" i="29" l="1"/>
  <c r="D24" i="29"/>
  <c r="E24" i="29"/>
  <c r="E23" i="29" s="1"/>
  <c r="D12" i="32" l="1"/>
  <c r="D10" i="32" s="1"/>
  <c r="E12" i="32"/>
  <c r="E10" i="32" s="1"/>
  <c r="D10" i="29" l="1"/>
  <c r="D9" i="29" s="1"/>
  <c r="E10" i="29"/>
  <c r="E9" i="29" s="1"/>
  <c r="G12" i="28" l="1"/>
  <c r="G11" i="28" s="1"/>
  <c r="G10" i="28" s="1"/>
  <c r="H12" i="28"/>
  <c r="H11" i="28" s="1"/>
  <c r="H10" i="28" s="1"/>
  <c r="G17" i="28" l="1"/>
  <c r="H17" i="28"/>
  <c r="H16" i="28" l="1"/>
  <c r="H15" i="28" s="1"/>
  <c r="G16" i="28"/>
  <c r="G15" i="28" s="1"/>
</calcChain>
</file>

<file path=xl/sharedStrings.xml><?xml version="1.0" encoding="utf-8"?>
<sst xmlns="http://schemas.openxmlformats.org/spreadsheetml/2006/main" count="230" uniqueCount="94">
  <si>
    <t>հազար դրամ</t>
  </si>
  <si>
    <t>Ցուցանիշների փոփոխությունը (ավելացումները նշված են դրական նշանով, իսկ նվազեցումները` փակագծերում)</t>
  </si>
  <si>
    <t>Հավելված N 1</t>
  </si>
  <si>
    <t>«___»  «__________» N       -Ն որոշման</t>
  </si>
  <si>
    <t>ՀՀ անշարժ գույքի կադաստրի կոմիտե</t>
  </si>
  <si>
    <t>Հավելված N 2</t>
  </si>
  <si>
    <t>1012</t>
  </si>
  <si>
    <t>ՀՀ կառավարության 2019 թվականի</t>
  </si>
  <si>
    <t>Միջոցառման անվանումը`</t>
  </si>
  <si>
    <t>Միջոցառման տեսակը</t>
  </si>
  <si>
    <t>Պետական մարմինների կողմից օգտագործվող ոչ ֆինանսական ակտիվների հետ
գործառնություններ</t>
  </si>
  <si>
    <t>Ինն ամիս</t>
  </si>
  <si>
    <t>Տարի</t>
  </si>
  <si>
    <t>Ծրագրի դասիչը՝</t>
  </si>
  <si>
    <t>Միջոցառման դասիչը`</t>
  </si>
  <si>
    <t>Նկարագրությունը`</t>
  </si>
  <si>
    <t>Միջոցառման վրա կատարվող ծախսը (հազար դրամ)</t>
  </si>
  <si>
    <t>Ակտիվն օգտագործող կազմակերպության անվանումը</t>
  </si>
  <si>
    <t>Արդյունքի չափորոշիչներ</t>
  </si>
  <si>
    <t>31009</t>
  </si>
  <si>
    <t>այդ թվում` բյուջետային ծախսերի տնտեսագիտական դասակարգման հոդվածներ</t>
  </si>
  <si>
    <t xml:space="preserve">Ընդհանուր բնույթի հանրային ծառայություններ (այլ դասերին չպատկանող)                                           այդ թվում՝  </t>
  </si>
  <si>
    <t>01</t>
  </si>
  <si>
    <t xml:space="preserve">Ընդհանուր բնույթի հանրային ծառայություններ (այլ դասերին չպատկանող)                                          այդ թվում՝  </t>
  </si>
  <si>
    <t>06</t>
  </si>
  <si>
    <t xml:space="preserve">ԸՆԴՀԱՆՈՒՐ ԲՆՈՒՅԹԻ ՀԱՆՐԱՅԻՆ ԾԱՌԱՅՈՒԹՅՈՒՆՆԵՐ                       այդ թվում՝  </t>
  </si>
  <si>
    <t>Միջոցառում</t>
  </si>
  <si>
    <t>Ծրագիր</t>
  </si>
  <si>
    <t>Դաս</t>
  </si>
  <si>
    <t>Խումբ</t>
  </si>
  <si>
    <t>Բաժին</t>
  </si>
  <si>
    <t>Ծրագրային դասիչը</t>
  </si>
  <si>
    <t>Գործառական դասիչը</t>
  </si>
  <si>
    <t>Միջոցառման նկարագրությունը`</t>
  </si>
  <si>
    <t>Ծառայությունների մատուցում</t>
  </si>
  <si>
    <t>11001</t>
  </si>
  <si>
    <t>Ծրագրի միջոցառումներ</t>
  </si>
  <si>
    <t>Անշարժ գույքի կադաստրի արդյունավետ համակարգի ապահովում և սեփականության
իրավունքի պաշտպանություն</t>
  </si>
  <si>
    <t>Վերջնական արդյունքի նկարագրությունը`</t>
  </si>
  <si>
    <t>Ծրագրի նպատակը`</t>
  </si>
  <si>
    <t>Անշարժ գույքի կադաստրի վարման բնագավառում պետական քաղաքականության
իրականացում</t>
  </si>
  <si>
    <t>Ծրագիրի անվանումը</t>
  </si>
  <si>
    <t>ԸՆԴԱՄԵՆԸ</t>
  </si>
  <si>
    <t>Բյուջետային հատկացումների գլխավոր կարգադրիչների, ծրագրերի և միջոցառումների
անվանումները</t>
  </si>
  <si>
    <t>Անշարժ գույքի կադաստրի վարման բնագավառում պետական քաղաքականության իրականացում</t>
  </si>
  <si>
    <t>Հավելված N 4</t>
  </si>
  <si>
    <t>Միջոցառումն իրականացնողի
անվանումը</t>
  </si>
  <si>
    <t xml:space="preserve">ՀԻՄՆԱԿԱՆ ԲԱԺԻՆՆԵՐԻՆ ՉԴԱՍՎՈՂ ՊԱՀՈՒՍՏԱՅԻՆ ՖՈՆԴԵՐ                     այդ թվում՝  </t>
  </si>
  <si>
    <t>11</t>
  </si>
  <si>
    <t xml:space="preserve">ՀՀ կառավարության և համայնքների պահուստային ֆոնդ                                         այդ թվում՝  </t>
  </si>
  <si>
    <t xml:space="preserve">ՀՀ կառավարության պահուստային ֆոնդ </t>
  </si>
  <si>
    <t>Գեոդեզիական քարտեզագրական ծախսեր</t>
  </si>
  <si>
    <t>Ծրագրի միջոցառումները</t>
  </si>
  <si>
    <t>1139</t>
  </si>
  <si>
    <t xml:space="preserve">ՀՀ կառավարության պահուստային ֆոնդ                             </t>
  </si>
  <si>
    <t>ՀՀ պետական բյուջեում նախատեսված ելքերի լրացուցիչ ֆինանսավորման,
պետական բյուջեում չկանխատեսված ելքերի, ինչպես նաև բյուջետային
երաշխիքների ապահովման ելքերի ֆինանսավորման ապահովում</t>
  </si>
  <si>
    <t>ՀՀ կառավարություն</t>
  </si>
  <si>
    <t>Հավելված N 3</t>
  </si>
  <si>
    <t>Պահուստային ֆոնդի կառավարման արդյունավետության և թափանցիկության</t>
  </si>
  <si>
    <t>Պետական բյուջեում չկանխատեսված, ինչպես նաև բյուջետային երաշխիքների ապահովման
ծախսերի ֆինանսավորման ապահովում</t>
  </si>
  <si>
    <t xml:space="preserve">այդ թվում՝  </t>
  </si>
  <si>
    <t>ՀՀ ԱՆՇԱՐԺ ԳՈՒՅՔԻ ԿԱԴԱՍՏՐԻ ԿՈՄԻՏԵ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</si>
  <si>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</si>
  <si>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Հավելված N 5</t>
  </si>
  <si>
    <t>Բյուջետային ծախսերի գործառական դասակարգման բաժինների,
խմբերի և դասերի, բյուջետային ծրագրերի միջոցառումների,
բյուջետային հատկացումների գլխավոր կարգադրիչների անվանումները</t>
  </si>
  <si>
    <t>Նախագծի ստեղծում, նկարահանված տարածքի հիմնային կետերի հավաքագրում և չափագրում, քառ.կմ</t>
  </si>
  <si>
    <t>Տեղանքի ռելիեֆի մոդելի և ավտոմատ ռելիեֆի ստեղծում (ոչ անտառապատ տարածքում), քառ.կմ</t>
  </si>
  <si>
    <t>Բյուջետային գլխավոր կարգադրիչների, ծրագրերի, միջոցառումների և ուղղությունների անվանումները</t>
  </si>
  <si>
    <t>Ընդամենը</t>
  </si>
  <si>
    <t>այդ թվում՝</t>
  </si>
  <si>
    <t xml:space="preserve">ՀՀ կառավարության պահուստային ֆոնդ
 այդ թվում՝  </t>
  </si>
  <si>
    <t>Անշարժ գույքի պետական միասնական կադաստրի համակարգի զարգացում և պետության
կողմից անշարժ գույքի նկատմամբ իրավունքների ճանաչում, երաշխավորում և
պաշտպանություն</t>
  </si>
  <si>
    <t>ՄԱՍ 1. ՊԵՏԱԿԱՆ ՄԱՐՄՆԻ ԳԾՈՎ ԱՐԴՅՈՒՆՔԱՅԻՆ (ԿԱՏԱՐՈՂԱԿԱՆ) ՑՈՒՑԱՆԻՇՆԵՐԸ</t>
  </si>
  <si>
    <t>Հավելված N 6</t>
  </si>
  <si>
    <t>ՄԱՍ 2. ՊԵՏԱԿԱՆ ՄԱՐՄՆԻ ԳԾՈՎ ԱՐԴՅՈՒՆՔԱՅԻՆ (ԿԱՏԱՐՈՂԱԿԱՆ) ՑՈՒՑԱՆԻՇՆԵՐԸ</t>
  </si>
  <si>
    <t>«Հայաստանի Հանրապետության 2019 թվականի պետական բյուջեի մասին» Հայաստանի Հանրապետության օրենքի N 1 հավելվածի N 2 աղյուսակում վերաբաշխումը և Հայաստանի Հանրապետության կառավարության 2018 թվականի դեկտեմբերի 27-ի N 1515-Ն որոշման N 5 հավելվածի N 1 աղյուսակում կատարվող փոփոխությունները և լրացումները</t>
  </si>
  <si>
    <t>«Հայաստանի Հանրապետության 2019 թվականի պետական բյուջեի մասին» Հայաստանի Հանրապետության օրենքի N 1 հավելվածի N 3 աղյուսակում փոփոխությունը և լրացումը</t>
  </si>
  <si>
    <t>Հայաստանի Հանրապետության կառավարության 2018 թվականի դեկտեմբերի 27-ի N 1515-Ն որոշման N 5 հավելվածի N 2 աղյուսակում կատարվող փոփոխությունը և լրացումը</t>
  </si>
  <si>
    <t>Հայաստանի Հանրապետության կառավարության 2018 թվականի դեկտեմբերի 27-ի N 1515-Ն որոշման N 3 և N 4 հավելվածներում կատարվող փոփոխությունները և լրացումները</t>
  </si>
  <si>
    <t>Ցուցանիշների փոփոխությունը (ավելացումները նշված են դրական նշանով)</t>
  </si>
  <si>
    <t>Հայաստանի Հանրապետության կառավարության 2018 թվականի դեկտեմբերի 27-ի N 1515-Ն որոշման N 11 հավելվածի N 11.52 և N 11.29  աղյուսակներում կատարվող փոփոխությունները և լրացումները</t>
  </si>
  <si>
    <t>.</t>
  </si>
  <si>
    <t>Ցուցանիշների փոփոխությունը (նվազեցումները նշված են փակագծերում)</t>
  </si>
  <si>
    <t>Կառուցման աշխատանքներ</t>
  </si>
  <si>
    <t>Ոչ ֆինանսական այլ ակտիվների ձեռքբերում</t>
  </si>
  <si>
    <t>Նախագծահետա զոտական,
գեոդեզիա-քարտեզագրական աշխատանքներ</t>
  </si>
  <si>
    <t>Վերակառուցման, վերանորոգ ման և վերականգն ման աշխատանք ներ</t>
  </si>
  <si>
    <t>ՀՀ տարածքի թվային քարտեզագրում</t>
  </si>
  <si>
    <t>ՀՀ տարածքի տեղագրական հանութագրման և կադաստրային գույքագրման հետ կապված գործառույթների, մասնավորապես՝ վարչատարածքային սահմանների, հողային, անտառային, ջրային ռեսուրսների, և առանձին գույքային միավորների հաշվառման, քարտեզագրման, առկա սխալների ուղղման, մշտադիտարկման և պահպանման համար թվային քարտեզագրում</t>
  </si>
  <si>
    <t>Թվային քարտեզագրում «10սմ» լուծափաթի, քառ.կմ</t>
  </si>
  <si>
    <t>Թվային քարտեզագրում «20սմ» լուծափաթի, քառ.կմ</t>
  </si>
  <si>
    <t xml:space="preserve">Կետերի խտացում և հավասարակշռում, քառ.կմ </t>
  </si>
  <si>
    <t>Հատակագծերի ստեղծում, քառ.կմ</t>
  </si>
  <si>
    <t>Հայաստանի Հանրապետության կառավարության 2018 թվականի դեկտեմբերի 27-ի N 1515-Ն որոշման N 11.1 հավելվածի N 11.1.66 և N 11.1.30  աղյուսակներում կատարվող փոփոխությունները և լրացումները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</si>
</sst>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_);\(#,##0.0\)"/>
  </numFmts>
  <fonts count="7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Arial"/>
      <family val="2"/>
    </font>
    <font>
      <sz val="11"/>
      <color theme="1"/>
      <name val="GHEA Grapalat"/>
      <family val="3"/>
    </font>
    <font>
      <sz val="11"/>
      <name val="GHEA Mariam"/>
      <family val="3"/>
    </font>
    <font>
      <sz val="11"/>
      <color theme="1"/>
      <name val="GHEA Mariam"/>
      <family val="3"/>
    </font>
    <font>
      <i/>
      <sz val="11"/>
      <name val="GHEA Maria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11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0" fontId="5" fillId="0" borderId="0" xfId="0" applyFont="1" applyFill="1"/>
    <xf numFmtId="0" fontId="4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vertical="center" wrapText="1"/>
    </xf>
    <xf numFmtId="165" fontId="4" fillId="0" borderId="0" xfId="4" applyNumberFormat="1" applyFont="1" applyFill="1" applyBorder="1" applyAlignment="1">
      <alignment horizontal="right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4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6" fillId="0" borderId="1" xfId="1" applyNumberFormat="1" applyFont="1" applyFill="1" applyBorder="1" applyAlignment="1">
      <alignment horizontal="left" vertical="center" wrapText="1"/>
    </xf>
    <xf numFmtId="165" fontId="4" fillId="0" borderId="1" xfId="2" applyNumberFormat="1" applyFont="1" applyFill="1" applyBorder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center" vertical="top" wrapText="1"/>
    </xf>
    <xf numFmtId="0" fontId="5" fillId="0" borderId="1" xfId="0" applyFont="1" applyFill="1" applyBorder="1"/>
    <xf numFmtId="37" fontId="4" fillId="0" borderId="1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top"/>
    </xf>
    <xf numFmtId="0" fontId="4" fillId="0" borderId="0" xfId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4" fillId="0" borderId="0" xfId="1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4" fillId="0" borderId="0" xfId="1" applyFont="1" applyFill="1" applyBorder="1" applyAlignment="1">
      <alignment vertical="top"/>
    </xf>
    <xf numFmtId="0" fontId="4" fillId="0" borderId="0" xfId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vertical="top" wrapText="1"/>
    </xf>
    <xf numFmtId="165" fontId="4" fillId="0" borderId="0" xfId="4" applyNumberFormat="1" applyFont="1" applyFill="1" applyBorder="1" applyAlignment="1">
      <alignment horizontal="right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49" fontId="4" fillId="0" borderId="1" xfId="4" applyNumberFormat="1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49" fontId="6" fillId="0" borderId="1" xfId="1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/>
    </xf>
    <xf numFmtId="37" fontId="4" fillId="0" borderId="1" xfId="2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165" fontId="4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5" fontId="4" fillId="0" borderId="1" xfId="4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top"/>
    </xf>
    <xf numFmtId="0" fontId="4" fillId="0" borderId="1" xfId="1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1" applyFont="1" applyFill="1" applyAlignment="1"/>
    <xf numFmtId="165" fontId="4" fillId="0" borderId="3" xfId="4" applyNumberFormat="1" applyFont="1" applyFill="1" applyBorder="1" applyAlignment="1">
      <alignment horizontal="center" vertical="center" wrapText="1"/>
    </xf>
    <xf numFmtId="165" fontId="4" fillId="0" borderId="6" xfId="4" applyNumberFormat="1" applyFont="1" applyFill="1" applyBorder="1" applyAlignment="1">
      <alignment vertical="center" wrapText="1"/>
    </xf>
    <xf numFmtId="49" fontId="6" fillId="0" borderId="6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vertical="center" wrapText="1"/>
    </xf>
    <xf numFmtId="49" fontId="4" fillId="0" borderId="7" xfId="1" applyNumberFormat="1" applyFont="1" applyFill="1" applyBorder="1" applyAlignment="1">
      <alignment horizontal="center" vertical="center" wrapText="1"/>
    </xf>
    <xf numFmtId="49" fontId="4" fillId="0" borderId="8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165" fontId="4" fillId="0" borderId="9" xfId="4" applyNumberFormat="1" applyFont="1" applyFill="1" applyBorder="1" applyAlignment="1">
      <alignment horizontal="center" vertical="center" wrapText="1"/>
    </xf>
    <xf numFmtId="165" fontId="4" fillId="0" borderId="8" xfId="4" applyNumberFormat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top"/>
    </xf>
    <xf numFmtId="49" fontId="4" fillId="0" borderId="10" xfId="1" applyNumberFormat="1" applyFont="1" applyFill="1" applyBorder="1" applyAlignment="1">
      <alignment horizontal="center" vertical="top"/>
    </xf>
    <xf numFmtId="49" fontId="4" fillId="0" borderId="6" xfId="1" applyNumberFormat="1" applyFont="1" applyFill="1" applyBorder="1" applyAlignment="1">
      <alignment horizontal="center" vertical="top"/>
    </xf>
    <xf numFmtId="165" fontId="4" fillId="0" borderId="1" xfId="2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49" fontId="4" fillId="0" borderId="1" xfId="1" applyNumberFormat="1" applyFont="1" applyFill="1" applyBorder="1" applyAlignment="1">
      <alignment horizontal="center" vertical="top"/>
    </xf>
    <xf numFmtId="165" fontId="4" fillId="0" borderId="1" xfId="2" applyNumberFormat="1" applyFont="1" applyFill="1" applyBorder="1" applyAlignment="1">
      <alignment horizontal="center" vertical="top" wrapText="1"/>
    </xf>
    <xf numFmtId="0" fontId="4" fillId="0" borderId="1" xfId="4" applyFont="1" applyFill="1" applyBorder="1" applyAlignment="1">
      <alignment horizontal="center" vertical="top" wrapText="1"/>
    </xf>
    <xf numFmtId="165" fontId="4" fillId="0" borderId="3" xfId="4" applyNumberFormat="1" applyFont="1" applyFill="1" applyBorder="1" applyAlignment="1">
      <alignment horizontal="center" vertical="center" wrapText="1"/>
    </xf>
    <xf numFmtId="165" fontId="4" fillId="0" borderId="6" xfId="4" applyNumberFormat="1" applyFont="1" applyFill="1" applyBorder="1" applyAlignment="1">
      <alignment horizontal="center" vertical="center" wrapText="1"/>
    </xf>
    <xf numFmtId="49" fontId="4" fillId="0" borderId="3" xfId="4" applyNumberFormat="1" applyFont="1" applyFill="1" applyBorder="1" applyAlignment="1">
      <alignment horizontal="center" vertical="center" wrapText="1"/>
    </xf>
    <xf numFmtId="49" fontId="4" fillId="0" borderId="10" xfId="4" applyNumberFormat="1" applyFont="1" applyFill="1" applyBorder="1" applyAlignment="1">
      <alignment horizontal="center" vertical="center" wrapText="1"/>
    </xf>
    <xf numFmtId="49" fontId="4" fillId="0" borderId="6" xfId="4" applyNumberFormat="1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textRotation="90" wrapText="1"/>
    </xf>
    <xf numFmtId="2" fontId="4" fillId="0" borderId="6" xfId="1" applyNumberFormat="1" applyFont="1" applyFill="1" applyBorder="1" applyAlignment="1">
      <alignment horizontal="center" vertical="center" textRotation="90" wrapText="1"/>
    </xf>
    <xf numFmtId="165" fontId="4" fillId="0" borderId="7" xfId="4" applyNumberFormat="1" applyFont="1" applyFill="1" applyBorder="1" applyAlignment="1">
      <alignment horizontal="center" vertical="center" wrapText="1"/>
    </xf>
    <xf numFmtId="165" fontId="4" fillId="0" borderId="13" xfId="4" applyNumberFormat="1" applyFont="1" applyFill="1" applyBorder="1" applyAlignment="1">
      <alignment horizontal="center" vertical="center" wrapText="1"/>
    </xf>
    <xf numFmtId="165" fontId="4" fillId="0" borderId="11" xfId="4" applyNumberFormat="1" applyFont="1" applyFill="1" applyBorder="1" applyAlignment="1">
      <alignment horizontal="center" vertical="center" wrapText="1"/>
    </xf>
    <xf numFmtId="165" fontId="4" fillId="0" borderId="4" xfId="4" applyNumberFormat="1" applyFont="1" applyFill="1" applyBorder="1" applyAlignment="1">
      <alignment horizontal="center" vertical="center" wrapText="1"/>
    </xf>
    <xf numFmtId="165" fontId="4" fillId="0" borderId="5" xfId="4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3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165" fontId="4" fillId="0" borderId="12" xfId="4" applyNumberFormat="1" applyFont="1" applyFill="1" applyBorder="1" applyAlignment="1">
      <alignment horizontal="center" vertical="center" wrapText="1"/>
    </xf>
    <xf numFmtId="165" fontId="4" fillId="0" borderId="2" xfId="4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/>
    </xf>
    <xf numFmtId="49" fontId="4" fillId="0" borderId="1" xfId="1" applyNumberFormat="1" applyFont="1" applyFill="1" applyBorder="1" applyAlignment="1">
      <alignment vertical="top" wrapText="1"/>
    </xf>
    <xf numFmtId="49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right" vertical="top"/>
    </xf>
    <xf numFmtId="0" fontId="5" fillId="0" borderId="0" xfId="0" applyFont="1" applyFill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/>
    </xf>
    <xf numFmtId="49" fontId="4" fillId="0" borderId="7" xfId="1" applyNumberFormat="1" applyFont="1" applyFill="1" applyBorder="1" applyAlignment="1">
      <alignment horizontal="center" vertical="top" wrapText="1"/>
    </xf>
    <xf numFmtId="49" fontId="4" fillId="0" borderId="9" xfId="1" applyNumberFormat="1" applyFont="1" applyFill="1" applyBorder="1" applyAlignment="1">
      <alignment horizontal="center" vertical="top" wrapText="1"/>
    </xf>
    <xf numFmtId="49" fontId="4" fillId="0" borderId="8" xfId="1" applyNumberFormat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center" vertical="top" wrapText="1"/>
    </xf>
    <xf numFmtId="165" fontId="4" fillId="0" borderId="9" xfId="4" applyNumberFormat="1" applyFont="1" applyFill="1" applyBorder="1" applyAlignment="1">
      <alignment horizontal="center" vertical="top" wrapText="1"/>
    </xf>
    <xf numFmtId="165" fontId="4" fillId="0" borderId="8" xfId="4" applyNumberFormat="1" applyFont="1" applyFill="1" applyBorder="1" applyAlignment="1">
      <alignment horizontal="center" vertical="top" wrapText="1"/>
    </xf>
    <xf numFmtId="165" fontId="4" fillId="0" borderId="3" xfId="4" applyNumberFormat="1" applyFont="1" applyFill="1" applyBorder="1" applyAlignment="1">
      <alignment horizontal="center" vertical="top" wrapText="1"/>
    </xf>
    <xf numFmtId="165" fontId="4" fillId="0" borderId="10" xfId="4" applyNumberFormat="1" applyFont="1" applyFill="1" applyBorder="1" applyAlignment="1">
      <alignment horizontal="center" vertical="top" wrapText="1"/>
    </xf>
    <xf numFmtId="165" fontId="4" fillId="0" borderId="6" xfId="4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49" fontId="4" fillId="0" borderId="9" xfId="1" applyNumberFormat="1" applyFont="1" applyFill="1" applyBorder="1" applyAlignment="1">
      <alignment horizontal="center" vertical="center" wrapText="1"/>
    </xf>
  </cellXfs>
  <cellStyles count="5">
    <cellStyle name="Comma 2" xfId="2"/>
    <cellStyle name="Normal" xfId="0" builtinId="0"/>
    <cellStyle name="Normal 2" xfId="3"/>
    <cellStyle name="Normal 2 2" xfId="4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view="pageBreakPreview" zoomScaleNormal="100" zoomScaleSheetLayoutView="100" workbookViewId="0"/>
  </sheetViews>
  <sheetFormatPr defaultColWidth="8.85546875" defaultRowHeight="16.5" x14ac:dyDescent="0.3"/>
  <cols>
    <col min="1" max="1" width="9.7109375" style="7" customWidth="1"/>
    <col min="2" max="2" width="13" style="7" customWidth="1"/>
    <col min="3" max="3" width="52.85546875" style="7" customWidth="1"/>
    <col min="4" max="4" width="17.7109375" style="7" customWidth="1"/>
    <col min="5" max="5" width="17.28515625" style="7" customWidth="1"/>
    <col min="6" max="16384" width="8.85546875" style="7"/>
  </cols>
  <sheetData>
    <row r="1" spans="1:13" x14ac:dyDescent="0.3">
      <c r="A1" s="5"/>
      <c r="B1" s="6"/>
      <c r="D1" s="59" t="s">
        <v>2</v>
      </c>
      <c r="E1" s="59"/>
    </row>
    <row r="2" spans="1:13" ht="15.6" customHeight="1" x14ac:dyDescent="0.3">
      <c r="A2" s="5"/>
      <c r="B2" s="6"/>
      <c r="D2" s="59" t="s">
        <v>7</v>
      </c>
      <c r="E2" s="59"/>
      <c r="F2" s="41"/>
      <c r="G2" s="41"/>
      <c r="H2" s="41"/>
      <c r="I2" s="41"/>
      <c r="J2" s="41"/>
      <c r="K2" s="41"/>
      <c r="L2" s="41"/>
      <c r="M2" s="41"/>
    </row>
    <row r="3" spans="1:13" ht="21" customHeight="1" x14ac:dyDescent="0.3">
      <c r="A3" s="5"/>
      <c r="B3" s="6"/>
      <c r="D3" s="59" t="s">
        <v>3</v>
      </c>
      <c r="E3" s="59"/>
      <c r="F3" s="41"/>
      <c r="G3" s="41"/>
      <c r="H3" s="41"/>
      <c r="I3" s="41"/>
      <c r="J3" s="41"/>
      <c r="K3" s="41"/>
      <c r="L3" s="41"/>
      <c r="M3" s="41"/>
    </row>
    <row r="4" spans="1:13" x14ac:dyDescent="0.3">
      <c r="A4" s="5"/>
      <c r="B4" s="6"/>
      <c r="C4" s="8"/>
    </row>
    <row r="5" spans="1:13" ht="68.25" customHeight="1" x14ac:dyDescent="0.3">
      <c r="A5" s="60" t="s">
        <v>75</v>
      </c>
      <c r="B5" s="60"/>
      <c r="C5" s="60"/>
      <c r="D5" s="60"/>
      <c r="E5" s="60"/>
      <c r="F5" s="41"/>
      <c r="G5" s="41"/>
      <c r="H5" s="41"/>
      <c r="I5" s="41"/>
      <c r="J5" s="41"/>
      <c r="K5" s="41"/>
      <c r="L5" s="41"/>
    </row>
    <row r="6" spans="1:13" x14ac:dyDescent="0.3">
      <c r="A6" s="10"/>
      <c r="B6" s="44"/>
      <c r="C6" s="12"/>
      <c r="E6" s="13" t="s">
        <v>0</v>
      </c>
    </row>
    <row r="7" spans="1:13" ht="70.150000000000006" customHeight="1" x14ac:dyDescent="0.3">
      <c r="A7" s="61" t="s">
        <v>31</v>
      </c>
      <c r="B7" s="61"/>
      <c r="C7" s="62" t="s">
        <v>43</v>
      </c>
      <c r="D7" s="63" t="s">
        <v>1</v>
      </c>
      <c r="E7" s="64"/>
    </row>
    <row r="8" spans="1:13" ht="31.9" customHeight="1" x14ac:dyDescent="0.3">
      <c r="A8" s="46" t="s">
        <v>27</v>
      </c>
      <c r="B8" s="46" t="s">
        <v>26</v>
      </c>
      <c r="C8" s="62"/>
      <c r="D8" s="40" t="s">
        <v>11</v>
      </c>
      <c r="E8" s="40" t="s">
        <v>12</v>
      </c>
    </row>
    <row r="9" spans="1:13" ht="31.9" customHeight="1" x14ac:dyDescent="0.3">
      <c r="A9" s="57"/>
      <c r="B9" s="58"/>
      <c r="C9" s="45" t="s">
        <v>56</v>
      </c>
      <c r="D9" s="38">
        <f t="shared" ref="D9:E9" si="0">D10</f>
        <v>-270000</v>
      </c>
      <c r="E9" s="38">
        <f t="shared" si="0"/>
        <v>-270000</v>
      </c>
    </row>
    <row r="10" spans="1:13" ht="21" customHeight="1" x14ac:dyDescent="0.3">
      <c r="A10" s="48" t="s">
        <v>53</v>
      </c>
      <c r="B10" s="48"/>
      <c r="C10" s="17" t="s">
        <v>41</v>
      </c>
      <c r="D10" s="38">
        <f t="shared" ref="D10:E10" si="1">D17</f>
        <v>-270000</v>
      </c>
      <c r="E10" s="38">
        <f t="shared" si="1"/>
        <v>-270000</v>
      </c>
    </row>
    <row r="11" spans="1:13" ht="21" customHeight="1" x14ac:dyDescent="0.3">
      <c r="A11" s="65"/>
      <c r="B11" s="65"/>
      <c r="C11" s="45" t="s">
        <v>50</v>
      </c>
      <c r="D11" s="38"/>
      <c r="E11" s="38"/>
    </row>
    <row r="12" spans="1:13" ht="21" customHeight="1" x14ac:dyDescent="0.3">
      <c r="A12" s="66"/>
      <c r="B12" s="66"/>
      <c r="C12" s="55" t="s">
        <v>39</v>
      </c>
      <c r="D12" s="38"/>
      <c r="E12" s="38"/>
    </row>
    <row r="13" spans="1:13" ht="51.6" customHeight="1" x14ac:dyDescent="0.3">
      <c r="A13" s="66"/>
      <c r="B13" s="66"/>
      <c r="C13" s="45" t="s">
        <v>59</v>
      </c>
      <c r="D13" s="68"/>
      <c r="E13" s="68"/>
    </row>
    <row r="14" spans="1:13" ht="21" customHeight="1" x14ac:dyDescent="0.3">
      <c r="A14" s="66"/>
      <c r="B14" s="66"/>
      <c r="C14" s="17" t="s">
        <v>38</v>
      </c>
      <c r="D14" s="68"/>
      <c r="E14" s="68"/>
    </row>
    <row r="15" spans="1:13" ht="35.450000000000003" customHeight="1" x14ac:dyDescent="0.3">
      <c r="A15" s="67"/>
      <c r="B15" s="67"/>
      <c r="C15" s="45" t="s">
        <v>58</v>
      </c>
      <c r="D15" s="68"/>
      <c r="E15" s="68"/>
    </row>
    <row r="16" spans="1:13" ht="21" customHeight="1" x14ac:dyDescent="0.3">
      <c r="A16" s="69" t="s">
        <v>36</v>
      </c>
      <c r="B16" s="69"/>
      <c r="C16" s="69"/>
      <c r="D16" s="69"/>
      <c r="E16" s="69"/>
    </row>
    <row r="17" spans="1:5" ht="21" customHeight="1" x14ac:dyDescent="0.3">
      <c r="A17" s="70"/>
      <c r="B17" s="71" t="s">
        <v>35</v>
      </c>
      <c r="C17" s="17" t="s">
        <v>8</v>
      </c>
      <c r="D17" s="72">
        <v>-270000</v>
      </c>
      <c r="E17" s="72">
        <v>-270000</v>
      </c>
    </row>
    <row r="18" spans="1:5" ht="21" customHeight="1" x14ac:dyDescent="0.3">
      <c r="A18" s="70"/>
      <c r="B18" s="71"/>
      <c r="C18" s="45" t="s">
        <v>54</v>
      </c>
      <c r="D18" s="72"/>
      <c r="E18" s="72"/>
    </row>
    <row r="19" spans="1:5" ht="21" customHeight="1" x14ac:dyDescent="0.3">
      <c r="A19" s="70"/>
      <c r="B19" s="71"/>
      <c r="C19" s="17" t="s">
        <v>33</v>
      </c>
      <c r="D19" s="72"/>
      <c r="E19" s="72"/>
    </row>
    <row r="20" spans="1:5" ht="95.45" customHeight="1" x14ac:dyDescent="0.3">
      <c r="A20" s="70"/>
      <c r="B20" s="71"/>
      <c r="C20" s="45" t="s">
        <v>55</v>
      </c>
      <c r="D20" s="72"/>
      <c r="E20" s="72"/>
    </row>
    <row r="21" spans="1:5" ht="21" customHeight="1" x14ac:dyDescent="0.3">
      <c r="A21" s="70"/>
      <c r="B21" s="71"/>
      <c r="C21" s="45" t="s">
        <v>9</v>
      </c>
      <c r="D21" s="72"/>
      <c r="E21" s="72"/>
    </row>
    <row r="22" spans="1:5" ht="21" customHeight="1" x14ac:dyDescent="0.3">
      <c r="A22" s="70"/>
      <c r="B22" s="71"/>
      <c r="C22" s="45" t="s">
        <v>34</v>
      </c>
      <c r="D22" s="72"/>
      <c r="E22" s="72"/>
    </row>
    <row r="23" spans="1:5" ht="25.9" customHeight="1" x14ac:dyDescent="0.3">
      <c r="A23" s="71"/>
      <c r="B23" s="71"/>
      <c r="C23" s="56" t="s">
        <v>4</v>
      </c>
      <c r="D23" s="38">
        <f t="shared" ref="D23:E23" si="2">D24</f>
        <v>270000</v>
      </c>
      <c r="E23" s="38">
        <f t="shared" si="2"/>
        <v>270000</v>
      </c>
    </row>
    <row r="24" spans="1:5" ht="25.9" customHeight="1" x14ac:dyDescent="0.3">
      <c r="A24" s="48" t="s">
        <v>6</v>
      </c>
      <c r="B24" s="48"/>
      <c r="C24" s="17" t="s">
        <v>41</v>
      </c>
      <c r="D24" s="38">
        <f t="shared" ref="D24:E24" si="3">D31</f>
        <v>270000</v>
      </c>
      <c r="E24" s="38">
        <f t="shared" si="3"/>
        <v>270000</v>
      </c>
    </row>
    <row r="25" spans="1:5" ht="46.9" customHeight="1" x14ac:dyDescent="0.3">
      <c r="A25" s="65"/>
      <c r="B25" s="65"/>
      <c r="C25" s="45" t="s">
        <v>40</v>
      </c>
      <c r="D25" s="38"/>
      <c r="E25" s="38"/>
    </row>
    <row r="26" spans="1:5" ht="25.15" customHeight="1" x14ac:dyDescent="0.3">
      <c r="A26" s="66"/>
      <c r="B26" s="66"/>
      <c r="C26" s="55" t="s">
        <v>39</v>
      </c>
      <c r="D26" s="38"/>
      <c r="E26" s="38"/>
    </row>
    <row r="27" spans="1:5" ht="80.45" customHeight="1" x14ac:dyDescent="0.3">
      <c r="A27" s="66"/>
      <c r="B27" s="66"/>
      <c r="C27" s="49" t="s">
        <v>71</v>
      </c>
      <c r="D27" s="68"/>
      <c r="E27" s="68"/>
    </row>
    <row r="28" spans="1:5" ht="13.9" customHeight="1" x14ac:dyDescent="0.3">
      <c r="A28" s="66"/>
      <c r="B28" s="66"/>
      <c r="C28" s="17" t="s">
        <v>38</v>
      </c>
      <c r="D28" s="68"/>
      <c r="E28" s="68"/>
    </row>
    <row r="29" spans="1:5" ht="45.6" customHeight="1" x14ac:dyDescent="0.3">
      <c r="A29" s="67"/>
      <c r="B29" s="67"/>
      <c r="C29" s="45" t="s">
        <v>37</v>
      </c>
      <c r="D29" s="68"/>
      <c r="E29" s="68"/>
    </row>
    <row r="30" spans="1:5" ht="13.9" customHeight="1" x14ac:dyDescent="0.3">
      <c r="A30" s="69" t="s">
        <v>36</v>
      </c>
      <c r="B30" s="69"/>
      <c r="C30" s="69"/>
      <c r="D30" s="69"/>
      <c r="E30" s="69"/>
    </row>
    <row r="31" spans="1:5" ht="18.600000000000001" customHeight="1" x14ac:dyDescent="0.3">
      <c r="A31" s="70"/>
      <c r="B31" s="73">
        <v>31009</v>
      </c>
      <c r="C31" s="17" t="s">
        <v>8</v>
      </c>
      <c r="D31" s="72">
        <v>270000</v>
      </c>
      <c r="E31" s="72">
        <v>270000</v>
      </c>
    </row>
    <row r="32" spans="1:5" ht="24" customHeight="1" x14ac:dyDescent="0.3">
      <c r="A32" s="70"/>
      <c r="B32" s="73"/>
      <c r="C32" s="42" t="s">
        <v>87</v>
      </c>
      <c r="D32" s="72"/>
      <c r="E32" s="72"/>
    </row>
    <row r="33" spans="1:5" ht="18.600000000000001" customHeight="1" x14ac:dyDescent="0.3">
      <c r="A33" s="70"/>
      <c r="B33" s="73"/>
      <c r="C33" s="17" t="s">
        <v>33</v>
      </c>
      <c r="D33" s="72"/>
      <c r="E33" s="72"/>
    </row>
    <row r="34" spans="1:5" ht="138.6" customHeight="1" x14ac:dyDescent="0.3">
      <c r="A34" s="70"/>
      <c r="B34" s="73"/>
      <c r="C34" s="45" t="s">
        <v>88</v>
      </c>
      <c r="D34" s="72"/>
      <c r="E34" s="72"/>
    </row>
    <row r="35" spans="1:5" x14ac:dyDescent="0.3">
      <c r="A35" s="70"/>
      <c r="B35" s="73"/>
      <c r="C35" s="17" t="s">
        <v>9</v>
      </c>
      <c r="D35" s="72"/>
      <c r="E35" s="72"/>
    </row>
    <row r="36" spans="1:5" ht="49.5" x14ac:dyDescent="0.3">
      <c r="A36" s="70"/>
      <c r="B36" s="73"/>
      <c r="C36" s="45" t="s">
        <v>10</v>
      </c>
      <c r="D36" s="72"/>
      <c r="E36" s="72"/>
    </row>
    <row r="37" spans="1:5" x14ac:dyDescent="0.3">
      <c r="A37" s="37"/>
      <c r="B37" s="37"/>
    </row>
    <row r="38" spans="1:5" x14ac:dyDescent="0.3">
      <c r="A38" s="37"/>
      <c r="B38" s="37"/>
    </row>
    <row r="39" spans="1:5" x14ac:dyDescent="0.3">
      <c r="A39" s="37"/>
      <c r="B39" s="37"/>
    </row>
    <row r="40" spans="1:5" x14ac:dyDescent="0.3">
      <c r="A40" s="37"/>
      <c r="B40" s="37"/>
    </row>
    <row r="41" spans="1:5" x14ac:dyDescent="0.3">
      <c r="A41" s="37"/>
      <c r="B41" s="37"/>
    </row>
    <row r="42" spans="1:5" x14ac:dyDescent="0.3">
      <c r="A42" s="37"/>
      <c r="B42" s="37"/>
    </row>
    <row r="43" spans="1:5" x14ac:dyDescent="0.3">
      <c r="A43" s="37"/>
      <c r="B43" s="37"/>
    </row>
    <row r="44" spans="1:5" x14ac:dyDescent="0.3">
      <c r="A44" s="37"/>
      <c r="B44" s="37"/>
    </row>
    <row r="45" spans="1:5" x14ac:dyDescent="0.3">
      <c r="A45" s="37"/>
      <c r="B45" s="37"/>
    </row>
    <row r="46" spans="1:5" x14ac:dyDescent="0.3">
      <c r="A46" s="37"/>
      <c r="B46" s="37"/>
    </row>
  </sheetData>
  <mergeCells count="25">
    <mergeCell ref="A23:B23"/>
    <mergeCell ref="A25:A29"/>
    <mergeCell ref="B25:B29"/>
    <mergeCell ref="D31:D36"/>
    <mergeCell ref="E31:E36"/>
    <mergeCell ref="B31:B36"/>
    <mergeCell ref="D27:E29"/>
    <mergeCell ref="A30:E30"/>
    <mergeCell ref="A31:A36"/>
    <mergeCell ref="A11:A15"/>
    <mergeCell ref="B11:B15"/>
    <mergeCell ref="D13:E15"/>
    <mergeCell ref="A16:E16"/>
    <mergeCell ref="A17:A22"/>
    <mergeCell ref="B17:B22"/>
    <mergeCell ref="D17:D22"/>
    <mergeCell ref="E17:E22"/>
    <mergeCell ref="A9:B9"/>
    <mergeCell ref="D1:E1"/>
    <mergeCell ref="D2:E2"/>
    <mergeCell ref="D3:E3"/>
    <mergeCell ref="A5:E5"/>
    <mergeCell ref="A7:B7"/>
    <mergeCell ref="C7:C8"/>
    <mergeCell ref="D7:E7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view="pageBreakPreview" zoomScaleNormal="100" zoomScaleSheetLayoutView="100" workbookViewId="0">
      <selection activeCell="C15" sqref="C15"/>
    </sheetView>
  </sheetViews>
  <sheetFormatPr defaultColWidth="8.85546875" defaultRowHeight="16.5" x14ac:dyDescent="0.3"/>
  <cols>
    <col min="1" max="1" width="9.140625" style="7" customWidth="1"/>
    <col min="2" max="2" width="10.28515625" style="7" customWidth="1"/>
    <col min="3" max="3" width="41.28515625" style="7" bestFit="1" customWidth="1"/>
    <col min="4" max="4" width="12.140625" style="7" bestFit="1" customWidth="1"/>
    <col min="5" max="5" width="12.85546875" style="7" customWidth="1"/>
    <col min="6" max="6" width="13.28515625" style="7" customWidth="1"/>
    <col min="7" max="7" width="18.140625" style="7" customWidth="1"/>
    <col min="8" max="8" width="14" style="7" customWidth="1"/>
    <col min="9" max="16384" width="8.85546875" style="7"/>
  </cols>
  <sheetData>
    <row r="1" spans="1:14" x14ac:dyDescent="0.3">
      <c r="A1" s="5"/>
      <c r="B1" s="6"/>
      <c r="E1" s="52"/>
      <c r="F1" s="52"/>
      <c r="G1" s="59" t="s">
        <v>5</v>
      </c>
      <c r="H1" s="59"/>
    </row>
    <row r="2" spans="1:14" ht="15.6" customHeight="1" x14ac:dyDescent="0.3">
      <c r="A2" s="5"/>
      <c r="B2" s="6"/>
      <c r="E2" s="52"/>
      <c r="F2" s="52"/>
      <c r="G2" s="59" t="s">
        <v>7</v>
      </c>
      <c r="H2" s="59"/>
      <c r="I2" s="41"/>
      <c r="J2" s="41"/>
      <c r="K2" s="41"/>
      <c r="L2" s="41"/>
      <c r="M2" s="41"/>
      <c r="N2" s="41"/>
    </row>
    <row r="3" spans="1:14" ht="19.149999999999999" customHeight="1" x14ac:dyDescent="0.3">
      <c r="A3" s="5"/>
      <c r="B3" s="6"/>
      <c r="E3" s="52"/>
      <c r="F3" s="52"/>
      <c r="G3" s="59" t="s">
        <v>3</v>
      </c>
      <c r="H3" s="59"/>
      <c r="I3" s="41"/>
      <c r="J3" s="41"/>
      <c r="K3" s="41"/>
      <c r="L3" s="41"/>
      <c r="M3" s="41"/>
      <c r="N3" s="41"/>
    </row>
    <row r="4" spans="1:14" x14ac:dyDescent="0.3">
      <c r="A4" s="5"/>
      <c r="B4" s="6"/>
      <c r="C4" s="8"/>
    </row>
    <row r="5" spans="1:14" ht="34.9" customHeight="1" x14ac:dyDescent="0.3">
      <c r="A5" s="60" t="s">
        <v>76</v>
      </c>
      <c r="B5" s="60"/>
      <c r="C5" s="60"/>
      <c r="D5" s="60"/>
      <c r="E5" s="60"/>
      <c r="F5" s="60"/>
      <c r="G5" s="60"/>
      <c r="H5" s="60"/>
      <c r="I5" s="41"/>
      <c r="J5" s="41"/>
      <c r="K5" s="41"/>
      <c r="L5" s="41"/>
      <c r="M5" s="41"/>
    </row>
    <row r="6" spans="1:14" x14ac:dyDescent="0.3">
      <c r="A6" s="10"/>
      <c r="B6" s="44"/>
      <c r="C6" s="12"/>
    </row>
    <row r="7" spans="1:14" x14ac:dyDescent="0.3">
      <c r="A7" s="10"/>
      <c r="B7" s="44"/>
      <c r="C7" s="12"/>
      <c r="G7" s="13"/>
      <c r="H7" s="13" t="s">
        <v>0</v>
      </c>
    </row>
    <row r="8" spans="1:14" ht="63.75" customHeight="1" x14ac:dyDescent="0.3">
      <c r="A8" s="61" t="s">
        <v>31</v>
      </c>
      <c r="B8" s="61"/>
      <c r="C8" s="76" t="s">
        <v>67</v>
      </c>
      <c r="D8" s="81" t="s">
        <v>79</v>
      </c>
      <c r="E8" s="63"/>
      <c r="F8" s="63"/>
      <c r="G8" s="63"/>
      <c r="H8" s="64"/>
    </row>
    <row r="9" spans="1:14" ht="24.6" customHeight="1" x14ac:dyDescent="0.3">
      <c r="A9" s="79" t="s">
        <v>27</v>
      </c>
      <c r="B9" s="79" t="s">
        <v>26</v>
      </c>
      <c r="C9" s="77"/>
      <c r="D9" s="74" t="s">
        <v>68</v>
      </c>
      <c r="E9" s="81" t="s">
        <v>69</v>
      </c>
      <c r="F9" s="63"/>
      <c r="G9" s="63"/>
      <c r="H9" s="64"/>
    </row>
    <row r="10" spans="1:14" ht="128.44999999999999" customHeight="1" x14ac:dyDescent="0.3">
      <c r="A10" s="80"/>
      <c r="B10" s="80"/>
      <c r="C10" s="78"/>
      <c r="D10" s="75"/>
      <c r="E10" s="53" t="s">
        <v>83</v>
      </c>
      <c r="F10" s="53" t="s">
        <v>86</v>
      </c>
      <c r="G10" s="40" t="s">
        <v>85</v>
      </c>
      <c r="H10" s="53" t="s">
        <v>84</v>
      </c>
    </row>
    <row r="11" spans="1:14" ht="21" customHeight="1" x14ac:dyDescent="0.3">
      <c r="A11" s="50"/>
      <c r="B11" s="50"/>
      <c r="C11" s="47" t="s">
        <v>42</v>
      </c>
      <c r="D11" s="38">
        <f>D13</f>
        <v>270000</v>
      </c>
      <c r="E11" s="54"/>
      <c r="F11" s="38"/>
      <c r="G11" s="38">
        <f>G13</f>
        <v>270000</v>
      </c>
      <c r="H11" s="20"/>
    </row>
    <row r="12" spans="1:14" ht="12" customHeight="1" x14ac:dyDescent="0.3">
      <c r="A12" s="50"/>
      <c r="B12" s="50"/>
      <c r="C12" s="47" t="s">
        <v>60</v>
      </c>
      <c r="D12" s="20"/>
      <c r="E12" s="20"/>
      <c r="F12" s="20"/>
      <c r="G12" s="20"/>
      <c r="H12" s="20"/>
    </row>
    <row r="13" spans="1:14" ht="52.9" customHeight="1" x14ac:dyDescent="0.3">
      <c r="A13" s="48"/>
      <c r="B13" s="48"/>
      <c r="C13" s="51" t="s">
        <v>61</v>
      </c>
      <c r="D13" s="38">
        <f>D15</f>
        <v>270000</v>
      </c>
      <c r="E13" s="38"/>
      <c r="F13" s="38"/>
      <c r="G13" s="38">
        <f>G15</f>
        <v>270000</v>
      </c>
      <c r="H13" s="20"/>
    </row>
    <row r="14" spans="1:14" ht="16.149999999999999" customHeight="1" x14ac:dyDescent="0.3">
      <c r="A14" s="48"/>
      <c r="B14" s="48"/>
      <c r="C14" s="47" t="s">
        <v>60</v>
      </c>
      <c r="D14" s="20"/>
      <c r="E14" s="20"/>
      <c r="F14" s="20"/>
      <c r="G14" s="20"/>
      <c r="H14" s="20"/>
    </row>
    <row r="15" spans="1:14" ht="22.9" customHeight="1" x14ac:dyDescent="0.3">
      <c r="A15" s="39">
        <v>1012</v>
      </c>
      <c r="B15" s="39">
        <v>31009</v>
      </c>
      <c r="C15" s="42" t="s">
        <v>87</v>
      </c>
      <c r="D15" s="38">
        <f>E15+F15+G15+H15</f>
        <v>270000</v>
      </c>
      <c r="E15" s="38"/>
      <c r="F15" s="38"/>
      <c r="G15" s="38">
        <v>270000</v>
      </c>
      <c r="H15" s="20"/>
    </row>
    <row r="16" spans="1:14" x14ac:dyDescent="0.3">
      <c r="A16" s="37"/>
      <c r="B16" s="37"/>
    </row>
    <row r="17" spans="1:2" x14ac:dyDescent="0.3">
      <c r="A17" s="37"/>
      <c r="B17" s="37"/>
    </row>
    <row r="18" spans="1:2" x14ac:dyDescent="0.3">
      <c r="A18" s="37"/>
      <c r="B18" s="37"/>
    </row>
    <row r="19" spans="1:2" x14ac:dyDescent="0.3">
      <c r="A19" s="37"/>
      <c r="B19" s="37"/>
    </row>
    <row r="20" spans="1:2" x14ac:dyDescent="0.3">
      <c r="A20" s="37"/>
      <c r="B20" s="37"/>
    </row>
    <row r="21" spans="1:2" x14ac:dyDescent="0.3">
      <c r="A21" s="37"/>
      <c r="B21" s="37"/>
    </row>
    <row r="22" spans="1:2" x14ac:dyDescent="0.3">
      <c r="A22" s="37"/>
      <c r="B22" s="37"/>
    </row>
    <row r="23" spans="1:2" x14ac:dyDescent="0.3">
      <c r="A23" s="37"/>
      <c r="B23" s="37"/>
    </row>
    <row r="24" spans="1:2" x14ac:dyDescent="0.3">
      <c r="A24" s="37"/>
      <c r="B24" s="37"/>
    </row>
    <row r="25" spans="1:2" x14ac:dyDescent="0.3">
      <c r="A25" s="37"/>
      <c r="B25" s="37"/>
    </row>
    <row r="26" spans="1:2" x14ac:dyDescent="0.3">
      <c r="A26" s="37"/>
      <c r="B26" s="37"/>
    </row>
  </sheetData>
  <mergeCells count="11">
    <mergeCell ref="G1:H1"/>
    <mergeCell ref="G2:H2"/>
    <mergeCell ref="G3:H3"/>
    <mergeCell ref="A5:H5"/>
    <mergeCell ref="D9:D10"/>
    <mergeCell ref="A8:B8"/>
    <mergeCell ref="C8:C10"/>
    <mergeCell ref="A9:A10"/>
    <mergeCell ref="B9:B10"/>
    <mergeCell ref="E9:H9"/>
    <mergeCell ref="D8:H8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Normal="100" zoomScaleSheetLayoutView="100" workbookViewId="0">
      <selection activeCell="C14" sqref="C14"/>
    </sheetView>
  </sheetViews>
  <sheetFormatPr defaultColWidth="8.85546875" defaultRowHeight="16.5" x14ac:dyDescent="0.3"/>
  <cols>
    <col min="1" max="1" width="6.28515625" style="7" customWidth="1"/>
    <col min="2" max="2" width="10.5703125" style="7" bestFit="1" customWidth="1"/>
    <col min="3" max="3" width="39.28515625" style="7" customWidth="1"/>
    <col min="4" max="4" width="16.7109375" style="7" customWidth="1"/>
    <col min="5" max="5" width="17.7109375" style="7" customWidth="1"/>
    <col min="6" max="16384" width="8.85546875" style="7"/>
  </cols>
  <sheetData>
    <row r="1" spans="1:13" x14ac:dyDescent="0.3">
      <c r="A1" s="5"/>
      <c r="B1" s="6"/>
      <c r="D1" s="59" t="s">
        <v>57</v>
      </c>
      <c r="E1" s="59"/>
    </row>
    <row r="2" spans="1:13" ht="15.6" customHeight="1" x14ac:dyDescent="0.3">
      <c r="A2" s="5"/>
      <c r="B2" s="6"/>
      <c r="D2" s="59" t="s">
        <v>7</v>
      </c>
      <c r="E2" s="59"/>
      <c r="F2" s="41"/>
      <c r="G2" s="41"/>
      <c r="H2" s="41"/>
      <c r="I2" s="41"/>
      <c r="J2" s="41"/>
      <c r="K2" s="41"/>
      <c r="L2" s="41"/>
      <c r="M2" s="41"/>
    </row>
    <row r="3" spans="1:13" ht="22.9" customHeight="1" x14ac:dyDescent="0.3">
      <c r="A3" s="5"/>
      <c r="B3" s="6"/>
      <c r="D3" s="59" t="s">
        <v>3</v>
      </c>
      <c r="E3" s="59"/>
      <c r="F3" s="41"/>
      <c r="G3" s="41"/>
      <c r="H3" s="41"/>
      <c r="I3" s="41"/>
      <c r="J3" s="41"/>
      <c r="K3" s="41"/>
      <c r="L3" s="41"/>
      <c r="M3" s="41"/>
    </row>
    <row r="4" spans="1:13" x14ac:dyDescent="0.3">
      <c r="A4" s="5"/>
      <c r="B4" s="6"/>
      <c r="C4" s="8"/>
    </row>
    <row r="5" spans="1:13" ht="65.45" customHeight="1" x14ac:dyDescent="0.3">
      <c r="A5" s="60" t="s">
        <v>77</v>
      </c>
      <c r="B5" s="60"/>
      <c r="C5" s="60"/>
      <c r="D5" s="60"/>
      <c r="E5" s="60"/>
      <c r="F5" s="41"/>
      <c r="G5" s="41"/>
      <c r="H5" s="41"/>
      <c r="I5" s="41"/>
      <c r="J5" s="41"/>
      <c r="K5" s="41"/>
      <c r="L5" s="41"/>
    </row>
    <row r="6" spans="1:13" x14ac:dyDescent="0.3">
      <c r="A6" s="10"/>
      <c r="B6" s="44"/>
      <c r="C6" s="12"/>
      <c r="E6" s="13" t="s">
        <v>0</v>
      </c>
    </row>
    <row r="7" spans="1:13" ht="31.15" customHeight="1" x14ac:dyDescent="0.3">
      <c r="A7" s="61" t="s">
        <v>31</v>
      </c>
      <c r="B7" s="61"/>
      <c r="C7" s="76" t="s">
        <v>62</v>
      </c>
      <c r="D7" s="82" t="s">
        <v>79</v>
      </c>
      <c r="E7" s="83"/>
    </row>
    <row r="8" spans="1:13" ht="34.9" customHeight="1" x14ac:dyDescent="0.3">
      <c r="A8" s="79" t="s">
        <v>27</v>
      </c>
      <c r="B8" s="79" t="s">
        <v>26</v>
      </c>
      <c r="C8" s="77"/>
      <c r="D8" s="84"/>
      <c r="E8" s="85"/>
    </row>
    <row r="9" spans="1:13" ht="38.450000000000003" customHeight="1" x14ac:dyDescent="0.3">
      <c r="A9" s="80"/>
      <c r="B9" s="80"/>
      <c r="C9" s="78"/>
      <c r="D9" s="40" t="s">
        <v>11</v>
      </c>
      <c r="E9" s="40" t="s">
        <v>12</v>
      </c>
    </row>
    <row r="10" spans="1:13" ht="21" customHeight="1" x14ac:dyDescent="0.3">
      <c r="A10" s="50"/>
      <c r="B10" s="50"/>
      <c r="C10" s="47" t="s">
        <v>42</v>
      </c>
      <c r="D10" s="38">
        <f>D12</f>
        <v>270000</v>
      </c>
      <c r="E10" s="38">
        <f>E12</f>
        <v>270000</v>
      </c>
    </row>
    <row r="11" spans="1:13" ht="12" customHeight="1" x14ac:dyDescent="0.3">
      <c r="A11" s="50"/>
      <c r="B11" s="50"/>
      <c r="C11" s="47" t="s">
        <v>60</v>
      </c>
      <c r="D11" s="20"/>
      <c r="E11" s="20"/>
    </row>
    <row r="12" spans="1:13" ht="52.9" customHeight="1" x14ac:dyDescent="0.3">
      <c r="A12" s="48"/>
      <c r="B12" s="48"/>
      <c r="C12" s="51" t="s">
        <v>61</v>
      </c>
      <c r="D12" s="38">
        <f>D14</f>
        <v>270000</v>
      </c>
      <c r="E12" s="38">
        <f>E14</f>
        <v>270000</v>
      </c>
    </row>
    <row r="13" spans="1:13" ht="16.149999999999999" customHeight="1" x14ac:dyDescent="0.3">
      <c r="A13" s="48"/>
      <c r="B13" s="48"/>
      <c r="C13" s="47" t="s">
        <v>60</v>
      </c>
      <c r="D13" s="20"/>
      <c r="E13" s="20"/>
    </row>
    <row r="14" spans="1:13" ht="22.9" customHeight="1" x14ac:dyDescent="0.3">
      <c r="A14" s="39">
        <v>1012</v>
      </c>
      <c r="B14" s="39">
        <v>31009</v>
      </c>
      <c r="C14" s="42" t="s">
        <v>87</v>
      </c>
      <c r="D14" s="38">
        <v>270000</v>
      </c>
      <c r="E14" s="38">
        <v>270000</v>
      </c>
    </row>
    <row r="15" spans="1:13" x14ac:dyDescent="0.3">
      <c r="A15" s="37"/>
      <c r="B15" s="37"/>
    </row>
    <row r="16" spans="1:13" x14ac:dyDescent="0.3">
      <c r="A16" s="37"/>
      <c r="B16" s="37"/>
    </row>
    <row r="17" spans="1:2" x14ac:dyDescent="0.3">
      <c r="A17" s="37"/>
      <c r="B17" s="37"/>
    </row>
    <row r="18" spans="1:2" x14ac:dyDescent="0.3">
      <c r="A18" s="37"/>
      <c r="B18" s="37"/>
    </row>
    <row r="19" spans="1:2" x14ac:dyDescent="0.3">
      <c r="A19" s="37"/>
      <c r="B19" s="37"/>
    </row>
    <row r="20" spans="1:2" x14ac:dyDescent="0.3">
      <c r="A20" s="37"/>
      <c r="B20" s="37"/>
    </row>
    <row r="21" spans="1:2" x14ac:dyDescent="0.3">
      <c r="A21" s="37"/>
      <c r="B21" s="37"/>
    </row>
    <row r="22" spans="1:2" x14ac:dyDescent="0.3">
      <c r="A22" s="37"/>
      <c r="B22" s="37"/>
    </row>
    <row r="23" spans="1:2" x14ac:dyDescent="0.3">
      <c r="A23" s="37"/>
      <c r="B23" s="37"/>
    </row>
    <row r="24" spans="1:2" x14ac:dyDescent="0.3">
      <c r="A24" s="37"/>
      <c r="B24" s="37"/>
    </row>
    <row r="25" spans="1:2" x14ac:dyDescent="0.3">
      <c r="A25" s="37"/>
      <c r="B25" s="37"/>
    </row>
  </sheetData>
  <mergeCells count="9">
    <mergeCell ref="A8:A9"/>
    <mergeCell ref="B8:B9"/>
    <mergeCell ref="D1:E1"/>
    <mergeCell ref="D2:E2"/>
    <mergeCell ref="D3:E3"/>
    <mergeCell ref="A5:E5"/>
    <mergeCell ref="A7:B7"/>
    <mergeCell ref="C7:C9"/>
    <mergeCell ref="D7:E8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view="pageBreakPreview" zoomScaleNormal="100" zoomScaleSheetLayoutView="100" workbookViewId="0">
      <selection activeCell="H21" sqref="A1:H21"/>
    </sheetView>
  </sheetViews>
  <sheetFormatPr defaultColWidth="8.85546875" defaultRowHeight="16.5" x14ac:dyDescent="0.3"/>
  <cols>
    <col min="1" max="1" width="7.85546875" style="7" customWidth="1"/>
    <col min="2" max="3" width="7.42578125" style="7" customWidth="1"/>
    <col min="4" max="4" width="8.85546875" style="7" customWidth="1"/>
    <col min="5" max="5" width="8.5703125" style="7" customWidth="1"/>
    <col min="6" max="6" width="39.28515625" style="7" customWidth="1"/>
    <col min="7" max="7" width="16.7109375" style="7" customWidth="1"/>
    <col min="8" max="8" width="17.42578125" style="7" customWidth="1"/>
    <col min="9" max="16384" width="8.85546875" style="7"/>
  </cols>
  <sheetData>
    <row r="1" spans="1:16" x14ac:dyDescent="0.3">
      <c r="A1" s="5"/>
      <c r="B1" s="5"/>
      <c r="C1" s="5"/>
      <c r="D1" s="5"/>
      <c r="E1" s="6"/>
      <c r="G1" s="59" t="s">
        <v>45</v>
      </c>
      <c r="H1" s="59"/>
    </row>
    <row r="2" spans="1:16" ht="15.6" customHeight="1" x14ac:dyDescent="0.3">
      <c r="A2" s="5"/>
      <c r="B2" s="5"/>
      <c r="C2" s="5"/>
      <c r="D2" s="5"/>
      <c r="E2" s="6"/>
      <c r="G2" s="59" t="s">
        <v>7</v>
      </c>
      <c r="H2" s="59"/>
      <c r="I2" s="41"/>
      <c r="J2" s="41"/>
      <c r="K2" s="41"/>
      <c r="L2" s="41"/>
      <c r="M2" s="41"/>
      <c r="N2" s="41"/>
      <c r="O2" s="41"/>
      <c r="P2" s="41"/>
    </row>
    <row r="3" spans="1:16" ht="19.149999999999999" customHeight="1" x14ac:dyDescent="0.3">
      <c r="A3" s="5"/>
      <c r="B3" s="5"/>
      <c r="C3" s="5"/>
      <c r="D3" s="5"/>
      <c r="E3" s="6"/>
      <c r="G3" s="59" t="s">
        <v>3</v>
      </c>
      <c r="H3" s="59"/>
      <c r="I3" s="41"/>
      <c r="J3" s="41"/>
      <c r="K3" s="41"/>
      <c r="L3" s="41"/>
      <c r="M3" s="41"/>
      <c r="N3" s="41"/>
      <c r="O3" s="41"/>
      <c r="P3" s="41"/>
    </row>
    <row r="4" spans="1:16" x14ac:dyDescent="0.3">
      <c r="A4" s="5"/>
      <c r="B4" s="5"/>
      <c r="C4" s="5"/>
      <c r="D4" s="5"/>
      <c r="E4" s="6"/>
      <c r="F4" s="8"/>
    </row>
    <row r="5" spans="1:16" ht="41.45" customHeight="1" x14ac:dyDescent="0.3">
      <c r="A5" s="60" t="s">
        <v>78</v>
      </c>
      <c r="B5" s="60"/>
      <c r="C5" s="60"/>
      <c r="D5" s="60"/>
      <c r="E5" s="60"/>
      <c r="F5" s="60"/>
      <c r="G5" s="60"/>
      <c r="H5" s="60"/>
      <c r="I5" s="41"/>
      <c r="J5" s="41"/>
      <c r="K5" s="41"/>
      <c r="L5" s="41"/>
      <c r="M5" s="41"/>
      <c r="N5" s="41"/>
      <c r="O5" s="41"/>
    </row>
    <row r="6" spans="1:16" x14ac:dyDescent="0.3">
      <c r="A6" s="10"/>
      <c r="B6" s="10"/>
      <c r="C6" s="10"/>
      <c r="D6" s="10"/>
      <c r="E6" s="44"/>
      <c r="F6" s="12"/>
      <c r="H6" s="13" t="s">
        <v>0</v>
      </c>
    </row>
    <row r="7" spans="1:16" ht="32.450000000000003" customHeight="1" x14ac:dyDescent="0.3">
      <c r="A7" s="86" t="s">
        <v>32</v>
      </c>
      <c r="B7" s="86"/>
      <c r="C7" s="86"/>
      <c r="D7" s="61" t="s">
        <v>31</v>
      </c>
      <c r="E7" s="61"/>
      <c r="F7" s="76" t="s">
        <v>64</v>
      </c>
      <c r="G7" s="89" t="s">
        <v>1</v>
      </c>
      <c r="H7" s="83"/>
    </row>
    <row r="8" spans="1:16" ht="36" customHeight="1" x14ac:dyDescent="0.3">
      <c r="A8" s="87" t="s">
        <v>30</v>
      </c>
      <c r="B8" s="87" t="s">
        <v>29</v>
      </c>
      <c r="C8" s="87" t="s">
        <v>28</v>
      </c>
      <c r="D8" s="87" t="s">
        <v>27</v>
      </c>
      <c r="E8" s="87" t="s">
        <v>26</v>
      </c>
      <c r="F8" s="77"/>
      <c r="G8" s="90"/>
      <c r="H8" s="85"/>
    </row>
    <row r="9" spans="1:16" ht="38.450000000000003" customHeight="1" x14ac:dyDescent="0.3">
      <c r="A9" s="88"/>
      <c r="B9" s="88"/>
      <c r="C9" s="88"/>
      <c r="D9" s="88"/>
      <c r="E9" s="88"/>
      <c r="F9" s="78"/>
      <c r="G9" s="40" t="s">
        <v>11</v>
      </c>
      <c r="H9" s="40" t="s">
        <v>12</v>
      </c>
    </row>
    <row r="10" spans="1:16" ht="52.9" customHeight="1" x14ac:dyDescent="0.3">
      <c r="A10" s="48" t="s">
        <v>48</v>
      </c>
      <c r="B10" s="48"/>
      <c r="C10" s="48"/>
      <c r="D10" s="48"/>
      <c r="E10" s="48"/>
      <c r="F10" s="16" t="s">
        <v>47</v>
      </c>
      <c r="G10" s="38">
        <f t="shared" ref="G10:H10" si="0">G11</f>
        <v>-270000</v>
      </c>
      <c r="H10" s="38">
        <f t="shared" si="0"/>
        <v>-270000</v>
      </c>
    </row>
    <row r="11" spans="1:16" ht="48.6" customHeight="1" x14ac:dyDescent="0.3">
      <c r="A11" s="48"/>
      <c r="B11" s="48" t="s">
        <v>22</v>
      </c>
      <c r="C11" s="48"/>
      <c r="D11" s="48"/>
      <c r="E11" s="48"/>
      <c r="F11" s="16" t="s">
        <v>49</v>
      </c>
      <c r="G11" s="38">
        <f t="shared" ref="G11:H11" si="1">G12</f>
        <v>-270000</v>
      </c>
      <c r="H11" s="38">
        <f t="shared" si="1"/>
        <v>-270000</v>
      </c>
    </row>
    <row r="12" spans="1:16" ht="51.75" customHeight="1" x14ac:dyDescent="0.3">
      <c r="A12" s="48"/>
      <c r="B12" s="48"/>
      <c r="C12" s="48" t="s">
        <v>22</v>
      </c>
      <c r="D12" s="48"/>
      <c r="E12" s="48"/>
      <c r="F12" s="16" t="s">
        <v>70</v>
      </c>
      <c r="G12" s="38">
        <f t="shared" ref="G12:H12" si="2">G13</f>
        <v>-270000</v>
      </c>
      <c r="H12" s="38">
        <f t="shared" si="2"/>
        <v>-270000</v>
      </c>
    </row>
    <row r="13" spans="1:16" ht="36" customHeight="1" x14ac:dyDescent="0.3">
      <c r="A13" s="43"/>
      <c r="B13" s="43"/>
      <c r="C13" s="43"/>
      <c r="D13" s="43">
        <v>1139</v>
      </c>
      <c r="E13" s="43">
        <v>11001</v>
      </c>
      <c r="F13" s="16" t="s">
        <v>50</v>
      </c>
      <c r="G13" s="38">
        <v>-270000</v>
      </c>
      <c r="H13" s="38">
        <v>-270000</v>
      </c>
    </row>
    <row r="14" spans="1:16" ht="36" customHeight="1" x14ac:dyDescent="0.3">
      <c r="A14" s="43"/>
      <c r="B14" s="43"/>
      <c r="C14" s="43"/>
      <c r="D14" s="43"/>
      <c r="E14" s="43"/>
      <c r="F14" s="16" t="s">
        <v>56</v>
      </c>
      <c r="G14" s="38">
        <f>G13</f>
        <v>-270000</v>
      </c>
      <c r="H14" s="38">
        <f>H13</f>
        <v>-270000</v>
      </c>
    </row>
    <row r="15" spans="1:16" ht="57" customHeight="1" x14ac:dyDescent="0.3">
      <c r="A15" s="48" t="s">
        <v>22</v>
      </c>
      <c r="B15" s="48"/>
      <c r="C15" s="48"/>
      <c r="D15" s="48"/>
      <c r="E15" s="48"/>
      <c r="F15" s="16" t="s">
        <v>25</v>
      </c>
      <c r="G15" s="38">
        <f t="shared" ref="G15:H16" si="3">G16</f>
        <v>270000</v>
      </c>
      <c r="H15" s="38">
        <f t="shared" si="3"/>
        <v>270000</v>
      </c>
    </row>
    <row r="16" spans="1:16" ht="64.900000000000006" customHeight="1" x14ac:dyDescent="0.3">
      <c r="A16" s="48"/>
      <c r="B16" s="48" t="s">
        <v>24</v>
      </c>
      <c r="C16" s="48"/>
      <c r="D16" s="48"/>
      <c r="E16" s="48"/>
      <c r="F16" s="16" t="s">
        <v>23</v>
      </c>
      <c r="G16" s="38">
        <f t="shared" si="3"/>
        <v>270000</v>
      </c>
      <c r="H16" s="38">
        <f t="shared" si="3"/>
        <v>270000</v>
      </c>
    </row>
    <row r="17" spans="1:8" ht="63.6" customHeight="1" x14ac:dyDescent="0.3">
      <c r="A17" s="48"/>
      <c r="B17" s="48"/>
      <c r="C17" s="48" t="s">
        <v>22</v>
      </c>
      <c r="D17" s="48"/>
      <c r="E17" s="48"/>
      <c r="F17" s="16" t="s">
        <v>21</v>
      </c>
      <c r="G17" s="38">
        <f t="shared" ref="G17:H17" si="4">G18</f>
        <v>270000</v>
      </c>
      <c r="H17" s="38">
        <f t="shared" si="4"/>
        <v>270000</v>
      </c>
    </row>
    <row r="18" spans="1:8" ht="18" customHeight="1" x14ac:dyDescent="0.3">
      <c r="A18" s="43"/>
      <c r="B18" s="43"/>
      <c r="C18" s="43"/>
      <c r="D18" s="43">
        <v>1012</v>
      </c>
      <c r="E18" s="43">
        <v>31009</v>
      </c>
      <c r="F18" s="42" t="s">
        <v>87</v>
      </c>
      <c r="G18" s="38">
        <f>G19</f>
        <v>270000</v>
      </c>
      <c r="H18" s="38">
        <f>H19</f>
        <v>270000</v>
      </c>
    </row>
    <row r="19" spans="1:8" ht="18" customHeight="1" x14ac:dyDescent="0.3">
      <c r="A19" s="43"/>
      <c r="B19" s="43"/>
      <c r="C19" s="43"/>
      <c r="D19" s="43"/>
      <c r="E19" s="43"/>
      <c r="F19" s="45" t="s">
        <v>4</v>
      </c>
      <c r="G19" s="38">
        <f>G21</f>
        <v>270000</v>
      </c>
      <c r="H19" s="38">
        <f>H21</f>
        <v>270000</v>
      </c>
    </row>
    <row r="20" spans="1:8" ht="49.5" x14ac:dyDescent="0.3">
      <c r="A20" s="43"/>
      <c r="B20" s="43"/>
      <c r="C20" s="43"/>
      <c r="D20" s="43"/>
      <c r="E20" s="43"/>
      <c r="F20" s="49" t="s">
        <v>20</v>
      </c>
      <c r="G20" s="20"/>
      <c r="H20" s="20"/>
    </row>
    <row r="21" spans="1:8" ht="28.15" customHeight="1" x14ac:dyDescent="0.3">
      <c r="A21" s="43"/>
      <c r="B21" s="43"/>
      <c r="C21" s="43"/>
      <c r="D21" s="43"/>
      <c r="E21" s="43"/>
      <c r="F21" s="49" t="s">
        <v>51</v>
      </c>
      <c r="G21" s="38">
        <v>270000</v>
      </c>
      <c r="H21" s="38">
        <v>270000</v>
      </c>
    </row>
    <row r="22" spans="1:8" x14ac:dyDescent="0.3">
      <c r="A22" s="37"/>
      <c r="B22" s="37"/>
      <c r="C22" s="37"/>
      <c r="D22" s="37"/>
      <c r="E22" s="37"/>
    </row>
    <row r="23" spans="1:8" x14ac:dyDescent="0.3">
      <c r="A23" s="37"/>
      <c r="B23" s="37"/>
      <c r="C23" s="37"/>
      <c r="D23" s="37"/>
      <c r="E23" s="37"/>
    </row>
    <row r="24" spans="1:8" x14ac:dyDescent="0.3">
      <c r="A24" s="37"/>
      <c r="B24" s="37"/>
      <c r="C24" s="37"/>
      <c r="D24" s="37"/>
      <c r="E24" s="37"/>
    </row>
    <row r="25" spans="1:8" x14ac:dyDescent="0.3">
      <c r="A25" s="37"/>
      <c r="B25" s="37"/>
      <c r="C25" s="37"/>
      <c r="D25" s="37"/>
      <c r="E25" s="37"/>
    </row>
    <row r="26" spans="1:8" x14ac:dyDescent="0.3">
      <c r="A26" s="37"/>
      <c r="B26" s="37"/>
      <c r="C26" s="37"/>
      <c r="D26" s="37"/>
      <c r="E26" s="37"/>
    </row>
  </sheetData>
  <mergeCells count="13">
    <mergeCell ref="G1:H1"/>
    <mergeCell ref="G3:H3"/>
    <mergeCell ref="A7:C7"/>
    <mergeCell ref="D7:E7"/>
    <mergeCell ref="E8:E9"/>
    <mergeCell ref="D8:D9"/>
    <mergeCell ref="C8:C9"/>
    <mergeCell ref="B8:B9"/>
    <mergeCell ref="A8:A9"/>
    <mergeCell ref="G2:H2"/>
    <mergeCell ref="A5:H5"/>
    <mergeCell ref="F7:F9"/>
    <mergeCell ref="G7:H8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view="pageBreakPreview" zoomScaleNormal="100" zoomScaleSheetLayoutView="100" workbookViewId="0">
      <selection activeCell="A6" sqref="A6"/>
    </sheetView>
  </sheetViews>
  <sheetFormatPr defaultColWidth="8.85546875" defaultRowHeight="16.5" x14ac:dyDescent="0.3"/>
  <cols>
    <col min="1" max="1" width="9.7109375" style="1" customWidth="1"/>
    <col min="2" max="2" width="14.140625" style="1" customWidth="1"/>
    <col min="3" max="3" width="51.85546875" style="1" customWidth="1"/>
    <col min="4" max="4" width="17.140625" style="1" customWidth="1"/>
    <col min="5" max="5" width="17.28515625" style="1" customWidth="1"/>
    <col min="6" max="16384" width="8.85546875" style="1"/>
  </cols>
  <sheetData>
    <row r="1" spans="1:13" x14ac:dyDescent="0.3">
      <c r="A1" s="22"/>
      <c r="B1" s="23"/>
      <c r="C1" s="24"/>
      <c r="D1" s="96" t="s">
        <v>63</v>
      </c>
      <c r="E1" s="96"/>
      <c r="F1" s="3"/>
      <c r="G1" s="3"/>
    </row>
    <row r="2" spans="1:13" ht="15.6" customHeight="1" x14ac:dyDescent="0.3">
      <c r="A2" s="22"/>
      <c r="B2" s="23"/>
      <c r="C2" s="24"/>
      <c r="D2" s="96" t="s">
        <v>7</v>
      </c>
      <c r="E2" s="96"/>
      <c r="F2" s="4"/>
      <c r="G2" s="4"/>
      <c r="H2" s="2"/>
      <c r="I2" s="2"/>
      <c r="J2" s="2"/>
      <c r="K2" s="2"/>
      <c r="L2" s="2"/>
      <c r="M2" s="2"/>
    </row>
    <row r="3" spans="1:13" x14ac:dyDescent="0.3">
      <c r="A3" s="22"/>
      <c r="B3" s="23"/>
      <c r="C3" s="24"/>
      <c r="D3" s="96" t="s">
        <v>3</v>
      </c>
      <c r="E3" s="96"/>
      <c r="F3" s="4"/>
      <c r="G3" s="4"/>
      <c r="H3" s="2"/>
      <c r="I3" s="2"/>
      <c r="J3" s="2"/>
      <c r="K3" s="2"/>
      <c r="L3" s="2"/>
      <c r="M3" s="2"/>
    </row>
    <row r="4" spans="1:13" x14ac:dyDescent="0.3">
      <c r="A4" s="22"/>
      <c r="B4" s="23"/>
      <c r="C4" s="25"/>
      <c r="D4" s="24"/>
      <c r="E4" s="24"/>
      <c r="F4" s="3"/>
      <c r="G4" s="3"/>
    </row>
    <row r="5" spans="1:13" ht="34.9" customHeight="1" x14ac:dyDescent="0.3">
      <c r="A5" s="97" t="s">
        <v>93</v>
      </c>
      <c r="B5" s="97"/>
      <c r="C5" s="97"/>
      <c r="D5" s="97"/>
      <c r="E5" s="97"/>
      <c r="F5" s="4"/>
      <c r="G5" s="4"/>
      <c r="H5" s="2"/>
      <c r="I5" s="2"/>
      <c r="J5" s="2"/>
      <c r="K5" s="2"/>
      <c r="L5" s="2"/>
    </row>
    <row r="6" spans="1:13" x14ac:dyDescent="0.3">
      <c r="A6" s="26"/>
      <c r="B6" s="26"/>
      <c r="C6" s="26"/>
      <c r="D6" s="26"/>
      <c r="E6" s="26"/>
      <c r="F6" s="3"/>
      <c r="G6" s="3"/>
    </row>
    <row r="7" spans="1:13" x14ac:dyDescent="0.3">
      <c r="A7" s="98" t="s">
        <v>56</v>
      </c>
      <c r="B7" s="98"/>
      <c r="C7" s="98"/>
      <c r="D7" s="98"/>
      <c r="E7" s="98"/>
      <c r="F7" s="3"/>
      <c r="G7" s="3"/>
    </row>
    <row r="8" spans="1:13" x14ac:dyDescent="0.3">
      <c r="A8" s="27"/>
      <c r="B8" s="28"/>
      <c r="C8" s="29"/>
      <c r="D8" s="24"/>
      <c r="E8" s="30" t="s">
        <v>0</v>
      </c>
      <c r="F8" s="3"/>
      <c r="G8" s="3"/>
    </row>
    <row r="9" spans="1:13" ht="18" customHeight="1" x14ac:dyDescent="0.3">
      <c r="A9" s="93" t="s">
        <v>72</v>
      </c>
      <c r="B9" s="93"/>
      <c r="C9" s="93"/>
      <c r="D9" s="93"/>
      <c r="E9" s="93"/>
      <c r="F9" s="3"/>
      <c r="G9" s="3"/>
    </row>
    <row r="10" spans="1:13" x14ac:dyDescent="0.3">
      <c r="A10" s="92" t="s">
        <v>31</v>
      </c>
      <c r="B10" s="92"/>
      <c r="C10" s="91" t="s">
        <v>41</v>
      </c>
      <c r="D10" s="91"/>
      <c r="E10" s="91"/>
      <c r="F10" s="3"/>
      <c r="G10" s="3"/>
    </row>
    <row r="11" spans="1:13" ht="21.6" customHeight="1" x14ac:dyDescent="0.3">
      <c r="A11" s="92">
        <v>1139</v>
      </c>
      <c r="B11" s="92"/>
      <c r="C11" s="91" t="s">
        <v>54</v>
      </c>
      <c r="D11" s="91"/>
      <c r="E11" s="91"/>
      <c r="F11" s="3"/>
      <c r="G11" s="3"/>
    </row>
    <row r="12" spans="1:13" ht="33.6" customHeight="1" x14ac:dyDescent="0.3">
      <c r="A12" s="91" t="s">
        <v>52</v>
      </c>
      <c r="B12" s="91"/>
      <c r="C12" s="102"/>
      <c r="D12" s="102"/>
      <c r="E12" s="102"/>
      <c r="F12" s="3"/>
      <c r="G12" s="3"/>
    </row>
    <row r="13" spans="1:13" ht="54" customHeight="1" x14ac:dyDescent="0.3">
      <c r="A13" s="92" t="s">
        <v>13</v>
      </c>
      <c r="B13" s="92"/>
      <c r="C13" s="31" t="s">
        <v>53</v>
      </c>
      <c r="D13" s="103" t="s">
        <v>82</v>
      </c>
      <c r="E13" s="104"/>
      <c r="F13" s="3"/>
      <c r="G13" s="3"/>
    </row>
    <row r="14" spans="1:13" ht="18.600000000000001" customHeight="1" x14ac:dyDescent="0.3">
      <c r="A14" s="94" t="s">
        <v>14</v>
      </c>
      <c r="B14" s="94"/>
      <c r="C14" s="32" t="s">
        <v>35</v>
      </c>
      <c r="D14" s="105" t="s">
        <v>11</v>
      </c>
      <c r="E14" s="105" t="s">
        <v>12</v>
      </c>
      <c r="F14" s="3"/>
      <c r="G14" s="3"/>
    </row>
    <row r="15" spans="1:13" ht="33.75" customHeight="1" x14ac:dyDescent="0.3">
      <c r="A15" s="91" t="s">
        <v>8</v>
      </c>
      <c r="B15" s="91"/>
      <c r="C15" s="33" t="s">
        <v>54</v>
      </c>
      <c r="D15" s="106"/>
      <c r="E15" s="106"/>
      <c r="F15" s="3"/>
      <c r="G15" s="3"/>
    </row>
    <row r="16" spans="1:13" ht="99.6" customHeight="1" x14ac:dyDescent="0.3">
      <c r="A16" s="91" t="s">
        <v>15</v>
      </c>
      <c r="B16" s="91"/>
      <c r="C16" s="34" t="s">
        <v>55</v>
      </c>
      <c r="D16" s="106"/>
      <c r="E16" s="106"/>
      <c r="F16" s="3"/>
      <c r="G16" s="3"/>
    </row>
    <row r="17" spans="1:7" ht="16.899999999999999" customHeight="1" x14ac:dyDescent="0.3">
      <c r="A17" s="91" t="s">
        <v>9</v>
      </c>
      <c r="B17" s="91"/>
      <c r="C17" s="34" t="s">
        <v>34</v>
      </c>
      <c r="D17" s="106"/>
      <c r="E17" s="106"/>
      <c r="F17" s="3"/>
      <c r="G17" s="3"/>
    </row>
    <row r="18" spans="1:7" ht="16.899999999999999" customHeight="1" x14ac:dyDescent="0.3">
      <c r="A18" s="91" t="s">
        <v>46</v>
      </c>
      <c r="B18" s="91"/>
      <c r="C18" s="34" t="s">
        <v>56</v>
      </c>
      <c r="D18" s="107"/>
      <c r="E18" s="107"/>
      <c r="F18" s="3"/>
      <c r="G18" s="3"/>
    </row>
    <row r="19" spans="1:7" ht="31.9" customHeight="1" x14ac:dyDescent="0.3">
      <c r="A19" s="91" t="s">
        <v>16</v>
      </c>
      <c r="B19" s="91"/>
      <c r="C19" s="91"/>
      <c r="D19" s="18">
        <v>-270000</v>
      </c>
      <c r="E19" s="18">
        <v>-270000</v>
      </c>
      <c r="F19" s="3"/>
      <c r="G19" s="3"/>
    </row>
    <row r="20" spans="1:7" ht="15.6" customHeight="1" x14ac:dyDescent="0.3">
      <c r="A20" s="95"/>
      <c r="B20" s="95"/>
      <c r="C20" s="95"/>
      <c r="D20" s="95"/>
      <c r="E20" s="95"/>
      <c r="F20" s="3"/>
      <c r="G20" s="3"/>
    </row>
    <row r="21" spans="1:7" ht="17.45" customHeight="1" x14ac:dyDescent="0.3">
      <c r="A21" s="95" t="s">
        <v>4</v>
      </c>
      <c r="B21" s="95"/>
      <c r="C21" s="95"/>
      <c r="D21" s="95"/>
      <c r="E21" s="95"/>
      <c r="F21" s="3"/>
      <c r="G21" s="3"/>
    </row>
    <row r="22" spans="1:7" x14ac:dyDescent="0.3">
      <c r="A22" s="19"/>
      <c r="B22" s="19"/>
      <c r="C22" s="19"/>
      <c r="D22" s="19"/>
      <c r="E22" s="30" t="s">
        <v>0</v>
      </c>
      <c r="F22" s="3"/>
      <c r="G22" s="3"/>
    </row>
    <row r="23" spans="1:7" x14ac:dyDescent="0.3">
      <c r="A23" s="93" t="s">
        <v>72</v>
      </c>
      <c r="B23" s="93"/>
      <c r="C23" s="93"/>
      <c r="D23" s="93"/>
      <c r="E23" s="93"/>
      <c r="F23" s="3"/>
      <c r="G23" s="3"/>
    </row>
    <row r="24" spans="1:7" x14ac:dyDescent="0.3">
      <c r="A24" s="92" t="s">
        <v>31</v>
      </c>
      <c r="B24" s="92"/>
      <c r="C24" s="91" t="s">
        <v>41</v>
      </c>
      <c r="D24" s="91"/>
      <c r="E24" s="91"/>
      <c r="F24" s="3"/>
      <c r="G24" s="3"/>
    </row>
    <row r="25" spans="1:7" ht="34.5" customHeight="1" x14ac:dyDescent="0.3">
      <c r="A25" s="92">
        <v>1012</v>
      </c>
      <c r="B25" s="92"/>
      <c r="C25" s="91" t="s">
        <v>44</v>
      </c>
      <c r="D25" s="91"/>
      <c r="E25" s="91"/>
      <c r="F25" s="3"/>
      <c r="G25" s="3"/>
    </row>
    <row r="26" spans="1:7" ht="47.45" customHeight="1" x14ac:dyDescent="0.3">
      <c r="A26" s="91" t="s">
        <v>52</v>
      </c>
      <c r="B26" s="91"/>
      <c r="C26" s="99"/>
      <c r="D26" s="100"/>
      <c r="E26" s="101"/>
      <c r="F26" s="3"/>
      <c r="G26" s="3"/>
    </row>
    <row r="27" spans="1:7" ht="52.5" customHeight="1" x14ac:dyDescent="0.3">
      <c r="A27" s="92" t="s">
        <v>13</v>
      </c>
      <c r="B27" s="92"/>
      <c r="C27" s="31" t="s">
        <v>6</v>
      </c>
      <c r="D27" s="103" t="s">
        <v>79</v>
      </c>
      <c r="E27" s="104"/>
      <c r="F27" s="3"/>
      <c r="G27" s="3"/>
    </row>
    <row r="28" spans="1:7" x14ac:dyDescent="0.3">
      <c r="A28" s="94" t="s">
        <v>14</v>
      </c>
      <c r="B28" s="94"/>
      <c r="C28" s="31" t="s">
        <v>19</v>
      </c>
      <c r="D28" s="105" t="s">
        <v>11</v>
      </c>
      <c r="E28" s="105" t="s">
        <v>12</v>
      </c>
      <c r="F28" s="3"/>
      <c r="G28" s="3"/>
    </row>
    <row r="29" spans="1:7" ht="32.450000000000003" customHeight="1" x14ac:dyDescent="0.3">
      <c r="A29" s="91" t="s">
        <v>8</v>
      </c>
      <c r="B29" s="91"/>
      <c r="C29" s="31" t="s">
        <v>87</v>
      </c>
      <c r="D29" s="106"/>
      <c r="E29" s="106"/>
      <c r="F29" s="3"/>
      <c r="G29" s="3"/>
    </row>
    <row r="30" spans="1:7" ht="132" customHeight="1" x14ac:dyDescent="0.3">
      <c r="A30" s="91" t="s">
        <v>15</v>
      </c>
      <c r="B30" s="91"/>
      <c r="C30" s="34" t="s">
        <v>88</v>
      </c>
      <c r="D30" s="106"/>
      <c r="E30" s="106"/>
      <c r="F30" s="3"/>
      <c r="G30" s="3"/>
    </row>
    <row r="31" spans="1:7" ht="49.5" x14ac:dyDescent="0.3">
      <c r="A31" s="91" t="s">
        <v>9</v>
      </c>
      <c r="B31" s="91"/>
      <c r="C31" s="34" t="s">
        <v>10</v>
      </c>
      <c r="D31" s="106"/>
      <c r="E31" s="106"/>
      <c r="F31" s="3"/>
      <c r="G31" s="3"/>
    </row>
    <row r="32" spans="1:7" ht="46.15" customHeight="1" x14ac:dyDescent="0.3">
      <c r="A32" s="108" t="s">
        <v>17</v>
      </c>
      <c r="B32" s="108"/>
      <c r="C32" s="34" t="s">
        <v>4</v>
      </c>
      <c r="D32" s="107"/>
      <c r="E32" s="107"/>
      <c r="F32" s="3"/>
      <c r="G32" s="3"/>
    </row>
    <row r="33" spans="1:7" x14ac:dyDescent="0.3">
      <c r="A33" s="70" t="s">
        <v>18</v>
      </c>
      <c r="B33" s="70"/>
      <c r="C33" s="70"/>
      <c r="D33" s="35"/>
      <c r="E33" s="35"/>
      <c r="F33" s="3"/>
      <c r="G33" s="3"/>
    </row>
    <row r="34" spans="1:7" x14ac:dyDescent="0.3">
      <c r="A34" s="91" t="s">
        <v>89</v>
      </c>
      <c r="B34" s="91"/>
      <c r="C34" s="91"/>
      <c r="D34" s="36">
        <v>36</v>
      </c>
      <c r="E34" s="36">
        <v>36</v>
      </c>
      <c r="F34" s="3"/>
      <c r="G34" s="3"/>
    </row>
    <row r="35" spans="1:7" x14ac:dyDescent="0.3">
      <c r="A35" s="91" t="s">
        <v>90</v>
      </c>
      <c r="B35" s="91"/>
      <c r="C35" s="91"/>
      <c r="D35" s="36">
        <v>8121</v>
      </c>
      <c r="E35" s="36">
        <v>8121</v>
      </c>
      <c r="F35" s="3"/>
      <c r="G35" s="3"/>
    </row>
    <row r="36" spans="1:7" x14ac:dyDescent="0.3">
      <c r="A36" s="91" t="s">
        <v>65</v>
      </c>
      <c r="B36" s="91"/>
      <c r="C36" s="91"/>
      <c r="D36" s="36">
        <v>8157</v>
      </c>
      <c r="E36" s="36">
        <v>8157</v>
      </c>
      <c r="F36" s="3"/>
      <c r="G36" s="3"/>
    </row>
    <row r="37" spans="1:7" x14ac:dyDescent="0.3">
      <c r="A37" s="91" t="s">
        <v>91</v>
      </c>
      <c r="B37" s="91"/>
      <c r="C37" s="91"/>
      <c r="D37" s="36">
        <v>8157</v>
      </c>
      <c r="E37" s="36">
        <v>8157</v>
      </c>
      <c r="F37" s="3"/>
      <c r="G37" s="3"/>
    </row>
    <row r="38" spans="1:7" ht="32.450000000000003" customHeight="1" x14ac:dyDescent="0.3">
      <c r="A38" s="91" t="s">
        <v>66</v>
      </c>
      <c r="B38" s="91"/>
      <c r="C38" s="91"/>
      <c r="D38" s="36">
        <v>8157</v>
      </c>
      <c r="E38" s="36">
        <v>8157</v>
      </c>
      <c r="F38" s="3"/>
      <c r="G38" s="3"/>
    </row>
    <row r="39" spans="1:7" x14ac:dyDescent="0.3">
      <c r="A39" s="91" t="s">
        <v>92</v>
      </c>
      <c r="B39" s="91"/>
      <c r="C39" s="91"/>
      <c r="D39" s="36">
        <v>8157</v>
      </c>
      <c r="E39" s="36">
        <v>8157</v>
      </c>
      <c r="F39" s="3"/>
      <c r="G39" s="3"/>
    </row>
    <row r="40" spans="1:7" x14ac:dyDescent="0.3">
      <c r="A40" s="91" t="s">
        <v>16</v>
      </c>
      <c r="B40" s="91"/>
      <c r="C40" s="91"/>
      <c r="D40" s="18">
        <v>270000</v>
      </c>
      <c r="E40" s="18">
        <v>270000</v>
      </c>
      <c r="F40" s="3"/>
      <c r="G40" s="3"/>
    </row>
    <row r="41" spans="1:7" x14ac:dyDescent="0.3">
      <c r="A41" s="3"/>
      <c r="B41" s="3"/>
      <c r="C41" s="3"/>
      <c r="D41" s="3"/>
      <c r="E41" s="3"/>
      <c r="F41" s="3"/>
      <c r="G41" s="3"/>
    </row>
    <row r="42" spans="1:7" x14ac:dyDescent="0.3">
      <c r="A42" s="3"/>
      <c r="B42" s="3"/>
      <c r="C42" s="3"/>
      <c r="D42" s="3"/>
      <c r="E42" s="3"/>
      <c r="F42" s="3"/>
      <c r="G42" s="3"/>
    </row>
    <row r="43" spans="1:7" x14ac:dyDescent="0.3">
      <c r="A43" s="3"/>
      <c r="B43" s="3"/>
      <c r="C43" s="3"/>
      <c r="D43" s="3"/>
      <c r="E43" s="3"/>
      <c r="F43" s="3"/>
      <c r="G43" s="3"/>
    </row>
    <row r="44" spans="1:7" x14ac:dyDescent="0.3">
      <c r="A44" s="3"/>
      <c r="B44" s="3"/>
      <c r="C44" s="3"/>
      <c r="D44" s="3"/>
      <c r="E44" s="3"/>
      <c r="F44" s="3"/>
      <c r="G44" s="3"/>
    </row>
    <row r="45" spans="1:7" x14ac:dyDescent="0.3">
      <c r="A45" s="3"/>
      <c r="B45" s="3"/>
      <c r="C45" s="3"/>
      <c r="D45" s="3"/>
      <c r="E45" s="3"/>
      <c r="F45" s="3"/>
      <c r="G45" s="3"/>
    </row>
    <row r="46" spans="1:7" x14ac:dyDescent="0.3">
      <c r="A46" s="3"/>
      <c r="B46" s="3"/>
      <c r="C46" s="3"/>
      <c r="D46" s="3"/>
      <c r="E46" s="3"/>
      <c r="F46" s="3"/>
      <c r="G46" s="3"/>
    </row>
  </sheetData>
  <mergeCells count="48">
    <mergeCell ref="A40:C40"/>
    <mergeCell ref="A35:C35"/>
    <mergeCell ref="A36:C36"/>
    <mergeCell ref="A37:C37"/>
    <mergeCell ref="A38:C38"/>
    <mergeCell ref="A39:C39"/>
    <mergeCell ref="D27:E27"/>
    <mergeCell ref="A28:B28"/>
    <mergeCell ref="D28:D32"/>
    <mergeCell ref="E28:E32"/>
    <mergeCell ref="A29:B29"/>
    <mergeCell ref="A30:B30"/>
    <mergeCell ref="A31:B31"/>
    <mergeCell ref="A32:B32"/>
    <mergeCell ref="C12:E12"/>
    <mergeCell ref="D13:E13"/>
    <mergeCell ref="A12:B12"/>
    <mergeCell ref="A18:B18"/>
    <mergeCell ref="D14:D18"/>
    <mergeCell ref="E14:E18"/>
    <mergeCell ref="A16:B16"/>
    <mergeCell ref="A17:B17"/>
    <mergeCell ref="C24:E24"/>
    <mergeCell ref="C25:E25"/>
    <mergeCell ref="C26:E26"/>
    <mergeCell ref="A19:C19"/>
    <mergeCell ref="A20:E20"/>
    <mergeCell ref="D1:E1"/>
    <mergeCell ref="D2:E2"/>
    <mergeCell ref="D3:E3"/>
    <mergeCell ref="A5:E5"/>
    <mergeCell ref="A7:E7"/>
    <mergeCell ref="A34:C34"/>
    <mergeCell ref="A26:B26"/>
    <mergeCell ref="A33:C33"/>
    <mergeCell ref="A27:B27"/>
    <mergeCell ref="A9:E9"/>
    <mergeCell ref="A24:B24"/>
    <mergeCell ref="A25:B25"/>
    <mergeCell ref="A13:B13"/>
    <mergeCell ref="A14:B14"/>
    <mergeCell ref="A15:B15"/>
    <mergeCell ref="A10:B10"/>
    <mergeCell ref="C10:E10"/>
    <mergeCell ref="A11:B11"/>
    <mergeCell ref="C11:E11"/>
    <mergeCell ref="A21:E21"/>
    <mergeCell ref="A23:E23"/>
  </mergeCells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view="pageBreakPreview" zoomScaleNormal="100" zoomScaleSheetLayoutView="100" workbookViewId="0">
      <selection activeCell="A6" sqref="A6"/>
    </sheetView>
  </sheetViews>
  <sheetFormatPr defaultRowHeight="15" x14ac:dyDescent="0.25"/>
  <cols>
    <col min="1" max="1" width="23.28515625" customWidth="1"/>
    <col min="2" max="2" width="8" customWidth="1"/>
    <col min="3" max="3" width="51.5703125" customWidth="1"/>
    <col min="4" max="4" width="19.140625" customWidth="1"/>
    <col min="5" max="5" width="18.28515625" customWidth="1"/>
  </cols>
  <sheetData>
    <row r="1" spans="1:5" ht="16.5" x14ac:dyDescent="0.3">
      <c r="A1" s="5"/>
      <c r="B1" s="6"/>
      <c r="C1" s="7"/>
      <c r="D1" s="59" t="s">
        <v>73</v>
      </c>
      <c r="E1" s="59"/>
    </row>
    <row r="2" spans="1:5" ht="16.5" x14ac:dyDescent="0.3">
      <c r="A2" s="5"/>
      <c r="B2" s="6"/>
      <c r="C2" s="7"/>
      <c r="D2" s="59" t="s">
        <v>7</v>
      </c>
      <c r="E2" s="59"/>
    </row>
    <row r="3" spans="1:5" ht="16.5" x14ac:dyDescent="0.3">
      <c r="A3" s="5"/>
      <c r="B3" s="6"/>
      <c r="C3" s="7"/>
      <c r="D3" s="59" t="s">
        <v>3</v>
      </c>
      <c r="E3" s="59"/>
    </row>
    <row r="4" spans="1:5" ht="16.5" x14ac:dyDescent="0.3">
      <c r="A4" s="5"/>
      <c r="B4" s="6"/>
      <c r="C4" s="8"/>
      <c r="D4" s="7"/>
      <c r="E4" s="7"/>
    </row>
    <row r="5" spans="1:5" ht="41.25" customHeight="1" x14ac:dyDescent="0.25">
      <c r="A5" s="60" t="s">
        <v>80</v>
      </c>
      <c r="B5" s="60"/>
      <c r="C5" s="60"/>
      <c r="D5" s="60"/>
      <c r="E5" s="60"/>
    </row>
    <row r="6" spans="1:5" ht="16.5" x14ac:dyDescent="0.25">
      <c r="A6" s="9" t="s">
        <v>81</v>
      </c>
      <c r="B6" s="9"/>
      <c r="C6" s="9"/>
      <c r="D6" s="9"/>
      <c r="E6" s="9"/>
    </row>
    <row r="7" spans="1:5" ht="16.5" x14ac:dyDescent="0.25">
      <c r="A7" s="110" t="s">
        <v>56</v>
      </c>
      <c r="B7" s="110"/>
      <c r="C7" s="110"/>
      <c r="D7" s="110"/>
      <c r="E7" s="110"/>
    </row>
    <row r="8" spans="1:5" ht="16.5" x14ac:dyDescent="0.3">
      <c r="A8" s="10"/>
      <c r="B8" s="11"/>
      <c r="C8" s="12"/>
      <c r="D8" s="7"/>
      <c r="E8" s="13" t="s">
        <v>0</v>
      </c>
    </row>
    <row r="9" spans="1:5" ht="16.5" x14ac:dyDescent="0.3">
      <c r="A9" s="109" t="s">
        <v>74</v>
      </c>
      <c r="B9" s="109"/>
      <c r="C9" s="109"/>
      <c r="D9" s="109"/>
      <c r="E9" s="109"/>
    </row>
    <row r="10" spans="1:5" ht="16.5" x14ac:dyDescent="0.25">
      <c r="A10" s="111" t="s">
        <v>31</v>
      </c>
      <c r="B10" s="111"/>
      <c r="C10" s="112" t="s">
        <v>41</v>
      </c>
      <c r="D10" s="112"/>
      <c r="E10" s="112"/>
    </row>
    <row r="11" spans="1:5" ht="16.5" x14ac:dyDescent="0.25">
      <c r="A11" s="92">
        <v>1139</v>
      </c>
      <c r="B11" s="92"/>
      <c r="C11" s="112" t="s">
        <v>54</v>
      </c>
      <c r="D11" s="112"/>
      <c r="E11" s="112"/>
    </row>
    <row r="12" spans="1:5" ht="16.5" x14ac:dyDescent="0.25">
      <c r="A12" s="91" t="s">
        <v>52</v>
      </c>
      <c r="B12" s="91"/>
      <c r="C12" s="69"/>
      <c r="D12" s="69"/>
      <c r="E12" s="69"/>
    </row>
    <row r="13" spans="1:5" ht="51" customHeight="1" x14ac:dyDescent="0.25">
      <c r="A13" s="92" t="s">
        <v>13</v>
      </c>
      <c r="B13" s="92"/>
      <c r="C13" s="14" t="s">
        <v>53</v>
      </c>
      <c r="D13" s="63" t="s">
        <v>82</v>
      </c>
      <c r="E13" s="64"/>
    </row>
    <row r="14" spans="1:5" ht="16.5" x14ac:dyDescent="0.25">
      <c r="A14" s="94" t="s">
        <v>14</v>
      </c>
      <c r="B14" s="94"/>
      <c r="C14" s="15" t="s">
        <v>35</v>
      </c>
      <c r="D14" s="105" t="s">
        <v>11</v>
      </c>
      <c r="E14" s="105" t="s">
        <v>12</v>
      </c>
    </row>
    <row r="15" spans="1:5" ht="16.5" x14ac:dyDescent="0.25">
      <c r="A15" s="91" t="s">
        <v>8</v>
      </c>
      <c r="B15" s="91"/>
      <c r="C15" s="16" t="s">
        <v>54</v>
      </c>
      <c r="D15" s="106"/>
      <c r="E15" s="106"/>
    </row>
    <row r="16" spans="1:5" ht="94.9" customHeight="1" x14ac:dyDescent="0.25">
      <c r="A16" s="91" t="s">
        <v>15</v>
      </c>
      <c r="B16" s="91"/>
      <c r="C16" s="17" t="s">
        <v>55</v>
      </c>
      <c r="D16" s="106"/>
      <c r="E16" s="106"/>
    </row>
    <row r="17" spans="1:5" ht="16.5" x14ac:dyDescent="0.25">
      <c r="A17" s="112" t="s">
        <v>9</v>
      </c>
      <c r="B17" s="112"/>
      <c r="C17" s="17" t="s">
        <v>34</v>
      </c>
      <c r="D17" s="106"/>
      <c r="E17" s="106"/>
    </row>
    <row r="18" spans="1:5" ht="33" customHeight="1" x14ac:dyDescent="0.25">
      <c r="A18" s="112" t="s">
        <v>46</v>
      </c>
      <c r="B18" s="112"/>
      <c r="C18" s="17" t="s">
        <v>56</v>
      </c>
      <c r="D18" s="107"/>
      <c r="E18" s="107"/>
    </row>
    <row r="19" spans="1:5" ht="16.5" x14ac:dyDescent="0.25">
      <c r="A19" s="91" t="s">
        <v>16</v>
      </c>
      <c r="B19" s="91"/>
      <c r="C19" s="91"/>
      <c r="D19" s="18">
        <v>-270000</v>
      </c>
      <c r="E19" s="18">
        <v>-270000</v>
      </c>
    </row>
    <row r="20" spans="1:5" ht="16.5" x14ac:dyDescent="0.25">
      <c r="A20" s="95"/>
      <c r="B20" s="95"/>
      <c r="C20" s="95"/>
      <c r="D20" s="95"/>
      <c r="E20" s="95"/>
    </row>
    <row r="21" spans="1:5" ht="16.5" x14ac:dyDescent="0.25">
      <c r="A21" s="113" t="s">
        <v>4</v>
      </c>
      <c r="B21" s="113"/>
      <c r="C21" s="113"/>
      <c r="D21" s="113"/>
      <c r="E21" s="113"/>
    </row>
    <row r="22" spans="1:5" ht="16.5" x14ac:dyDescent="0.3">
      <c r="A22" s="19"/>
      <c r="B22" s="19"/>
      <c r="C22" s="19"/>
      <c r="D22" s="19"/>
      <c r="E22" s="13" t="s">
        <v>0</v>
      </c>
    </row>
    <row r="23" spans="1:5" ht="16.5" x14ac:dyDescent="0.3">
      <c r="A23" s="109" t="s">
        <v>74</v>
      </c>
      <c r="B23" s="109"/>
      <c r="C23" s="109"/>
      <c r="D23" s="109"/>
      <c r="E23" s="109"/>
    </row>
    <row r="24" spans="1:5" ht="16.5" x14ac:dyDescent="0.25">
      <c r="A24" s="111" t="s">
        <v>31</v>
      </c>
      <c r="B24" s="111"/>
      <c r="C24" s="112" t="s">
        <v>41</v>
      </c>
      <c r="D24" s="112"/>
      <c r="E24" s="112"/>
    </row>
    <row r="25" spans="1:5" ht="16.5" x14ac:dyDescent="0.25">
      <c r="A25" s="92">
        <v>1012</v>
      </c>
      <c r="B25" s="92"/>
      <c r="C25" s="112" t="s">
        <v>44</v>
      </c>
      <c r="D25" s="112"/>
      <c r="E25" s="112"/>
    </row>
    <row r="26" spans="1:5" ht="16.5" x14ac:dyDescent="0.25">
      <c r="A26" s="91" t="s">
        <v>52</v>
      </c>
      <c r="B26" s="91"/>
      <c r="C26" s="57"/>
      <c r="D26" s="114"/>
      <c r="E26" s="58"/>
    </row>
    <row r="27" spans="1:5" ht="53.25" customHeight="1" x14ac:dyDescent="0.25">
      <c r="A27" s="92" t="s">
        <v>13</v>
      </c>
      <c r="B27" s="92"/>
      <c r="C27" s="14" t="s">
        <v>6</v>
      </c>
      <c r="D27" s="63" t="s">
        <v>79</v>
      </c>
      <c r="E27" s="64"/>
    </row>
    <row r="28" spans="1:5" ht="16.5" x14ac:dyDescent="0.25">
      <c r="A28" s="94" t="s">
        <v>14</v>
      </c>
      <c r="B28" s="94"/>
      <c r="C28" s="14" t="s">
        <v>19</v>
      </c>
      <c r="D28" s="105" t="s">
        <v>11</v>
      </c>
      <c r="E28" s="105" t="s">
        <v>12</v>
      </c>
    </row>
    <row r="29" spans="1:5" ht="16.5" x14ac:dyDescent="0.25">
      <c r="A29" s="91" t="s">
        <v>8</v>
      </c>
      <c r="B29" s="91"/>
      <c r="C29" s="14" t="s">
        <v>87</v>
      </c>
      <c r="D29" s="106"/>
      <c r="E29" s="106"/>
    </row>
    <row r="30" spans="1:5" ht="136.15" customHeight="1" x14ac:dyDescent="0.25">
      <c r="A30" s="91" t="s">
        <v>15</v>
      </c>
      <c r="B30" s="91"/>
      <c r="C30" s="17" t="s">
        <v>88</v>
      </c>
      <c r="D30" s="106"/>
      <c r="E30" s="106"/>
    </row>
    <row r="31" spans="1:5" ht="46.9" customHeight="1" x14ac:dyDescent="0.25">
      <c r="A31" s="112" t="s">
        <v>9</v>
      </c>
      <c r="B31" s="112"/>
      <c r="C31" s="17" t="s">
        <v>10</v>
      </c>
      <c r="D31" s="106"/>
      <c r="E31" s="106"/>
    </row>
    <row r="32" spans="1:5" ht="43.9" customHeight="1" x14ac:dyDescent="0.25">
      <c r="A32" s="108" t="s">
        <v>17</v>
      </c>
      <c r="B32" s="108"/>
      <c r="C32" s="17" t="s">
        <v>4</v>
      </c>
      <c r="D32" s="107"/>
      <c r="E32" s="107"/>
    </row>
    <row r="33" spans="1:5" ht="16.5" x14ac:dyDescent="0.3">
      <c r="A33" s="70" t="s">
        <v>18</v>
      </c>
      <c r="B33" s="70"/>
      <c r="C33" s="70"/>
      <c r="D33" s="20"/>
      <c r="E33" s="20"/>
    </row>
    <row r="34" spans="1:5" ht="15.6" customHeight="1" x14ac:dyDescent="0.25">
      <c r="A34" s="91" t="s">
        <v>89</v>
      </c>
      <c r="B34" s="91"/>
      <c r="C34" s="91"/>
      <c r="D34" s="21">
        <v>36</v>
      </c>
      <c r="E34" s="21">
        <v>36</v>
      </c>
    </row>
    <row r="35" spans="1:5" ht="15.6" customHeight="1" x14ac:dyDescent="0.25">
      <c r="A35" s="91" t="s">
        <v>90</v>
      </c>
      <c r="B35" s="91"/>
      <c r="C35" s="91"/>
      <c r="D35" s="21">
        <v>8121</v>
      </c>
      <c r="E35" s="21">
        <v>8121</v>
      </c>
    </row>
    <row r="36" spans="1:5" ht="15.6" customHeight="1" x14ac:dyDescent="0.25">
      <c r="A36" s="91" t="s">
        <v>65</v>
      </c>
      <c r="B36" s="91"/>
      <c r="C36" s="91"/>
      <c r="D36" s="21">
        <v>8157</v>
      </c>
      <c r="E36" s="21">
        <v>8157</v>
      </c>
    </row>
    <row r="37" spans="1:5" ht="15.6" customHeight="1" x14ac:dyDescent="0.25">
      <c r="A37" s="91" t="s">
        <v>91</v>
      </c>
      <c r="B37" s="91"/>
      <c r="C37" s="91"/>
      <c r="D37" s="21">
        <v>8157</v>
      </c>
      <c r="E37" s="21">
        <v>8157</v>
      </c>
    </row>
    <row r="38" spans="1:5" ht="33" customHeight="1" x14ac:dyDescent="0.25">
      <c r="A38" s="91" t="s">
        <v>66</v>
      </c>
      <c r="B38" s="91"/>
      <c r="C38" s="91"/>
      <c r="D38" s="21">
        <v>8157</v>
      </c>
      <c r="E38" s="21">
        <v>8157</v>
      </c>
    </row>
    <row r="39" spans="1:5" ht="15.6" customHeight="1" x14ac:dyDescent="0.25">
      <c r="A39" s="91" t="s">
        <v>92</v>
      </c>
      <c r="B39" s="91"/>
      <c r="C39" s="91"/>
      <c r="D39" s="21">
        <v>8157</v>
      </c>
      <c r="E39" s="21">
        <v>8157</v>
      </c>
    </row>
    <row r="40" spans="1:5" ht="15.6" customHeight="1" x14ac:dyDescent="0.25">
      <c r="A40" s="91" t="s">
        <v>16</v>
      </c>
      <c r="B40" s="91"/>
      <c r="C40" s="91"/>
      <c r="D40" s="18">
        <v>270000</v>
      </c>
      <c r="E40" s="18">
        <v>270000</v>
      </c>
    </row>
  </sheetData>
  <mergeCells count="48">
    <mergeCell ref="A39:C39"/>
    <mergeCell ref="A40:C40"/>
    <mergeCell ref="A33:C33"/>
    <mergeCell ref="A34:C34"/>
    <mergeCell ref="A35:C35"/>
    <mergeCell ref="A36:C36"/>
    <mergeCell ref="A37:C37"/>
    <mergeCell ref="A38:C38"/>
    <mergeCell ref="A28:B28"/>
    <mergeCell ref="D28:D32"/>
    <mergeCell ref="E28:E32"/>
    <mergeCell ref="A29:B29"/>
    <mergeCell ref="A30:B30"/>
    <mergeCell ref="A31:B31"/>
    <mergeCell ref="A32:B32"/>
    <mergeCell ref="A25:B25"/>
    <mergeCell ref="C25:E25"/>
    <mergeCell ref="A26:B26"/>
    <mergeCell ref="C26:E26"/>
    <mergeCell ref="A27:B27"/>
    <mergeCell ref="D27:E27"/>
    <mergeCell ref="A19:C19"/>
    <mergeCell ref="A20:E20"/>
    <mergeCell ref="A21:E21"/>
    <mergeCell ref="A23:E23"/>
    <mergeCell ref="A24:B24"/>
    <mergeCell ref="C24:E24"/>
    <mergeCell ref="A14:B14"/>
    <mergeCell ref="D14:D18"/>
    <mergeCell ref="E14:E18"/>
    <mergeCell ref="A15:B15"/>
    <mergeCell ref="A16:B16"/>
    <mergeCell ref="A17:B17"/>
    <mergeCell ref="A18:B18"/>
    <mergeCell ref="A12:B12"/>
    <mergeCell ref="C12:E12"/>
    <mergeCell ref="A13:B13"/>
    <mergeCell ref="D13:E13"/>
    <mergeCell ref="A10:B10"/>
    <mergeCell ref="C10:E10"/>
    <mergeCell ref="A11:B11"/>
    <mergeCell ref="C11:E11"/>
    <mergeCell ref="A9:E9"/>
    <mergeCell ref="D1:E1"/>
    <mergeCell ref="D2:E2"/>
    <mergeCell ref="D3:E3"/>
    <mergeCell ref="A5:E5"/>
    <mergeCell ref="A7:E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h1-1.2-5.1 </vt:lpstr>
      <vt:lpstr>հ2-1.3-2</vt:lpstr>
      <vt:lpstr>հ3-5.2</vt:lpstr>
      <vt:lpstr>h4-3-4</vt:lpstr>
      <vt:lpstr>h5-11</vt:lpstr>
      <vt:lpstr>h6-11.1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Armenak Khachatryan</dc:creator>
  <cp:keywords>Mulberry 2.0</cp:keywords>
  <cp:lastModifiedBy>Armenak Khachatryan</cp:lastModifiedBy>
  <cp:lastPrinted>2019-07-24T12:14:26Z</cp:lastPrinted>
  <dcterms:created xsi:type="dcterms:W3CDTF">2019-07-11T14:38:04Z</dcterms:created>
  <dcterms:modified xsi:type="dcterms:W3CDTF">2019-07-24T12:15:27Z</dcterms:modified>
</cp:coreProperties>
</file>