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20" yWindow="1125" windowWidth="9405" windowHeight="8715"/>
  </bookViews>
  <sheets>
    <sheet name="Հավելված 1..4111" sheetId="4" r:id="rId1"/>
  </sheets>
  <calcPr calcId="125725"/>
</workbook>
</file>

<file path=xl/calcChain.xml><?xml version="1.0" encoding="utf-8"?>
<calcChain xmlns="http://schemas.openxmlformats.org/spreadsheetml/2006/main">
  <c r="I25" i="4"/>
  <c r="I24" s="1"/>
  <c r="I23" s="1"/>
  <c r="I20" s="1"/>
  <c r="I18" s="1"/>
  <c r="H25"/>
  <c r="H24" s="1"/>
  <c r="H23" s="1"/>
  <c r="H20" s="1"/>
  <c r="H18" s="1"/>
  <c r="G23"/>
  <c r="G20"/>
  <c r="G18"/>
  <c r="I13"/>
  <c r="H13"/>
  <c r="G13"/>
  <c r="I11"/>
  <c r="I9" s="1"/>
  <c r="I7" s="1"/>
  <c r="H11"/>
  <c r="G11"/>
  <c r="H9"/>
  <c r="H7" s="1"/>
  <c r="G9"/>
  <c r="G7"/>
</calcChain>
</file>

<file path=xl/sharedStrings.xml><?xml version="1.0" encoding="utf-8"?>
<sst xmlns="http://schemas.openxmlformats.org/spreadsheetml/2006/main" count="40" uniqueCount="33">
  <si>
    <t xml:space="preserve"> Ծրագրային դասիչը</t>
  </si>
  <si>
    <t xml:space="preserve"> Առաջին եռամսյակ</t>
  </si>
  <si>
    <t xml:space="preserve"> Ինն ամիս</t>
  </si>
  <si>
    <t xml:space="preserve"> Տարի</t>
  </si>
  <si>
    <t xml:space="preserve"> Ծրագիր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</si>
  <si>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</si>
  <si>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</si>
  <si>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</si>
  <si>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</si>
  <si>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</si>
  <si>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</si>
  <si>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- Աշխատողների աշխատավարձեր և հավելավճարներ</t>
  </si>
  <si>
    <t xml:space="preserve"> Քրեակատարողական ծառայություններ</t>
  </si>
  <si>
    <t xml:space="preserve"> ՀՀ արդարադատության նախարարության քրեակատարողական ծառայություն</t>
  </si>
  <si>
    <t>հազար դրամներով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</si>
  <si>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</si>
  <si>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</si>
  <si>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</si>
  <si>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</si>
  <si>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</si>
  <si>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Միջոցա ռում</t>
  </si>
  <si>
    <t xml:space="preserve"> 03</t>
  </si>
  <si>
    <t xml:space="preserve"> ՀԱՍԱՐԱԿԱԿԱՆ ԿԱՐԳ,  ԱՆՎՏԱՆԳՈՒԹՅՈՒՆ ԵՎ ԴԱՏԱԿԱՆ ԳՈՐԾՈՒՆԵՈՒԹՅՈՒՆ</t>
  </si>
  <si>
    <t xml:space="preserve"> 05</t>
  </si>
  <si>
    <t xml:space="preserve"> Կալանավայրեր</t>
  </si>
  <si>
    <t xml:space="preserve"> 01</t>
  </si>
  <si>
    <t xml:space="preserve"> ԱՇԽԱՏԱՆՔԻ ՎԱՐՁԱՏՐՈՒԹՅՈՒՆ</t>
  </si>
  <si>
    <t xml:space="preserve"> Դրամով վճարվող աշխատավարձեր և հավելավճարներ</t>
  </si>
  <si>
    <t xml:space="preserve"> Այլ ծախսեր</t>
  </si>
  <si>
    <t>ԱՅԼ ԾԱԽՍԵՐ</t>
  </si>
  <si>
    <t xml:space="preserve">ՀԱՅԱՍՏԱՆԻ ՀԱՆՐԱՊԵՏՈՒԹՅԱՆ ԿԱՌԱՎԱՐՈՒԹՅԱՆ 2018 ԹՎԱԿԱՆԻ ԴԵԿՏԵՄԲԵՐԻ 27-Ի ԹԻՎ 1515-Ն ՈՐՈՇՄԱՆ N3 և N4  ՀԱՎԵԼՎԱԾՆԵՐՈՒՄ  ԿԱՏԱՐՎՈՂ  ՓՈՓՈԽՈՒԹՅՈՒՆՆԵՐԸ </t>
  </si>
  <si>
    <t xml:space="preserve">Հավելված 
ՀՀ կառավարության 2019 թվականի                                                                                               -----------  N--------- Ն որոշման
</t>
  </si>
  <si>
    <t>ՀՀ արդարադատության նախարարություն</t>
  </si>
</sst>
</file>

<file path=xl/styles.xml><?xml version="1.0" encoding="utf-8"?>
<styleSheet xmlns="http://schemas.openxmlformats.org/spreadsheetml/2006/main">
  <numFmts count="2">
    <numFmt numFmtId="164" formatCode="##,##0.0;\(##,##0.0\);\-"/>
    <numFmt numFmtId="165" formatCode="#,##0.0_);\(#,##0.0\)"/>
  </numFmts>
  <fonts count="28">
    <font>
      <sz val="8"/>
      <name val="GHEA Grapalat"/>
      <family val="2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3"/>
    </font>
    <font>
      <b/>
      <sz val="12"/>
      <color theme="1"/>
      <name val="GHEA Grapalat"/>
      <family val="3"/>
    </font>
    <font>
      <sz val="10"/>
      <name val="GHEA Grapalat"/>
      <family val="2"/>
    </font>
    <font>
      <b/>
      <sz val="10"/>
      <name val="GHEA Grapalat"/>
      <family val="2"/>
    </font>
    <font>
      <b/>
      <sz val="10"/>
      <color theme="1"/>
      <name val="GHEA Grapalat"/>
      <family val="2"/>
    </font>
    <font>
      <i/>
      <sz val="10"/>
      <name val="GHEA Grapalat"/>
      <family val="2"/>
    </font>
    <font>
      <sz val="1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</cellStyleXfs>
  <cellXfs count="29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4" xfId="0" applyFont="1" applyBorder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164" fontId="24" fillId="0" borderId="14" xfId="43" applyNumberFormat="1" applyFont="1" applyBorder="1" applyAlignment="1">
      <alignment horizontal="right" vertical="top"/>
    </xf>
    <xf numFmtId="0" fontId="23" fillId="0" borderId="14" xfId="0" applyFont="1" applyBorder="1" applyAlignment="1">
      <alignment horizontal="left" vertical="top" wrapText="1"/>
    </xf>
    <xf numFmtId="0" fontId="23" fillId="0" borderId="12" xfId="0" applyFont="1" applyBorder="1">
      <alignment horizontal="left" vertical="top" wrapText="1"/>
    </xf>
    <xf numFmtId="0" fontId="23" fillId="0" borderId="17" xfId="0" applyFont="1" applyBorder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164" fontId="23" fillId="0" borderId="14" xfId="42" applyNumberFormat="1" applyFont="1" applyBorder="1" applyAlignment="1">
      <alignment horizontal="right" vertical="top"/>
    </xf>
    <xf numFmtId="0" fontId="23" fillId="0" borderId="12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164" fontId="26" fillId="0" borderId="14" xfId="44" applyNumberFormat="1" applyFont="1" applyBorder="1" applyAlignment="1">
      <alignment horizontal="right" vertical="top"/>
    </xf>
    <xf numFmtId="164" fontId="23" fillId="0" borderId="0" xfId="42" applyNumberFormat="1" applyFont="1" applyBorder="1" applyAlignment="1">
      <alignment horizontal="right" vertical="top"/>
    </xf>
    <xf numFmtId="0" fontId="23" fillId="0" borderId="0" xfId="0" applyFont="1">
      <alignment horizontal="left" vertical="top" wrapText="1"/>
    </xf>
    <xf numFmtId="165" fontId="0" fillId="0" borderId="0" xfId="0" applyNumberFormat="1">
      <alignment horizontal="left" vertical="top" wrapText="1"/>
    </xf>
    <xf numFmtId="164" fontId="0" fillId="0" borderId="0" xfId="0" applyNumberFormat="1">
      <alignment horizontal="left" vertical="top" wrapText="1"/>
    </xf>
    <xf numFmtId="0" fontId="27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0" fillId="0" borderId="16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SN_b" xfId="43"/>
    <cellStyle name="SN_it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7" zoomScaleNormal="100" zoomScaleSheetLayoutView="100" workbookViewId="0">
      <selection activeCell="I28" sqref="I28"/>
    </sheetView>
  </sheetViews>
  <sheetFormatPr defaultRowHeight="12.75"/>
  <cols>
    <col min="1" max="1" width="6.42578125" bestFit="1" customWidth="1"/>
    <col min="2" max="2" width="6" bestFit="1" customWidth="1"/>
    <col min="3" max="3" width="4.85546875" bestFit="1" customWidth="1"/>
    <col min="4" max="4" width="7.42578125" bestFit="1" customWidth="1"/>
    <col min="5" max="5" width="10.7109375" customWidth="1"/>
    <col min="6" max="6" width="53.140625" customWidth="1"/>
    <col min="7" max="7" width="14.7109375" hidden="1" customWidth="1"/>
    <col min="8" max="8" width="16.42578125" customWidth="1"/>
    <col min="9" max="9" width="16.5703125" customWidth="1"/>
  </cols>
  <sheetData>
    <row r="1" spans="1:9" ht="45" customHeight="1">
      <c r="F1" s="1"/>
      <c r="G1" s="1"/>
      <c r="H1" s="18" t="s">
        <v>31</v>
      </c>
      <c r="I1" s="18"/>
    </row>
    <row r="2" spans="1:9" ht="51" customHeight="1">
      <c r="A2" s="19" t="s">
        <v>30</v>
      </c>
      <c r="B2" s="19"/>
      <c r="C2" s="19"/>
      <c r="D2" s="19"/>
      <c r="E2" s="19"/>
      <c r="F2" s="19"/>
      <c r="G2" s="19"/>
      <c r="H2" s="19"/>
      <c r="I2" s="19"/>
    </row>
    <row r="3" spans="1:9" ht="13.5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ht="18" customHeight="1">
      <c r="F4" s="1"/>
      <c r="G4" s="1"/>
      <c r="H4" s="21" t="s">
        <v>14</v>
      </c>
      <c r="I4" s="21"/>
    </row>
    <row r="5" spans="1:9" ht="33" customHeight="1">
      <c r="A5" s="26" t="s">
        <v>15</v>
      </c>
      <c r="B5" s="27"/>
      <c r="C5" s="28"/>
      <c r="D5" s="26" t="s">
        <v>0</v>
      </c>
      <c r="E5" s="28"/>
      <c r="F5" s="23" t="s">
        <v>16</v>
      </c>
      <c r="G5" s="23" t="s">
        <v>1</v>
      </c>
      <c r="H5" s="23" t="s">
        <v>2</v>
      </c>
      <c r="I5" s="23" t="s">
        <v>3</v>
      </c>
    </row>
    <row r="6" spans="1:9" ht="27.75" customHeight="1">
      <c r="A6" s="2" t="s">
        <v>17</v>
      </c>
      <c r="B6" s="2" t="s">
        <v>18</v>
      </c>
      <c r="C6" s="2" t="s">
        <v>19</v>
      </c>
      <c r="D6" s="2" t="s">
        <v>4</v>
      </c>
      <c r="E6" s="2" t="s">
        <v>20</v>
      </c>
      <c r="F6" s="25"/>
      <c r="G6" s="25"/>
      <c r="H6" s="25"/>
      <c r="I6" s="25"/>
    </row>
    <row r="7" spans="1:9" ht="21.75" customHeight="1">
      <c r="A7" s="3"/>
      <c r="B7" s="3"/>
      <c r="C7" s="3"/>
      <c r="D7" s="3"/>
      <c r="E7" s="3"/>
      <c r="F7" s="4" t="s">
        <v>9</v>
      </c>
      <c r="G7" s="5">
        <f>G9</f>
        <v>0</v>
      </c>
      <c r="H7" s="5">
        <f>H9</f>
        <v>0</v>
      </c>
      <c r="I7" s="5">
        <f>I9</f>
        <v>0</v>
      </c>
    </row>
    <row r="8" spans="1:9" ht="13.5">
      <c r="A8" s="3"/>
      <c r="B8" s="3"/>
      <c r="C8" s="3"/>
      <c r="D8" s="3"/>
      <c r="E8" s="3"/>
      <c r="F8" s="6" t="s">
        <v>5</v>
      </c>
      <c r="G8" s="6"/>
      <c r="H8" s="6"/>
      <c r="I8" s="6"/>
    </row>
    <row r="9" spans="1:9" ht="27.75" customHeight="1">
      <c r="A9" s="22" t="s">
        <v>21</v>
      </c>
      <c r="B9" s="3"/>
      <c r="C9" s="3"/>
      <c r="D9" s="3"/>
      <c r="E9" s="3"/>
      <c r="F9" s="4" t="s">
        <v>22</v>
      </c>
      <c r="G9" s="5">
        <f>G11</f>
        <v>0</v>
      </c>
      <c r="H9" s="5">
        <f>H11</f>
        <v>0</v>
      </c>
      <c r="I9" s="5">
        <f>I11</f>
        <v>0</v>
      </c>
    </row>
    <row r="10" spans="1:9" ht="13.5" customHeight="1">
      <c r="A10" s="22"/>
      <c r="B10" s="3"/>
      <c r="C10" s="3"/>
      <c r="D10" s="3"/>
      <c r="E10" s="3"/>
      <c r="F10" s="6" t="s">
        <v>5</v>
      </c>
      <c r="G10" s="6"/>
      <c r="H10" s="6"/>
      <c r="I10" s="6"/>
    </row>
    <row r="11" spans="1:9" ht="21.75" customHeight="1">
      <c r="A11" s="22"/>
      <c r="B11" s="22" t="s">
        <v>23</v>
      </c>
      <c r="C11" s="7"/>
      <c r="D11" s="3"/>
      <c r="E11" s="3"/>
      <c r="F11" s="4" t="s">
        <v>24</v>
      </c>
      <c r="G11" s="5">
        <f>G13</f>
        <v>0</v>
      </c>
      <c r="H11" s="5">
        <f>H13</f>
        <v>0</v>
      </c>
      <c r="I11" s="5">
        <f>I13</f>
        <v>0</v>
      </c>
    </row>
    <row r="12" spans="1:9" ht="13.5" customHeight="1">
      <c r="A12" s="22"/>
      <c r="B12" s="22"/>
      <c r="C12" s="7"/>
      <c r="D12" s="3"/>
      <c r="E12" s="3"/>
      <c r="F12" s="6" t="s">
        <v>5</v>
      </c>
      <c r="G12" s="6"/>
      <c r="H12" s="6"/>
      <c r="I12" s="6"/>
    </row>
    <row r="13" spans="1:9" ht="22.5" customHeight="1">
      <c r="A13" s="22"/>
      <c r="B13" s="22"/>
      <c r="C13" s="22" t="s">
        <v>25</v>
      </c>
      <c r="D13" s="7"/>
      <c r="E13" s="3"/>
      <c r="F13" s="4" t="s">
        <v>24</v>
      </c>
      <c r="G13" s="5">
        <f>G16</f>
        <v>0</v>
      </c>
      <c r="H13" s="5">
        <f>H16</f>
        <v>0</v>
      </c>
      <c r="I13" s="5">
        <f>I16</f>
        <v>0</v>
      </c>
    </row>
    <row r="14" spans="1:9" ht="13.5" customHeight="1">
      <c r="A14" s="22"/>
      <c r="B14" s="22"/>
      <c r="C14" s="22"/>
      <c r="D14" s="7"/>
      <c r="E14" s="3"/>
      <c r="F14" s="6" t="s">
        <v>5</v>
      </c>
      <c r="G14" s="6"/>
      <c r="H14" s="6"/>
      <c r="I14" s="6"/>
    </row>
    <row r="15" spans="1:9" ht="14.25">
      <c r="A15" s="22"/>
      <c r="B15" s="22"/>
      <c r="C15" s="22"/>
      <c r="D15" s="8"/>
      <c r="E15" s="3"/>
      <c r="F15" s="9" t="s">
        <v>32</v>
      </c>
      <c r="G15" s="6"/>
      <c r="H15" s="6"/>
      <c r="I15" s="6"/>
    </row>
    <row r="16" spans="1:9" ht="28.5" customHeight="1">
      <c r="A16" s="22"/>
      <c r="B16" s="22"/>
      <c r="C16" s="22"/>
      <c r="D16" s="23">
        <v>1120</v>
      </c>
      <c r="E16" s="6"/>
      <c r="F16" s="6" t="s">
        <v>12</v>
      </c>
      <c r="G16" s="10"/>
      <c r="H16" s="10">
        <v>0</v>
      </c>
      <c r="I16" s="10">
        <v>0</v>
      </c>
    </row>
    <row r="17" spans="1:12" ht="17.25" customHeight="1">
      <c r="A17" s="22"/>
      <c r="B17" s="22"/>
      <c r="C17" s="22"/>
      <c r="D17" s="24"/>
      <c r="E17" s="7"/>
      <c r="F17" s="6" t="s">
        <v>5</v>
      </c>
      <c r="G17" s="6"/>
      <c r="H17" s="6"/>
      <c r="I17" s="6"/>
    </row>
    <row r="18" spans="1:12" ht="16.5" customHeight="1">
      <c r="A18" s="22"/>
      <c r="B18" s="22"/>
      <c r="C18" s="22"/>
      <c r="D18" s="24"/>
      <c r="E18" s="23" t="s">
        <v>6</v>
      </c>
      <c r="F18" s="11" t="s">
        <v>12</v>
      </c>
      <c r="G18" s="10" t="e">
        <f>G20</f>
        <v>#REF!</v>
      </c>
      <c r="H18" s="10">
        <f t="shared" ref="H18:I18" si="0">H20</f>
        <v>78938.399999999994</v>
      </c>
      <c r="I18" s="10">
        <f t="shared" si="0"/>
        <v>160559.70000000001</v>
      </c>
    </row>
    <row r="19" spans="1:12" ht="18" customHeight="1">
      <c r="A19" s="22"/>
      <c r="B19" s="22"/>
      <c r="C19" s="22"/>
      <c r="D19" s="24"/>
      <c r="E19" s="24"/>
      <c r="F19" s="11" t="s">
        <v>7</v>
      </c>
      <c r="G19" s="6"/>
      <c r="H19" s="6"/>
      <c r="I19" s="6"/>
    </row>
    <row r="20" spans="1:12" ht="25.5" customHeight="1">
      <c r="A20" s="22"/>
      <c r="B20" s="22"/>
      <c r="C20" s="22"/>
      <c r="D20" s="24"/>
      <c r="E20" s="24"/>
      <c r="F20" s="12" t="s">
        <v>13</v>
      </c>
      <c r="G20" s="13" t="e">
        <f>G23</f>
        <v>#REF!</v>
      </c>
      <c r="H20" s="13">
        <f t="shared" ref="H20:I20" si="1">H23</f>
        <v>78938.399999999994</v>
      </c>
      <c r="I20" s="13">
        <f t="shared" si="1"/>
        <v>160559.70000000001</v>
      </c>
    </row>
    <row r="21" spans="1:12" ht="32.25" customHeight="1">
      <c r="A21" s="22"/>
      <c r="B21" s="22"/>
      <c r="C21" s="22"/>
      <c r="D21" s="24"/>
      <c r="E21" s="24"/>
      <c r="F21" s="11" t="s">
        <v>8</v>
      </c>
      <c r="G21" s="6"/>
      <c r="H21" s="6"/>
      <c r="I21" s="6"/>
    </row>
    <row r="22" spans="1:12" ht="23.25" customHeight="1">
      <c r="A22" s="22"/>
      <c r="B22" s="22"/>
      <c r="C22" s="22"/>
      <c r="D22" s="24"/>
      <c r="E22" s="24"/>
      <c r="F22" s="11" t="s">
        <v>9</v>
      </c>
      <c r="G22" s="10"/>
      <c r="H22" s="10">
        <v>0</v>
      </c>
      <c r="I22" s="10">
        <v>0</v>
      </c>
    </row>
    <row r="23" spans="1:12" ht="16.5" customHeight="1">
      <c r="A23" s="22"/>
      <c r="B23" s="22"/>
      <c r="C23" s="22"/>
      <c r="D23" s="24"/>
      <c r="E23" s="24"/>
      <c r="F23" s="11" t="s">
        <v>10</v>
      </c>
      <c r="G23" s="10" t="e">
        <f>G24+#REF!</f>
        <v>#REF!</v>
      </c>
      <c r="H23" s="10">
        <f t="shared" ref="H23:I25" si="2">H24</f>
        <v>78938.399999999994</v>
      </c>
      <c r="I23" s="10">
        <f t="shared" si="2"/>
        <v>160559.70000000001</v>
      </c>
    </row>
    <row r="24" spans="1:12" ht="22.5" customHeight="1">
      <c r="A24" s="22"/>
      <c r="B24" s="22"/>
      <c r="C24" s="22"/>
      <c r="D24" s="24"/>
      <c r="E24" s="24"/>
      <c r="F24" s="11" t="s">
        <v>26</v>
      </c>
      <c r="G24" s="10"/>
      <c r="H24" s="10">
        <f t="shared" si="2"/>
        <v>78938.399999999994</v>
      </c>
      <c r="I24" s="10">
        <f t="shared" si="2"/>
        <v>160559.70000000001</v>
      </c>
    </row>
    <row r="25" spans="1:12" ht="22.5" customHeight="1">
      <c r="A25" s="22"/>
      <c r="B25" s="22"/>
      <c r="C25" s="22"/>
      <c r="D25" s="24"/>
      <c r="E25" s="24"/>
      <c r="F25" s="11" t="s">
        <v>27</v>
      </c>
      <c r="G25" s="10"/>
      <c r="H25" s="10">
        <f t="shared" si="2"/>
        <v>78938.399999999994</v>
      </c>
      <c r="I25" s="10">
        <f t="shared" si="2"/>
        <v>160559.70000000001</v>
      </c>
    </row>
    <row r="26" spans="1:12" ht="18" customHeight="1">
      <c r="A26" s="22"/>
      <c r="B26" s="22"/>
      <c r="C26" s="22"/>
      <c r="D26" s="24"/>
      <c r="E26" s="24"/>
      <c r="F26" s="11" t="s">
        <v>11</v>
      </c>
      <c r="G26" s="10"/>
      <c r="H26" s="10">
        <v>78938.399999999994</v>
      </c>
      <c r="I26" s="10">
        <v>160559.70000000001</v>
      </c>
      <c r="L26" s="16"/>
    </row>
    <row r="27" spans="1:12" ht="18.75" customHeight="1">
      <c r="A27" s="22"/>
      <c r="B27" s="22"/>
      <c r="C27" s="22"/>
      <c r="D27" s="24"/>
      <c r="E27" s="24"/>
      <c r="F27" s="6" t="s">
        <v>29</v>
      </c>
      <c r="G27" s="14"/>
      <c r="H27" s="10">
        <v>-78938.399999999994</v>
      </c>
      <c r="I27" s="10">
        <v>-160559.70000000001</v>
      </c>
    </row>
    <row r="28" spans="1:12" ht="18" customHeight="1">
      <c r="A28" s="22"/>
      <c r="B28" s="22"/>
      <c r="C28" s="22"/>
      <c r="D28" s="25"/>
      <c r="E28" s="25"/>
      <c r="F28" s="6" t="s">
        <v>28</v>
      </c>
      <c r="G28" s="15"/>
      <c r="H28" s="10">
        <v>-78938.399999999994</v>
      </c>
      <c r="I28" s="10">
        <v>-160559.70000000001</v>
      </c>
      <c r="L28" s="17">
        <v>81621.3</v>
      </c>
    </row>
  </sheetData>
  <mergeCells count="15">
    <mergeCell ref="H1:I1"/>
    <mergeCell ref="A2:I2"/>
    <mergeCell ref="A3:I3"/>
    <mergeCell ref="H4:I4"/>
    <mergeCell ref="A9:A28"/>
    <mergeCell ref="B11:B28"/>
    <mergeCell ref="C13:C28"/>
    <mergeCell ref="D16:D28"/>
    <mergeCell ref="E18:E28"/>
    <mergeCell ref="A5:C5"/>
    <mergeCell ref="D5:E5"/>
    <mergeCell ref="F5:F6"/>
    <mergeCell ref="G5:G6"/>
    <mergeCell ref="H5:H6"/>
    <mergeCell ref="I5:I6"/>
  </mergeCells>
  <printOptions horizontalCentered="1"/>
  <pageMargins left="0" right="0" top="0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1..4111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Anahit Badalyan</dc:creator>
  <cp:lastModifiedBy>Z-Margaryan</cp:lastModifiedBy>
  <cp:lastPrinted>2019-05-24T13:42:57Z</cp:lastPrinted>
  <dcterms:created xsi:type="dcterms:W3CDTF">2018-12-26T09:26:01Z</dcterms:created>
  <dcterms:modified xsi:type="dcterms:W3CDTF">2019-06-26T11:27:17Z</dcterms:modified>
  <cp:keywords>https://mul2.gov.am/tasks/90033/oneclick/havelvac26062019.xlsx?token=c2b9bcbc42e35f3d7def95ae54d458ec</cp:keywords>
</cp:coreProperties>
</file>