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320" windowHeight="11640"/>
  </bookViews>
  <sheets>
    <sheet name="Sheet1" sheetId="5" r:id="rId1"/>
  </sheets>
  <calcPr calcId="124519"/>
</workbook>
</file>

<file path=xl/calcChain.xml><?xml version="1.0" encoding="utf-8"?>
<calcChain xmlns="http://schemas.openxmlformats.org/spreadsheetml/2006/main">
  <c r="G37" i="5"/>
  <c r="G38" s="1"/>
  <c r="G13"/>
</calcChain>
</file>

<file path=xl/sharedStrings.xml><?xml version="1.0" encoding="utf-8"?>
<sst xmlns="http://schemas.openxmlformats.org/spreadsheetml/2006/main" count="151" uniqueCount="117">
  <si>
    <t>Հ/Հ</t>
  </si>
  <si>
    <t>Հավելված 2</t>
  </si>
  <si>
    <t xml:space="preserve">ՀՀ կառավարության 2016 թվականի  
_______ի  N ________ -Ն որոշման
</t>
  </si>
  <si>
    <t>Ընդամենը</t>
  </si>
  <si>
    <t>ՑԱՆԿ</t>
  </si>
  <si>
    <t>Ազգանունը</t>
  </si>
  <si>
    <t>Անունը</t>
  </si>
  <si>
    <t>Հայրանունը</t>
  </si>
  <si>
    <t>Ծննդյան տարեթիվը</t>
  </si>
  <si>
    <t>Կարախանյան</t>
  </si>
  <si>
    <t>Արտավազդ</t>
  </si>
  <si>
    <t>Ռաֆիկի</t>
  </si>
  <si>
    <t>02.11.1964</t>
  </si>
  <si>
    <t>AK0247389</t>
  </si>
  <si>
    <t>Կարեն</t>
  </si>
  <si>
    <t>Թուրինջի</t>
  </si>
  <si>
    <t>05.03.1977</t>
  </si>
  <si>
    <t>AH0406319</t>
  </si>
  <si>
    <t>Մողրովյան</t>
  </si>
  <si>
    <t>Լևիկ</t>
  </si>
  <si>
    <t>Վիլյամի</t>
  </si>
  <si>
    <t>30.05.1947</t>
  </si>
  <si>
    <t>Գագիկ</t>
  </si>
  <si>
    <t>07.08.1963</t>
  </si>
  <si>
    <t>AM0596978</t>
  </si>
  <si>
    <t>Ասոյան</t>
  </si>
  <si>
    <t>Ռաֆիկ</t>
  </si>
  <si>
    <t>Մերուժանի</t>
  </si>
  <si>
    <t>30.08.1954</t>
  </si>
  <si>
    <t>AF0367614</t>
  </si>
  <si>
    <t xml:space="preserve">Պետոյան </t>
  </si>
  <si>
    <t>Անձնագրի /նույնականացման քարտի տվյալները</t>
  </si>
  <si>
    <t>00 6880454</t>
  </si>
  <si>
    <t>ՀԱՅԱՍՏԱՆԻ ՀԱՆՐԱՊԵՏՈՒԹՅԱՆ ՇԻՐԱԿԻ ՄԱՐԶԻ ԱՐԹԻԿ ՀԱՄԱՅՆՔՈՒՄ ՀԵՂԵՂՈՒՄՆԵՐԻ ՀԵՏԵՎԱՆՔՈՎ ԱՆԿԱԾ ԳՅՈՒՂԱՏՆՏԵՍԱԿԱՆ ԿԵՆԴԱՆԻՆԵՐԻ ԵՎ ՄՇԱԿԱԲՈՒՅՍԵՐԻՆ ՊԱՏՃԱՌՎԱԾ ՎՆԱՍԻ ԴԻՄԱՑ՝  ԱՋԱԿՑՈՒԹՅՈՒՆ ՍՏԱՑՈՂՆԵՐԻ</t>
  </si>
  <si>
    <t>Անասնաբուծություն</t>
  </si>
  <si>
    <t>Բուսաբուծություն</t>
  </si>
  <si>
    <t>ՖԻնանսական աջակցության չափը
/դրամ/</t>
  </si>
  <si>
    <t>Մկրտիչ</t>
  </si>
  <si>
    <t>Մանվելի</t>
  </si>
  <si>
    <t>03.02.1973</t>
  </si>
  <si>
    <t>AK0447218</t>
  </si>
  <si>
    <t>Թադևոսի</t>
  </si>
  <si>
    <t>Բիչախյան</t>
  </si>
  <si>
    <t>Ռուբեն</t>
  </si>
  <si>
    <t>Հրաչիկի</t>
  </si>
  <si>
    <t>22.09.1957</t>
  </si>
  <si>
    <t>AG0652613</t>
  </si>
  <si>
    <t>Սարգսյան</t>
  </si>
  <si>
    <t>Ասքանազի</t>
  </si>
  <si>
    <t>07.06.1966</t>
  </si>
  <si>
    <t>AH0655876</t>
  </si>
  <si>
    <t>Յուզբաշյան</t>
  </si>
  <si>
    <t>Հաբեթի</t>
  </si>
  <si>
    <t>Հաջաթյան</t>
  </si>
  <si>
    <t>Ռուզաննա</t>
  </si>
  <si>
    <t>Հովհաննեսի</t>
  </si>
  <si>
    <t>25.03.1962</t>
  </si>
  <si>
    <t>00 2696326</t>
  </si>
  <si>
    <t>Հարությունյան</t>
  </si>
  <si>
    <t>Դուսիա</t>
  </si>
  <si>
    <t>Խաչատուրի</t>
  </si>
  <si>
    <t>10.01.1948</t>
  </si>
  <si>
    <t>AN0727833</t>
  </si>
  <si>
    <t>Ճգնավորյան</t>
  </si>
  <si>
    <t>Մուշեղ</t>
  </si>
  <si>
    <t>Ստեփանյան</t>
  </si>
  <si>
    <t xml:space="preserve">Համբարձումյան </t>
  </si>
  <si>
    <t>Ազատուհի</t>
  </si>
  <si>
    <t>Հովհաննիսյան</t>
  </si>
  <si>
    <t>Վոլոդյա</t>
  </si>
  <si>
    <t>Սենոյի</t>
  </si>
  <si>
    <t>Քարտաշյան</t>
  </si>
  <si>
    <t>Էդմոնի</t>
  </si>
  <si>
    <t>Թամարա</t>
  </si>
  <si>
    <t>Համբարյան</t>
  </si>
  <si>
    <t>Վաչագան</t>
  </si>
  <si>
    <t>Ընդամենը (անասնաբուծություն+բուսաբուծություն)</t>
  </si>
  <si>
    <t>19.05.1949</t>
  </si>
  <si>
    <t>AN0512267</t>
  </si>
  <si>
    <t>Վելիխան</t>
  </si>
  <si>
    <t>Սամվելի</t>
  </si>
  <si>
    <t>13.10.1995</t>
  </si>
  <si>
    <t>AN0441339</t>
  </si>
  <si>
    <t>Թուրինջ</t>
  </si>
  <si>
    <t>EA461569</t>
  </si>
  <si>
    <t>17.01.1955</t>
  </si>
  <si>
    <t>Թաթոսի</t>
  </si>
  <si>
    <t>30.10.1961</t>
  </si>
  <si>
    <t>AM0743343</t>
  </si>
  <si>
    <t>Մանասեյի</t>
  </si>
  <si>
    <t>20.09.1946</t>
  </si>
  <si>
    <t>AN0589484</t>
  </si>
  <si>
    <t>Արշալուսյի</t>
  </si>
  <si>
    <t>04.11.1952</t>
  </si>
  <si>
    <t>AH0599258</t>
  </si>
  <si>
    <t>18.04.1967</t>
  </si>
  <si>
    <t>AM0571539</t>
  </si>
  <si>
    <t>Նելյա</t>
  </si>
  <si>
    <t>Վլադիմիրի</t>
  </si>
  <si>
    <t>05.08.1958</t>
  </si>
  <si>
    <t xml:space="preserve"> 00 3482833</t>
  </si>
  <si>
    <t>17.07.1930</t>
  </si>
  <si>
    <t>00 4654133</t>
  </si>
  <si>
    <t>Միսակի</t>
  </si>
  <si>
    <t>Արշակ</t>
  </si>
  <si>
    <t>02.01.1950</t>
  </si>
  <si>
    <t>AN0280550</t>
  </si>
  <si>
    <t>16.03.1964</t>
  </si>
  <si>
    <t>AN0420413</t>
  </si>
  <si>
    <t>Երջանիկի</t>
  </si>
  <si>
    <t>Մելիքի</t>
  </si>
  <si>
    <t>Անահիտ</t>
  </si>
  <si>
    <t>13.09.1946</t>
  </si>
  <si>
    <t>00 3116092</t>
  </si>
  <si>
    <t>Հայկի</t>
  </si>
  <si>
    <t>26.10.1981</t>
  </si>
  <si>
    <t>AN0403495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</si>
</sst>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0.0"/>
  </numFmts>
  <fonts count="8">
    <font>
      <sz val="11"/>
      <color theme="1"/>
      <name val="Calibri"/>
      <family val="2"/>
      <charset val="1"/>
      <scheme val="minor"/>
    </font>
    <font>
      <b/>
      <sz val="11"/>
      <color theme="1"/>
      <name val="GHEA Grapalat"/>
      <family val="3"/>
    </font>
    <font>
      <sz val="11"/>
      <color theme="1"/>
      <name val="GHEA Grapalat"/>
      <family val="3"/>
    </font>
    <font>
      <b/>
      <sz val="13"/>
      <color theme="1"/>
      <name val="GHEA Grapalat"/>
      <family val="3"/>
    </font>
    <font>
      <sz val="11"/>
      <color indexed="8"/>
      <name val="Times Armenian"/>
      <family val="2"/>
    </font>
    <font>
      <b/>
      <sz val="14"/>
      <color theme="1"/>
      <name val="GHEA Grapalat"/>
      <family val="3"/>
    </font>
    <font>
      <sz val="13"/>
      <color theme="1"/>
      <name val="GHEA Grapalat"/>
      <family val="3"/>
    </font>
    <font>
      <b/>
      <sz val="12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0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5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/>
    </xf>
    <xf numFmtId="0" fontId="6" fillId="2" borderId="0" xfId="0" applyFont="1" applyFill="1" applyBorder="1" applyAlignment="1">
      <alignment horizontal="center" vertical="center" wrapText="1"/>
    </xf>
  </cellXfs>
  <cellStyles count="2">
    <cellStyle name="Comma 2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8"/>
  <sheetViews>
    <sheetView tabSelected="1" topLeftCell="A13" workbookViewId="0">
      <selection activeCell="K28" sqref="K28"/>
    </sheetView>
  </sheetViews>
  <sheetFormatPr defaultRowHeight="15"/>
  <cols>
    <col min="1" max="1" width="9.28515625" customWidth="1"/>
    <col min="2" max="2" width="17.7109375" customWidth="1"/>
    <col min="3" max="3" width="13.5703125" customWidth="1"/>
    <col min="4" max="4" width="17" customWidth="1"/>
    <col min="5" max="5" width="15.7109375" customWidth="1"/>
    <col min="6" max="6" width="20" customWidth="1"/>
    <col min="7" max="7" width="27.5703125" customWidth="1"/>
  </cols>
  <sheetData>
    <row r="1" spans="1:8" ht="18.75">
      <c r="F1" s="16" t="s">
        <v>1</v>
      </c>
      <c r="G1" s="16"/>
      <c r="H1" s="5"/>
    </row>
    <row r="2" spans="1:8" ht="42" customHeight="1">
      <c r="A2" s="17" t="s">
        <v>2</v>
      </c>
      <c r="B2" s="17"/>
      <c r="C2" s="17"/>
      <c r="D2" s="17"/>
      <c r="E2" s="17"/>
      <c r="F2" s="17"/>
      <c r="G2" s="17"/>
    </row>
    <row r="3" spans="1:8" ht="16.5">
      <c r="A3" s="18" t="s">
        <v>4</v>
      </c>
      <c r="B3" s="18"/>
      <c r="C3" s="18"/>
      <c r="D3" s="18"/>
      <c r="E3" s="18"/>
      <c r="F3" s="18"/>
      <c r="G3" s="18"/>
    </row>
    <row r="4" spans="1:8" ht="55.5" customHeight="1">
      <c r="A4" s="19" t="s">
        <v>33</v>
      </c>
      <c r="B4" s="19"/>
      <c r="C4" s="19"/>
      <c r="D4" s="19"/>
      <c r="E4" s="19"/>
      <c r="F4" s="19"/>
      <c r="G4" s="19"/>
    </row>
    <row r="6" spans="1:8" ht="75" customHeight="1">
      <c r="A6" s="1" t="s">
        <v>0</v>
      </c>
      <c r="B6" s="2" t="s">
        <v>5</v>
      </c>
      <c r="C6" s="2" t="s">
        <v>6</v>
      </c>
      <c r="D6" s="2" t="s">
        <v>7</v>
      </c>
      <c r="E6" s="2" t="s">
        <v>8</v>
      </c>
      <c r="F6" s="2" t="s">
        <v>31</v>
      </c>
      <c r="G6" s="2" t="s">
        <v>36</v>
      </c>
    </row>
    <row r="7" spans="1:8" ht="30" customHeight="1">
      <c r="A7" s="13" t="s">
        <v>34</v>
      </c>
      <c r="B7" s="14"/>
      <c r="C7" s="14"/>
      <c r="D7" s="14"/>
      <c r="E7" s="14"/>
      <c r="F7" s="14"/>
      <c r="G7" s="15"/>
    </row>
    <row r="8" spans="1:8" ht="40.5" customHeight="1">
      <c r="A8" s="2">
        <v>1</v>
      </c>
      <c r="B8" s="2" t="s">
        <v>9</v>
      </c>
      <c r="C8" s="2" t="s">
        <v>10</v>
      </c>
      <c r="D8" s="2" t="s">
        <v>11</v>
      </c>
      <c r="E8" s="2" t="s">
        <v>12</v>
      </c>
      <c r="F8" s="2" t="s">
        <v>13</v>
      </c>
      <c r="G8" s="6">
        <v>305000</v>
      </c>
    </row>
    <row r="9" spans="1:8" ht="16.5">
      <c r="A9" s="2">
        <v>2</v>
      </c>
      <c r="B9" s="2" t="s">
        <v>30</v>
      </c>
      <c r="C9" s="2" t="s">
        <v>14</v>
      </c>
      <c r="D9" s="2" t="s">
        <v>15</v>
      </c>
      <c r="E9" s="4" t="s">
        <v>16</v>
      </c>
      <c r="F9" s="2" t="s">
        <v>17</v>
      </c>
      <c r="G9" s="6">
        <v>40000</v>
      </c>
    </row>
    <row r="10" spans="1:8" ht="16.5">
      <c r="A10" s="2">
        <v>3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32</v>
      </c>
      <c r="G10" s="6">
        <v>150000</v>
      </c>
    </row>
    <row r="11" spans="1:8" ht="16.5">
      <c r="A11" s="2">
        <v>4</v>
      </c>
      <c r="B11" s="2" t="s">
        <v>18</v>
      </c>
      <c r="C11" s="2" t="s">
        <v>22</v>
      </c>
      <c r="D11" s="2" t="s">
        <v>20</v>
      </c>
      <c r="E11" s="2" t="s">
        <v>23</v>
      </c>
      <c r="F11" s="2" t="s">
        <v>24</v>
      </c>
      <c r="G11" s="6">
        <v>153600</v>
      </c>
    </row>
    <row r="12" spans="1:8" ht="16.5">
      <c r="A12" s="2">
        <v>5</v>
      </c>
      <c r="B12" s="2" t="s">
        <v>25</v>
      </c>
      <c r="C12" s="2" t="s">
        <v>26</v>
      </c>
      <c r="D12" s="2" t="s">
        <v>27</v>
      </c>
      <c r="E12" s="2" t="s">
        <v>28</v>
      </c>
      <c r="F12" s="2" t="s">
        <v>29</v>
      </c>
      <c r="G12" s="6">
        <v>35600</v>
      </c>
    </row>
    <row r="13" spans="1:8" ht="21" customHeight="1">
      <c r="A13" s="12" t="s">
        <v>3</v>
      </c>
      <c r="B13" s="12"/>
      <c r="C13" s="12"/>
      <c r="D13" s="12"/>
      <c r="E13" s="3"/>
      <c r="F13" s="3"/>
      <c r="G13" s="10">
        <f>SUM(G8:G12)</f>
        <v>684200</v>
      </c>
    </row>
    <row r="14" spans="1:8" ht="16.5">
      <c r="A14" s="13" t="s">
        <v>35</v>
      </c>
      <c r="B14" s="14"/>
      <c r="C14" s="14"/>
      <c r="D14" s="14"/>
      <c r="E14" s="14"/>
      <c r="F14" s="14"/>
      <c r="G14" s="15"/>
    </row>
    <row r="15" spans="1:8" ht="16.5">
      <c r="A15" s="2">
        <v>1</v>
      </c>
      <c r="B15" s="8" t="s">
        <v>9</v>
      </c>
      <c r="C15" s="2" t="s">
        <v>10</v>
      </c>
      <c r="D15" s="2" t="s">
        <v>11</v>
      </c>
      <c r="E15" s="2" t="s">
        <v>12</v>
      </c>
      <c r="F15" s="2" t="s">
        <v>13</v>
      </c>
      <c r="G15" s="6">
        <v>150000</v>
      </c>
    </row>
    <row r="16" spans="1:8" ht="25.5" customHeight="1">
      <c r="A16" s="2">
        <v>2</v>
      </c>
      <c r="B16" s="8" t="s">
        <v>18</v>
      </c>
      <c r="C16" s="2" t="s">
        <v>19</v>
      </c>
      <c r="D16" s="2" t="s">
        <v>20</v>
      </c>
      <c r="E16" s="2" t="s">
        <v>21</v>
      </c>
      <c r="F16" s="7" t="s">
        <v>32</v>
      </c>
      <c r="G16" s="6">
        <v>15000</v>
      </c>
    </row>
    <row r="17" spans="1:7" ht="26.25" customHeight="1">
      <c r="A17" s="2">
        <v>3</v>
      </c>
      <c r="B17" s="8" t="s">
        <v>18</v>
      </c>
      <c r="C17" s="2" t="s">
        <v>22</v>
      </c>
      <c r="D17" s="2" t="s">
        <v>20</v>
      </c>
      <c r="E17" s="2" t="s">
        <v>23</v>
      </c>
      <c r="F17" s="2" t="s">
        <v>24</v>
      </c>
      <c r="G17" s="6">
        <v>90000</v>
      </c>
    </row>
    <row r="18" spans="1:7" ht="22.5" customHeight="1">
      <c r="A18" s="2">
        <v>4</v>
      </c>
      <c r="B18" s="9" t="s">
        <v>18</v>
      </c>
      <c r="C18" s="4" t="s">
        <v>37</v>
      </c>
      <c r="D18" s="4" t="s">
        <v>38</v>
      </c>
      <c r="E18" s="4" t="s">
        <v>39</v>
      </c>
      <c r="F18" s="4" t="s">
        <v>40</v>
      </c>
      <c r="G18" s="6">
        <v>60000</v>
      </c>
    </row>
    <row r="19" spans="1:7" ht="16.5">
      <c r="A19" s="2">
        <v>5</v>
      </c>
      <c r="B19" s="2" t="s">
        <v>30</v>
      </c>
      <c r="C19" s="2" t="s">
        <v>83</v>
      </c>
      <c r="D19" s="2" t="s">
        <v>41</v>
      </c>
      <c r="E19" s="4" t="s">
        <v>77</v>
      </c>
      <c r="F19" s="2" t="s">
        <v>78</v>
      </c>
      <c r="G19" s="6">
        <v>215999.99999999997</v>
      </c>
    </row>
    <row r="20" spans="1:7" ht="16.5">
      <c r="A20" s="2">
        <v>6</v>
      </c>
      <c r="B20" s="2" t="s">
        <v>25</v>
      </c>
      <c r="C20" s="2" t="s">
        <v>26</v>
      </c>
      <c r="D20" s="2" t="s">
        <v>27</v>
      </c>
      <c r="E20" s="4" t="s">
        <v>28</v>
      </c>
      <c r="F20" s="2" t="s">
        <v>29</v>
      </c>
      <c r="G20" s="6">
        <v>105000.00000000001</v>
      </c>
    </row>
    <row r="21" spans="1:7" s="11" customFormat="1" ht="16.5">
      <c r="A21" s="2">
        <v>7</v>
      </c>
      <c r="B21" s="2" t="s">
        <v>25</v>
      </c>
      <c r="C21" s="2" t="s">
        <v>79</v>
      </c>
      <c r="D21" s="2" t="s">
        <v>80</v>
      </c>
      <c r="E21" s="2" t="s">
        <v>81</v>
      </c>
      <c r="F21" s="2" t="s">
        <v>82</v>
      </c>
      <c r="G21" s="6">
        <v>105000.00000000001</v>
      </c>
    </row>
    <row r="22" spans="1:7" ht="16.5">
      <c r="A22" s="2">
        <v>8</v>
      </c>
      <c r="B22" s="2" t="s">
        <v>42</v>
      </c>
      <c r="C22" s="2" t="s">
        <v>43</v>
      </c>
      <c r="D22" s="2" t="s">
        <v>44</v>
      </c>
      <c r="E22" s="4" t="s">
        <v>45</v>
      </c>
      <c r="F22" s="2" t="s">
        <v>46</v>
      </c>
      <c r="G22" s="6">
        <v>96000</v>
      </c>
    </row>
    <row r="23" spans="1:7" ht="16.5">
      <c r="A23" s="2">
        <v>9</v>
      </c>
      <c r="B23" s="2" t="s">
        <v>47</v>
      </c>
      <c r="C23" s="2" t="s">
        <v>22</v>
      </c>
      <c r="D23" s="2" t="s">
        <v>48</v>
      </c>
      <c r="E23" s="4" t="s">
        <v>49</v>
      </c>
      <c r="F23" s="4" t="s">
        <v>50</v>
      </c>
      <c r="G23" s="6">
        <v>60000</v>
      </c>
    </row>
    <row r="24" spans="1:7" s="11" customFormat="1" ht="16.5">
      <c r="A24" s="2">
        <v>10</v>
      </c>
      <c r="B24" s="2" t="s">
        <v>51</v>
      </c>
      <c r="C24" s="2" t="s">
        <v>104</v>
      </c>
      <c r="D24" s="2" t="s">
        <v>103</v>
      </c>
      <c r="E24" s="4" t="s">
        <v>105</v>
      </c>
      <c r="F24" s="4" t="s">
        <v>106</v>
      </c>
      <c r="G24" s="6">
        <v>114000</v>
      </c>
    </row>
    <row r="25" spans="1:7" s="11" customFormat="1" ht="16.5">
      <c r="A25" s="2">
        <v>11</v>
      </c>
      <c r="B25" s="2" t="s">
        <v>51</v>
      </c>
      <c r="C25" s="2" t="s">
        <v>111</v>
      </c>
      <c r="D25" s="2" t="s">
        <v>52</v>
      </c>
      <c r="E25" s="4" t="s">
        <v>112</v>
      </c>
      <c r="F25" s="4" t="s">
        <v>113</v>
      </c>
      <c r="G25" s="6">
        <v>45000</v>
      </c>
    </row>
    <row r="26" spans="1:7" ht="16.5">
      <c r="A26" s="2">
        <v>12</v>
      </c>
      <c r="B26" s="2" t="s">
        <v>53</v>
      </c>
      <c r="C26" s="2" t="s">
        <v>54</v>
      </c>
      <c r="D26" s="2" t="s">
        <v>55</v>
      </c>
      <c r="E26" s="4" t="s">
        <v>56</v>
      </c>
      <c r="F26" s="4" t="s">
        <v>57</v>
      </c>
      <c r="G26" s="6">
        <v>153000</v>
      </c>
    </row>
    <row r="27" spans="1:7" ht="16.5">
      <c r="A27" s="2">
        <v>13</v>
      </c>
      <c r="B27" s="2" t="s">
        <v>58</v>
      </c>
      <c r="C27" s="2" t="s">
        <v>59</v>
      </c>
      <c r="D27" s="2" t="s">
        <v>60</v>
      </c>
      <c r="E27" s="4" t="s">
        <v>61</v>
      </c>
      <c r="F27" s="4" t="s">
        <v>62</v>
      </c>
      <c r="G27" s="6">
        <v>9000</v>
      </c>
    </row>
    <row r="28" spans="1:7" s="11" customFormat="1" ht="16.5">
      <c r="A28" s="2">
        <v>14</v>
      </c>
      <c r="B28" s="2" t="s">
        <v>63</v>
      </c>
      <c r="C28" s="2" t="s">
        <v>37</v>
      </c>
      <c r="D28" s="2" t="s">
        <v>109</v>
      </c>
      <c r="E28" s="2" t="s">
        <v>107</v>
      </c>
      <c r="F28" s="2" t="s">
        <v>108</v>
      </c>
      <c r="G28" s="6">
        <v>57000</v>
      </c>
    </row>
    <row r="29" spans="1:7" ht="16.5">
      <c r="A29" s="2">
        <v>15</v>
      </c>
      <c r="B29" s="2" t="s">
        <v>63</v>
      </c>
      <c r="C29" s="2" t="s">
        <v>64</v>
      </c>
      <c r="D29" s="2" t="s">
        <v>110</v>
      </c>
      <c r="E29" s="4" t="s">
        <v>85</v>
      </c>
      <c r="F29" s="4" t="s">
        <v>84</v>
      </c>
      <c r="G29" s="6">
        <v>60000</v>
      </c>
    </row>
    <row r="30" spans="1:7" s="11" customFormat="1" ht="16.5">
      <c r="A30" s="2">
        <v>16</v>
      </c>
      <c r="B30" s="2" t="s">
        <v>63</v>
      </c>
      <c r="C30" s="2" t="s">
        <v>14</v>
      </c>
      <c r="D30" s="2" t="s">
        <v>114</v>
      </c>
      <c r="E30" s="4" t="s">
        <v>115</v>
      </c>
      <c r="F30" s="4" t="s">
        <v>116</v>
      </c>
      <c r="G30" s="6">
        <v>63000.000000000007</v>
      </c>
    </row>
    <row r="31" spans="1:7" s="11" customFormat="1" ht="18.75" customHeight="1">
      <c r="A31" s="2">
        <v>17</v>
      </c>
      <c r="B31" s="2" t="s">
        <v>65</v>
      </c>
      <c r="C31" s="2" t="s">
        <v>97</v>
      </c>
      <c r="D31" s="2" t="s">
        <v>98</v>
      </c>
      <c r="E31" s="4" t="s">
        <v>99</v>
      </c>
      <c r="F31" s="4" t="s">
        <v>100</v>
      </c>
      <c r="G31" s="6">
        <v>63000.000000000007</v>
      </c>
    </row>
    <row r="32" spans="1:7" ht="16.5">
      <c r="A32" s="2">
        <v>18</v>
      </c>
      <c r="B32" s="2" t="s">
        <v>66</v>
      </c>
      <c r="C32" s="2" t="s">
        <v>67</v>
      </c>
      <c r="D32" s="2" t="s">
        <v>89</v>
      </c>
      <c r="E32" s="4" t="s">
        <v>90</v>
      </c>
      <c r="F32" s="4" t="s">
        <v>91</v>
      </c>
      <c r="G32" s="6">
        <v>174000</v>
      </c>
    </row>
    <row r="33" spans="1:7" ht="16.5">
      <c r="A33" s="2">
        <v>19</v>
      </c>
      <c r="B33" s="2" t="s">
        <v>68</v>
      </c>
      <c r="C33" s="2" t="s">
        <v>69</v>
      </c>
      <c r="D33" s="2" t="s">
        <v>70</v>
      </c>
      <c r="E33" s="4" t="s">
        <v>101</v>
      </c>
      <c r="F33" s="4" t="s">
        <v>102</v>
      </c>
      <c r="G33" s="6">
        <v>57000</v>
      </c>
    </row>
    <row r="34" spans="1:7" ht="16.5">
      <c r="A34" s="2">
        <v>20</v>
      </c>
      <c r="B34" s="2" t="s">
        <v>71</v>
      </c>
      <c r="C34" s="2" t="s">
        <v>54</v>
      </c>
      <c r="D34" s="2" t="s">
        <v>72</v>
      </c>
      <c r="E34" s="4" t="s">
        <v>95</v>
      </c>
      <c r="F34" s="4" t="s">
        <v>96</v>
      </c>
      <c r="G34" s="6">
        <v>42000</v>
      </c>
    </row>
    <row r="35" spans="1:7" ht="16.5">
      <c r="A35" s="2">
        <v>21</v>
      </c>
      <c r="B35" s="2" t="s">
        <v>65</v>
      </c>
      <c r="C35" s="2" t="s">
        <v>73</v>
      </c>
      <c r="D35" s="2" t="s">
        <v>92</v>
      </c>
      <c r="E35" s="4" t="s">
        <v>93</v>
      </c>
      <c r="F35" s="4" t="s">
        <v>94</v>
      </c>
      <c r="G35" s="6">
        <v>6000</v>
      </c>
    </row>
    <row r="36" spans="1:7" ht="16.5">
      <c r="A36" s="2">
        <v>22</v>
      </c>
      <c r="B36" s="2" t="s">
        <v>74</v>
      </c>
      <c r="C36" s="2" t="s">
        <v>75</v>
      </c>
      <c r="D36" s="2" t="s">
        <v>86</v>
      </c>
      <c r="E36" s="4" t="s">
        <v>87</v>
      </c>
      <c r="F36" s="4" t="s">
        <v>88</v>
      </c>
      <c r="G36" s="6">
        <v>6000</v>
      </c>
    </row>
    <row r="37" spans="1:7" ht="20.25">
      <c r="A37" s="12" t="s">
        <v>3</v>
      </c>
      <c r="B37" s="12"/>
      <c r="C37" s="12"/>
      <c r="D37" s="12"/>
      <c r="E37" s="4"/>
      <c r="F37" s="3"/>
      <c r="G37" s="10">
        <f>SUM(G15:G36)</f>
        <v>1746000</v>
      </c>
    </row>
    <row r="38" spans="1:7" ht="48.75" customHeight="1">
      <c r="A38" s="12" t="s">
        <v>76</v>
      </c>
      <c r="B38" s="12"/>
      <c r="C38" s="12"/>
      <c r="D38" s="12"/>
      <c r="E38" s="2"/>
      <c r="F38" s="3"/>
      <c r="G38" s="10">
        <f>G37+G13</f>
        <v>2430200</v>
      </c>
    </row>
  </sheetData>
  <mergeCells count="9">
    <mergeCell ref="A37:D37"/>
    <mergeCell ref="A38:D38"/>
    <mergeCell ref="A14:G14"/>
    <mergeCell ref="A13:D13"/>
    <mergeCell ref="F1:G1"/>
    <mergeCell ref="A2:G2"/>
    <mergeCell ref="A3:G3"/>
    <mergeCell ref="A4:G4"/>
    <mergeCell ref="A7:G7"/>
  </mergeCells>
  <pageMargins left="0.18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</dc:creator>
  <cp:lastModifiedBy>User</cp:lastModifiedBy>
  <cp:lastPrinted>2016-06-29T08:51:01Z</cp:lastPrinted>
  <dcterms:created xsi:type="dcterms:W3CDTF">2016-06-25T10:57:14Z</dcterms:created>
  <dcterms:modified xsi:type="dcterms:W3CDTF">2016-06-29T12:56:50Z</dcterms:modified>
</cp:coreProperties>
</file>