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0" yWindow="0" windowWidth="24240" windowHeight="12330"/>
  </bookViews>
  <sheets>
    <sheet name="Հավելված 1" sheetId="35" r:id="rId1"/>
    <sheet name="Հավելված 2" sheetId="36" r:id="rId2"/>
    <sheet name="Հավելված 3" sheetId="32" r:id="rId3"/>
    <sheet name="Հավելված 4" sheetId="33" r:id="rId4"/>
    <sheet name="Հավելված 5" sheetId="31" r:id="rId5"/>
    <sheet name="Հավելված 6" sheetId="34" r:id="rId6"/>
    <sheet name="Հավելված 7" sheetId="27" r:id="rId7"/>
    <sheet name="Հավելված 8" sheetId="28" r:id="rId8"/>
  </sheets>
  <definedNames>
    <definedName name="AgencyCode" localSheetId="0">#REF!</definedName>
    <definedName name="AgencyCode" localSheetId="1">#REF!</definedName>
    <definedName name="AgencyCode" localSheetId="3">#REF!</definedName>
    <definedName name="AgencyCode" localSheetId="5">#REF!</definedName>
    <definedName name="AgencyCode">#REF!</definedName>
    <definedName name="AgencyName" localSheetId="3">#REF!</definedName>
    <definedName name="AgencyName">#REF!</definedName>
    <definedName name="Functional1" localSheetId="3">#REF!</definedName>
    <definedName name="Functional1">#REF!</definedName>
    <definedName name="ggg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2">'Հավելված 3'!$A$1:$I$23</definedName>
    <definedName name="_xlnm.Print_Area" localSheetId="3">'Հավելված 4'!$A$1:$F$38</definedName>
    <definedName name="_xlnm.Print_Area" localSheetId="6">'Հավելված 7'!$A$1:$F$41</definedName>
    <definedName name="շախմատիստ">#REF!</definedName>
  </definedNames>
  <calcPr calcId="124519"/>
</workbook>
</file>

<file path=xl/calcChain.xml><?xml version="1.0" encoding="utf-8"?>
<calcChain xmlns="http://schemas.openxmlformats.org/spreadsheetml/2006/main">
  <c r="E29" i="31"/>
  <c r="F29"/>
  <c r="D29"/>
  <c r="E30" i="33"/>
  <c r="F30"/>
  <c r="E32"/>
  <c r="F32"/>
  <c r="E34"/>
  <c r="F34"/>
  <c r="E35"/>
  <c r="F35"/>
  <c r="E36"/>
  <c r="F36"/>
  <c r="D30"/>
  <c r="D32"/>
  <c r="D34"/>
  <c r="D35"/>
  <c r="D36"/>
  <c r="E37"/>
  <c r="F37"/>
  <c r="D37"/>
  <c r="D11" i="36"/>
  <c r="D10" s="1"/>
  <c r="D9" s="1"/>
  <c r="D24"/>
  <c r="C8" i="35"/>
  <c r="E10" i="34" l="1"/>
  <c r="H18" i="32" l="1"/>
  <c r="I18"/>
  <c r="G18"/>
  <c r="D15" i="31" l="1"/>
  <c r="E15"/>
  <c r="F15"/>
  <c r="D28" i="33"/>
  <c r="E28"/>
  <c r="F28"/>
  <c r="D17"/>
  <c r="E17"/>
  <c r="F17"/>
  <c r="D19"/>
  <c r="E19"/>
  <c r="F19"/>
  <c r="D21"/>
  <c r="E21"/>
  <c r="F21"/>
  <c r="D26"/>
  <c r="D25" s="1"/>
  <c r="D24" s="1"/>
  <c r="D23" s="1"/>
  <c r="E26"/>
  <c r="E25" s="1"/>
  <c r="E24" s="1"/>
  <c r="E23" s="1"/>
  <c r="F26"/>
  <c r="F25" s="1"/>
  <c r="F24" s="1"/>
  <c r="F23" s="1"/>
  <c r="G16" i="32"/>
  <c r="G14" s="1"/>
  <c r="H16"/>
  <c r="H14" s="1"/>
  <c r="I16"/>
  <c r="I14" s="1"/>
  <c r="F15" i="33" l="1"/>
  <c r="E15"/>
  <c r="D15"/>
  <c r="H13" i="32"/>
  <c r="I13"/>
  <c r="G13"/>
</calcChain>
</file>

<file path=xl/sharedStrings.xml><?xml version="1.0" encoding="utf-8"?>
<sst xmlns="http://schemas.openxmlformats.org/spreadsheetml/2006/main" count="271" uniqueCount="126">
  <si>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</si>
  <si>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</si>
  <si>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</si>
  <si>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</si>
  <si>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</si>
  <si>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</si>
  <si>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</si>
  <si>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</si>
  <si>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</si>
  <si>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</si>
  <si>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</si>
  <si>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</si>
  <si>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</si>
  <si>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</si>
  <si>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</si>
  <si>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</si>
  <si>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</si>
  <si>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</si>
  <si>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</si>
  <si>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</si>
  <si>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</si>
  <si>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</si>
  <si>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</si>
  <si>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</si>
  <si>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</si>
  <si>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</si>
  <si>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</si>
  <si>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</si>
  <si>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</si>
  <si>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</si>
  <si>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</si>
  <si>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</si>
  <si>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</si>
  <si>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</si>
  <si>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</si>
  <si>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</si>
  <si>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</si>
  <si>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</si>
  <si>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</si>
  <si>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</si>
  <si>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</si>
  <si>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</si>
  <si>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</si>
  <si>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</si>
  <si>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</si>
  <si>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</si>
  <si>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</si>
  <si>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</si>
  <si>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</si>
  <si>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</si>
  <si>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</si>
  <si>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</si>
  <si>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</si>
  <si>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</si>
  <si>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</si>
  <si>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</si>
  <si>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</si>
  <si>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</si>
  <si>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</si>
  <si>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</si>
  <si>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</si>
  <si>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</si>
  <si>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</si>
  <si>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</si>
  <si>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դաստիարակված, պատշաճ վարքով և վարվելակերպով անձի ձևավորում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</si>
  <si>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</si>
  <si>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</si>
  <si>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</si>
  <si>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</si>
  <si>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</si>
  <si>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</si>
  <si>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</si>
  <si>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</si>
  <si>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ՀՀ  կրթության և գիտության նախարարություն</t>
  </si>
  <si>
    <t>ՀՀ ԿԳՆ ենթակայության հանրակրթական ուսումնական հաստատություններ</t>
  </si>
  <si>
    <t>Միջնակարգ ընդհանուր կրթության դասարանների սովորողների թիվը, մարդ</t>
  </si>
  <si>
    <t>Գիտելիքների ստուգման արդյունքում սովորողների միջին գնահատականը</t>
  </si>
  <si>
    <t xml:space="preserve">ՀՀ  կրթության և գիտության նախարարություն 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</si>
  <si>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</si>
  <si>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</si>
  <si>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ՀԱՅԱՍՏԱՆԻ ՀԱՆՐԱՊԵՏՈՒԹՅԱՆ ԿԱՌԱՎԱՐՈՒԹՅԱՆ 2018ԹՎԱԿԱՆԻ ԴԵԿՏԵՄԲԵՐԻ 27-Ի ԹԻՎ 1515-Ն ՈՐՈՇՄԱՆ N11.1 ՀԱՎԵԼՎԱԾԻ  11.1.16 ԱՂՅՈՒՍԱԿՈՒՄ ԿԱՏԱՐՎՈՂ ՓՈՓՈԽՈՒԹՅՈՒՆՆԵՐԸ ԵՎ  ԼՐԱՑՈՒՄՆԵՐԸ</t>
  </si>
  <si>
    <t>հազ. դրամ</t>
  </si>
  <si>
    <t xml:space="preserve">Հավելված 1 </t>
  </si>
  <si>
    <t>Հավելված 5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</si>
  <si>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</si>
  <si>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</si>
  <si>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</si>
  <si>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Ցուցանիշների փոփոխությունները (ավելացումները նշված են դրական նշանով, իսկ նվազեցումները` փակագծերում)</t>
  </si>
  <si>
    <t>Տարի</t>
  </si>
  <si>
    <t>Օժանդակություն «Հայ-չինական բարեկամության դպրոց» հիմնադրամին</t>
  </si>
  <si>
    <t xml:space="preserve"> Աջակցություն «Հայ-չինական բարեկամության դպրոց» հիմնադրամի սպասարկմանը, կառավարմանը և շահագործմանը</t>
  </si>
  <si>
    <t>ՀՀ կրթության և գիտության նախարարության</t>
  </si>
  <si>
    <t xml:space="preserve">Կրթության որակի </t>
  </si>
  <si>
    <t>Ընդամենը</t>
  </si>
  <si>
    <t>Ծրագրային դասիչը</t>
  </si>
  <si>
    <t>/հազար դրամ/</t>
  </si>
  <si>
    <t>Ծրագրի նպատակը՝</t>
  </si>
  <si>
    <t>Ծրագրի անվանումը՝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</si>
  <si>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վերջնարդյունքների որակի բարելավում ըստ ներպետական և միջազգային ցուցիչների</t>
  </si>
  <si>
    <t>Վերջնական արդյունքի նկարագրությունը՝</t>
  </si>
  <si>
    <t>Ընթացիկ աշխատանքների, բարեփոխումների և նոր նախաձեռնությունների միջոցով ֆորմալ և ոչ-ֆորմալ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</si>
  <si>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ՀՀ  ԿՐԹՈՒԹՅԱՆ ԵՎ ԳԻՏՈՒԹՅԱՆ ՆԱԽԱՐԱՐՈՒԹՅՈՒՆ</t>
  </si>
  <si>
    <t>ԸՆԴԱՄԵՆԸ</t>
  </si>
  <si>
    <t>Միջոցառում</t>
  </si>
  <si>
    <t>Ծրագիր</t>
  </si>
  <si>
    <t>Գումարը                                                (ավելացումները նշված են դրական նշանով, իսկ նվազեցումները` փակագծերում)</t>
  </si>
  <si>
    <t xml:space="preserve">Բյուջետային գլխավոր կարգադրիչների, ծրագրերի և միջոցառումների անվանումները </t>
  </si>
  <si>
    <t>Ծրագրային դասիչ</t>
  </si>
  <si>
    <t xml:space="preserve">        ------------  N ---------- որոշման</t>
  </si>
  <si>
    <t xml:space="preserve">ՀՀ կառավարության 2019 թվականի </t>
  </si>
  <si>
    <t>Հանրակրթություն ծրագիր</t>
  </si>
  <si>
    <t>Հավելված 6</t>
  </si>
  <si>
    <t>Հավելված 7</t>
  </si>
  <si>
    <t>Հավելված 8</t>
  </si>
  <si>
    <t xml:space="preserve">«ՀԱՅԱՍՏԱՆԻ ՀԱՆՐԱՊԵՏՈՒԹՅԱՆ 2019 ԹՎԱԿԱՆԻ ՊԵՏԱԿԱՆ ԲՅՈՒՋԵԻ ՄԱՍԻՆ» ՕՐԵՆՔԻ N 1 ՀԱՎԵԼՎԱԾԻ N 2 ԱՂՅՈՒՍԱԿՈՒՄ ԿԱՏԱՐՎՈՂ ՎԵՐԱԲԱՇԽՈՒՄԸ    </t>
  </si>
  <si>
    <t>ԴՐԱՄԱՇՆՈՐՀՆԵՐ</t>
  </si>
  <si>
    <t>Ընթացիկ դրամաշնորհներ պետական հատվածի այլ մակարդակներին</t>
  </si>
  <si>
    <r>
      <rPr>
        <b/>
        <sz val="10"/>
        <color theme="1"/>
        <rFont val="Calibri"/>
        <family val="2"/>
      </rPr>
      <t>«</t>
    </r>
    <r>
      <rPr>
        <b/>
        <sz val="10"/>
        <color theme="1"/>
        <rFont val="GHEA Grapalat"/>
        <family val="3"/>
      </rPr>
      <t>ՀԱՅԱՍՏԱՆԻ ՀԱՆՐԱՊԵՏՈՒԹՅԱՆ 2019 ԹՎԱԿԱՆԻ ՊԵՏԱԿԱՆ ԲՅՈՒՋԵԻ ՄԱՍԻՆ</t>
    </r>
    <r>
      <rPr>
        <b/>
        <sz val="10"/>
        <color theme="1"/>
        <rFont val="Calibri"/>
        <family val="2"/>
      </rPr>
      <t>»</t>
    </r>
    <r>
      <rPr>
        <b/>
        <sz val="10"/>
        <color theme="1"/>
        <rFont val="GHEA Grapalat"/>
        <family val="3"/>
      </rPr>
      <t xml:space="preserve">  ՕՐԵՆՔԻ N 1 ՀԱՎԵԼՎԱԾԻ N 1 ԱՂՅՈՒՍԱԿՈՒՄ ԿԱՏԱՐՎՈՂ ՎԵՐԱԲԱՇԽՈՒՄԸ    </t>
    </r>
  </si>
  <si>
    <t>Գումարը                                                      (ավելացումները նշված են դրական նշանով, իսկ նվազեցումները` փակագծերում)</t>
  </si>
  <si>
    <t>ՀԱՅԱՍՏԱՆԻ ՀԱՆՐԱՊԵՏՈՒԹՅԱՆ ԿԱՌԱՎԱՐՈՒԹՅԱՆ 2018 ԹՎԱԿԱՆԻ ԴԵԿՏԵՄԲԵՐԻ 27-Ի ԹԻՎ 1515-Ն ՈՐՈՇՄԱՆ N3   ՀԱՎԵԼՎԱԾՈՒՄ  ԿԱՏԱՐՎՈՂ  ՓՈՓՈԽՈՒԹՅՈՒՆՆԵՐԸ ԵՎ ԼՐԱՑՈՒՄՆԵՐԸ</t>
  </si>
  <si>
    <t>ՀԱՅԱՍՏԱՆԻ ՀԱՆՐԱՊԵՏՈՒԹՅԱՆ ԿԱՌԱՎԱՐՈՒԹՅԱՆ 2018 ԹՎԱԿԱՆԻ ԴԵԿՏԵՄԲԵՐԻ 27-Ի ԹԻՎ 1515-Ն ՈՐՈՇՄԱՆ  N4  ՀԱՎԵԼՎԱԾՈՒՄ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</si>
  <si>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</si>
  <si>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ՀԱՅԱՍՏԱՆԻ ՀԱՆՐԱՊԵՏՈՒԹՅԱՆ ԿԱՌԱՎԱՐՈՒԹՅԱՆ 2018ԹՎԱԿԱՆԻ ԴԵԿՏԵՄԲԵՐԻ 27-Ի ԹԻՎ 1515-Ն ՈՐՈՇՄԱՆ N 5  ՀԱՎԵԼՎԱԾԻ  N 8  ԱՂՅՈՒՍԱԿՈՒՄ ԿԱՏԱՐՎՈՂ ԼՐԱՑՈՒՄՆԵՐԸ ԵՎ ՓՈՓՈԽՈՒԹՅՈՒՆՆԵՐԸ ԵՎ ԼՐԱՑՈՒՄՆԵՐԸ</t>
  </si>
  <si>
    <t>ՀԱՅԱՍՏԱՆԻ ՀԱՆՐԱՊԵՏՈՒԹՅԱՆ ԿԱՌԱՎԱՐՈՒԹՅԱՆ 2018ԹՎԱԿԱՆԻ ԴԵԿՏԵՄԲԵՐԻ 27-Ի ԹԻՎ 1515-Ն ՈՐՈՇՄԱՆ N 11 ՀԱՎԵԼՎԱԾԻ  11.16 ԱՂՅՈՒՍԱԿՈՒՄ ԿԱՏԱՐՎՈՂ ՓՈՓՈԽՈՒԹՅՈՒՆՆԵՐԸ ԵՎ ԼՐԱՑՈՒՄՆԵՐԸ</t>
  </si>
  <si>
    <t>ՀԱՅԱՍՏԱՆԻ ՀԱՆՐԱՊԵՏՈՒԹՅԱՆ ԿԱՌԱՎԱՐՈՒԹՅԱՆ 2018ԹՎԱԿԱՆԻ ԴԵԿՏԵՄԲԵՐԻ 27-Ի ԹԻՎ 1515-Ն ՈՐՈՇՄԱՆ N11.1 ՀԱՎԵԼՎԱԾԻ  11.1.66  ԱՂՅՈՒՍԱԿՈՒՄ ԿԱՏԱՐՎՈՂ ՓՈՓՈԽՈՒԹՅՈՒՆՆԵՐԸ ԵՎ ԼՐԱՑՈՒՄՆԵՐԸ</t>
  </si>
  <si>
    <t>Այլ ընթացիկ դրամաշնորհներ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</si>
</sst>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  <numFmt numFmtId="167" formatCode="##,##0.0;\(##,##0.0\);\-"/>
  </numFmts>
  <fonts count="3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sz val="10"/>
      <name val="GHEA Grapalat"/>
      <family val="2"/>
    </font>
    <font>
      <b/>
      <sz val="12"/>
      <name val="GHEA Grapalat"/>
      <family val="3"/>
    </font>
    <font>
      <sz val="11"/>
      <name val="GHEA Grapalat"/>
      <family val="3"/>
    </font>
    <font>
      <sz val="11"/>
      <name val="Calibri"/>
      <family val="2"/>
      <charset val="1"/>
      <scheme val="minor"/>
    </font>
    <font>
      <sz val="10"/>
      <name val="Arial Unicode"/>
      <family val="2"/>
    </font>
    <font>
      <sz val="8"/>
      <name val="GHEA Grapalat"/>
      <family val="2"/>
    </font>
    <font>
      <sz val="10"/>
      <name val="Times Armenian"/>
      <family val="1"/>
    </font>
    <font>
      <sz val="10"/>
      <color rgb="FFFF0000"/>
      <name val="GHEA Grapalat"/>
      <family val="3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6" fillId="0" borderId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27" fillId="0" borderId="0"/>
    <xf numFmtId="167" fontId="28" fillId="0" borderId="0" applyFill="0" applyBorder="0" applyProtection="0">
      <alignment horizontal="right" vertical="top"/>
    </xf>
    <xf numFmtId="43" fontId="29" fillId="0" borderId="0" applyFont="0" applyFill="0" applyBorder="0" applyAlignment="0" applyProtection="0"/>
    <xf numFmtId="0" fontId="1" fillId="0" borderId="0"/>
    <xf numFmtId="0" fontId="29" fillId="0" borderId="0"/>
  </cellStyleXfs>
  <cellXfs count="223">
    <xf numFmtId="0" fontId="0" fillId="0" borderId="0" xfId="0"/>
    <xf numFmtId="0" fontId="8" fillId="0" borderId="0" xfId="0" applyFont="1"/>
    <xf numFmtId="0" fontId="1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justify"/>
    </xf>
    <xf numFmtId="0" fontId="12" fillId="0" borderId="0" xfId="0" applyFont="1"/>
    <xf numFmtId="0" fontId="12" fillId="0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" fontId="11" fillId="2" borderId="1" xfId="5" applyNumberFormat="1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18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9" fontId="14" fillId="0" borderId="3" xfId="8" applyNumberFormat="1" applyFont="1" applyBorder="1" applyAlignment="1">
      <alignment horizontal="right"/>
    </xf>
    <xf numFmtId="0" fontId="8" fillId="0" borderId="12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4" fontId="11" fillId="2" borderId="0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vertical="top" wrapText="1"/>
    </xf>
    <xf numFmtId="0" fontId="23" fillId="2" borderId="2" xfId="0" applyFont="1" applyFill="1" applyBorder="1" applyAlignment="1">
      <alignment vertical="top" wrapText="1"/>
    </xf>
    <xf numFmtId="49" fontId="23" fillId="2" borderId="7" xfId="0" applyNumberFormat="1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top" wrapText="1"/>
    </xf>
    <xf numFmtId="0" fontId="8" fillId="2" borderId="0" xfId="0" applyFont="1" applyFill="1"/>
    <xf numFmtId="0" fontId="12" fillId="2" borderId="0" xfId="0" applyFont="1" applyFill="1"/>
    <xf numFmtId="49" fontId="14" fillId="0" borderId="0" xfId="8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top" wrapText="1"/>
    </xf>
    <xf numFmtId="164" fontId="11" fillId="2" borderId="1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left" vertical="top" wrapText="1"/>
    </xf>
    <xf numFmtId="1" fontId="11" fillId="2" borderId="11" xfId="5" applyNumberFormat="1" applyFont="1" applyFill="1" applyBorder="1" applyAlignment="1">
      <alignment horizontal="right" wrapText="1"/>
    </xf>
    <xf numFmtId="0" fontId="14" fillId="0" borderId="1" xfId="0" applyFont="1" applyBorder="1"/>
    <xf numFmtId="164" fontId="11" fillId="0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wrapText="1"/>
    </xf>
    <xf numFmtId="166" fontId="14" fillId="0" borderId="3" xfId="8" applyNumberFormat="1" applyFont="1" applyBorder="1" applyAlignment="1">
      <alignment horizontal="right"/>
    </xf>
    <xf numFmtId="0" fontId="18" fillId="0" borderId="0" xfId="9" applyFont="1"/>
    <xf numFmtId="0" fontId="18" fillId="0" borderId="0" xfId="9" applyFont="1" applyAlignment="1">
      <alignment horizontal="right"/>
    </xf>
    <xf numFmtId="0" fontId="18" fillId="0" borderId="14" xfId="9" applyFont="1" applyBorder="1" applyAlignment="1"/>
    <xf numFmtId="0" fontId="18" fillId="0" borderId="14" xfId="9" applyFont="1" applyBorder="1" applyAlignment="1">
      <alignment horizontal="right"/>
    </xf>
    <xf numFmtId="0" fontId="18" fillId="0" borderId="11" xfId="9" applyFont="1" applyBorder="1" applyAlignment="1">
      <alignment horizontal="center" vertical="center" wrapText="1"/>
    </xf>
    <xf numFmtId="0" fontId="25" fillId="0" borderId="11" xfId="9" applyFont="1" applyBorder="1" applyAlignment="1">
      <alignment horizontal="center" vertical="center" wrapText="1"/>
    </xf>
    <xf numFmtId="0" fontId="18" fillId="0" borderId="10" xfId="9" applyFont="1" applyBorder="1" applyAlignment="1">
      <alignment horizontal="center" vertical="center" wrapText="1"/>
    </xf>
    <xf numFmtId="0" fontId="26" fillId="0" borderId="0" xfId="9" applyFont="1" applyAlignment="1">
      <alignment horizontal="left" vertical="top" wrapText="1"/>
    </xf>
    <xf numFmtId="166" fontId="24" fillId="0" borderId="11" xfId="9" applyNumberFormat="1" applyFont="1" applyFill="1" applyBorder="1" applyAlignment="1">
      <alignment horizontal="center" vertical="center"/>
    </xf>
    <xf numFmtId="0" fontId="18" fillId="0" borderId="11" xfId="9" applyFont="1" applyBorder="1" applyAlignment="1">
      <alignment horizontal="center" vertical="center"/>
    </xf>
    <xf numFmtId="166" fontId="18" fillId="0" borderId="11" xfId="9" applyNumberFormat="1" applyFont="1" applyBorder="1" applyAlignment="1">
      <alignment horizontal="center" vertical="center"/>
    </xf>
    <xf numFmtId="0" fontId="12" fillId="0" borderId="11" xfId="9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8" fillId="0" borderId="0" xfId="15" applyFont="1" applyAlignment="1">
      <alignment vertical="center" wrapText="1"/>
    </xf>
    <xf numFmtId="0" fontId="18" fillId="0" borderId="11" xfId="15" applyFont="1" applyBorder="1" applyAlignment="1">
      <alignment vertical="center" wrapText="1"/>
    </xf>
    <xf numFmtId="0" fontId="18" fillId="0" borderId="11" xfId="15" applyFont="1" applyFill="1" applyBorder="1" applyAlignment="1">
      <alignment vertical="center" wrapText="1"/>
    </xf>
    <xf numFmtId="164" fontId="18" fillId="0" borderId="12" xfId="15" applyNumberFormat="1" applyFont="1" applyFill="1" applyBorder="1" applyAlignment="1">
      <alignment horizontal="center" vertical="center" wrapText="1"/>
    </xf>
    <xf numFmtId="0" fontId="8" fillId="0" borderId="11" xfId="15" applyFont="1" applyBorder="1" applyAlignment="1">
      <alignment vertical="center" wrapText="1"/>
    </xf>
    <xf numFmtId="166" fontId="18" fillId="0" borderId="12" xfId="13" applyNumberFormat="1" applyFont="1" applyBorder="1" applyAlignment="1">
      <alignment horizontal="center" vertical="center"/>
    </xf>
    <xf numFmtId="164" fontId="18" fillId="0" borderId="11" xfId="15" applyNumberFormat="1" applyFont="1" applyFill="1" applyBorder="1" applyAlignment="1">
      <alignment horizontal="center" vertical="center" wrapText="1"/>
    </xf>
    <xf numFmtId="0" fontId="18" fillId="0" borderId="0" xfId="15" applyFont="1" applyAlignment="1">
      <alignment vertical="center"/>
    </xf>
    <xf numFmtId="0" fontId="18" fillId="0" borderId="0" xfId="15" applyFont="1" applyFill="1" applyAlignment="1">
      <alignment horizontal="right" vertical="center"/>
    </xf>
    <xf numFmtId="0" fontId="18" fillId="0" borderId="0" xfId="15" applyFont="1" applyAlignment="1">
      <alignment horizontal="right" vertical="center"/>
    </xf>
    <xf numFmtId="0" fontId="12" fillId="0" borderId="11" xfId="15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4" fillId="0" borderId="11" xfId="15" applyFont="1" applyBorder="1" applyAlignment="1">
      <alignment vertical="center" wrapText="1"/>
    </xf>
    <xf numFmtId="0" fontId="14" fillId="0" borderId="11" xfId="15" applyFont="1" applyFill="1" applyBorder="1" applyAlignment="1">
      <alignment vertical="center" wrapText="1"/>
    </xf>
    <xf numFmtId="0" fontId="18" fillId="0" borderId="1" xfId="0" applyFont="1" applyFill="1" applyBorder="1"/>
    <xf numFmtId="0" fontId="8" fillId="0" borderId="1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2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166" fontId="14" fillId="0" borderId="3" xfId="8" applyNumberFormat="1" applyFont="1" applyFill="1" applyBorder="1" applyAlignment="1">
      <alignment horizontal="right"/>
    </xf>
    <xf numFmtId="0" fontId="18" fillId="0" borderId="11" xfId="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15" applyFont="1" applyFill="1" applyAlignment="1">
      <alignment horizontal="right" vertical="center"/>
    </xf>
    <xf numFmtId="166" fontId="18" fillId="0" borderId="11" xfId="13" applyNumberFormat="1" applyFont="1" applyBorder="1" applyAlignment="1">
      <alignment horizontal="center" vertical="center"/>
    </xf>
    <xf numFmtId="0" fontId="12" fillId="0" borderId="8" xfId="15" applyFont="1" applyFill="1" applyBorder="1" applyAlignment="1">
      <alignment horizontal="center" vertical="center" wrapText="1"/>
    </xf>
    <xf numFmtId="0" fontId="12" fillId="0" borderId="9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8" fillId="0" borderId="12" xfId="15" applyFont="1" applyBorder="1" applyAlignment="1">
      <alignment vertical="center" wrapText="1"/>
    </xf>
    <xf numFmtId="0" fontId="8" fillId="0" borderId="2" xfId="15" applyFont="1" applyBorder="1" applyAlignment="1">
      <alignment vertical="center" wrapText="1"/>
    </xf>
    <xf numFmtId="0" fontId="8" fillId="0" borderId="3" xfId="15" applyFont="1" applyBorder="1" applyAlignment="1">
      <alignment vertical="center" wrapText="1"/>
    </xf>
    <xf numFmtId="0" fontId="18" fillId="0" borderId="12" xfId="15" applyFont="1" applyFill="1" applyBorder="1" applyAlignment="1">
      <alignment horizontal="center" vertical="center" wrapText="1"/>
    </xf>
    <xf numFmtId="0" fontId="18" fillId="0" borderId="2" xfId="15" applyFont="1" applyFill="1" applyBorder="1" applyAlignment="1">
      <alignment horizontal="center" vertical="center" wrapText="1"/>
    </xf>
    <xf numFmtId="0" fontId="18" fillId="0" borderId="3" xfId="15" applyFont="1" applyFill="1" applyBorder="1" applyAlignment="1">
      <alignment horizontal="center" vertical="center" wrapText="1"/>
    </xf>
    <xf numFmtId="0" fontId="10" fillId="0" borderId="15" xfId="15" applyFont="1" applyBorder="1" applyAlignment="1">
      <alignment vertical="center" wrapText="1"/>
    </xf>
    <xf numFmtId="0" fontId="10" fillId="0" borderId="16" xfId="15" applyFont="1" applyBorder="1" applyAlignment="1">
      <alignment vertical="center" wrapText="1"/>
    </xf>
    <xf numFmtId="0" fontId="10" fillId="0" borderId="17" xfId="15" applyFont="1" applyBorder="1" applyAlignment="1">
      <alignment vertical="center" wrapText="1"/>
    </xf>
    <xf numFmtId="166" fontId="18" fillId="0" borderId="12" xfId="15" applyNumberFormat="1" applyFont="1" applyFill="1" applyBorder="1" applyAlignment="1">
      <alignment horizontal="center" vertical="center" wrapText="1"/>
    </xf>
    <xf numFmtId="166" fontId="18" fillId="0" borderId="2" xfId="15" applyNumberFormat="1" applyFont="1" applyFill="1" applyBorder="1" applyAlignment="1">
      <alignment horizontal="center" vertical="center" wrapText="1"/>
    </xf>
    <xf numFmtId="166" fontId="18" fillId="0" borderId="3" xfId="15" applyNumberFormat="1" applyFont="1" applyFill="1" applyBorder="1" applyAlignment="1">
      <alignment horizontal="center" vertical="center" wrapText="1"/>
    </xf>
    <xf numFmtId="0" fontId="12" fillId="0" borderId="0" xfId="15" applyFont="1" applyAlignment="1">
      <alignment horizontal="center" vertical="center" wrapText="1"/>
    </xf>
    <xf numFmtId="0" fontId="18" fillId="0" borderId="15" xfId="15" applyFont="1" applyFill="1" applyBorder="1" applyAlignment="1">
      <alignment horizontal="center" vertical="center" wrapText="1"/>
    </xf>
    <xf numFmtId="0" fontId="18" fillId="0" borderId="13" xfId="15" applyFont="1" applyFill="1" applyBorder="1" applyAlignment="1">
      <alignment horizontal="center" vertical="center" wrapText="1"/>
    </xf>
    <xf numFmtId="164" fontId="18" fillId="0" borderId="12" xfId="15" applyNumberFormat="1" applyFont="1" applyFill="1" applyBorder="1" applyAlignment="1">
      <alignment horizontal="center" vertical="center" wrapText="1"/>
    </xf>
    <xf numFmtId="164" fontId="18" fillId="0" borderId="2" xfId="15" applyNumberFormat="1" applyFont="1" applyFill="1" applyBorder="1" applyAlignment="1">
      <alignment horizontal="center" vertical="center" wrapText="1"/>
    </xf>
    <xf numFmtId="164" fontId="18" fillId="0" borderId="3" xfId="15" applyNumberFormat="1" applyFont="1" applyFill="1" applyBorder="1" applyAlignment="1">
      <alignment horizontal="center" vertical="center" wrapText="1"/>
    </xf>
    <xf numFmtId="164" fontId="18" fillId="0" borderId="11" xfId="15" applyNumberFormat="1" applyFont="1" applyFill="1" applyBorder="1" applyAlignment="1">
      <alignment horizontal="center" vertical="center" wrapText="1"/>
    </xf>
    <xf numFmtId="49" fontId="18" fillId="0" borderId="12" xfId="15" applyNumberFormat="1" applyFont="1" applyFill="1" applyBorder="1" applyAlignment="1">
      <alignment vertical="center"/>
    </xf>
    <xf numFmtId="49" fontId="18" fillId="0" borderId="2" xfId="15" applyNumberFormat="1" applyFont="1" applyFill="1" applyBorder="1" applyAlignment="1">
      <alignment vertical="center"/>
    </xf>
    <xf numFmtId="49" fontId="18" fillId="0" borderId="3" xfId="15" applyNumberFormat="1" applyFont="1" applyFill="1" applyBorder="1" applyAlignment="1">
      <alignment vertical="center"/>
    </xf>
    <xf numFmtId="0" fontId="12" fillId="0" borderId="12" xfId="15" applyFont="1" applyFill="1" applyBorder="1" applyAlignment="1">
      <alignment horizontal="center" vertical="center"/>
    </xf>
    <xf numFmtId="0" fontId="12" fillId="0" borderId="2" xfId="15" applyFont="1" applyFill="1" applyBorder="1" applyAlignment="1">
      <alignment horizontal="center" vertical="center"/>
    </xf>
    <xf numFmtId="0" fontId="12" fillId="0" borderId="3" xfId="15" applyFont="1" applyFill="1" applyBorder="1" applyAlignment="1">
      <alignment horizontal="center" vertical="center"/>
    </xf>
    <xf numFmtId="0" fontId="30" fillId="0" borderId="12" xfId="15" applyFont="1" applyBorder="1" applyAlignment="1">
      <alignment horizontal="center" vertical="center"/>
    </xf>
    <xf numFmtId="0" fontId="30" fillId="0" borderId="2" xfId="15" applyFont="1" applyBorder="1" applyAlignment="1">
      <alignment horizontal="center" vertical="center"/>
    </xf>
    <xf numFmtId="0" fontId="30" fillId="0" borderId="3" xfId="15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vertical="top"/>
    </xf>
    <xf numFmtId="0" fontId="21" fillId="2" borderId="5" xfId="0" applyFont="1" applyFill="1" applyBorder="1" applyAlignment="1">
      <alignment horizontal="center" vertical="top" wrapText="1"/>
    </xf>
    <xf numFmtId="0" fontId="21" fillId="2" borderId="15" xfId="0" applyFont="1" applyFill="1" applyBorder="1" applyAlignment="1">
      <alignment horizontal="center" vertical="top" wrapText="1"/>
    </xf>
    <xf numFmtId="0" fontId="21" fillId="2" borderId="16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0" fontId="21" fillId="2" borderId="1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24" fillId="0" borderId="8" xfId="9" applyFont="1" applyFill="1" applyBorder="1" applyAlignment="1">
      <alignment horizontal="center" vertical="center"/>
    </xf>
    <xf numFmtId="0" fontId="24" fillId="0" borderId="9" xfId="9" applyFont="1" applyFill="1" applyBorder="1" applyAlignment="1">
      <alignment horizontal="center" vertical="center"/>
    </xf>
    <xf numFmtId="0" fontId="8" fillId="0" borderId="0" xfId="10" applyFont="1" applyAlignment="1">
      <alignment horizontal="right"/>
    </xf>
    <xf numFmtId="0" fontId="24" fillId="0" borderId="0" xfId="9" applyFont="1" applyAlignment="1">
      <alignment horizontal="center" wrapText="1"/>
    </xf>
    <xf numFmtId="0" fontId="25" fillId="0" borderId="11" xfId="9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16">
    <cellStyle name="Comma" xfId="8" builtinId="3"/>
    <cellStyle name="Comma 2" xfId="13"/>
    <cellStyle name="Normal" xfId="0" builtinId="0"/>
    <cellStyle name="Normal 10" xfId="4"/>
    <cellStyle name="Normal 2" xfId="1"/>
    <cellStyle name="Normal 2 2" xfId="10"/>
    <cellStyle name="Normal 3" xfId="3"/>
    <cellStyle name="Normal 4" xfId="5"/>
    <cellStyle name="Normal 5" xfId="9"/>
    <cellStyle name="Normal 5 2" xfId="15"/>
    <cellStyle name="Normal 6" xfId="14"/>
    <cellStyle name="Normal 8" xfId="11"/>
    <cellStyle name="Percent 2" xfId="2"/>
    <cellStyle name="SN_241" xfId="1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10" sqref="C10"/>
    </sheetView>
  </sheetViews>
  <sheetFormatPr defaultRowHeight="13.5"/>
  <cols>
    <col min="1" max="1" width="28.28515625" style="112" customWidth="1"/>
    <col min="2" max="2" width="64.42578125" style="112" customWidth="1"/>
    <col min="3" max="3" width="35" style="112" customWidth="1"/>
    <col min="4" max="10" width="16.28515625" style="112" customWidth="1"/>
    <col min="11" max="16384" width="9.140625" style="112"/>
  </cols>
  <sheetData>
    <row r="1" spans="1:10">
      <c r="C1" s="85" t="s">
        <v>82</v>
      </c>
      <c r="H1" s="84"/>
      <c r="I1" s="84"/>
      <c r="J1" s="84"/>
    </row>
    <row r="2" spans="1:10" ht="15" customHeight="1">
      <c r="C2" s="85" t="s">
        <v>5</v>
      </c>
      <c r="H2" s="84"/>
      <c r="I2" s="84"/>
      <c r="J2" s="84"/>
    </row>
    <row r="3" spans="1:10" ht="15" customHeight="1">
      <c r="C3" s="85" t="s">
        <v>10</v>
      </c>
      <c r="H3" s="84"/>
      <c r="I3" s="84"/>
      <c r="J3" s="84"/>
    </row>
    <row r="5" spans="1:10" ht="51" customHeight="1">
      <c r="A5" s="120" t="s">
        <v>117</v>
      </c>
      <c r="B5" s="120"/>
      <c r="C5" s="120"/>
      <c r="D5" s="113"/>
      <c r="E5" s="113"/>
      <c r="F5" s="113"/>
      <c r="G5" s="113"/>
      <c r="H5" s="113"/>
      <c r="I5" s="113"/>
      <c r="J5" s="113"/>
    </row>
    <row r="6" spans="1:10">
      <c r="C6" s="85" t="s">
        <v>95</v>
      </c>
    </row>
    <row r="7" spans="1:10" ht="57.75" customHeight="1">
      <c r="A7" s="114" t="s">
        <v>94</v>
      </c>
      <c r="B7" s="114" t="s">
        <v>2</v>
      </c>
      <c r="C7" s="114" t="s">
        <v>118</v>
      </c>
    </row>
    <row r="8" spans="1:10" ht="27.75" customHeight="1">
      <c r="A8" s="118" t="s">
        <v>93</v>
      </c>
      <c r="B8" s="119"/>
      <c r="C8" s="115">
        <f>C10+C9</f>
        <v>0</v>
      </c>
    </row>
    <row r="9" spans="1:10" ht="27" customHeight="1">
      <c r="A9" s="83">
        <v>1192</v>
      </c>
      <c r="B9" s="116" t="s">
        <v>92</v>
      </c>
      <c r="C9" s="117">
        <v>-35050.800000000003</v>
      </c>
    </row>
    <row r="10" spans="1:10" ht="29.25" customHeight="1">
      <c r="A10" s="83">
        <v>1146</v>
      </c>
      <c r="B10" s="116" t="s">
        <v>110</v>
      </c>
      <c r="C10" s="115">
        <v>35050.800000000003</v>
      </c>
    </row>
  </sheetData>
  <mergeCells count="2">
    <mergeCell ref="A8:B8"/>
    <mergeCell ref="A5:C5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I39"/>
  <sheetViews>
    <sheetView topLeftCell="A16" workbookViewId="0">
      <selection activeCell="H9" sqref="H9"/>
    </sheetView>
  </sheetViews>
  <sheetFormatPr defaultRowHeight="13.5"/>
  <cols>
    <col min="1" max="1" width="11.5703125" style="93" customWidth="1"/>
    <col min="2" max="2" width="13.140625" style="93" customWidth="1"/>
    <col min="3" max="3" width="81" style="93" customWidth="1"/>
    <col min="4" max="4" width="22.5703125" style="93" customWidth="1"/>
    <col min="5" max="256" width="9.140625" style="93"/>
    <col min="257" max="257" width="11.5703125" style="93" customWidth="1"/>
    <col min="258" max="258" width="13.140625" style="93" customWidth="1"/>
    <col min="259" max="259" width="81" style="93" customWidth="1"/>
    <col min="260" max="260" width="22.5703125" style="93" customWidth="1"/>
    <col min="261" max="512" width="9.140625" style="93"/>
    <col min="513" max="513" width="11.5703125" style="93" customWidth="1"/>
    <col min="514" max="514" width="13.140625" style="93" customWidth="1"/>
    <col min="515" max="515" width="81" style="93" customWidth="1"/>
    <col min="516" max="516" width="22.5703125" style="93" customWidth="1"/>
    <col min="517" max="768" width="9.140625" style="93"/>
    <col min="769" max="769" width="11.5703125" style="93" customWidth="1"/>
    <col min="770" max="770" width="13.140625" style="93" customWidth="1"/>
    <col min="771" max="771" width="81" style="93" customWidth="1"/>
    <col min="772" max="772" width="22.5703125" style="93" customWidth="1"/>
    <col min="773" max="1024" width="9.140625" style="93"/>
    <col min="1025" max="1025" width="11.5703125" style="93" customWidth="1"/>
    <col min="1026" max="1026" width="13.140625" style="93" customWidth="1"/>
    <col min="1027" max="1027" width="81" style="93" customWidth="1"/>
    <col min="1028" max="1028" width="22.5703125" style="93" customWidth="1"/>
    <col min="1029" max="1280" width="9.140625" style="93"/>
    <col min="1281" max="1281" width="11.5703125" style="93" customWidth="1"/>
    <col min="1282" max="1282" width="13.140625" style="93" customWidth="1"/>
    <col min="1283" max="1283" width="81" style="93" customWidth="1"/>
    <col min="1284" max="1284" width="22.5703125" style="93" customWidth="1"/>
    <col min="1285" max="1536" width="9.140625" style="93"/>
    <col min="1537" max="1537" width="11.5703125" style="93" customWidth="1"/>
    <col min="1538" max="1538" width="13.140625" style="93" customWidth="1"/>
    <col min="1539" max="1539" width="81" style="93" customWidth="1"/>
    <col min="1540" max="1540" width="22.5703125" style="93" customWidth="1"/>
    <col min="1541" max="1792" width="9.140625" style="93"/>
    <col min="1793" max="1793" width="11.5703125" style="93" customWidth="1"/>
    <col min="1794" max="1794" width="13.140625" style="93" customWidth="1"/>
    <col min="1795" max="1795" width="81" style="93" customWidth="1"/>
    <col min="1796" max="1796" width="22.5703125" style="93" customWidth="1"/>
    <col min="1797" max="2048" width="9.140625" style="93"/>
    <col min="2049" max="2049" width="11.5703125" style="93" customWidth="1"/>
    <col min="2050" max="2050" width="13.140625" style="93" customWidth="1"/>
    <col min="2051" max="2051" width="81" style="93" customWidth="1"/>
    <col min="2052" max="2052" width="22.5703125" style="93" customWidth="1"/>
    <col min="2053" max="2304" width="9.140625" style="93"/>
    <col min="2305" max="2305" width="11.5703125" style="93" customWidth="1"/>
    <col min="2306" max="2306" width="13.140625" style="93" customWidth="1"/>
    <col min="2307" max="2307" width="81" style="93" customWidth="1"/>
    <col min="2308" max="2308" width="22.5703125" style="93" customWidth="1"/>
    <col min="2309" max="2560" width="9.140625" style="93"/>
    <col min="2561" max="2561" width="11.5703125" style="93" customWidth="1"/>
    <col min="2562" max="2562" width="13.140625" style="93" customWidth="1"/>
    <col min="2563" max="2563" width="81" style="93" customWidth="1"/>
    <col min="2564" max="2564" width="22.5703125" style="93" customWidth="1"/>
    <col min="2565" max="2816" width="9.140625" style="93"/>
    <col min="2817" max="2817" width="11.5703125" style="93" customWidth="1"/>
    <col min="2818" max="2818" width="13.140625" style="93" customWidth="1"/>
    <col min="2819" max="2819" width="81" style="93" customWidth="1"/>
    <col min="2820" max="2820" width="22.5703125" style="93" customWidth="1"/>
    <col min="2821" max="3072" width="9.140625" style="93"/>
    <col min="3073" max="3073" width="11.5703125" style="93" customWidth="1"/>
    <col min="3074" max="3074" width="13.140625" style="93" customWidth="1"/>
    <col min="3075" max="3075" width="81" style="93" customWidth="1"/>
    <col min="3076" max="3076" width="22.5703125" style="93" customWidth="1"/>
    <col min="3077" max="3328" width="9.140625" style="93"/>
    <col min="3329" max="3329" width="11.5703125" style="93" customWidth="1"/>
    <col min="3330" max="3330" width="13.140625" style="93" customWidth="1"/>
    <col min="3331" max="3331" width="81" style="93" customWidth="1"/>
    <col min="3332" max="3332" width="22.5703125" style="93" customWidth="1"/>
    <col min="3333" max="3584" width="9.140625" style="93"/>
    <col min="3585" max="3585" width="11.5703125" style="93" customWidth="1"/>
    <col min="3586" max="3586" width="13.140625" style="93" customWidth="1"/>
    <col min="3587" max="3587" width="81" style="93" customWidth="1"/>
    <col min="3588" max="3588" width="22.5703125" style="93" customWidth="1"/>
    <col min="3589" max="3840" width="9.140625" style="93"/>
    <col min="3841" max="3841" width="11.5703125" style="93" customWidth="1"/>
    <col min="3842" max="3842" width="13.140625" style="93" customWidth="1"/>
    <col min="3843" max="3843" width="81" style="93" customWidth="1"/>
    <col min="3844" max="3844" width="22.5703125" style="93" customWidth="1"/>
    <col min="3845" max="4096" width="9.140625" style="93"/>
    <col min="4097" max="4097" width="11.5703125" style="93" customWidth="1"/>
    <col min="4098" max="4098" width="13.140625" style="93" customWidth="1"/>
    <col min="4099" max="4099" width="81" style="93" customWidth="1"/>
    <col min="4100" max="4100" width="22.5703125" style="93" customWidth="1"/>
    <col min="4101" max="4352" width="9.140625" style="93"/>
    <col min="4353" max="4353" width="11.5703125" style="93" customWidth="1"/>
    <col min="4354" max="4354" width="13.140625" style="93" customWidth="1"/>
    <col min="4355" max="4355" width="81" style="93" customWidth="1"/>
    <col min="4356" max="4356" width="22.5703125" style="93" customWidth="1"/>
    <col min="4357" max="4608" width="9.140625" style="93"/>
    <col min="4609" max="4609" width="11.5703125" style="93" customWidth="1"/>
    <col min="4610" max="4610" width="13.140625" style="93" customWidth="1"/>
    <col min="4611" max="4611" width="81" style="93" customWidth="1"/>
    <col min="4612" max="4612" width="22.5703125" style="93" customWidth="1"/>
    <col min="4613" max="4864" width="9.140625" style="93"/>
    <col min="4865" max="4865" width="11.5703125" style="93" customWidth="1"/>
    <col min="4866" max="4866" width="13.140625" style="93" customWidth="1"/>
    <col min="4867" max="4867" width="81" style="93" customWidth="1"/>
    <col min="4868" max="4868" width="22.5703125" style="93" customWidth="1"/>
    <col min="4869" max="5120" width="9.140625" style="93"/>
    <col min="5121" max="5121" width="11.5703125" style="93" customWidth="1"/>
    <col min="5122" max="5122" width="13.140625" style="93" customWidth="1"/>
    <col min="5123" max="5123" width="81" style="93" customWidth="1"/>
    <col min="5124" max="5124" width="22.5703125" style="93" customWidth="1"/>
    <col min="5125" max="5376" width="9.140625" style="93"/>
    <col min="5377" max="5377" width="11.5703125" style="93" customWidth="1"/>
    <col min="5378" max="5378" width="13.140625" style="93" customWidth="1"/>
    <col min="5379" max="5379" width="81" style="93" customWidth="1"/>
    <col min="5380" max="5380" width="22.5703125" style="93" customWidth="1"/>
    <col min="5381" max="5632" width="9.140625" style="93"/>
    <col min="5633" max="5633" width="11.5703125" style="93" customWidth="1"/>
    <col min="5634" max="5634" width="13.140625" style="93" customWidth="1"/>
    <col min="5635" max="5635" width="81" style="93" customWidth="1"/>
    <col min="5636" max="5636" width="22.5703125" style="93" customWidth="1"/>
    <col min="5637" max="5888" width="9.140625" style="93"/>
    <col min="5889" max="5889" width="11.5703125" style="93" customWidth="1"/>
    <col min="5890" max="5890" width="13.140625" style="93" customWidth="1"/>
    <col min="5891" max="5891" width="81" style="93" customWidth="1"/>
    <col min="5892" max="5892" width="22.5703125" style="93" customWidth="1"/>
    <col min="5893" max="6144" width="9.140625" style="93"/>
    <col min="6145" max="6145" width="11.5703125" style="93" customWidth="1"/>
    <col min="6146" max="6146" width="13.140625" style="93" customWidth="1"/>
    <col min="6147" max="6147" width="81" style="93" customWidth="1"/>
    <col min="6148" max="6148" width="22.5703125" style="93" customWidth="1"/>
    <col min="6149" max="6400" width="9.140625" style="93"/>
    <col min="6401" max="6401" width="11.5703125" style="93" customWidth="1"/>
    <col min="6402" max="6402" width="13.140625" style="93" customWidth="1"/>
    <col min="6403" max="6403" width="81" style="93" customWidth="1"/>
    <col min="6404" max="6404" width="22.5703125" style="93" customWidth="1"/>
    <col min="6405" max="6656" width="9.140625" style="93"/>
    <col min="6657" max="6657" width="11.5703125" style="93" customWidth="1"/>
    <col min="6658" max="6658" width="13.140625" style="93" customWidth="1"/>
    <col min="6659" max="6659" width="81" style="93" customWidth="1"/>
    <col min="6660" max="6660" width="22.5703125" style="93" customWidth="1"/>
    <col min="6661" max="6912" width="9.140625" style="93"/>
    <col min="6913" max="6913" width="11.5703125" style="93" customWidth="1"/>
    <col min="6914" max="6914" width="13.140625" style="93" customWidth="1"/>
    <col min="6915" max="6915" width="81" style="93" customWidth="1"/>
    <col min="6916" max="6916" width="22.5703125" style="93" customWidth="1"/>
    <col min="6917" max="7168" width="9.140625" style="93"/>
    <col min="7169" max="7169" width="11.5703125" style="93" customWidth="1"/>
    <col min="7170" max="7170" width="13.140625" style="93" customWidth="1"/>
    <col min="7171" max="7171" width="81" style="93" customWidth="1"/>
    <col min="7172" max="7172" width="22.5703125" style="93" customWidth="1"/>
    <col min="7173" max="7424" width="9.140625" style="93"/>
    <col min="7425" max="7425" width="11.5703125" style="93" customWidth="1"/>
    <col min="7426" max="7426" width="13.140625" style="93" customWidth="1"/>
    <col min="7427" max="7427" width="81" style="93" customWidth="1"/>
    <col min="7428" max="7428" width="22.5703125" style="93" customWidth="1"/>
    <col min="7429" max="7680" width="9.140625" style="93"/>
    <col min="7681" max="7681" width="11.5703125" style="93" customWidth="1"/>
    <col min="7682" max="7682" width="13.140625" style="93" customWidth="1"/>
    <col min="7683" max="7683" width="81" style="93" customWidth="1"/>
    <col min="7684" max="7684" width="22.5703125" style="93" customWidth="1"/>
    <col min="7685" max="7936" width="9.140625" style="93"/>
    <col min="7937" max="7937" width="11.5703125" style="93" customWidth="1"/>
    <col min="7938" max="7938" width="13.140625" style="93" customWidth="1"/>
    <col min="7939" max="7939" width="81" style="93" customWidth="1"/>
    <col min="7940" max="7940" width="22.5703125" style="93" customWidth="1"/>
    <col min="7941" max="8192" width="9.140625" style="93"/>
    <col min="8193" max="8193" width="11.5703125" style="93" customWidth="1"/>
    <col min="8194" max="8194" width="13.140625" style="93" customWidth="1"/>
    <col min="8195" max="8195" width="81" style="93" customWidth="1"/>
    <col min="8196" max="8196" width="22.5703125" style="93" customWidth="1"/>
    <col min="8197" max="8448" width="9.140625" style="93"/>
    <col min="8449" max="8449" width="11.5703125" style="93" customWidth="1"/>
    <col min="8450" max="8450" width="13.140625" style="93" customWidth="1"/>
    <col min="8451" max="8451" width="81" style="93" customWidth="1"/>
    <col min="8452" max="8452" width="22.5703125" style="93" customWidth="1"/>
    <col min="8453" max="8704" width="9.140625" style="93"/>
    <col min="8705" max="8705" width="11.5703125" style="93" customWidth="1"/>
    <col min="8706" max="8706" width="13.140625" style="93" customWidth="1"/>
    <col min="8707" max="8707" width="81" style="93" customWidth="1"/>
    <col min="8708" max="8708" width="22.5703125" style="93" customWidth="1"/>
    <col min="8709" max="8960" width="9.140625" style="93"/>
    <col min="8961" max="8961" width="11.5703125" style="93" customWidth="1"/>
    <col min="8962" max="8962" width="13.140625" style="93" customWidth="1"/>
    <col min="8963" max="8963" width="81" style="93" customWidth="1"/>
    <col min="8964" max="8964" width="22.5703125" style="93" customWidth="1"/>
    <col min="8965" max="9216" width="9.140625" style="93"/>
    <col min="9217" max="9217" width="11.5703125" style="93" customWidth="1"/>
    <col min="9218" max="9218" width="13.140625" style="93" customWidth="1"/>
    <col min="9219" max="9219" width="81" style="93" customWidth="1"/>
    <col min="9220" max="9220" width="22.5703125" style="93" customWidth="1"/>
    <col min="9221" max="9472" width="9.140625" style="93"/>
    <col min="9473" max="9473" width="11.5703125" style="93" customWidth="1"/>
    <col min="9474" max="9474" width="13.140625" style="93" customWidth="1"/>
    <col min="9475" max="9475" width="81" style="93" customWidth="1"/>
    <col min="9476" max="9476" width="22.5703125" style="93" customWidth="1"/>
    <col min="9477" max="9728" width="9.140625" style="93"/>
    <col min="9729" max="9729" width="11.5703125" style="93" customWidth="1"/>
    <col min="9730" max="9730" width="13.140625" style="93" customWidth="1"/>
    <col min="9731" max="9731" width="81" style="93" customWidth="1"/>
    <col min="9732" max="9732" width="22.5703125" style="93" customWidth="1"/>
    <col min="9733" max="9984" width="9.140625" style="93"/>
    <col min="9985" max="9985" width="11.5703125" style="93" customWidth="1"/>
    <col min="9986" max="9986" width="13.140625" style="93" customWidth="1"/>
    <col min="9987" max="9987" width="81" style="93" customWidth="1"/>
    <col min="9988" max="9988" width="22.5703125" style="93" customWidth="1"/>
    <col min="9989" max="10240" width="9.140625" style="93"/>
    <col min="10241" max="10241" width="11.5703125" style="93" customWidth="1"/>
    <col min="10242" max="10242" width="13.140625" style="93" customWidth="1"/>
    <col min="10243" max="10243" width="81" style="93" customWidth="1"/>
    <col min="10244" max="10244" width="22.5703125" style="93" customWidth="1"/>
    <col min="10245" max="10496" width="9.140625" style="93"/>
    <col min="10497" max="10497" width="11.5703125" style="93" customWidth="1"/>
    <col min="10498" max="10498" width="13.140625" style="93" customWidth="1"/>
    <col min="10499" max="10499" width="81" style="93" customWidth="1"/>
    <col min="10500" max="10500" width="22.5703125" style="93" customWidth="1"/>
    <col min="10501" max="10752" width="9.140625" style="93"/>
    <col min="10753" max="10753" width="11.5703125" style="93" customWidth="1"/>
    <col min="10754" max="10754" width="13.140625" style="93" customWidth="1"/>
    <col min="10755" max="10755" width="81" style="93" customWidth="1"/>
    <col min="10756" max="10756" width="22.5703125" style="93" customWidth="1"/>
    <col min="10757" max="11008" width="9.140625" style="93"/>
    <col min="11009" max="11009" width="11.5703125" style="93" customWidth="1"/>
    <col min="11010" max="11010" width="13.140625" style="93" customWidth="1"/>
    <col min="11011" max="11011" width="81" style="93" customWidth="1"/>
    <col min="11012" max="11012" width="22.5703125" style="93" customWidth="1"/>
    <col min="11013" max="11264" width="9.140625" style="93"/>
    <col min="11265" max="11265" width="11.5703125" style="93" customWidth="1"/>
    <col min="11266" max="11266" width="13.140625" style="93" customWidth="1"/>
    <col min="11267" max="11267" width="81" style="93" customWidth="1"/>
    <col min="11268" max="11268" width="22.5703125" style="93" customWidth="1"/>
    <col min="11269" max="11520" width="9.140625" style="93"/>
    <col min="11521" max="11521" width="11.5703125" style="93" customWidth="1"/>
    <col min="11522" max="11522" width="13.140625" style="93" customWidth="1"/>
    <col min="11523" max="11523" width="81" style="93" customWidth="1"/>
    <col min="11524" max="11524" width="22.5703125" style="93" customWidth="1"/>
    <col min="11525" max="11776" width="9.140625" style="93"/>
    <col min="11777" max="11777" width="11.5703125" style="93" customWidth="1"/>
    <col min="11778" max="11778" width="13.140625" style="93" customWidth="1"/>
    <col min="11779" max="11779" width="81" style="93" customWidth="1"/>
    <col min="11780" max="11780" width="22.5703125" style="93" customWidth="1"/>
    <col min="11781" max="12032" width="9.140625" style="93"/>
    <col min="12033" max="12033" width="11.5703125" style="93" customWidth="1"/>
    <col min="12034" max="12034" width="13.140625" style="93" customWidth="1"/>
    <col min="12035" max="12035" width="81" style="93" customWidth="1"/>
    <col min="12036" max="12036" width="22.5703125" style="93" customWidth="1"/>
    <col min="12037" max="12288" width="9.140625" style="93"/>
    <col min="12289" max="12289" width="11.5703125" style="93" customWidth="1"/>
    <col min="12290" max="12290" width="13.140625" style="93" customWidth="1"/>
    <col min="12291" max="12291" width="81" style="93" customWidth="1"/>
    <col min="12292" max="12292" width="22.5703125" style="93" customWidth="1"/>
    <col min="12293" max="12544" width="9.140625" style="93"/>
    <col min="12545" max="12545" width="11.5703125" style="93" customWidth="1"/>
    <col min="12546" max="12546" width="13.140625" style="93" customWidth="1"/>
    <col min="12547" max="12547" width="81" style="93" customWidth="1"/>
    <col min="12548" max="12548" width="22.5703125" style="93" customWidth="1"/>
    <col min="12549" max="12800" width="9.140625" style="93"/>
    <col min="12801" max="12801" width="11.5703125" style="93" customWidth="1"/>
    <col min="12802" max="12802" width="13.140625" style="93" customWidth="1"/>
    <col min="12803" max="12803" width="81" style="93" customWidth="1"/>
    <col min="12804" max="12804" width="22.5703125" style="93" customWidth="1"/>
    <col min="12805" max="13056" width="9.140625" style="93"/>
    <col min="13057" max="13057" width="11.5703125" style="93" customWidth="1"/>
    <col min="13058" max="13058" width="13.140625" style="93" customWidth="1"/>
    <col min="13059" max="13059" width="81" style="93" customWidth="1"/>
    <col min="13060" max="13060" width="22.5703125" style="93" customWidth="1"/>
    <col min="13061" max="13312" width="9.140625" style="93"/>
    <col min="13313" max="13313" width="11.5703125" style="93" customWidth="1"/>
    <col min="13314" max="13314" width="13.140625" style="93" customWidth="1"/>
    <col min="13315" max="13315" width="81" style="93" customWidth="1"/>
    <col min="13316" max="13316" width="22.5703125" style="93" customWidth="1"/>
    <col min="13317" max="13568" width="9.140625" style="93"/>
    <col min="13569" max="13569" width="11.5703125" style="93" customWidth="1"/>
    <col min="13570" max="13570" width="13.140625" style="93" customWidth="1"/>
    <col min="13571" max="13571" width="81" style="93" customWidth="1"/>
    <col min="13572" max="13572" width="22.5703125" style="93" customWidth="1"/>
    <col min="13573" max="13824" width="9.140625" style="93"/>
    <col min="13825" max="13825" width="11.5703125" style="93" customWidth="1"/>
    <col min="13826" max="13826" width="13.140625" style="93" customWidth="1"/>
    <col min="13827" max="13827" width="81" style="93" customWidth="1"/>
    <col min="13828" max="13828" width="22.5703125" style="93" customWidth="1"/>
    <col min="13829" max="14080" width="9.140625" style="93"/>
    <col min="14081" max="14081" width="11.5703125" style="93" customWidth="1"/>
    <col min="14082" max="14082" width="13.140625" style="93" customWidth="1"/>
    <col min="14083" max="14083" width="81" style="93" customWidth="1"/>
    <col min="14084" max="14084" width="22.5703125" style="93" customWidth="1"/>
    <col min="14085" max="14336" width="9.140625" style="93"/>
    <col min="14337" max="14337" width="11.5703125" style="93" customWidth="1"/>
    <col min="14338" max="14338" width="13.140625" style="93" customWidth="1"/>
    <col min="14339" max="14339" width="81" style="93" customWidth="1"/>
    <col min="14340" max="14340" width="22.5703125" style="93" customWidth="1"/>
    <col min="14341" max="14592" width="9.140625" style="93"/>
    <col min="14593" max="14593" width="11.5703125" style="93" customWidth="1"/>
    <col min="14594" max="14594" width="13.140625" style="93" customWidth="1"/>
    <col min="14595" max="14595" width="81" style="93" customWidth="1"/>
    <col min="14596" max="14596" width="22.5703125" style="93" customWidth="1"/>
    <col min="14597" max="14848" width="9.140625" style="93"/>
    <col min="14849" max="14849" width="11.5703125" style="93" customWidth="1"/>
    <col min="14850" max="14850" width="13.140625" style="93" customWidth="1"/>
    <col min="14851" max="14851" width="81" style="93" customWidth="1"/>
    <col min="14852" max="14852" width="22.5703125" style="93" customWidth="1"/>
    <col min="14853" max="15104" width="9.140625" style="93"/>
    <col min="15105" max="15105" width="11.5703125" style="93" customWidth="1"/>
    <col min="15106" max="15106" width="13.140625" style="93" customWidth="1"/>
    <col min="15107" max="15107" width="81" style="93" customWidth="1"/>
    <col min="15108" max="15108" width="22.5703125" style="93" customWidth="1"/>
    <col min="15109" max="15360" width="9.140625" style="93"/>
    <col min="15361" max="15361" width="11.5703125" style="93" customWidth="1"/>
    <col min="15362" max="15362" width="13.140625" style="93" customWidth="1"/>
    <col min="15363" max="15363" width="81" style="93" customWidth="1"/>
    <col min="15364" max="15364" width="22.5703125" style="93" customWidth="1"/>
    <col min="15365" max="15616" width="9.140625" style="93"/>
    <col min="15617" max="15617" width="11.5703125" style="93" customWidth="1"/>
    <col min="15618" max="15618" width="13.140625" style="93" customWidth="1"/>
    <col min="15619" max="15619" width="81" style="93" customWidth="1"/>
    <col min="15620" max="15620" width="22.5703125" style="93" customWidth="1"/>
    <col min="15621" max="15872" width="9.140625" style="93"/>
    <col min="15873" max="15873" width="11.5703125" style="93" customWidth="1"/>
    <col min="15874" max="15874" width="13.140625" style="93" customWidth="1"/>
    <col min="15875" max="15875" width="81" style="93" customWidth="1"/>
    <col min="15876" max="15876" width="22.5703125" style="93" customWidth="1"/>
    <col min="15877" max="16128" width="9.140625" style="93"/>
    <col min="16129" max="16129" width="11.5703125" style="93" customWidth="1"/>
    <col min="16130" max="16130" width="13.140625" style="93" customWidth="1"/>
    <col min="16131" max="16131" width="81" style="93" customWidth="1"/>
    <col min="16132" max="16132" width="22.5703125" style="93" customWidth="1"/>
    <col min="16133" max="16384" width="9.140625" style="93"/>
  </cols>
  <sheetData>
    <row r="1" spans="1:4">
      <c r="D1" s="94" t="s">
        <v>18</v>
      </c>
    </row>
    <row r="2" spans="1:4">
      <c r="C2" s="121" t="s">
        <v>109</v>
      </c>
      <c r="D2" s="121"/>
    </row>
    <row r="3" spans="1:4">
      <c r="C3" s="121" t="s">
        <v>108</v>
      </c>
      <c r="D3" s="121"/>
    </row>
    <row r="4" spans="1:4" ht="32.25" customHeight="1">
      <c r="A4" s="138" t="s">
        <v>114</v>
      </c>
      <c r="B4" s="138"/>
      <c r="C4" s="138"/>
      <c r="D4" s="138"/>
    </row>
    <row r="5" spans="1:4">
      <c r="D5" s="95" t="s">
        <v>95</v>
      </c>
    </row>
    <row r="6" spans="1:4" ht="30.75" customHeight="1">
      <c r="A6" s="139" t="s">
        <v>107</v>
      </c>
      <c r="B6" s="140"/>
      <c r="C6" s="129" t="s">
        <v>106</v>
      </c>
      <c r="D6" s="129" t="s">
        <v>105</v>
      </c>
    </row>
    <row r="7" spans="1:4" ht="16.5" customHeight="1">
      <c r="A7" s="129" t="s">
        <v>104</v>
      </c>
      <c r="B7" s="129" t="s">
        <v>103</v>
      </c>
      <c r="C7" s="130"/>
      <c r="D7" s="130"/>
    </row>
    <row r="8" spans="1:4" ht="21.75" customHeight="1">
      <c r="A8" s="131"/>
      <c r="B8" s="131"/>
      <c r="C8" s="131"/>
      <c r="D8" s="131"/>
    </row>
    <row r="9" spans="1:4" ht="14.25">
      <c r="A9" s="129"/>
      <c r="B9" s="129"/>
      <c r="C9" s="96" t="s">
        <v>102</v>
      </c>
      <c r="D9" s="92">
        <f>D10</f>
        <v>0</v>
      </c>
    </row>
    <row r="10" spans="1:4" ht="20.25" customHeight="1">
      <c r="A10" s="131"/>
      <c r="B10" s="131"/>
      <c r="C10" s="96" t="s">
        <v>101</v>
      </c>
      <c r="D10" s="92">
        <f>D11+D24</f>
        <v>0</v>
      </c>
    </row>
    <row r="11" spans="1:4" ht="18.75" customHeight="1">
      <c r="A11" s="96">
        <v>1192</v>
      </c>
      <c r="B11" s="88"/>
      <c r="C11" s="99" t="s">
        <v>97</v>
      </c>
      <c r="D11" s="91">
        <f>D18</f>
        <v>-35050.800000000003</v>
      </c>
    </row>
    <row r="12" spans="1:4" ht="19.5" customHeight="1">
      <c r="A12" s="129"/>
      <c r="B12" s="129"/>
      <c r="C12" s="88" t="s">
        <v>58</v>
      </c>
      <c r="D12" s="122"/>
    </row>
    <row r="13" spans="1:4" ht="15" customHeight="1">
      <c r="A13" s="130"/>
      <c r="B13" s="130"/>
      <c r="C13" s="99" t="s">
        <v>96</v>
      </c>
      <c r="D13" s="122"/>
    </row>
    <row r="14" spans="1:4" ht="54.75" customHeight="1">
      <c r="A14" s="130"/>
      <c r="B14" s="130"/>
      <c r="C14" s="88" t="s">
        <v>100</v>
      </c>
      <c r="D14" s="122"/>
    </row>
    <row r="15" spans="1:4" ht="21" customHeight="1">
      <c r="A15" s="130"/>
      <c r="B15" s="130"/>
      <c r="C15" s="99" t="s">
        <v>99</v>
      </c>
      <c r="D15" s="122"/>
    </row>
    <row r="16" spans="1:4" ht="45" customHeight="1">
      <c r="A16" s="131"/>
      <c r="B16" s="131"/>
      <c r="C16" s="88" t="s">
        <v>98</v>
      </c>
      <c r="D16" s="122"/>
    </row>
    <row r="17" spans="1:4" ht="18.75" customHeight="1">
      <c r="A17" s="123" t="s">
        <v>31</v>
      </c>
      <c r="B17" s="124"/>
      <c r="C17" s="124"/>
      <c r="D17" s="125"/>
    </row>
    <row r="18" spans="1:4" ht="18.75" customHeight="1">
      <c r="A18" s="126"/>
      <c r="B18" s="132">
        <v>11017</v>
      </c>
      <c r="C18" s="98" t="s">
        <v>51</v>
      </c>
      <c r="D18" s="135">
        <v>-35050.800000000003</v>
      </c>
    </row>
    <row r="19" spans="1:4" ht="18.75" customHeight="1">
      <c r="A19" s="127"/>
      <c r="B19" s="133"/>
      <c r="C19" s="90" t="s">
        <v>61</v>
      </c>
      <c r="D19" s="136"/>
    </row>
    <row r="20" spans="1:4" ht="18.75" customHeight="1">
      <c r="A20" s="127"/>
      <c r="B20" s="133"/>
      <c r="C20" s="98" t="s">
        <v>52</v>
      </c>
      <c r="D20" s="136"/>
    </row>
    <row r="21" spans="1:4" ht="18.75" customHeight="1">
      <c r="A21" s="127"/>
      <c r="B21" s="133"/>
      <c r="C21" s="90" t="s">
        <v>61</v>
      </c>
      <c r="D21" s="136"/>
    </row>
    <row r="22" spans="1:4" ht="18.75" customHeight="1">
      <c r="A22" s="127"/>
      <c r="B22" s="133"/>
      <c r="C22" s="98" t="s">
        <v>53</v>
      </c>
      <c r="D22" s="136"/>
    </row>
    <row r="23" spans="1:4" ht="18" customHeight="1">
      <c r="A23" s="128"/>
      <c r="B23" s="134"/>
      <c r="C23" s="90" t="s">
        <v>54</v>
      </c>
      <c r="D23" s="137"/>
    </row>
    <row r="24" spans="1:4" ht="23.25" customHeight="1">
      <c r="A24" s="96">
        <v>1146</v>
      </c>
      <c r="B24" s="88"/>
      <c r="C24" s="99" t="s">
        <v>97</v>
      </c>
      <c r="D24" s="89">
        <f>D31</f>
        <v>35050.800000000003</v>
      </c>
    </row>
    <row r="25" spans="1:4" ht="23.25" customHeight="1">
      <c r="A25" s="145"/>
      <c r="B25" s="145"/>
      <c r="C25" s="90" t="s">
        <v>110</v>
      </c>
      <c r="D25" s="144"/>
    </row>
    <row r="26" spans="1:4" ht="16.5" customHeight="1">
      <c r="A26" s="146"/>
      <c r="B26" s="146"/>
      <c r="C26" s="99" t="s">
        <v>96</v>
      </c>
      <c r="D26" s="144"/>
    </row>
    <row r="27" spans="1:4">
      <c r="A27" s="146"/>
      <c r="B27" s="146"/>
      <c r="C27" s="29" t="s">
        <v>63</v>
      </c>
      <c r="D27" s="144"/>
    </row>
    <row r="28" spans="1:4" ht="18.75" customHeight="1">
      <c r="A28" s="146"/>
      <c r="B28" s="146"/>
      <c r="C28" s="98" t="s">
        <v>30</v>
      </c>
      <c r="D28" s="144"/>
    </row>
    <row r="29" spans="1:4" ht="41.25" customHeight="1">
      <c r="A29" s="147"/>
      <c r="B29" s="147"/>
      <c r="C29" s="29" t="s">
        <v>64</v>
      </c>
      <c r="D29" s="144"/>
    </row>
    <row r="30" spans="1:4" ht="19.5" customHeight="1">
      <c r="A30" s="123" t="s">
        <v>31</v>
      </c>
      <c r="B30" s="124"/>
      <c r="C30" s="124"/>
      <c r="D30" s="125"/>
    </row>
    <row r="31" spans="1:4" ht="24.75" customHeight="1">
      <c r="A31" s="151"/>
      <c r="B31" s="148">
        <v>11021</v>
      </c>
      <c r="C31" s="98" t="s">
        <v>51</v>
      </c>
      <c r="D31" s="141">
        <v>35050.800000000003</v>
      </c>
    </row>
    <row r="32" spans="1:4">
      <c r="A32" s="152"/>
      <c r="B32" s="149"/>
      <c r="C32" s="81" t="s">
        <v>89</v>
      </c>
      <c r="D32" s="142"/>
    </row>
    <row r="33" spans="1:9">
      <c r="A33" s="152"/>
      <c r="B33" s="149"/>
      <c r="C33" s="98" t="s">
        <v>52</v>
      </c>
      <c r="D33" s="142"/>
    </row>
    <row r="34" spans="1:9" ht="27">
      <c r="A34" s="152"/>
      <c r="B34" s="149"/>
      <c r="C34" s="97" t="s">
        <v>90</v>
      </c>
      <c r="D34" s="142"/>
    </row>
    <row r="35" spans="1:9">
      <c r="A35" s="152"/>
      <c r="B35" s="149"/>
      <c r="C35" s="98" t="s">
        <v>53</v>
      </c>
      <c r="D35" s="142"/>
    </row>
    <row r="36" spans="1:9">
      <c r="A36" s="153"/>
      <c r="B36" s="150"/>
      <c r="C36" s="87" t="s">
        <v>35</v>
      </c>
      <c r="D36" s="143"/>
    </row>
    <row r="39" spans="1:9" ht="39" customHeight="1">
      <c r="D39" s="86"/>
      <c r="E39" s="86"/>
      <c r="F39" s="86"/>
      <c r="G39" s="86"/>
      <c r="H39" s="86"/>
      <c r="I39" s="86"/>
    </row>
  </sheetData>
  <mergeCells count="24">
    <mergeCell ref="B7:B8"/>
    <mergeCell ref="A30:D30"/>
    <mergeCell ref="D31:D36"/>
    <mergeCell ref="D25:D29"/>
    <mergeCell ref="A25:A29"/>
    <mergeCell ref="B25:B29"/>
    <mergeCell ref="B31:B36"/>
    <mergeCell ref="A31:A36"/>
    <mergeCell ref="C2:D2"/>
    <mergeCell ref="C3:D3"/>
    <mergeCell ref="D12:D16"/>
    <mergeCell ref="A17:D17"/>
    <mergeCell ref="A18:A23"/>
    <mergeCell ref="B12:B16"/>
    <mergeCell ref="A12:A16"/>
    <mergeCell ref="A9:A10"/>
    <mergeCell ref="B9:B10"/>
    <mergeCell ref="B18:B23"/>
    <mergeCell ref="D18:D23"/>
    <mergeCell ref="A4:D4"/>
    <mergeCell ref="A6:B6"/>
    <mergeCell ref="C6:C8"/>
    <mergeCell ref="D6:D8"/>
    <mergeCell ref="A7:A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6" sqref="A6:I6"/>
    </sheetView>
  </sheetViews>
  <sheetFormatPr defaultColWidth="9.140625" defaultRowHeight="13.5"/>
  <cols>
    <col min="1" max="3" width="9.140625" style="1"/>
    <col min="4" max="4" width="10.42578125" style="1" customWidth="1"/>
    <col min="5" max="5" width="19.85546875" style="1" customWidth="1"/>
    <col min="6" max="6" width="62.140625" style="1" customWidth="1"/>
    <col min="7" max="7" width="14.28515625" style="1" customWidth="1"/>
    <col min="8" max="8" width="14.85546875" style="1" customWidth="1"/>
    <col min="9" max="9" width="14.28515625" style="1" customWidth="1"/>
    <col min="10" max="10" width="9.140625" style="1"/>
    <col min="11" max="11" width="49.85546875" style="1" customWidth="1"/>
    <col min="12" max="16384" width="9.140625" style="1"/>
  </cols>
  <sheetData>
    <row r="1" spans="1:14">
      <c r="H1" s="1" t="s">
        <v>20</v>
      </c>
    </row>
    <row r="2" spans="1:14">
      <c r="G2" s="1" t="s">
        <v>5</v>
      </c>
    </row>
    <row r="3" spans="1:14">
      <c r="G3" s="1" t="s">
        <v>10</v>
      </c>
    </row>
    <row r="6" spans="1:14" ht="45" customHeight="1">
      <c r="A6" s="161" t="s">
        <v>119</v>
      </c>
      <c r="B6" s="161"/>
      <c r="C6" s="161"/>
      <c r="D6" s="161"/>
      <c r="E6" s="161"/>
      <c r="F6" s="161"/>
      <c r="G6" s="161"/>
      <c r="H6" s="161"/>
      <c r="I6" s="161"/>
      <c r="K6" s="155"/>
      <c r="L6" s="155"/>
      <c r="M6" s="155"/>
      <c r="N6" s="155"/>
    </row>
    <row r="10" spans="1:14">
      <c r="I10" s="1" t="s">
        <v>81</v>
      </c>
    </row>
    <row r="11" spans="1:14" s="23" customFormat="1" ht="45.75" customHeight="1">
      <c r="A11" s="174" t="s">
        <v>43</v>
      </c>
      <c r="B11" s="175"/>
      <c r="C11" s="176"/>
      <c r="D11" s="154" t="s">
        <v>21</v>
      </c>
      <c r="E11" s="154"/>
      <c r="F11" s="154" t="s">
        <v>36</v>
      </c>
      <c r="G11" s="158" t="s">
        <v>57</v>
      </c>
      <c r="H11" s="159"/>
      <c r="I11" s="160"/>
    </row>
    <row r="12" spans="1:14" s="23" customFormat="1" ht="30" customHeight="1">
      <c r="A12" s="39" t="s">
        <v>44</v>
      </c>
      <c r="B12" s="39" t="s">
        <v>45</v>
      </c>
      <c r="C12" s="39" t="s">
        <v>46</v>
      </c>
      <c r="D12" s="33" t="s">
        <v>26</v>
      </c>
      <c r="E12" s="33" t="s">
        <v>27</v>
      </c>
      <c r="F12" s="154"/>
      <c r="G12" s="50" t="s">
        <v>23</v>
      </c>
      <c r="H12" s="50" t="s">
        <v>24</v>
      </c>
      <c r="I12" s="50" t="s">
        <v>25</v>
      </c>
    </row>
    <row r="13" spans="1:14" s="23" customFormat="1" ht="15">
      <c r="A13" s="36"/>
      <c r="B13" s="36"/>
      <c r="C13" s="36"/>
      <c r="D13" s="33"/>
      <c r="E13" s="33"/>
      <c r="F13" s="31" t="s">
        <v>37</v>
      </c>
      <c r="G13" s="65">
        <f t="shared" ref="G13:I13" si="0">G14</f>
        <v>0</v>
      </c>
      <c r="H13" s="65">
        <f t="shared" si="0"/>
        <v>0</v>
      </c>
      <c r="I13" s="65">
        <f t="shared" si="0"/>
        <v>0</v>
      </c>
    </row>
    <row r="14" spans="1:14" s="23" customFormat="1" ht="15">
      <c r="A14" s="48" t="s">
        <v>65</v>
      </c>
      <c r="B14" s="163"/>
      <c r="C14" s="164"/>
      <c r="D14" s="168"/>
      <c r="E14" s="169"/>
      <c r="F14" s="40" t="s">
        <v>67</v>
      </c>
      <c r="G14" s="65">
        <f>G16</f>
        <v>0</v>
      </c>
      <c r="H14" s="65">
        <f t="shared" ref="H14:I14" si="1">H16</f>
        <v>0</v>
      </c>
      <c r="I14" s="65">
        <f t="shared" si="1"/>
        <v>0</v>
      </c>
    </row>
    <row r="15" spans="1:14" s="23" customFormat="1" ht="15">
      <c r="A15" s="47"/>
      <c r="B15" s="163"/>
      <c r="C15" s="165"/>
      <c r="D15" s="168"/>
      <c r="E15" s="170"/>
      <c r="F15" s="19" t="s">
        <v>38</v>
      </c>
      <c r="G15" s="33"/>
      <c r="H15" s="33"/>
      <c r="I15" s="33"/>
    </row>
    <row r="16" spans="1:14" s="23" customFormat="1" ht="15">
      <c r="A16" s="47"/>
      <c r="B16" s="48" t="s">
        <v>66</v>
      </c>
      <c r="C16" s="166"/>
      <c r="D16" s="168"/>
      <c r="E16" s="170"/>
      <c r="F16" s="40" t="s">
        <v>68</v>
      </c>
      <c r="G16" s="68">
        <f t="shared" ref="G16:I16" si="2">G18</f>
        <v>0</v>
      </c>
      <c r="H16" s="68">
        <f t="shared" si="2"/>
        <v>0</v>
      </c>
      <c r="I16" s="68">
        <f t="shared" si="2"/>
        <v>0</v>
      </c>
    </row>
    <row r="17" spans="1:9" s="23" customFormat="1" ht="15">
      <c r="A17" s="47"/>
      <c r="B17" s="47"/>
      <c r="C17" s="167"/>
      <c r="D17" s="168"/>
      <c r="E17" s="170"/>
      <c r="F17" s="41" t="s">
        <v>38</v>
      </c>
      <c r="G17" s="68"/>
      <c r="H17" s="68"/>
      <c r="I17" s="68"/>
    </row>
    <row r="18" spans="1:9" s="23" customFormat="1" ht="15">
      <c r="A18" s="47"/>
      <c r="B18" s="47"/>
      <c r="C18" s="46" t="s">
        <v>47</v>
      </c>
      <c r="D18" s="168"/>
      <c r="E18" s="170"/>
      <c r="F18" s="40" t="s">
        <v>68</v>
      </c>
      <c r="G18" s="68">
        <f>G20+G22</f>
        <v>0</v>
      </c>
      <c r="H18" s="68">
        <f>H20+H22</f>
        <v>0</v>
      </c>
      <c r="I18" s="68">
        <f>I20+I22</f>
        <v>0</v>
      </c>
    </row>
    <row r="19" spans="1:9" s="23" customFormat="1" ht="15">
      <c r="A19" s="47"/>
      <c r="B19" s="47"/>
      <c r="C19" s="47"/>
      <c r="D19" s="168"/>
      <c r="E19" s="171"/>
      <c r="F19" s="19" t="s">
        <v>38</v>
      </c>
      <c r="G19" s="68"/>
      <c r="H19" s="68"/>
      <c r="I19" s="68"/>
    </row>
    <row r="20" spans="1:9" s="23" customFormat="1" ht="15">
      <c r="A20" s="47"/>
      <c r="B20" s="47"/>
      <c r="C20" s="47"/>
      <c r="D20" s="172">
        <v>1192</v>
      </c>
      <c r="E20" s="172">
        <v>11017</v>
      </c>
      <c r="F20" s="19" t="s">
        <v>61</v>
      </c>
      <c r="G20" s="68">
        <v>-35050.800000000003</v>
      </c>
      <c r="H20" s="68">
        <v>-35050.800000000003</v>
      </c>
      <c r="I20" s="68">
        <v>-35050.800000000003</v>
      </c>
    </row>
    <row r="21" spans="1:9" s="23" customFormat="1" ht="15">
      <c r="A21" s="47"/>
      <c r="B21" s="47"/>
      <c r="C21" s="47"/>
      <c r="D21" s="173"/>
      <c r="E21" s="173"/>
      <c r="F21" s="19" t="s">
        <v>69</v>
      </c>
      <c r="G21" s="68"/>
      <c r="H21" s="33"/>
      <c r="I21" s="33"/>
    </row>
    <row r="22" spans="1:9" ht="27">
      <c r="A22" s="47"/>
      <c r="B22" s="47"/>
      <c r="C22" s="47"/>
      <c r="D22" s="162">
        <v>1146</v>
      </c>
      <c r="E22" s="156">
        <v>11021</v>
      </c>
      <c r="F22" s="81" t="s">
        <v>89</v>
      </c>
      <c r="G22" s="22">
        <v>35050.800000000003</v>
      </c>
      <c r="H22" s="22">
        <v>35050.800000000003</v>
      </c>
      <c r="I22" s="22">
        <v>35050.800000000003</v>
      </c>
    </row>
    <row r="23" spans="1:9" ht="14.25">
      <c r="A23" s="49"/>
      <c r="B23" s="49"/>
      <c r="C23" s="49"/>
      <c r="D23" s="162"/>
      <c r="E23" s="157"/>
      <c r="F23" s="32" t="s">
        <v>69</v>
      </c>
      <c r="G23" s="27"/>
      <c r="H23" s="27"/>
      <c r="I23" s="27"/>
    </row>
  </sheetData>
  <mergeCells count="14">
    <mergeCell ref="F11:F12"/>
    <mergeCell ref="K6:N6"/>
    <mergeCell ref="E22:E23"/>
    <mergeCell ref="G11:I11"/>
    <mergeCell ref="A6:I6"/>
    <mergeCell ref="D22:D23"/>
    <mergeCell ref="B14:B15"/>
    <mergeCell ref="C14:C17"/>
    <mergeCell ref="D14:D19"/>
    <mergeCell ref="E14:E19"/>
    <mergeCell ref="D20:D21"/>
    <mergeCell ref="E20:E21"/>
    <mergeCell ref="A11:C11"/>
    <mergeCell ref="D11:E11"/>
  </mergeCells>
  <pageMargins left="0.37" right="0.16" top="0.17" bottom="0.16" header="0.17" footer="0.16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8"/>
  <sheetViews>
    <sheetView topLeftCell="A16" workbookViewId="0">
      <selection activeCell="C38" sqref="C38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4" width="14.28515625" style="1" customWidth="1"/>
    <col min="5" max="5" width="14.85546875" style="1" customWidth="1"/>
    <col min="6" max="6" width="14.28515625" style="1" customWidth="1"/>
    <col min="7" max="7" width="9.140625" style="1"/>
    <col min="8" max="8" width="49.85546875" style="1" customWidth="1"/>
    <col min="9" max="16384" width="9.140625" style="1"/>
  </cols>
  <sheetData>
    <row r="1" spans="1:6">
      <c r="E1" s="1" t="s">
        <v>33</v>
      </c>
    </row>
    <row r="2" spans="1:6">
      <c r="D2" s="1" t="s">
        <v>5</v>
      </c>
    </row>
    <row r="3" spans="1:6">
      <c r="D3" s="1" t="s">
        <v>10</v>
      </c>
    </row>
    <row r="6" spans="1:6" ht="45" customHeight="1">
      <c r="A6" s="161" t="s">
        <v>120</v>
      </c>
      <c r="B6" s="161"/>
      <c r="C6" s="161"/>
      <c r="D6" s="161"/>
      <c r="E6" s="161"/>
      <c r="F6" s="161"/>
    </row>
    <row r="10" spans="1:6">
      <c r="F10" s="1" t="s">
        <v>81</v>
      </c>
    </row>
    <row r="11" spans="1:6" s="23" customFormat="1" ht="43.5" customHeight="1">
      <c r="A11" s="154" t="s">
        <v>21</v>
      </c>
      <c r="B11" s="154"/>
      <c r="C11" s="154" t="s">
        <v>36</v>
      </c>
      <c r="D11" s="158" t="s">
        <v>57</v>
      </c>
      <c r="E11" s="159"/>
      <c r="F11" s="160"/>
    </row>
    <row r="12" spans="1:6" s="23" customFormat="1" ht="30" customHeight="1">
      <c r="A12" s="61" t="s">
        <v>26</v>
      </c>
      <c r="B12" s="45" t="s">
        <v>27</v>
      </c>
      <c r="C12" s="154"/>
      <c r="D12" s="50" t="s">
        <v>23</v>
      </c>
      <c r="E12" s="50" t="s">
        <v>24</v>
      </c>
      <c r="F12" s="50" t="s">
        <v>25</v>
      </c>
    </row>
    <row r="13" spans="1:6" s="23" customFormat="1" ht="15">
      <c r="A13" s="180"/>
      <c r="B13" s="184"/>
      <c r="C13" s="63" t="s">
        <v>37</v>
      </c>
      <c r="D13" s="65">
        <v>0</v>
      </c>
      <c r="E13" s="65">
        <v>0</v>
      </c>
      <c r="F13" s="65">
        <v>0</v>
      </c>
    </row>
    <row r="14" spans="1:6" s="23" customFormat="1" ht="15">
      <c r="A14" s="181"/>
      <c r="B14" s="184"/>
      <c r="C14" s="62" t="s">
        <v>38</v>
      </c>
      <c r="D14" s="44"/>
      <c r="E14" s="44"/>
      <c r="F14" s="44"/>
    </row>
    <row r="15" spans="1:6" s="23" customFormat="1" ht="15">
      <c r="A15" s="182"/>
      <c r="B15" s="182"/>
      <c r="C15" s="64" t="s">
        <v>69</v>
      </c>
      <c r="D15" s="65">
        <f t="shared" ref="D15:F15" si="0">D17+D28</f>
        <v>0</v>
      </c>
      <c r="E15" s="65">
        <f t="shared" si="0"/>
        <v>0</v>
      </c>
      <c r="F15" s="65">
        <f t="shared" si="0"/>
        <v>0</v>
      </c>
    </row>
    <row r="16" spans="1:6" s="23" customFormat="1" ht="15">
      <c r="A16" s="183"/>
      <c r="B16" s="183"/>
      <c r="C16" s="19" t="s">
        <v>38</v>
      </c>
      <c r="D16" s="61"/>
      <c r="E16" s="61"/>
      <c r="F16" s="61"/>
    </row>
    <row r="17" spans="1:6" s="23" customFormat="1" ht="15">
      <c r="A17" s="178">
        <v>1192</v>
      </c>
      <c r="B17" s="172"/>
      <c r="C17" s="19" t="s">
        <v>58</v>
      </c>
      <c r="D17" s="68">
        <f t="shared" ref="D17:F17" si="1">D27</f>
        <v>-35050.800000000003</v>
      </c>
      <c r="E17" s="68">
        <f t="shared" si="1"/>
        <v>-35050.800000000003</v>
      </c>
      <c r="F17" s="68">
        <f t="shared" si="1"/>
        <v>-35050.800000000003</v>
      </c>
    </row>
    <row r="18" spans="1:6" s="23" customFormat="1" ht="15">
      <c r="A18" s="178"/>
      <c r="B18" s="178"/>
      <c r="C18" s="19" t="s">
        <v>38</v>
      </c>
      <c r="D18" s="38"/>
      <c r="E18" s="38"/>
      <c r="F18" s="38"/>
    </row>
    <row r="19" spans="1:6" s="23" customFormat="1" ht="15">
      <c r="A19" s="185"/>
      <c r="B19" s="178">
        <v>11017</v>
      </c>
      <c r="C19" s="62" t="s">
        <v>61</v>
      </c>
      <c r="D19" s="68">
        <f t="shared" ref="D19:F19" si="2">D27</f>
        <v>-35050.800000000003</v>
      </c>
      <c r="E19" s="68">
        <f t="shared" si="2"/>
        <v>-35050.800000000003</v>
      </c>
      <c r="F19" s="68">
        <f t="shared" si="2"/>
        <v>-35050.800000000003</v>
      </c>
    </row>
    <row r="20" spans="1:6" s="23" customFormat="1" ht="15">
      <c r="A20" s="185"/>
      <c r="B20" s="178"/>
      <c r="C20" s="62" t="s">
        <v>39</v>
      </c>
      <c r="D20" s="44"/>
      <c r="E20" s="44"/>
      <c r="F20" s="44"/>
    </row>
    <row r="21" spans="1:6" s="23" customFormat="1" ht="15">
      <c r="A21" s="185"/>
      <c r="B21" s="178"/>
      <c r="C21" s="66" t="s">
        <v>56</v>
      </c>
      <c r="D21" s="68">
        <f t="shared" ref="D21:F21" si="3">D27</f>
        <v>-35050.800000000003</v>
      </c>
      <c r="E21" s="68">
        <f t="shared" si="3"/>
        <v>-35050.800000000003</v>
      </c>
      <c r="F21" s="68">
        <f t="shared" si="3"/>
        <v>-35050.800000000003</v>
      </c>
    </row>
    <row r="22" spans="1:6" s="23" customFormat="1" ht="27">
      <c r="A22" s="185"/>
      <c r="B22" s="178"/>
      <c r="C22" s="62" t="s">
        <v>40</v>
      </c>
      <c r="D22" s="38"/>
      <c r="E22" s="38"/>
      <c r="F22" s="38"/>
    </row>
    <row r="23" spans="1:6" s="23" customFormat="1" ht="15">
      <c r="A23" s="185"/>
      <c r="B23" s="178"/>
      <c r="C23" s="62" t="s">
        <v>41</v>
      </c>
      <c r="D23" s="68">
        <f t="shared" ref="D23:D25" si="4">D24</f>
        <v>-35050.800000000003</v>
      </c>
      <c r="E23" s="68">
        <f t="shared" ref="E23:E25" si="5">E24</f>
        <v>-35050.800000000003</v>
      </c>
      <c r="F23" s="68">
        <f t="shared" ref="F23:F25" si="6">F24</f>
        <v>-35050.800000000003</v>
      </c>
    </row>
    <row r="24" spans="1:6" s="23" customFormat="1" ht="15">
      <c r="A24" s="185"/>
      <c r="B24" s="178"/>
      <c r="C24" s="62" t="s">
        <v>42</v>
      </c>
      <c r="D24" s="68">
        <f t="shared" si="4"/>
        <v>-35050.800000000003</v>
      </c>
      <c r="E24" s="68">
        <f t="shared" si="5"/>
        <v>-35050.800000000003</v>
      </c>
      <c r="F24" s="68">
        <f t="shared" si="6"/>
        <v>-35050.800000000003</v>
      </c>
    </row>
    <row r="25" spans="1:6" ht="15" customHeight="1">
      <c r="A25" s="185"/>
      <c r="B25" s="178"/>
      <c r="C25" s="62" t="s">
        <v>70</v>
      </c>
      <c r="D25" s="68">
        <f t="shared" si="4"/>
        <v>-35050.800000000003</v>
      </c>
      <c r="E25" s="68">
        <f t="shared" si="5"/>
        <v>-35050.800000000003</v>
      </c>
      <c r="F25" s="68">
        <f t="shared" si="6"/>
        <v>-35050.800000000003</v>
      </c>
    </row>
    <row r="26" spans="1:6" ht="15" customHeight="1">
      <c r="A26" s="185"/>
      <c r="B26" s="178"/>
      <c r="C26" s="62" t="s">
        <v>71</v>
      </c>
      <c r="D26" s="68">
        <f t="shared" ref="D26:F26" si="7">D27</f>
        <v>-35050.800000000003</v>
      </c>
      <c r="E26" s="68">
        <f t="shared" si="7"/>
        <v>-35050.800000000003</v>
      </c>
      <c r="F26" s="68">
        <f t="shared" si="7"/>
        <v>-35050.800000000003</v>
      </c>
    </row>
    <row r="27" spans="1:6" ht="15" customHeight="1">
      <c r="A27" s="186"/>
      <c r="B27" s="173"/>
      <c r="C27" s="62" t="s">
        <v>72</v>
      </c>
      <c r="D27" s="68">
        <v>-35050.800000000003</v>
      </c>
      <c r="E27" s="68">
        <v>-35050.800000000003</v>
      </c>
      <c r="F27" s="68">
        <v>-35050.800000000003</v>
      </c>
    </row>
    <row r="28" spans="1:6" ht="15" customHeight="1">
      <c r="A28" s="179">
        <v>1146</v>
      </c>
      <c r="B28" s="177"/>
      <c r="C28" s="100" t="s">
        <v>62</v>
      </c>
      <c r="D28" s="22">
        <f t="shared" ref="D28:F28" si="8">D30</f>
        <v>35050.800000000003</v>
      </c>
      <c r="E28" s="22">
        <f t="shared" si="8"/>
        <v>35050.800000000003</v>
      </c>
      <c r="F28" s="22">
        <f t="shared" si="8"/>
        <v>35050.800000000003</v>
      </c>
    </row>
    <row r="29" spans="1:6" ht="15" customHeight="1">
      <c r="A29" s="162"/>
      <c r="B29" s="177"/>
      <c r="C29" s="101" t="s">
        <v>38</v>
      </c>
      <c r="D29" s="56"/>
      <c r="E29" s="56"/>
      <c r="F29" s="56"/>
    </row>
    <row r="30" spans="1:6" ht="27">
      <c r="A30" s="162"/>
      <c r="B30" s="177">
        <v>11021</v>
      </c>
      <c r="C30" s="102" t="s">
        <v>89</v>
      </c>
      <c r="D30" s="22">
        <f>D32</f>
        <v>35050.800000000003</v>
      </c>
      <c r="E30" s="22">
        <f t="shared" ref="E30:F30" si="9">E32</f>
        <v>35050.800000000003</v>
      </c>
      <c r="F30" s="22">
        <f t="shared" si="9"/>
        <v>35050.800000000003</v>
      </c>
    </row>
    <row r="31" spans="1:6" ht="14.25">
      <c r="A31" s="179"/>
      <c r="B31" s="177"/>
      <c r="C31" s="101" t="s">
        <v>39</v>
      </c>
      <c r="D31" s="27"/>
      <c r="E31" s="27"/>
      <c r="F31" s="27"/>
    </row>
    <row r="32" spans="1:6">
      <c r="A32" s="179"/>
      <c r="B32" s="177"/>
      <c r="C32" s="103" t="s">
        <v>69</v>
      </c>
      <c r="D32" s="22">
        <f>D34</f>
        <v>35050.800000000003</v>
      </c>
      <c r="E32" s="22">
        <f t="shared" ref="E32:F32" si="10">E34</f>
        <v>35050.800000000003</v>
      </c>
      <c r="F32" s="22">
        <f t="shared" si="10"/>
        <v>35050.800000000003</v>
      </c>
    </row>
    <row r="33" spans="1:6" ht="27">
      <c r="A33" s="179"/>
      <c r="B33" s="177"/>
      <c r="C33" s="101" t="s">
        <v>40</v>
      </c>
      <c r="D33" s="22"/>
      <c r="E33" s="22"/>
      <c r="F33" s="22"/>
    </row>
    <row r="34" spans="1:6">
      <c r="A34" s="179"/>
      <c r="B34" s="177"/>
      <c r="C34" s="101" t="s">
        <v>41</v>
      </c>
      <c r="D34" s="22">
        <f>D35</f>
        <v>35050.800000000003</v>
      </c>
      <c r="E34" s="22">
        <f t="shared" ref="E34:F34" si="11">E35</f>
        <v>35050.800000000003</v>
      </c>
      <c r="F34" s="22">
        <f t="shared" si="11"/>
        <v>35050.800000000003</v>
      </c>
    </row>
    <row r="35" spans="1:6">
      <c r="A35" s="179"/>
      <c r="B35" s="177"/>
      <c r="C35" s="101" t="s">
        <v>42</v>
      </c>
      <c r="D35" s="22">
        <f>D36</f>
        <v>35050.800000000003</v>
      </c>
      <c r="E35" s="22">
        <f t="shared" ref="E35:F35" si="12">E36</f>
        <v>35050.800000000003</v>
      </c>
      <c r="F35" s="22">
        <f t="shared" si="12"/>
        <v>35050.800000000003</v>
      </c>
    </row>
    <row r="36" spans="1:6">
      <c r="A36" s="179"/>
      <c r="B36" s="177"/>
      <c r="C36" s="101" t="s">
        <v>115</v>
      </c>
      <c r="D36" s="22">
        <f>D37</f>
        <v>35050.800000000003</v>
      </c>
      <c r="E36" s="22">
        <f t="shared" ref="E36:F36" si="13">E37</f>
        <v>35050.800000000003</v>
      </c>
      <c r="F36" s="22">
        <f t="shared" si="13"/>
        <v>35050.800000000003</v>
      </c>
    </row>
    <row r="37" spans="1:6" ht="27">
      <c r="A37" s="162"/>
      <c r="B37" s="177"/>
      <c r="C37" s="101" t="s">
        <v>116</v>
      </c>
      <c r="D37" s="22">
        <f>D38</f>
        <v>35050.800000000003</v>
      </c>
      <c r="E37" s="22">
        <f t="shared" ref="E37:F37" si="14">E38</f>
        <v>35050.800000000003</v>
      </c>
      <c r="F37" s="22">
        <f t="shared" si="14"/>
        <v>35050.800000000003</v>
      </c>
    </row>
    <row r="38" spans="1:6">
      <c r="A38" s="179"/>
      <c r="B38" s="157"/>
      <c r="C38" s="101" t="s">
        <v>125</v>
      </c>
      <c r="D38" s="22">
        <v>35050.800000000003</v>
      </c>
      <c r="E38" s="22">
        <v>35050.800000000003</v>
      </c>
      <c r="F38" s="22">
        <v>35050.800000000003</v>
      </c>
    </row>
  </sheetData>
  <mergeCells count="14">
    <mergeCell ref="B28:B29"/>
    <mergeCell ref="B30:B38"/>
    <mergeCell ref="B19:B27"/>
    <mergeCell ref="A28:A38"/>
    <mergeCell ref="A6:F6"/>
    <mergeCell ref="A13:A14"/>
    <mergeCell ref="B15:B16"/>
    <mergeCell ref="A15:A16"/>
    <mergeCell ref="B13:B14"/>
    <mergeCell ref="B17:B18"/>
    <mergeCell ref="A17:A27"/>
    <mergeCell ref="A11:B11"/>
    <mergeCell ref="C11:C12"/>
    <mergeCell ref="D11:F11"/>
  </mergeCells>
  <pageMargins left="0.37" right="0.16" top="0.17" bottom="0.16" header="0.17" footer="0.16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activeCell="B8" sqref="B8:F8"/>
    </sheetView>
  </sheetViews>
  <sheetFormatPr defaultColWidth="9.140625" defaultRowHeight="13.5"/>
  <cols>
    <col min="1" max="1" width="10.42578125" style="1" customWidth="1"/>
    <col min="2" max="2" width="19.85546875" style="1" customWidth="1"/>
    <col min="3" max="3" width="62.140625" style="1" customWidth="1"/>
    <col min="4" max="6" width="14.5703125" style="1" customWidth="1"/>
    <col min="7" max="7" width="9.140625" style="1"/>
    <col min="8" max="8" width="49.85546875" style="1" customWidth="1"/>
    <col min="9" max="16384" width="9.140625" style="1"/>
  </cols>
  <sheetData>
    <row r="1" spans="1:6">
      <c r="E1" s="1" t="s">
        <v>83</v>
      </c>
    </row>
    <row r="2" spans="1:6">
      <c r="D2" s="1" t="s">
        <v>5</v>
      </c>
    </row>
    <row r="3" spans="1:6">
      <c r="D3" s="1" t="s">
        <v>10</v>
      </c>
    </row>
    <row r="8" spans="1:6" ht="85.5" customHeight="1">
      <c r="B8" s="161" t="s">
        <v>121</v>
      </c>
      <c r="C8" s="161"/>
      <c r="D8" s="161"/>
      <c r="E8" s="161"/>
      <c r="F8" s="161"/>
    </row>
    <row r="10" spans="1:6">
      <c r="E10" s="1" t="s">
        <v>34</v>
      </c>
    </row>
    <row r="11" spans="1:6" s="23" customFormat="1" ht="46.5" customHeight="1">
      <c r="A11" s="198" t="s">
        <v>21</v>
      </c>
      <c r="B11" s="198"/>
      <c r="C11" s="198" t="s">
        <v>22</v>
      </c>
      <c r="D11" s="158" t="s">
        <v>57</v>
      </c>
      <c r="E11" s="159"/>
      <c r="F11" s="160"/>
    </row>
    <row r="12" spans="1:6" s="23" customFormat="1" ht="30" customHeight="1">
      <c r="A12" s="24" t="s">
        <v>26</v>
      </c>
      <c r="B12" s="24" t="s">
        <v>27</v>
      </c>
      <c r="C12" s="198"/>
      <c r="D12" s="51" t="s">
        <v>23</v>
      </c>
      <c r="E12" s="51" t="s">
        <v>24</v>
      </c>
      <c r="F12" s="51" t="s">
        <v>25</v>
      </c>
    </row>
    <row r="13" spans="1:6" s="23" customFormat="1" ht="30" customHeight="1">
      <c r="A13" s="34"/>
      <c r="B13" s="187" t="s">
        <v>79</v>
      </c>
      <c r="C13" s="188"/>
      <c r="D13" s="34"/>
      <c r="E13" s="34"/>
      <c r="F13" s="34"/>
    </row>
    <row r="14" spans="1:6" s="23" customFormat="1" ht="16.5">
      <c r="A14" s="205">
        <v>1192</v>
      </c>
      <c r="B14" s="208"/>
      <c r="C14" s="20" t="s">
        <v>48</v>
      </c>
      <c r="D14" s="34"/>
      <c r="E14" s="34"/>
      <c r="F14" s="34"/>
    </row>
    <row r="15" spans="1:6" s="23" customFormat="1" ht="15">
      <c r="A15" s="206"/>
      <c r="B15" s="208"/>
      <c r="C15" s="19" t="s">
        <v>58</v>
      </c>
      <c r="D15" s="109">
        <f t="shared" ref="D15:F15" si="0">D22</f>
        <v>-35050.800000000003</v>
      </c>
      <c r="E15" s="109">
        <f t="shared" si="0"/>
        <v>-35050.800000000003</v>
      </c>
      <c r="F15" s="109">
        <f t="shared" si="0"/>
        <v>-35050.800000000003</v>
      </c>
    </row>
    <row r="16" spans="1:6" s="23" customFormat="1" ht="16.5">
      <c r="A16" s="206"/>
      <c r="B16" s="208"/>
      <c r="C16" s="20" t="s">
        <v>49</v>
      </c>
      <c r="D16" s="34"/>
      <c r="E16" s="34"/>
      <c r="F16" s="34"/>
    </row>
    <row r="17" spans="1:7" s="23" customFormat="1" ht="67.5">
      <c r="A17" s="206"/>
      <c r="B17" s="208"/>
      <c r="C17" s="19" t="s">
        <v>59</v>
      </c>
      <c r="D17" s="34"/>
      <c r="E17" s="34"/>
      <c r="F17" s="34"/>
    </row>
    <row r="18" spans="1:7" s="23" customFormat="1" ht="16.5">
      <c r="A18" s="206"/>
      <c r="B18" s="208"/>
      <c r="C18" s="20" t="s">
        <v>50</v>
      </c>
      <c r="D18" s="34"/>
      <c r="E18" s="34"/>
      <c r="F18" s="34"/>
    </row>
    <row r="19" spans="1:7" s="23" customFormat="1" ht="63.75" customHeight="1">
      <c r="A19" s="207"/>
      <c r="B19" s="208"/>
      <c r="C19" s="19" t="s">
        <v>60</v>
      </c>
      <c r="D19" s="34"/>
      <c r="E19" s="34"/>
      <c r="F19" s="34"/>
    </row>
    <row r="20" spans="1:7" ht="14.25">
      <c r="A20" s="193"/>
      <c r="B20" s="194"/>
      <c r="C20" s="209" t="s">
        <v>31</v>
      </c>
      <c r="D20" s="210"/>
      <c r="E20" s="210"/>
      <c r="F20" s="211"/>
    </row>
    <row r="21" spans="1:7" s="23" customFormat="1" ht="16.5">
      <c r="A21" s="212"/>
      <c r="B21" s="213">
        <v>11017</v>
      </c>
      <c r="C21" s="20" t="s">
        <v>51</v>
      </c>
      <c r="D21" s="34"/>
      <c r="E21" s="34"/>
      <c r="F21" s="34"/>
    </row>
    <row r="22" spans="1:7" s="23" customFormat="1" ht="15">
      <c r="A22" s="178"/>
      <c r="B22" s="185"/>
      <c r="C22" s="19" t="s">
        <v>61</v>
      </c>
      <c r="D22" s="109">
        <v>-35050.800000000003</v>
      </c>
      <c r="E22" s="109">
        <v>-35050.800000000003</v>
      </c>
      <c r="F22" s="109">
        <v>-35050.800000000003</v>
      </c>
    </row>
    <row r="23" spans="1:7" s="23" customFormat="1" ht="16.5">
      <c r="A23" s="178"/>
      <c r="B23" s="185"/>
      <c r="C23" s="20" t="s">
        <v>52</v>
      </c>
      <c r="D23" s="34"/>
      <c r="E23" s="34"/>
      <c r="F23" s="34"/>
    </row>
    <row r="24" spans="1:7" s="23" customFormat="1" ht="16.5">
      <c r="A24" s="178"/>
      <c r="B24" s="185"/>
      <c r="C24" s="19" t="s">
        <v>61</v>
      </c>
      <c r="D24" s="34"/>
      <c r="E24" s="34"/>
      <c r="F24" s="34"/>
    </row>
    <row r="25" spans="1:7" s="23" customFormat="1" ht="16.5">
      <c r="A25" s="178"/>
      <c r="B25" s="185"/>
      <c r="C25" s="20" t="s">
        <v>53</v>
      </c>
      <c r="D25" s="34"/>
      <c r="E25" s="34"/>
      <c r="F25" s="34"/>
    </row>
    <row r="26" spans="1:7" s="23" customFormat="1" ht="16.5">
      <c r="A26" s="173"/>
      <c r="B26" s="186"/>
      <c r="C26" s="19" t="s">
        <v>54</v>
      </c>
      <c r="D26" s="34"/>
      <c r="E26" s="34"/>
      <c r="F26" s="34"/>
      <c r="G26" s="37"/>
    </row>
    <row r="27" spans="1:7" ht="17.25">
      <c r="A27" s="25"/>
      <c r="B27" s="199" t="s">
        <v>73</v>
      </c>
      <c r="C27" s="200"/>
      <c r="D27" s="200"/>
      <c r="E27" s="200"/>
      <c r="F27" s="201"/>
    </row>
    <row r="28" spans="1:7">
      <c r="A28" s="192">
        <v>1146</v>
      </c>
      <c r="B28" s="202"/>
      <c r="C28" s="28" t="s">
        <v>28</v>
      </c>
      <c r="D28" s="25"/>
      <c r="E28" s="25"/>
      <c r="F28" s="25"/>
    </row>
    <row r="29" spans="1:7">
      <c r="A29" s="177"/>
      <c r="B29" s="203"/>
      <c r="C29" s="26" t="s">
        <v>62</v>
      </c>
      <c r="D29" s="60">
        <f>D36</f>
        <v>35050.800000000003</v>
      </c>
      <c r="E29" s="60">
        <f t="shared" ref="E29:F29" si="1">E36</f>
        <v>35050.800000000003</v>
      </c>
      <c r="F29" s="60">
        <f t="shared" si="1"/>
        <v>35050.800000000003</v>
      </c>
    </row>
    <row r="30" spans="1:7" ht="14.25">
      <c r="A30" s="177"/>
      <c r="B30" s="203"/>
      <c r="C30" s="28" t="s">
        <v>29</v>
      </c>
      <c r="D30" s="27"/>
      <c r="E30" s="27"/>
      <c r="F30" s="27"/>
    </row>
    <row r="31" spans="1:7" ht="14.25" customHeight="1">
      <c r="A31" s="177"/>
      <c r="B31" s="203"/>
      <c r="C31" s="29" t="s">
        <v>63</v>
      </c>
      <c r="D31" s="27"/>
      <c r="E31" s="27"/>
      <c r="F31" s="27"/>
    </row>
    <row r="32" spans="1:7" ht="14.25">
      <c r="A32" s="177"/>
      <c r="B32" s="203"/>
      <c r="C32" s="2" t="s">
        <v>30</v>
      </c>
      <c r="D32" s="27"/>
      <c r="E32" s="27"/>
      <c r="F32" s="27"/>
    </row>
    <row r="33" spans="1:6" ht="56.25" customHeight="1">
      <c r="A33" s="157"/>
      <c r="B33" s="204"/>
      <c r="C33" s="29" t="s">
        <v>64</v>
      </c>
      <c r="D33" s="27"/>
      <c r="E33" s="27"/>
      <c r="F33" s="27"/>
    </row>
    <row r="34" spans="1:6" ht="14.25">
      <c r="A34" s="193"/>
      <c r="B34" s="194"/>
      <c r="C34" s="195" t="s">
        <v>31</v>
      </c>
      <c r="D34" s="196"/>
      <c r="E34" s="196"/>
      <c r="F34" s="197"/>
    </row>
    <row r="35" spans="1:6" ht="14.25">
      <c r="A35" s="189"/>
      <c r="B35" s="192">
        <v>11021</v>
      </c>
      <c r="C35" s="104" t="s">
        <v>7</v>
      </c>
      <c r="D35" s="105"/>
      <c r="E35" s="105"/>
      <c r="F35" s="105"/>
    </row>
    <row r="36" spans="1:6" ht="27">
      <c r="A36" s="190"/>
      <c r="B36" s="177"/>
      <c r="C36" s="102" t="s">
        <v>89</v>
      </c>
      <c r="D36" s="60">
        <v>35050.800000000003</v>
      </c>
      <c r="E36" s="60">
        <v>35050.800000000003</v>
      </c>
      <c r="F36" s="60">
        <v>35050.800000000003</v>
      </c>
    </row>
    <row r="37" spans="1:6" ht="14.25" customHeight="1">
      <c r="A37" s="190"/>
      <c r="B37" s="177"/>
      <c r="C37" s="104" t="s">
        <v>32</v>
      </c>
      <c r="D37" s="106"/>
      <c r="E37" s="106"/>
      <c r="F37" s="106"/>
    </row>
    <row r="38" spans="1:6" ht="27">
      <c r="A38" s="190"/>
      <c r="B38" s="177"/>
      <c r="C38" s="107" t="s">
        <v>90</v>
      </c>
      <c r="D38" s="108"/>
      <c r="E38" s="108"/>
      <c r="F38" s="108"/>
    </row>
    <row r="39" spans="1:6" ht="14.25">
      <c r="A39" s="190"/>
      <c r="B39" s="177"/>
      <c r="C39" s="104" t="s">
        <v>8</v>
      </c>
      <c r="D39" s="108"/>
      <c r="E39" s="108"/>
      <c r="F39" s="108"/>
    </row>
    <row r="40" spans="1:6" ht="14.25">
      <c r="A40" s="191"/>
      <c r="B40" s="157"/>
      <c r="C40" s="30" t="s">
        <v>35</v>
      </c>
      <c r="D40" s="15"/>
      <c r="E40" s="15"/>
      <c r="F40" s="15"/>
    </row>
  </sheetData>
  <mergeCells count="18">
    <mergeCell ref="B8:F8"/>
    <mergeCell ref="A11:B11"/>
    <mergeCell ref="C11:C12"/>
    <mergeCell ref="B27:F27"/>
    <mergeCell ref="A28:A33"/>
    <mergeCell ref="B28:B33"/>
    <mergeCell ref="A14:A19"/>
    <mergeCell ref="B14:B19"/>
    <mergeCell ref="A20:B20"/>
    <mergeCell ref="C20:F20"/>
    <mergeCell ref="A21:A26"/>
    <mergeCell ref="B21:B26"/>
    <mergeCell ref="B13:C13"/>
    <mergeCell ref="D11:F11"/>
    <mergeCell ref="A35:A40"/>
    <mergeCell ref="B35:B40"/>
    <mergeCell ref="A34:B34"/>
    <mergeCell ref="C34:F34"/>
  </mergeCells>
  <pageMargins left="0.71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5" sqref="A5:E5"/>
    </sheetView>
  </sheetViews>
  <sheetFormatPr defaultColWidth="9.140625" defaultRowHeight="13.5"/>
  <cols>
    <col min="1" max="1" width="16.5703125" style="69" customWidth="1"/>
    <col min="2" max="2" width="19.85546875" style="69" customWidth="1"/>
    <col min="3" max="3" width="57.28515625" style="69" customWidth="1"/>
    <col min="4" max="4" width="36.140625" style="69" customWidth="1"/>
    <col min="5" max="5" width="30.7109375" style="69" customWidth="1"/>
    <col min="6" max="16384" width="9.140625" style="69"/>
  </cols>
  <sheetData>
    <row r="1" spans="1:5">
      <c r="E1" s="70" t="s">
        <v>111</v>
      </c>
    </row>
    <row r="2" spans="1:5" ht="15" customHeight="1">
      <c r="C2" s="216" t="s">
        <v>5</v>
      </c>
      <c r="D2" s="216"/>
      <c r="E2" s="216"/>
    </row>
    <row r="3" spans="1:5" ht="17.25" customHeight="1">
      <c r="C3" s="216" t="s">
        <v>10</v>
      </c>
      <c r="D3" s="216"/>
      <c r="E3" s="216"/>
    </row>
    <row r="5" spans="1:5" ht="39" customHeight="1">
      <c r="A5" s="217" t="s">
        <v>122</v>
      </c>
      <c r="B5" s="217"/>
      <c r="C5" s="217"/>
      <c r="D5" s="217"/>
      <c r="E5" s="217"/>
    </row>
    <row r="7" spans="1:5" ht="27" customHeight="1">
      <c r="D7" s="71"/>
      <c r="E7" s="72" t="s">
        <v>84</v>
      </c>
    </row>
    <row r="8" spans="1:5" ht="62.25" customHeight="1">
      <c r="A8" s="218" t="s">
        <v>21</v>
      </c>
      <c r="B8" s="218"/>
      <c r="C8" s="218" t="s">
        <v>85</v>
      </c>
      <c r="D8" s="218" t="s">
        <v>86</v>
      </c>
      <c r="E8" s="73" t="s">
        <v>87</v>
      </c>
    </row>
    <row r="9" spans="1:5" s="76" customFormat="1" ht="32.25" customHeight="1">
      <c r="A9" s="74" t="s">
        <v>26</v>
      </c>
      <c r="B9" s="74" t="s">
        <v>27</v>
      </c>
      <c r="C9" s="218"/>
      <c r="D9" s="218"/>
      <c r="E9" s="75" t="s">
        <v>88</v>
      </c>
    </row>
    <row r="10" spans="1:5" ht="29.25" customHeight="1">
      <c r="A10" s="214" t="s">
        <v>73</v>
      </c>
      <c r="B10" s="215"/>
      <c r="C10" s="215"/>
      <c r="D10" s="215"/>
      <c r="E10" s="77">
        <f>E12</f>
        <v>35050.800000000003</v>
      </c>
    </row>
    <row r="11" spans="1:5" ht="29.25" customHeight="1">
      <c r="A11" s="78">
        <v>1146</v>
      </c>
      <c r="B11" s="78"/>
      <c r="C11" s="110" t="s">
        <v>62</v>
      </c>
      <c r="D11" s="78"/>
      <c r="E11" s="78"/>
    </row>
    <row r="12" spans="1:5" ht="27">
      <c r="A12" s="80"/>
      <c r="B12" s="78">
        <v>11021</v>
      </c>
      <c r="C12" s="81" t="s">
        <v>89</v>
      </c>
      <c r="D12" s="73" t="s">
        <v>69</v>
      </c>
      <c r="E12" s="79">
        <v>35050.800000000003</v>
      </c>
    </row>
    <row r="13" spans="1:5" ht="15" customHeight="1"/>
  </sheetData>
  <mergeCells count="7">
    <mergeCell ref="A10:D10"/>
    <mergeCell ref="C2:E2"/>
    <mergeCell ref="C3:E3"/>
    <mergeCell ref="A5:E5"/>
    <mergeCell ref="A8:B8"/>
    <mergeCell ref="C8:C9"/>
    <mergeCell ref="D8:D9"/>
  </mergeCells>
  <pageMargins left="0.7" right="0.7" top="0.75" bottom="0.75" header="0.3" footer="0.3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F45"/>
  <sheetViews>
    <sheetView topLeftCell="A10" workbookViewId="0">
      <selection activeCell="B23" sqref="B23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6" width="13.85546875" style="1" customWidth="1"/>
    <col min="7" max="7" width="9.140625" style="1"/>
    <col min="8" max="8" width="49.85546875" style="1" customWidth="1"/>
    <col min="9" max="16384" width="9.140625" style="1"/>
  </cols>
  <sheetData>
    <row r="1" spans="2:6">
      <c r="E1" s="1" t="s">
        <v>112</v>
      </c>
    </row>
    <row r="2" spans="2:6">
      <c r="D2" s="1" t="s">
        <v>5</v>
      </c>
    </row>
    <row r="3" spans="2:6">
      <c r="D3" s="1" t="s">
        <v>10</v>
      </c>
    </row>
    <row r="8" spans="2:6" ht="45" customHeight="1">
      <c r="B8" s="219" t="s">
        <v>123</v>
      </c>
      <c r="C8" s="219"/>
      <c r="D8" s="219"/>
      <c r="E8" s="219"/>
      <c r="F8" s="219"/>
    </row>
    <row r="9" spans="2:6" ht="21.75" customHeight="1">
      <c r="B9" s="67"/>
      <c r="C9" s="67"/>
      <c r="D9" s="67"/>
      <c r="E9" s="67"/>
      <c r="F9" s="67"/>
    </row>
    <row r="10" spans="2:6" ht="17.25">
      <c r="B10" s="220" t="s">
        <v>73</v>
      </c>
      <c r="C10" s="220"/>
      <c r="D10" s="220"/>
      <c r="E10" s="220"/>
      <c r="F10" s="220"/>
    </row>
    <row r="12" spans="2:6">
      <c r="B12" s="52"/>
      <c r="C12" s="52"/>
      <c r="D12" s="52"/>
      <c r="E12" s="52"/>
      <c r="F12" s="52"/>
    </row>
    <row r="13" spans="2:6" ht="14.25">
      <c r="B13" s="53" t="s">
        <v>12</v>
      </c>
      <c r="C13" s="52"/>
      <c r="D13" s="52"/>
      <c r="E13" s="52"/>
      <c r="F13" s="52"/>
    </row>
    <row r="15" spans="2:6" ht="14.25">
      <c r="B15" s="15" t="s">
        <v>1</v>
      </c>
      <c r="C15" s="15" t="s">
        <v>2</v>
      </c>
    </row>
    <row r="16" spans="2:6">
      <c r="B16" s="2">
        <v>1146</v>
      </c>
      <c r="C16" s="59" t="s">
        <v>62</v>
      </c>
    </row>
    <row r="17" spans="2:6">
      <c r="B17" s="3"/>
    </row>
    <row r="18" spans="2:6" ht="14.25">
      <c r="B18" s="5" t="s">
        <v>3</v>
      </c>
    </row>
    <row r="19" spans="2:6">
      <c r="B19" s="3"/>
    </row>
    <row r="20" spans="2:6" ht="42.75" customHeight="1">
      <c r="B20" s="6" t="s">
        <v>4</v>
      </c>
      <c r="C20" s="7">
        <v>1146</v>
      </c>
      <c r="D20" s="158" t="s">
        <v>57</v>
      </c>
      <c r="E20" s="159"/>
      <c r="F20" s="160"/>
    </row>
    <row r="21" spans="2:6" ht="27">
      <c r="B21" s="6" t="s">
        <v>6</v>
      </c>
      <c r="C21" s="7">
        <v>11021</v>
      </c>
      <c r="D21" s="16" t="s">
        <v>13</v>
      </c>
      <c r="E21" s="16" t="s">
        <v>14</v>
      </c>
      <c r="F21" s="16" t="s">
        <v>15</v>
      </c>
    </row>
    <row r="22" spans="2:6" ht="30.75" customHeight="1">
      <c r="B22" s="8" t="s">
        <v>7</v>
      </c>
      <c r="C22" s="82" t="s">
        <v>89</v>
      </c>
      <c r="D22" s="13"/>
      <c r="E22" s="13"/>
      <c r="F22" s="13"/>
    </row>
    <row r="23" spans="2:6" ht="27">
      <c r="B23" s="8" t="s">
        <v>11</v>
      </c>
      <c r="C23" s="17" t="s">
        <v>90</v>
      </c>
      <c r="D23" s="13"/>
      <c r="E23" s="13"/>
      <c r="F23" s="13"/>
    </row>
    <row r="24" spans="2:6">
      <c r="B24" s="8" t="s">
        <v>8</v>
      </c>
      <c r="C24" s="18" t="s">
        <v>19</v>
      </c>
      <c r="D24" s="13"/>
      <c r="E24" s="13"/>
      <c r="F24" s="13"/>
    </row>
    <row r="25" spans="2:6">
      <c r="B25" s="19" t="s">
        <v>16</v>
      </c>
      <c r="C25" s="20" t="s">
        <v>91</v>
      </c>
      <c r="D25" s="13"/>
      <c r="E25" s="13"/>
      <c r="F25" s="13"/>
    </row>
    <row r="26" spans="2:6">
      <c r="B26" s="9"/>
      <c r="C26" s="10" t="s">
        <v>0</v>
      </c>
      <c r="D26" s="14"/>
      <c r="E26" s="14"/>
      <c r="F26" s="14"/>
    </row>
    <row r="27" spans="2:6" ht="15" customHeight="1">
      <c r="B27" s="11" t="s">
        <v>9</v>
      </c>
      <c r="C27" s="12"/>
      <c r="D27" s="22">
        <v>35050.800000000003</v>
      </c>
      <c r="E27" s="22">
        <v>35050.800000000003</v>
      </c>
      <c r="F27" s="22">
        <v>35050.800000000003</v>
      </c>
    </row>
    <row r="29" spans="2:6" ht="14.25">
      <c r="B29" s="15" t="s">
        <v>1</v>
      </c>
      <c r="C29" s="15" t="s">
        <v>2</v>
      </c>
    </row>
    <row r="30" spans="2:6">
      <c r="B30" s="35">
        <v>1192</v>
      </c>
      <c r="C30" s="55" t="s">
        <v>58</v>
      </c>
    </row>
    <row r="31" spans="2:6">
      <c r="B31" s="3"/>
    </row>
    <row r="32" spans="2:6" ht="14.25">
      <c r="B32" s="5" t="s">
        <v>3</v>
      </c>
    </row>
    <row r="33" spans="2:6">
      <c r="B33" s="3"/>
    </row>
    <row r="34" spans="2:6" ht="39.75" customHeight="1">
      <c r="B34" s="6" t="s">
        <v>4</v>
      </c>
      <c r="C34" s="35">
        <v>1192</v>
      </c>
      <c r="D34" s="159"/>
      <c r="E34" s="159"/>
      <c r="F34" s="160"/>
    </row>
    <row r="35" spans="2:6" ht="27">
      <c r="B35" s="6" t="s">
        <v>6</v>
      </c>
      <c r="C35" s="35">
        <v>11017</v>
      </c>
      <c r="D35" s="16" t="s">
        <v>13</v>
      </c>
      <c r="E35" s="16" t="s">
        <v>14</v>
      </c>
      <c r="F35" s="16" t="s">
        <v>15</v>
      </c>
    </row>
    <row r="36" spans="2:6">
      <c r="B36" s="8" t="s">
        <v>7</v>
      </c>
      <c r="C36" s="55" t="s">
        <v>61</v>
      </c>
      <c r="D36" s="13"/>
      <c r="E36" s="13"/>
      <c r="F36" s="13"/>
    </row>
    <row r="37" spans="2:6">
      <c r="B37" s="8" t="s">
        <v>11</v>
      </c>
      <c r="C37" s="55" t="s">
        <v>61</v>
      </c>
      <c r="D37" s="13"/>
      <c r="E37" s="13"/>
      <c r="F37" s="13"/>
    </row>
    <row r="38" spans="2:6">
      <c r="B38" s="8" t="s">
        <v>8</v>
      </c>
      <c r="C38" s="35" t="s">
        <v>19</v>
      </c>
      <c r="D38" s="13"/>
      <c r="E38" s="13"/>
      <c r="F38" s="13"/>
    </row>
    <row r="39" spans="2:6" ht="27">
      <c r="B39" s="19" t="s">
        <v>16</v>
      </c>
      <c r="C39" s="57" t="s">
        <v>78</v>
      </c>
      <c r="D39" s="13"/>
      <c r="E39" s="13"/>
      <c r="F39" s="13"/>
    </row>
    <row r="40" spans="2:6">
      <c r="B40" s="9"/>
      <c r="C40" s="10" t="s">
        <v>0</v>
      </c>
      <c r="D40" s="14"/>
      <c r="E40" s="14"/>
      <c r="F40" s="14"/>
    </row>
    <row r="41" spans="2:6" ht="15" customHeight="1">
      <c r="B41" s="11" t="s">
        <v>9</v>
      </c>
      <c r="C41" s="12"/>
      <c r="D41" s="68">
        <v>-35050.800000000003</v>
      </c>
      <c r="E41" s="68">
        <v>-35050.800000000003</v>
      </c>
      <c r="F41" s="68">
        <v>-35050.800000000003</v>
      </c>
    </row>
    <row r="42" spans="2:6" ht="15" customHeight="1">
      <c r="B42" s="43"/>
      <c r="C42" s="43"/>
      <c r="D42" s="42"/>
      <c r="E42" s="42"/>
      <c r="F42" s="42"/>
    </row>
    <row r="43" spans="2:6">
      <c r="B43" s="52"/>
      <c r="C43" s="52"/>
      <c r="D43" s="52"/>
      <c r="E43" s="52"/>
      <c r="F43" s="52"/>
    </row>
    <row r="44" spans="2:6" ht="15" customHeight="1">
      <c r="B44" s="43"/>
      <c r="C44" s="43"/>
      <c r="D44" s="42"/>
      <c r="E44" s="42"/>
      <c r="F44" s="42"/>
    </row>
    <row r="45" spans="2:6">
      <c r="B45" s="3"/>
    </row>
  </sheetData>
  <mergeCells count="4">
    <mergeCell ref="B8:F8"/>
    <mergeCell ref="D34:F34"/>
    <mergeCell ref="B10:F10"/>
    <mergeCell ref="D20:F20"/>
  </mergeCells>
  <pageMargins left="0" right="0" top="0" bottom="0" header="0.3" footer="0.3"/>
  <pageSetup paperSize="9" scale="8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2:F52"/>
  <sheetViews>
    <sheetView topLeftCell="A10" workbookViewId="0">
      <selection activeCell="E14" sqref="E14"/>
    </sheetView>
  </sheetViews>
  <sheetFormatPr defaultColWidth="9.140625" defaultRowHeight="13.5"/>
  <cols>
    <col min="1" max="1" width="4" style="1" customWidth="1"/>
    <col min="2" max="2" width="41.85546875" style="1" customWidth="1"/>
    <col min="3" max="3" width="62.140625" style="1" customWidth="1"/>
    <col min="4" max="6" width="13.85546875" style="1" customWidth="1"/>
    <col min="7" max="7" width="9.140625" style="1"/>
    <col min="8" max="8" width="49.85546875" style="1" customWidth="1"/>
    <col min="9" max="16384" width="9.140625" style="1"/>
  </cols>
  <sheetData>
    <row r="2" spans="1:6">
      <c r="E2" s="1" t="s">
        <v>113</v>
      </c>
    </row>
    <row r="3" spans="1:6">
      <c r="D3" s="1" t="s">
        <v>5</v>
      </c>
    </row>
    <row r="4" spans="1:6">
      <c r="D4" s="1" t="s">
        <v>10</v>
      </c>
    </row>
    <row r="7" spans="1:6" ht="45" customHeight="1">
      <c r="A7" s="161" t="s">
        <v>124</v>
      </c>
      <c r="B7" s="161"/>
      <c r="C7" s="161"/>
      <c r="D7" s="161"/>
      <c r="E7" s="161"/>
      <c r="F7" s="161"/>
    </row>
    <row r="11" spans="1:6" ht="17.25">
      <c r="B11" s="222" t="s">
        <v>55</v>
      </c>
      <c r="C11" s="222"/>
      <c r="D11" s="222"/>
      <c r="E11" s="222"/>
      <c r="F11" s="222"/>
    </row>
    <row r="12" spans="1:6">
      <c r="B12" s="52"/>
      <c r="C12" s="52"/>
      <c r="D12" s="52"/>
      <c r="E12" s="52"/>
      <c r="F12" s="52"/>
    </row>
    <row r="13" spans="1:6" ht="14.25">
      <c r="B13" s="53" t="s">
        <v>17</v>
      </c>
      <c r="C13" s="52"/>
      <c r="D13" s="52"/>
      <c r="E13" s="52"/>
      <c r="F13" s="52"/>
    </row>
    <row r="16" spans="1:6" ht="14.25">
      <c r="B16" s="15" t="s">
        <v>1</v>
      </c>
      <c r="C16" s="15" t="s">
        <v>2</v>
      </c>
    </row>
    <row r="17" spans="1:6">
      <c r="B17" s="35">
        <v>1192</v>
      </c>
      <c r="C17" s="55" t="s">
        <v>58</v>
      </c>
    </row>
    <row r="18" spans="1:6">
      <c r="B18" s="3"/>
    </row>
    <row r="19" spans="1:6" ht="14.25">
      <c r="B19" s="5" t="s">
        <v>3</v>
      </c>
    </row>
    <row r="20" spans="1:6">
      <c r="B20" s="3"/>
    </row>
    <row r="21" spans="1:6" ht="42.75" customHeight="1">
      <c r="B21" s="6" t="s">
        <v>4</v>
      </c>
      <c r="C21" s="35">
        <v>1192</v>
      </c>
      <c r="D21" s="158" t="s">
        <v>57</v>
      </c>
      <c r="E21" s="159"/>
      <c r="F21" s="160"/>
    </row>
    <row r="22" spans="1:6" ht="27">
      <c r="B22" s="6" t="s">
        <v>6</v>
      </c>
      <c r="C22" s="35">
        <v>11017</v>
      </c>
      <c r="D22" s="16" t="s">
        <v>13</v>
      </c>
      <c r="E22" s="16" t="s">
        <v>14</v>
      </c>
      <c r="F22" s="16" t="s">
        <v>15</v>
      </c>
    </row>
    <row r="23" spans="1:6">
      <c r="B23" s="8" t="s">
        <v>7</v>
      </c>
      <c r="C23" s="55" t="s">
        <v>61</v>
      </c>
      <c r="D23" s="13"/>
      <c r="E23" s="13"/>
      <c r="F23" s="13"/>
    </row>
    <row r="24" spans="1:6">
      <c r="B24" s="8" t="s">
        <v>11</v>
      </c>
      <c r="C24" s="55" t="s">
        <v>61</v>
      </c>
      <c r="D24" s="13"/>
      <c r="E24" s="13"/>
      <c r="F24" s="13"/>
    </row>
    <row r="25" spans="1:6">
      <c r="B25" s="8" t="s">
        <v>8</v>
      </c>
      <c r="C25" s="35" t="s">
        <v>19</v>
      </c>
      <c r="D25" s="13"/>
      <c r="E25" s="13"/>
      <c r="F25" s="13"/>
    </row>
    <row r="26" spans="1:6" ht="27">
      <c r="B26" s="19" t="s">
        <v>16</v>
      </c>
      <c r="C26" s="57" t="s">
        <v>78</v>
      </c>
      <c r="D26" s="13"/>
      <c r="E26" s="13"/>
      <c r="F26" s="13"/>
    </row>
    <row r="27" spans="1:6">
      <c r="B27" s="9"/>
      <c r="C27" s="10" t="s">
        <v>0</v>
      </c>
      <c r="D27" s="14"/>
      <c r="E27" s="14"/>
      <c r="F27" s="14"/>
    </row>
    <row r="28" spans="1:6" ht="15" customHeight="1">
      <c r="B28" s="11" t="s">
        <v>9</v>
      </c>
      <c r="C28" s="12"/>
      <c r="D28" s="68">
        <v>-35050.800000000003</v>
      </c>
      <c r="E28" s="68">
        <v>-35050.800000000003</v>
      </c>
      <c r="F28" s="68">
        <v>-35050.800000000003</v>
      </c>
    </row>
    <row r="29" spans="1:6" ht="15" customHeight="1">
      <c r="B29" s="43"/>
      <c r="C29" s="43"/>
      <c r="D29" s="54"/>
      <c r="E29" s="54"/>
      <c r="F29" s="54"/>
    </row>
    <row r="30" spans="1:6" ht="15" customHeight="1">
      <c r="B30" s="43"/>
      <c r="C30" s="43"/>
      <c r="D30" s="54"/>
      <c r="E30" s="54"/>
      <c r="F30" s="54"/>
    </row>
    <row r="31" spans="1:6" ht="45" customHeight="1">
      <c r="A31" s="161" t="s">
        <v>80</v>
      </c>
      <c r="B31" s="161"/>
      <c r="C31" s="161"/>
      <c r="D31" s="161"/>
      <c r="E31" s="161"/>
      <c r="F31" s="161"/>
    </row>
    <row r="33" spans="2:6" ht="17.25">
      <c r="B33" s="222" t="s">
        <v>77</v>
      </c>
      <c r="C33" s="222"/>
      <c r="D33" s="222"/>
      <c r="E33" s="222"/>
      <c r="F33" s="222"/>
    </row>
    <row r="35" spans="2:6" ht="14.25">
      <c r="B35" s="4" t="s">
        <v>17</v>
      </c>
    </row>
    <row r="38" spans="2:6" ht="14.25">
      <c r="B38" s="15" t="s">
        <v>1</v>
      </c>
      <c r="C38" s="15" t="s">
        <v>2</v>
      </c>
    </row>
    <row r="39" spans="2:6">
      <c r="B39" s="2">
        <v>1146</v>
      </c>
      <c r="C39" s="59" t="s">
        <v>62</v>
      </c>
    </row>
    <row r="40" spans="2:6">
      <c r="B40" s="3"/>
    </row>
    <row r="41" spans="2:6" ht="14.25">
      <c r="B41" s="5" t="s">
        <v>3</v>
      </c>
    </row>
    <row r="42" spans="2:6">
      <c r="B42" s="3"/>
    </row>
    <row r="43" spans="2:6" ht="37.5" customHeight="1">
      <c r="B43" s="6" t="s">
        <v>4</v>
      </c>
      <c r="C43" s="7">
        <v>1146</v>
      </c>
      <c r="D43" s="159"/>
      <c r="E43" s="159"/>
      <c r="F43" s="160"/>
    </row>
    <row r="44" spans="2:6" ht="27">
      <c r="B44" s="6" t="s">
        <v>6</v>
      </c>
      <c r="C44" s="111">
        <v>11021</v>
      </c>
      <c r="D44" s="16" t="s">
        <v>13</v>
      </c>
      <c r="E44" s="16" t="s">
        <v>14</v>
      </c>
      <c r="F44" s="16" t="s">
        <v>15</v>
      </c>
    </row>
    <row r="45" spans="2:6" ht="27">
      <c r="B45" s="8" t="s">
        <v>7</v>
      </c>
      <c r="C45" s="82" t="s">
        <v>89</v>
      </c>
      <c r="D45" s="13"/>
      <c r="E45" s="13"/>
      <c r="F45" s="13"/>
    </row>
    <row r="46" spans="2:6" ht="27">
      <c r="B46" s="8" t="s">
        <v>11</v>
      </c>
      <c r="C46" s="17" t="s">
        <v>90</v>
      </c>
      <c r="D46" s="13"/>
      <c r="E46" s="13"/>
      <c r="F46" s="13"/>
    </row>
    <row r="47" spans="2:6">
      <c r="B47" s="8" t="s">
        <v>8</v>
      </c>
      <c r="C47" s="18" t="s">
        <v>19</v>
      </c>
      <c r="D47" s="13"/>
      <c r="E47" s="13"/>
      <c r="F47" s="13"/>
    </row>
    <row r="48" spans="2:6" ht="27">
      <c r="B48" s="19" t="s">
        <v>16</v>
      </c>
      <c r="C48" s="20" t="s">
        <v>74</v>
      </c>
      <c r="D48" s="13"/>
      <c r="E48" s="13"/>
      <c r="F48" s="13"/>
    </row>
    <row r="49" spans="2:6">
      <c r="B49" s="9"/>
      <c r="C49" s="10" t="s">
        <v>0</v>
      </c>
      <c r="D49" s="14"/>
      <c r="E49" s="14"/>
      <c r="F49" s="14"/>
    </row>
    <row r="50" spans="2:6">
      <c r="B50" s="221" t="s">
        <v>75</v>
      </c>
      <c r="C50" s="221"/>
      <c r="D50" s="21"/>
      <c r="E50" s="21"/>
      <c r="F50" s="21"/>
    </row>
    <row r="51" spans="2:6">
      <c r="B51" s="221" t="s">
        <v>76</v>
      </c>
      <c r="C51" s="221"/>
      <c r="D51" s="58"/>
      <c r="E51" s="58"/>
      <c r="F51" s="58"/>
    </row>
    <row r="52" spans="2:6" ht="15" customHeight="1">
      <c r="B52" s="11" t="s">
        <v>9</v>
      </c>
      <c r="C52" s="12"/>
      <c r="D52" s="22">
        <v>35050.800000000003</v>
      </c>
      <c r="E52" s="22">
        <v>35050.800000000003</v>
      </c>
      <c r="F52" s="22">
        <v>35050.800000000003</v>
      </c>
    </row>
  </sheetData>
  <mergeCells count="8">
    <mergeCell ref="B50:C50"/>
    <mergeCell ref="B51:C51"/>
    <mergeCell ref="A7:F7"/>
    <mergeCell ref="B33:F33"/>
    <mergeCell ref="D43:F43"/>
    <mergeCell ref="B11:F11"/>
    <mergeCell ref="D21:F21"/>
    <mergeCell ref="A31:F31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Հավելված 1</vt:lpstr>
      <vt:lpstr>Հավելված 2</vt:lpstr>
      <vt:lpstr>Հավելված 3</vt:lpstr>
      <vt:lpstr>Հավելված 4</vt:lpstr>
      <vt:lpstr>Հավելված 5</vt:lpstr>
      <vt:lpstr>Հավելված 6</vt:lpstr>
      <vt:lpstr>Հավելված 7</vt:lpstr>
      <vt:lpstr>Հավելված 8</vt:lpstr>
      <vt:lpstr>'Հավելված 3'!Print_Area</vt:lpstr>
      <vt:lpstr>'Հավելված 4'!Print_Area</vt:lpstr>
      <vt:lpstr>'Հավելված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https://mul2.gov.am/tasks/68139/oneclick/2Havelvats.xlsx?token=a686cc18cc7eee8136b28b4b726243f2</cp:keywords>
  <cp:lastModifiedBy>Smbat</cp:lastModifiedBy>
  <cp:lastPrinted>2019-03-25T11:37:43Z</cp:lastPrinted>
  <dcterms:created xsi:type="dcterms:W3CDTF">2017-12-06T07:28:20Z</dcterms:created>
  <dcterms:modified xsi:type="dcterms:W3CDTF">2019-04-09T09:29:07Z</dcterms:modified>
</cp:coreProperties>
</file>