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elenap\Desktop\քաղ շին\"/>
    </mc:Choice>
  </mc:AlternateContent>
  <bookViews>
    <workbookView xWindow="0" yWindow="0" windowWidth="28800" windowHeight="12480" activeTab="3"/>
  </bookViews>
  <sheets>
    <sheet name="Հավելված 1" sheetId="1" r:id="rId1"/>
    <sheet name="Հավելված 2" sheetId="5" r:id="rId2"/>
    <sheet name="Հավելված 3" sheetId="2" r:id="rId3"/>
    <sheet name="Հավելված 4" sheetId="6" r:id="rId4"/>
  </sheets>
  <definedNames>
    <definedName name="_xlnm._FilterDatabase" localSheetId="1" hidden="1">'Հավելված 2'!$G$8:$G$1645</definedName>
    <definedName name="_xlnm.Print_Area" localSheetId="0">'Հավելված 1'!$A$1:$H$38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F15" i="1"/>
  <c r="G15" i="1"/>
  <c r="D15" i="1"/>
  <c r="H32" i="5"/>
  <c r="H31" i="5" s="1"/>
  <c r="H30" i="5" s="1"/>
  <c r="H29" i="5" s="1"/>
  <c r="H27" i="5" s="1"/>
  <c r="H25" i="5" s="1"/>
  <c r="H23" i="5" s="1"/>
  <c r="H21" i="5" s="1"/>
  <c r="I32" i="5"/>
  <c r="I31" i="5" s="1"/>
  <c r="I30" i="5" s="1"/>
  <c r="I29" i="5" s="1"/>
  <c r="I27" i="5" s="1"/>
  <c r="I25" i="5" s="1"/>
  <c r="I23" i="5" s="1"/>
  <c r="I21" i="5" s="1"/>
  <c r="J32" i="5"/>
  <c r="J31" i="5" s="1"/>
  <c r="J30" i="5" s="1"/>
  <c r="J29" i="5" s="1"/>
  <c r="J27" i="5" s="1"/>
  <c r="J25" i="5" s="1"/>
  <c r="J23" i="5" s="1"/>
  <c r="J21" i="5" s="1"/>
  <c r="G32" i="5"/>
  <c r="G31" i="5" s="1"/>
  <c r="G30" i="5" s="1"/>
  <c r="G29" i="5" s="1"/>
  <c r="G27" i="5" s="1"/>
  <c r="G25" i="5" s="1"/>
  <c r="G23" i="5" s="1"/>
  <c r="G21" i="5" s="1"/>
  <c r="E26" i="1"/>
  <c r="E25" i="1" s="1"/>
  <c r="F26" i="1"/>
  <c r="F25" i="1" s="1"/>
  <c r="G26" i="1"/>
  <c r="G25" i="1" s="1"/>
  <c r="D26" i="1"/>
  <c r="D25" i="1" s="1"/>
  <c r="J49" i="5"/>
  <c r="J48" i="5" s="1"/>
  <c r="J47" i="5" s="1"/>
  <c r="J45" i="5" s="1"/>
  <c r="J43" i="5" s="1"/>
  <c r="J40" i="5" s="1"/>
  <c r="J38" i="5" s="1"/>
  <c r="J36" i="5" s="1"/>
  <c r="J34" i="5" s="1"/>
  <c r="I49" i="5"/>
  <c r="I48" i="5" s="1"/>
  <c r="I47" i="5" s="1"/>
  <c r="I45" i="5" s="1"/>
  <c r="I43" i="5" s="1"/>
  <c r="I40" i="5" s="1"/>
  <c r="I38" i="5" s="1"/>
  <c r="I36" i="5" s="1"/>
  <c r="I34" i="5" s="1"/>
  <c r="H49" i="5"/>
  <c r="H48" i="5" s="1"/>
  <c r="H47" i="5" s="1"/>
  <c r="H45" i="5" s="1"/>
  <c r="H43" i="5" s="1"/>
  <c r="H40" i="5" s="1"/>
  <c r="H38" i="5" s="1"/>
  <c r="H36" i="5" s="1"/>
  <c r="H34" i="5" s="1"/>
  <c r="G49" i="5"/>
  <c r="G48" i="5" s="1"/>
  <c r="G47" i="5" s="1"/>
  <c r="G45" i="5" s="1"/>
  <c r="G43" i="5" s="1"/>
  <c r="G40" i="5" s="1"/>
  <c r="G38" i="5" s="1"/>
  <c r="G36" i="5" s="1"/>
  <c r="G34" i="5" s="1"/>
  <c r="I14" i="5" l="1"/>
  <c r="I13" i="5" s="1"/>
  <c r="I12" i="5" s="1"/>
  <c r="I11" i="5" s="1"/>
  <c r="I10" i="5" s="1"/>
  <c r="H14" i="5"/>
  <c r="H13" i="5" s="1"/>
  <c r="H12" i="5" s="1"/>
  <c r="H11" i="5" s="1"/>
  <c r="H10" i="5" s="1"/>
  <c r="G14" i="5"/>
  <c r="G13" i="5" s="1"/>
  <c r="G12" i="5" s="1"/>
  <c r="G11" i="5" s="1"/>
  <c r="G10" i="5" s="1"/>
  <c r="J14" i="5"/>
  <c r="J13" i="5" s="1"/>
  <c r="J12" i="5" s="1"/>
  <c r="J11" i="5" s="1"/>
  <c r="J10" i="5" s="1"/>
  <c r="G11" i="1"/>
  <c r="G10" i="1" s="1"/>
  <c r="F11" i="1"/>
  <c r="F10" i="1" s="1"/>
  <c r="E11" i="1"/>
  <c r="E10" i="1" s="1"/>
  <c r="D11" i="1"/>
  <c r="D10" i="1" s="1"/>
</calcChain>
</file>

<file path=xl/sharedStrings.xml><?xml version="1.0" encoding="utf-8"?>
<sst xmlns="http://schemas.openxmlformats.org/spreadsheetml/2006/main" count="232" uniqueCount="114">
  <si>
    <t xml:space="preserve">ՀՀ կառավարության  2019 թվականի </t>
  </si>
  <si>
    <t>______________ ի    ___Ն որոշման</t>
  </si>
  <si>
    <t xml:space="preserve"> Առաջին եռամսյակ </t>
  </si>
  <si>
    <t xml:space="preserve"> Առաջին կիսամյակ </t>
  </si>
  <si>
    <t xml:space="preserve"> Ինն ամիս </t>
  </si>
  <si>
    <t xml:space="preserve"> Տարի </t>
  </si>
  <si>
    <t>Հավելված  N 1</t>
  </si>
  <si>
    <t xml:space="preserve">ՀՀ կառավարության 2019 թվականի </t>
  </si>
  <si>
    <t>___________  ___-ի N _______ -Ն    որոշման</t>
  </si>
  <si>
    <t>Ծրագրի անվանումը՝</t>
  </si>
  <si>
    <t>Ծրագրի նպատակը՝</t>
  </si>
  <si>
    <t>Վերջնական արդյունքի նկարագրությունը՝</t>
  </si>
  <si>
    <t>Ծրագրի միջոցառումներ</t>
  </si>
  <si>
    <t xml:space="preserve">Միջոցառման անվանումը՝  </t>
  </si>
  <si>
    <t xml:space="preserve">Միջոցառման նկարագրությունը՝ </t>
  </si>
  <si>
    <t>Միջոցառման տեսակը</t>
  </si>
  <si>
    <t>Ծառայությունների մատուցում</t>
  </si>
  <si>
    <t>Ծրագիր</t>
  </si>
  <si>
    <t xml:space="preserve">             </t>
  </si>
  <si>
    <t xml:space="preserve">Առաջին. եռամսյակ   </t>
  </si>
  <si>
    <t xml:space="preserve">Առաջին. կիսամյակ   </t>
  </si>
  <si>
    <t xml:space="preserve">Ինն ամիս    </t>
  </si>
  <si>
    <t xml:space="preserve">Տարի </t>
  </si>
  <si>
    <t>/Միջոցառում</t>
  </si>
  <si>
    <t>Բյուջետային հատկացումների գլխավոր կարգադրիչների,  ծրագրերի և միջոցառումների անվանումները</t>
  </si>
  <si>
    <t xml:space="preserve"> Գործառական դասիչը</t>
  </si>
  <si>
    <t xml:space="preserve"> Ծրագրային դասիչը</t>
  </si>
  <si>
    <t xml:space="preserve"> Առաջին եռամսյակ</t>
  </si>
  <si>
    <t xml:space="preserve"> Առաջին կիսամյակ</t>
  </si>
  <si>
    <t xml:space="preserve"> Ինն ամիս</t>
  </si>
  <si>
    <t xml:space="preserve"> Տարի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</si>
  <si>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</si>
  <si>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</si>
  <si>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</si>
  <si>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</si>
  <si>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այդ թվում`</t>
  </si>
  <si>
    <t xml:space="preserve"> 11001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</si>
  <si>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</si>
  <si>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Միջոցառում</t>
  </si>
  <si>
    <t xml:space="preserve"> ԸՆԴԱՄԵՆԸ ԾԱԽՍԵՐ</t>
  </si>
  <si>
    <t xml:space="preserve"> ԸՆԹԱՑԻԿ ԾԱԽՍԵՐ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</si>
  <si>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</si>
  <si>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</si>
  <si>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ՀՀ կառավարություն</t>
  </si>
  <si>
    <t xml:space="preserve"> 1139</t>
  </si>
  <si>
    <t xml:space="preserve"> ՀՀ կառավարության պահուստային ֆոնդ</t>
  </si>
  <si>
    <t xml:space="preserve"> ԱՅԼ  ԾԱԽՍԵՐ</t>
  </si>
  <si>
    <t xml:space="preserve"> Պահուստային միջոցներ</t>
  </si>
  <si>
    <t>հազար դրամ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</si>
  <si>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</si>
  <si>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</si>
  <si>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Ծրագրի անվանումը`</t>
  </si>
  <si>
    <t xml:space="preserve"> Ծրագրի նպատակը`</t>
  </si>
  <si>
    <t xml:space="preserve"> Պետական բյուջեում չկանխատեսված՝ ինչպես նաեւ բյուջետային երաշխիքների ապահովման ծախսերի ֆինանսավորման ապահովում</t>
  </si>
  <si>
    <t xml:space="preserve"> Վերջնական արդյունքի նկարագրությունը`</t>
  </si>
  <si>
    <t xml:space="preserve"> Պահուստային ֆոնդի կառավարման արդյունավետության և թափանցիկության</t>
  </si>
  <si>
    <t xml:space="preserve"> Ծրագրի միջոցառումներ</t>
  </si>
  <si>
    <t xml:space="preserve"> Միջոցառման անվանումը`</t>
  </si>
  <si>
    <t xml:space="preserve"> Միջոցառման նկարագրությունը`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</si>
  <si>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</si>
  <si>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</si>
  <si>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 xml:space="preserve"> Ծառայությունների մատուցում</t>
  </si>
  <si>
    <t>Ընդամենը</t>
  </si>
  <si>
    <t xml:space="preserve"> ՀՀ քաղաքաշինության կոմիտե</t>
  </si>
  <si>
    <t xml:space="preserve"> Քաղաքաշինության և ճարտարապետության բնագավառում պետական քաղաքականության իրականացում և կանոնակարգում</t>
  </si>
  <si>
    <t xml:space="preserve"> Քաղաքաշինության և ճարտարապետության բնագավառում պետական քաղաքականության մշակմանն աջակցություն և իրականացման ապահովում_x000D_
</t>
  </si>
  <si>
    <t xml:space="preserve"> Քաղաքաշինության գործունեության կանոնակարգում, քաղաքաշինական տեղեկատվական համակարգի ձևավորում և քաղաքաշինության բնագավառում պետական ծրագրերի իրականացման ապահովում_x000D_
_x000D_
</t>
  </si>
  <si>
    <t xml:space="preserve"> ՀՀ քաղաքաշինության կոմիտե </t>
  </si>
  <si>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</si>
  <si>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</si>
  <si>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</si>
  <si>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1103 </t>
  </si>
  <si>
    <t xml:space="preserve"> Քաղաքաշինության և ճարտարապետության բնագավառում պետական քաղաքականության իրականացում և կանոնակարգում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</si>
  <si>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</si>
  <si>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</si>
  <si>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</si>
  <si>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11001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</si>
  <si>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</si>
  <si>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</si>
  <si>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</si>
  <si>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Ծառայությունների մատուցում </t>
  </si>
  <si>
    <t xml:space="preserve"> Միջոցառումն իրականացնողի անվանումը </t>
  </si>
  <si>
    <t xml:space="preserve"> Արդյունքի չափորոշիչներ </t>
  </si>
  <si>
    <t xml:space="preserve">  </t>
  </si>
  <si>
    <t xml:space="preserve"> Միջոցառման վրա կատարվող ծախսը (հազար դրամ) </t>
  </si>
  <si>
    <t xml:space="preserve"> ՄԱՍ 1. ՊԵՏԱԿԱՆ ՄԱՐՄՆԻ ԳԾՈՎ ԱՐԴՅՈՒՆՔԱՅԻՆ (ԿԱՏԱՐՈՂԱԿԱՆ) ՑՈՒՑԱՆԻՇՆԵՐԸ </t>
  </si>
  <si>
    <t>Հավելված 3</t>
  </si>
  <si>
    <t>06</t>
  </si>
  <si>
    <t xml:space="preserve"> ԲՆԱԿԱՐԱՆԱՅԻՆ ՇԻՆԱՐԱՐՈՒԹՅՈՒՆ ԵՎ ԿՈՄՈՒՆԱԼ ԾԱՌԱՅՈՒԹՅՈՒՆՆԵՐ</t>
  </si>
  <si>
    <t xml:space="preserve"> Բնակարանային շինարարության և կոմունալ ծառայություններ  (այլ դասերին չպատկանող)</t>
  </si>
  <si>
    <t xml:space="preserve"> ԱՇԽԱՏԱՆՔԻ ՎԱՐՁԱՏՐՈՒԹՅՈՒՆ</t>
  </si>
  <si>
    <t xml:space="preserve"> Դրամով վճարվող աշխատավարձեր և հավելավճարներ</t>
  </si>
  <si>
    <t xml:space="preserve"> - Աշխատողների աշխատավարձեր և հավելավճարներ</t>
  </si>
  <si>
    <t>01</t>
  </si>
  <si>
    <t>ՀԱՅԱՍՏԱՆԻ ՀԱՆՐԱՊԵՏՈՒԹՅԱՆ ԿԱՌԱՎԱՐՈՒԹՅԱՆ 2018 ԹՎԱԿԱՆԻ ԴԵԿՏԵՄԲԵՐԻ 27-Ի N 1515-Ն ՈՐՈՇՄԱՆ  N 3 ԵՎ N 4 ՀԱՎԵԼՎԱԾՆԵՐՈՒՄ  ԿԱՏԱՐՎՈՂ ՓՈՓՈԽՈՒԹՅՈՒՆՆԵՐԸ</t>
  </si>
  <si>
    <t>11</t>
  </si>
  <si>
    <t xml:space="preserve"> 1139 </t>
  </si>
  <si>
    <t xml:space="preserve"> ՀՀ կառավարության պահուստային ֆոնդ 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</si>
  <si>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</si>
  <si>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t xml:space="preserve"> ՀՀ կառավարություն </t>
  </si>
  <si>
    <t>Հավելված  N 2</t>
  </si>
  <si>
    <t>Հավելված 4</t>
  </si>
  <si>
    <t>Ծրագրային դասիչը</t>
  </si>
  <si>
    <t>Քաղաքացիական ծառայողների կադրերի ռեզերվում գտնվող քաղաքացիական ծառայողների վարձատրություն</t>
  </si>
  <si>
    <t>Հայաստանի Հանրապետության քաղաքաշինության կոմիտեի աշխատանքից ազատված և կադրերի ռեզերվում գրանցված աշխատակիցների վարձատրության գումար</t>
  </si>
  <si>
    <t>ՀԱՅԱՍՏԱՆԻ ՀԱՆՐԱՊԵՏՈՒԹՅԱՆ 2019 ԹՎԱԿԱՆԻ ՊԵՏԱԿԱՆ ԲՅՈՒՋԵԻ ՄԱՍԻՆ ՕՐԵՆՔԻ N 1 ՀԱՎԵԼՎԱԾԻ N  2 ԱՂՅՈՒՍԱԿՈՒՄ ԿԱՏԱՐՎՈՂ ՎԵՐԱԲԱՇԽՈՒՄԸ ԵՎ ՀԱՅԱՍՏԱՆԻ ՀԱՆՐԱՊԵՏՈՒԹՅԱՆ ԿԱՌԱՎԱՐՈՒԹՅԱՆ 2018 ԹՎԱԿԱՆԻ ԴԵԿՏԵՄԲԵՐԻ 27-Ի N 1515-Ն ՈՐՈՇՄԱՆ N 5 ՀԱՎԵԼՎԱԾԻ N  1 ԱՂՅՈՒՍԱԿՈՒՄ  ԿԱՏԱՐՎՈՂ ՓՈՓՈԽՈՒԹՅՈՒՆՆԵՐԸ</t>
  </si>
  <si>
    <t xml:space="preserve">ՀԱՅԱՍՏԱՆԻ ՀԱՆՐԱՊԵՏՈՒԹՅԱՆ ԿԱՌԱՎԱՐՈՒԹՅԱՆ 2018 ԹՎԱԿԱՆԻ ԴԵԿՏԵՄԲԵՐԻ 27-Ի ԹԻՎ 1515-Ն ՈՐՈՇՄԱՆ N11 ՀԱՎԵԼՎԱԾԻ 11.52 ԱՂՅՈՒՍԱԿՈՒՄ ԿԱՏԱՐՎՈՂ ՓՈՓՈԽՈՒԹՅՈՒՆՆԵՐԸ </t>
  </si>
  <si>
    <t xml:space="preserve">ՀԱՅԱՍՏԱՆԻ ՀԱՆՐԱՊԵՏՈՒԹՅԱՆ ԿԱՌԱՎԱՐՈՒԹՅԱՆ 2018 ԹՎԱԿԱՆԻ ԴԵԿՏԵՄԲԵՐԻ 27-Ի ԹԻՎ 1515-Ն ՈՐՈՇՄԱՆ N11 ՀԱՎԵԼՎԱԾԻ 11.39 ԱՂՅՈՒՍԱԿՈՒՄ ԿԱՏԱՐՎՈՂ ՓՈՓՈԽՈՒԹՅՈՒՆՆԵՐԸ </t>
  </si>
  <si>
    <t>ՀԱՅԱՍՏԱՆԻ ՀԱՆՐԱՊԵՏՈՒԹՅԱՆ ԿԱՌԱՎԱՐՈՒԹՅԱՆ 2018 ԹՎԱԿԱՆԻ ԴԵԿՏԵՄԲԵՐԻ 27-Ի ԹԻՎ 1515-Ն ՈՐՈՇՄԱՆ N11 ՀԱՎԵԼՎԱԾԻ  11.1.66 ԱՂՅՈՒՍԱԿՈՒՄ ԿԱՏԱՐՎՈՂ ՓՈՓՈԽՈՒԹՅՈՒՆՆԵՐԸ</t>
  </si>
  <si>
    <t>ՀԱՅԱՍՏԱՆԻ ՀԱՆՐԱՊԵՏՈՒԹՅԱՆ ԿԱՌԱՎԱՐՈՒԹՅԱՆ 2018ԹՎԱԿԱՆԻ ԴԵԿՏԵՄԲԵՐԻ 27-Ի ԹԻՎ 1515-Ն ՈՐՈՇՄԱՆ N11 ՀԱՎԵԼՎԱԾԻ  11.1.48 ԱՂՅՈՒՍԱԿՈՒՄ ԿԱՏԱՐՎՈՂ ՓՈՓՈԽՈՒԹՅՈՒՆՆԵՐԸ</t>
  </si>
  <si>
    <t>Ցուցանիշների փոփոխությունը (ավելացումները նշված են դրական նշանով, իսկ նվազեցումները` փակագծերում)</t>
  </si>
  <si>
    <t xml:space="preserve"> Ցուցանիշների փոփոխությունը ( նվազեցումները նշված են փակագծերում)</t>
  </si>
  <si>
    <t>Ցուցանիշների փոփոխությունը (ավելացումները նշված են դրական նշանով)</t>
  </si>
  <si>
    <t xml:space="preserve"> Ցուցանիշների փոփոխությունը ( նվազեցումները նշված են փակագծերում)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</si>
</sst>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\ _֏_-;\-* #,##0.00\ _֏_-;_-* &quot;-&quot;??\ _֏_-;_-@_-"/>
    <numFmt numFmtId="165" formatCode="#,##0.0"/>
    <numFmt numFmtId="166" formatCode="_ * #,##0_)\ &quot;$&quot;_ ;_ * \(#,##0\)\ &quot;$&quot;_ ;_ * &quot;-&quot;_)\ &quot;$&quot;_ ;_ @_ "/>
    <numFmt numFmtId="167" formatCode="_-* #,##0.00_р_._-;\-* #,##0.00_р_._-;_-* &quot;-&quot;??_р_._-;_-@_-"/>
    <numFmt numFmtId="168" formatCode="##,##0.0;\(##,##0.0\);\-"/>
    <numFmt numFmtId="169" formatCode="0.0"/>
    <numFmt numFmtId="170" formatCode="_(* #,##0.0_);_(* \(#,##0.0\);_(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sz val="11"/>
      <color theme="1"/>
      <name val="Calibri"/>
      <family val="2"/>
      <charset val="1"/>
      <scheme val="minor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</font>
    <font>
      <sz val="12"/>
      <name val="GHEA Grapalat"/>
      <family val="3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b/>
      <sz val="12"/>
      <name val="GHEA Grapalat"/>
      <family val="3"/>
    </font>
    <font>
      <sz val="8"/>
      <name val="GHEA Grapalat"/>
      <family val="2"/>
    </font>
    <font>
      <b/>
      <sz val="8"/>
      <name val="GHEA Grapalat"/>
      <family val="2"/>
    </font>
    <font>
      <b/>
      <sz val="10"/>
      <name val="GHEA Grapalat"/>
      <family val="3"/>
    </font>
    <font>
      <i/>
      <sz val="8"/>
      <name val="GHEA Grapalat"/>
      <family val="2"/>
    </font>
    <font>
      <i/>
      <sz val="10"/>
      <name val="GHEA Grapalat"/>
      <family val="3"/>
    </font>
    <font>
      <sz val="10"/>
      <name val="GHEA Grapalat"/>
      <family val="3"/>
    </font>
    <font>
      <b/>
      <sz val="14"/>
      <name val="GHEA Grapalat"/>
      <family val="3"/>
    </font>
    <font>
      <i/>
      <sz val="10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0" fontId="5" fillId="0" borderId="0"/>
    <xf numFmtId="0" fontId="9" fillId="0" borderId="0"/>
    <xf numFmtId="0" fontId="10" fillId="0" borderId="0"/>
    <xf numFmtId="0" fontId="8" fillId="0" borderId="0"/>
    <xf numFmtId="0" fontId="11" fillId="0" borderId="0"/>
    <xf numFmtId="0" fontId="1" fillId="0" borderId="0"/>
    <xf numFmtId="0" fontId="1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5" fillId="0" borderId="0"/>
    <xf numFmtId="0" fontId="10" fillId="0" borderId="0"/>
    <xf numFmtId="0" fontId="1" fillId="0" borderId="0"/>
    <xf numFmtId="0" fontId="16" fillId="0" borderId="0"/>
    <xf numFmtId="9" fontId="10" fillId="0" borderId="0" applyFont="0" applyFill="0" applyBorder="0" applyAlignment="0" applyProtection="0"/>
    <xf numFmtId="0" fontId="17" fillId="0" borderId="0"/>
    <xf numFmtId="0" fontId="10" fillId="0" borderId="0"/>
    <xf numFmtId="0" fontId="13" fillId="0" borderId="0"/>
    <xf numFmtId="0" fontId="17" fillId="0" borderId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9" fillId="0" borderId="0">
      <alignment horizontal="left" vertical="top" wrapText="1"/>
    </xf>
    <xf numFmtId="168" fontId="20" fillId="0" borderId="0" applyFill="0" applyBorder="0" applyProtection="0">
      <alignment horizontal="right" vertical="top"/>
    </xf>
    <xf numFmtId="168" fontId="19" fillId="0" borderId="0" applyFill="0" applyBorder="0" applyProtection="0">
      <alignment horizontal="right" vertical="top"/>
    </xf>
    <xf numFmtId="168" fontId="22" fillId="0" borderId="0" applyFill="0" applyBorder="0" applyProtection="0">
      <alignment horizontal="right" vertical="top"/>
    </xf>
    <xf numFmtId="164" fontId="8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6" fillId="0" borderId="0" xfId="0" applyFont="1"/>
    <xf numFmtId="0" fontId="6" fillId="0" borderId="0" xfId="0" applyFont="1" applyFill="1"/>
    <xf numFmtId="0" fontId="7" fillId="0" borderId="0" xfId="0" applyFont="1"/>
    <xf numFmtId="0" fontId="7" fillId="0" borderId="0" xfId="0" applyFont="1" applyBorder="1"/>
    <xf numFmtId="0" fontId="6" fillId="0" borderId="0" xfId="0" applyFont="1" applyAlignme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2" borderId="1" xfId="0" applyFont="1" applyFill="1" applyBorder="1"/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18" fillId="2" borderId="13" xfId="25" applyFont="1" applyFill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1" fillId="0" borderId="15" xfId="0" applyFont="1" applyBorder="1" applyAlignment="1">
      <alignment horizontal="left" vertical="top" wrapText="1"/>
    </xf>
    <xf numFmtId="168" fontId="21" fillId="0" borderId="15" xfId="26" applyNumberFormat="1" applyFont="1" applyBorder="1" applyAlignment="1">
      <alignment horizontal="right" vertical="top"/>
    </xf>
    <xf numFmtId="0" fontId="23" fillId="0" borderId="15" xfId="0" applyFont="1" applyBorder="1" applyAlignment="1">
      <alignment horizontal="left" vertical="top" wrapText="1"/>
    </xf>
    <xf numFmtId="168" fontId="24" fillId="0" borderId="15" xfId="27" applyNumberFormat="1" applyFont="1" applyBorder="1" applyAlignment="1">
      <alignment horizontal="right" vertical="top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168" fontId="24" fillId="0" borderId="13" xfId="27" applyNumberFormat="1" applyFont="1" applyBorder="1" applyAlignment="1">
      <alignment horizontal="right" vertical="top"/>
    </xf>
    <xf numFmtId="0" fontId="12" fillId="2" borderId="13" xfId="25" applyFont="1" applyFill="1" applyBorder="1" applyAlignment="1">
      <alignment horizontal="left" vertical="top" wrapText="1"/>
    </xf>
    <xf numFmtId="0" fontId="24" fillId="0" borderId="0" xfId="25" applyFont="1">
      <alignment horizontal="left" vertical="top" wrapText="1"/>
    </xf>
    <xf numFmtId="0" fontId="24" fillId="2" borderId="13" xfId="25" applyFont="1" applyFill="1" applyBorder="1" applyAlignment="1">
      <alignment horizontal="left" vertical="top" wrapText="1"/>
    </xf>
    <xf numFmtId="168" fontId="24" fillId="2" borderId="13" xfId="27" applyNumberFormat="1" applyFont="1" applyFill="1" applyBorder="1" applyAlignment="1">
      <alignment horizontal="right" vertical="top"/>
    </xf>
    <xf numFmtId="0" fontId="24" fillId="2" borderId="0" xfId="25" applyFont="1" applyFill="1">
      <alignment horizontal="left" vertical="top" wrapText="1"/>
    </xf>
    <xf numFmtId="168" fontId="2" fillId="2" borderId="13" xfId="27" applyNumberFormat="1" applyFont="1" applyFill="1" applyBorder="1" applyAlignment="1">
      <alignment horizontal="right" vertical="top"/>
    </xf>
    <xf numFmtId="0" fontId="21" fillId="0" borderId="13" xfId="25" applyFont="1" applyBorder="1" applyAlignment="1">
      <alignment horizontal="left" vertical="top" wrapText="1"/>
    </xf>
    <xf numFmtId="0" fontId="24" fillId="0" borderId="13" xfId="25" applyFont="1" applyBorder="1" applyAlignment="1">
      <alignment horizontal="left" vertical="top" wrapText="1"/>
    </xf>
    <xf numFmtId="168" fontId="21" fillId="0" borderId="13" xfId="26" applyNumberFormat="1" applyFont="1" applyBorder="1" applyAlignment="1">
      <alignment horizontal="right" vertical="top"/>
    </xf>
    <xf numFmtId="0" fontId="23" fillId="0" borderId="13" xfId="25" applyFont="1" applyBorder="1" applyAlignment="1">
      <alignment horizontal="left" vertical="top" wrapText="1"/>
    </xf>
    <xf numFmtId="168" fontId="23" fillId="0" borderId="13" xfId="28" applyNumberFormat="1" applyFont="1" applyBorder="1" applyAlignment="1">
      <alignment horizontal="right" vertical="top"/>
    </xf>
    <xf numFmtId="0" fontId="24" fillId="0" borderId="0" xfId="25" applyFont="1" applyAlignment="1">
      <alignment horizontal="left" vertical="top" wrapText="1"/>
    </xf>
    <xf numFmtId="0" fontId="2" fillId="0" borderId="0" xfId="0" applyFont="1" applyFill="1"/>
    <xf numFmtId="0" fontId="2" fillId="0" borderId="0" xfId="0" applyFont="1" applyBorder="1"/>
    <xf numFmtId="0" fontId="2" fillId="0" borderId="0" xfId="0" applyFont="1" applyAlignment="1">
      <alignment horizontal="left" vertical="top" wrapText="1"/>
    </xf>
    <xf numFmtId="168" fontId="23" fillId="0" borderId="15" xfId="28" applyNumberFormat="1" applyFont="1" applyBorder="1" applyAlignment="1">
      <alignment horizontal="right" vertical="top"/>
    </xf>
    <xf numFmtId="169" fontId="2" fillId="0" borderId="1" xfId="0" applyNumberFormat="1" applyFont="1" applyBorder="1" applyAlignment="1">
      <alignment horizontal="center" vertical="center"/>
    </xf>
    <xf numFmtId="169" fontId="2" fillId="0" borderId="1" xfId="0" applyNumberFormat="1" applyFont="1" applyBorder="1"/>
    <xf numFmtId="169" fontId="2" fillId="0" borderId="3" xfId="0" applyNumberFormat="1" applyFont="1" applyBorder="1"/>
    <xf numFmtId="169" fontId="2" fillId="0" borderId="7" xfId="0" applyNumberFormat="1" applyFont="1" applyBorder="1"/>
    <xf numFmtId="169" fontId="2" fillId="0" borderId="8" xfId="0" applyNumberFormat="1" applyFont="1" applyBorder="1"/>
    <xf numFmtId="168" fontId="24" fillId="2" borderId="16" xfId="27" applyNumberFormat="1" applyFont="1" applyFill="1" applyBorder="1" applyAlignment="1">
      <alignment horizontal="right" vertical="top"/>
    </xf>
    <xf numFmtId="49" fontId="24" fillId="2" borderId="0" xfId="25" applyNumberFormat="1" applyFont="1" applyFill="1" applyBorder="1" applyAlignment="1">
      <alignment horizontal="center" vertical="top" wrapText="1"/>
    </xf>
    <xf numFmtId="168" fontId="24" fillId="0" borderId="16" xfId="27" applyNumberFormat="1" applyFont="1" applyBorder="1" applyAlignment="1">
      <alignment horizontal="right" vertical="top"/>
    </xf>
    <xf numFmtId="168" fontId="21" fillId="0" borderId="16" xfId="27" applyNumberFormat="1" applyFont="1" applyBorder="1" applyAlignment="1">
      <alignment horizontal="right" vertical="top"/>
    </xf>
    <xf numFmtId="49" fontId="24" fillId="2" borderId="12" xfId="25" applyNumberFormat="1" applyFont="1" applyFill="1" applyBorder="1" applyAlignment="1">
      <alignment horizontal="center" vertical="top" wrapText="1"/>
    </xf>
    <xf numFmtId="49" fontId="24" fillId="2" borderId="14" xfId="25" applyNumberFormat="1" applyFont="1" applyFill="1" applyBorder="1" applyAlignment="1">
      <alignment horizontal="center" vertical="top" wrapText="1"/>
    </xf>
    <xf numFmtId="168" fontId="21" fillId="0" borderId="16" xfId="26" applyNumberFormat="1" applyFont="1" applyBorder="1" applyAlignment="1">
      <alignment horizontal="right" vertical="top"/>
    </xf>
    <xf numFmtId="0" fontId="6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wrapText="1"/>
    </xf>
    <xf numFmtId="0" fontId="2" fillId="0" borderId="15" xfId="0" applyFont="1" applyBorder="1" applyAlignment="1">
      <alignment horizontal="center" vertical="top" wrapText="1"/>
    </xf>
    <xf numFmtId="0" fontId="24" fillId="0" borderId="13" xfId="25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21" fillId="0" borderId="16" xfId="0" applyFont="1" applyBorder="1" applyAlignment="1">
      <alignment horizontal="left" vertical="top" wrapText="1"/>
    </xf>
    <xf numFmtId="0" fontId="23" fillId="0" borderId="16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center" vertical="top" wrapText="1"/>
    </xf>
    <xf numFmtId="170" fontId="23" fillId="0" borderId="16" xfId="29" applyNumberFormat="1" applyFont="1" applyBorder="1" applyAlignment="1">
      <alignment horizontal="right" vertical="top" wrapText="1"/>
    </xf>
    <xf numFmtId="0" fontId="23" fillId="0" borderId="15" xfId="0" applyFont="1" applyBorder="1" applyAlignment="1">
      <alignment horizontal="right" vertical="top" wrapText="1"/>
    </xf>
    <xf numFmtId="0" fontId="2" fillId="0" borderId="15" xfId="0" applyFont="1" applyBorder="1" applyAlignment="1">
      <alignment horizontal="left" vertical="top" wrapText="1"/>
    </xf>
    <xf numFmtId="169" fontId="23" fillId="0" borderId="15" xfId="0" applyNumberFormat="1" applyFont="1" applyBorder="1" applyAlignment="1">
      <alignment horizontal="right" vertical="top" wrapText="1"/>
    </xf>
    <xf numFmtId="0" fontId="25" fillId="0" borderId="0" xfId="0" applyFont="1" applyAlignment="1">
      <alignment horizontal="center" vertical="top"/>
    </xf>
    <xf numFmtId="0" fontId="26" fillId="0" borderId="15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169" fontId="2" fillId="0" borderId="7" xfId="0" applyNumberFormat="1" applyFont="1" applyBorder="1" applyAlignment="1">
      <alignment horizontal="center" vertical="center"/>
    </xf>
    <xf numFmtId="169" fontId="2" fillId="0" borderId="2" xfId="0" applyNumberFormat="1" applyFont="1" applyBorder="1" applyAlignment="1">
      <alignment horizontal="center" vertical="center"/>
    </xf>
    <xf numFmtId="169" fontId="2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wrapText="1"/>
    </xf>
    <xf numFmtId="0" fontId="2" fillId="0" borderId="1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168" fontId="24" fillId="2" borderId="12" xfId="27" applyNumberFormat="1" applyFont="1" applyFill="1" applyBorder="1" applyAlignment="1">
      <alignment horizontal="center" vertical="top"/>
    </xf>
    <xf numFmtId="168" fontId="24" fillId="2" borderId="2" xfId="27" applyNumberFormat="1" applyFont="1" applyFill="1" applyBorder="1" applyAlignment="1">
      <alignment horizontal="center" vertical="top"/>
    </xf>
    <xf numFmtId="168" fontId="24" fillId="2" borderId="14" xfId="27" applyNumberFormat="1" applyFont="1" applyFill="1" applyBorder="1" applyAlignment="1">
      <alignment horizontal="center" vertical="top"/>
    </xf>
    <xf numFmtId="0" fontId="24" fillId="0" borderId="9" xfId="25" applyFont="1" applyBorder="1" applyAlignment="1">
      <alignment horizontal="center" vertical="center" wrapText="1"/>
    </xf>
    <xf numFmtId="0" fontId="24" fillId="0" borderId="10" xfId="25" applyFont="1" applyBorder="1" applyAlignment="1">
      <alignment horizontal="center" vertical="center" wrapText="1"/>
    </xf>
    <xf numFmtId="0" fontId="24" fillId="0" borderId="11" xfId="25" applyFont="1" applyBorder="1" applyAlignment="1">
      <alignment horizontal="center" vertical="center" wrapText="1"/>
    </xf>
    <xf numFmtId="49" fontId="24" fillId="2" borderId="16" xfId="25" applyNumberFormat="1" applyFont="1" applyFill="1" applyBorder="1" applyAlignment="1">
      <alignment horizontal="center" vertical="top" wrapText="1"/>
    </xf>
    <xf numFmtId="0" fontId="24" fillId="2" borderId="12" xfId="25" applyFont="1" applyFill="1" applyBorder="1" applyAlignment="1">
      <alignment horizontal="center" vertical="top" wrapText="1"/>
    </xf>
    <xf numFmtId="0" fontId="24" fillId="2" borderId="2" xfId="25" applyFont="1" applyFill="1" applyBorder="1" applyAlignment="1">
      <alignment horizontal="center" vertical="top" wrapText="1"/>
    </xf>
    <xf numFmtId="0" fontId="24" fillId="2" borderId="14" xfId="25" applyFont="1" applyFill="1" applyBorder="1" applyAlignment="1">
      <alignment horizontal="center" vertical="top" wrapText="1"/>
    </xf>
    <xf numFmtId="0" fontId="24" fillId="0" borderId="13" xfId="25" applyFont="1" applyBorder="1" applyAlignment="1">
      <alignment horizontal="center" vertical="center" wrapText="1"/>
    </xf>
    <xf numFmtId="0" fontId="24" fillId="0" borderId="12" xfId="25" applyFont="1" applyBorder="1" applyAlignment="1">
      <alignment horizontal="center" vertical="top" wrapText="1"/>
    </xf>
    <xf numFmtId="0" fontId="24" fillId="0" borderId="2" xfId="25" applyFont="1" applyBorder="1" applyAlignment="1">
      <alignment horizontal="center" vertical="top" wrapText="1"/>
    </xf>
    <xf numFmtId="0" fontId="24" fillId="0" borderId="14" xfId="25" applyFont="1" applyBorder="1" applyAlignment="1">
      <alignment horizontal="center" vertical="top" wrapText="1"/>
    </xf>
    <xf numFmtId="49" fontId="24" fillId="2" borderId="12" xfId="27" applyNumberFormat="1" applyFont="1" applyFill="1" applyBorder="1" applyAlignment="1">
      <alignment horizontal="center" vertical="top"/>
    </xf>
    <xf numFmtId="49" fontId="24" fillId="2" borderId="2" xfId="27" applyNumberFormat="1" applyFont="1" applyFill="1" applyBorder="1" applyAlignment="1">
      <alignment horizontal="center" vertical="top"/>
    </xf>
    <xf numFmtId="49" fontId="24" fillId="2" borderId="14" xfId="27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3" fillId="0" borderId="0" xfId="0" applyFont="1" applyAlignment="1">
      <alignment horizontal="center" wrapText="1"/>
    </xf>
    <xf numFmtId="0" fontId="25" fillId="0" borderId="0" xfId="0" applyFont="1" applyAlignment="1">
      <alignment horizontal="center" vertical="top"/>
    </xf>
    <xf numFmtId="0" fontId="21" fillId="0" borderId="0" xfId="0" applyFont="1" applyAlignment="1">
      <alignment horizontal="left" vertical="top" wrapText="1"/>
    </xf>
    <xf numFmtId="0" fontId="21" fillId="0" borderId="15" xfId="0" applyFont="1" applyBorder="1" applyAlignment="1">
      <alignment horizontal="left" vertical="top" wrapText="1"/>
    </xf>
    <xf numFmtId="0" fontId="23" fillId="0" borderId="15" xfId="0" applyFont="1" applyBorder="1" applyAlignment="1">
      <alignment horizontal="left" vertical="top" wrapText="1"/>
    </xf>
    <xf numFmtId="0" fontId="21" fillId="0" borderId="16" xfId="0" applyFont="1" applyBorder="1" applyAlignment="1">
      <alignment horizontal="left" vertical="top" wrapText="1"/>
    </xf>
    <xf numFmtId="0" fontId="23" fillId="0" borderId="16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4" fillId="0" borderId="13" xfId="25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30">
    <cellStyle name="_artabyuje" xfId="7"/>
    <cellStyle name="Comma" xfId="29" builtinId="3"/>
    <cellStyle name="Comma 2" xfId="8"/>
    <cellStyle name="Comma 2 2" xfId="9"/>
    <cellStyle name="Comma 3" xfId="10"/>
    <cellStyle name="Comma 4" xfId="11"/>
    <cellStyle name="Comma 5" xfId="12"/>
    <cellStyle name="Comma 7" xfId="13"/>
    <cellStyle name="Normal" xfId="0" builtinId="0"/>
    <cellStyle name="Normal 11" xfId="14"/>
    <cellStyle name="Normal 2" xfId="3"/>
    <cellStyle name="Normal 2 2" xfId="15"/>
    <cellStyle name="Normal 2 2 2" xfId="5"/>
    <cellStyle name="Normal 3" xfId="2"/>
    <cellStyle name="Normal 4" xfId="1"/>
    <cellStyle name="Normal 5" xfId="6"/>
    <cellStyle name="Normal 5 2" xfId="4"/>
    <cellStyle name="Normal 6" xfId="16"/>
    <cellStyle name="Normal 7" xfId="17"/>
    <cellStyle name="Normal 8" xfId="25"/>
    <cellStyle name="Percent 2" xfId="18"/>
    <cellStyle name="SN_241" xfId="27"/>
    <cellStyle name="SN_b" xfId="26"/>
    <cellStyle name="SN_it" xfId="28"/>
    <cellStyle name="Style 1" xfId="19"/>
    <cellStyle name="Обычный 2" xfId="20"/>
    <cellStyle name="Обычный 3" xfId="21"/>
    <cellStyle name="Стиль 1" xfId="22"/>
    <cellStyle name="Финансовый 2" xfId="23"/>
    <cellStyle name="Финансовый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8"/>
  <sheetViews>
    <sheetView view="pageBreakPreview" topLeftCell="A31" zoomScale="86" zoomScaleNormal="86" zoomScaleSheetLayoutView="86" workbookViewId="0">
      <selection activeCell="E10" sqref="E10"/>
    </sheetView>
  </sheetViews>
  <sheetFormatPr defaultRowHeight="17.25"/>
  <cols>
    <col min="1" max="1" width="12.7109375" style="2" customWidth="1"/>
    <col min="2" max="2" width="18.140625" style="2" customWidth="1"/>
    <col min="3" max="3" width="58.5703125" style="2" customWidth="1"/>
    <col min="4" max="4" width="14.7109375" style="2" hidden="1" customWidth="1"/>
    <col min="5" max="5" width="16.7109375" style="2" customWidth="1"/>
    <col min="6" max="6" width="15.42578125" style="2" customWidth="1"/>
    <col min="7" max="7" width="18.5703125" style="2" customWidth="1"/>
    <col min="8" max="8" width="0" style="2" hidden="1" customWidth="1"/>
    <col min="9" max="16384" width="9.140625" style="2"/>
  </cols>
  <sheetData>
    <row r="1" spans="1:44" ht="36" customHeight="1">
      <c r="D1" s="3"/>
      <c r="E1" s="3"/>
      <c r="F1" s="86" t="s">
        <v>6</v>
      </c>
      <c r="G1" s="86"/>
      <c r="H1" s="86"/>
      <c r="I1" s="55"/>
    </row>
    <row r="2" spans="1:44" s="4" customFormat="1" ht="16.5">
      <c r="D2" s="87" t="s">
        <v>7</v>
      </c>
      <c r="E2" s="87"/>
      <c r="F2" s="87"/>
      <c r="G2" s="87"/>
      <c r="H2" s="87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s="4" customFormat="1" ht="15.75" customHeight="1">
      <c r="D3" s="87" t="s">
        <v>8</v>
      </c>
      <c r="E3" s="87"/>
      <c r="F3" s="87"/>
      <c r="G3" s="87"/>
      <c r="H3" s="87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</row>
    <row r="4" spans="1:44">
      <c r="D4" s="86"/>
      <c r="E4" s="86"/>
      <c r="F4" s="86"/>
      <c r="G4" s="55"/>
      <c r="H4" s="55"/>
      <c r="I4" s="55"/>
    </row>
    <row r="5" spans="1:44" ht="15.75" customHeight="1">
      <c r="D5" s="86"/>
      <c r="E5" s="86"/>
      <c r="F5" s="86"/>
      <c r="G5" s="55"/>
      <c r="H5" s="55"/>
      <c r="I5" s="55"/>
    </row>
    <row r="6" spans="1:44" ht="83.25" customHeight="1">
      <c r="A6" s="88" t="s">
        <v>105</v>
      </c>
      <c r="B6" s="88"/>
      <c r="C6" s="88"/>
      <c r="D6" s="88"/>
      <c r="E6" s="88"/>
      <c r="F6" s="88"/>
      <c r="G6" s="88"/>
      <c r="H6" s="56"/>
      <c r="I6" s="56"/>
    </row>
    <row r="7" spans="1:44">
      <c r="B7" s="56"/>
      <c r="C7" s="56"/>
      <c r="D7" s="56"/>
      <c r="E7" s="56"/>
      <c r="F7" s="56"/>
      <c r="G7" s="56"/>
      <c r="H7" s="56"/>
      <c r="I7" s="56"/>
    </row>
    <row r="8" spans="1:44" s="1" customFormat="1" ht="41.25" customHeight="1">
      <c r="A8" s="94" t="s">
        <v>102</v>
      </c>
      <c r="B8" s="95"/>
      <c r="C8" s="96" t="s">
        <v>24</v>
      </c>
      <c r="D8" s="96" t="s">
        <v>19</v>
      </c>
      <c r="E8" s="131" t="s">
        <v>110</v>
      </c>
      <c r="F8" s="132"/>
      <c r="G8" s="133"/>
    </row>
    <row r="9" spans="1:44" s="1" customFormat="1" ht="25.5" customHeight="1">
      <c r="A9" s="13" t="s">
        <v>17</v>
      </c>
      <c r="B9" s="13" t="s">
        <v>23</v>
      </c>
      <c r="C9" s="97"/>
      <c r="D9" s="97"/>
      <c r="E9" s="134" t="s">
        <v>20</v>
      </c>
      <c r="F9" s="134" t="s">
        <v>21</v>
      </c>
      <c r="G9" s="134" t="s">
        <v>22</v>
      </c>
    </row>
    <row r="10" spans="1:44" s="1" customFormat="1" ht="25.5" customHeight="1">
      <c r="A10" s="21"/>
      <c r="B10" s="22"/>
      <c r="C10" s="23" t="s">
        <v>62</v>
      </c>
      <c r="D10" s="24">
        <f>+D11+D25</f>
        <v>0</v>
      </c>
      <c r="E10" s="24">
        <f t="shared" ref="E10:G10" si="0">+E11+E25</f>
        <v>0</v>
      </c>
      <c r="F10" s="24">
        <f t="shared" si="0"/>
        <v>0</v>
      </c>
      <c r="G10" s="24">
        <f t="shared" si="0"/>
        <v>0</v>
      </c>
    </row>
    <row r="11" spans="1:44" s="1" customFormat="1" ht="27.75" customHeight="1">
      <c r="A11" s="92" t="s">
        <v>18</v>
      </c>
      <c r="B11" s="93"/>
      <c r="C11" s="25" t="s">
        <v>63</v>
      </c>
      <c r="D11" s="43">
        <f>+D15</f>
        <v>24307.7</v>
      </c>
      <c r="E11" s="43">
        <f>+E15</f>
        <v>24307.7</v>
      </c>
      <c r="F11" s="43">
        <f>+F15</f>
        <v>24307.7</v>
      </c>
      <c r="G11" s="43">
        <f>+G15</f>
        <v>24307.7</v>
      </c>
    </row>
    <row r="12" spans="1:44" s="1" customFormat="1" ht="20.25" customHeight="1">
      <c r="A12" s="13"/>
      <c r="B12" s="14"/>
      <c r="C12" s="11" t="s">
        <v>9</v>
      </c>
      <c r="D12" s="44"/>
      <c r="E12" s="44"/>
      <c r="F12" s="45"/>
      <c r="G12" s="44"/>
    </row>
    <row r="13" spans="1:44" s="1" customFormat="1" ht="39.75" customHeight="1">
      <c r="A13" s="80">
        <v>1103</v>
      </c>
      <c r="B13" s="98"/>
      <c r="C13" s="16" t="s">
        <v>64</v>
      </c>
      <c r="D13" s="44"/>
      <c r="E13" s="44"/>
      <c r="F13" s="45"/>
      <c r="G13" s="44"/>
    </row>
    <row r="14" spans="1:44" s="1" customFormat="1" ht="24" customHeight="1">
      <c r="A14" s="81"/>
      <c r="B14" s="78"/>
      <c r="C14" s="12" t="s">
        <v>10</v>
      </c>
      <c r="D14" s="46"/>
      <c r="E14" s="46"/>
      <c r="F14" s="47"/>
      <c r="G14" s="46"/>
    </row>
    <row r="15" spans="1:44" s="1" customFormat="1" ht="60" customHeight="1">
      <c r="A15" s="81"/>
      <c r="B15" s="78"/>
      <c r="C15" s="16" t="s">
        <v>65</v>
      </c>
      <c r="D15" s="74">
        <f>+D19</f>
        <v>24307.7</v>
      </c>
      <c r="E15" s="74">
        <f t="shared" ref="E15:G15" si="1">+E19</f>
        <v>24307.7</v>
      </c>
      <c r="F15" s="74">
        <f t="shared" si="1"/>
        <v>24307.7</v>
      </c>
      <c r="G15" s="74">
        <f t="shared" si="1"/>
        <v>24307.7</v>
      </c>
    </row>
    <row r="16" spans="1:44" s="1" customFormat="1" ht="13.5">
      <c r="A16" s="81"/>
      <c r="B16" s="78"/>
      <c r="C16" s="9" t="s">
        <v>11</v>
      </c>
      <c r="D16" s="75"/>
      <c r="E16" s="75"/>
      <c r="F16" s="75"/>
      <c r="G16" s="75"/>
    </row>
    <row r="17" spans="1:9" s="1" customFormat="1" ht="59.25" customHeight="1">
      <c r="A17" s="82"/>
      <c r="B17" s="99"/>
      <c r="C17" s="16" t="s">
        <v>66</v>
      </c>
      <c r="D17" s="76"/>
      <c r="E17" s="76"/>
      <c r="F17" s="76"/>
      <c r="G17" s="76"/>
    </row>
    <row r="18" spans="1:9" s="1" customFormat="1" ht="29.25" customHeight="1">
      <c r="A18" s="83" t="s">
        <v>12</v>
      </c>
      <c r="B18" s="84"/>
      <c r="C18" s="85"/>
      <c r="D18" s="44"/>
      <c r="E18" s="44"/>
      <c r="F18" s="45"/>
      <c r="G18" s="44"/>
    </row>
    <row r="19" spans="1:9" s="8" customFormat="1" ht="26.25" customHeight="1">
      <c r="A19" s="77"/>
      <c r="B19" s="80">
        <v>11005</v>
      </c>
      <c r="C19" s="11" t="s">
        <v>13</v>
      </c>
      <c r="D19" s="74">
        <v>24307.7</v>
      </c>
      <c r="E19" s="74">
        <v>24307.7</v>
      </c>
      <c r="F19" s="74">
        <v>24307.7</v>
      </c>
      <c r="G19" s="74">
        <v>24307.7</v>
      </c>
    </row>
    <row r="20" spans="1:9" s="1" customFormat="1" ht="35.25" customHeight="1">
      <c r="A20" s="78"/>
      <c r="B20" s="81"/>
      <c r="C20" s="69" t="s">
        <v>103</v>
      </c>
      <c r="D20" s="75"/>
      <c r="E20" s="75"/>
      <c r="F20" s="75"/>
      <c r="G20" s="75"/>
    </row>
    <row r="21" spans="1:9" s="1" customFormat="1" ht="22.5" customHeight="1">
      <c r="A21" s="78"/>
      <c r="B21" s="81"/>
      <c r="C21" s="9" t="s">
        <v>14</v>
      </c>
      <c r="D21" s="75"/>
      <c r="E21" s="75"/>
      <c r="F21" s="75"/>
      <c r="G21" s="75"/>
    </row>
    <row r="22" spans="1:9" s="1" customFormat="1" ht="54" customHeight="1">
      <c r="A22" s="78"/>
      <c r="B22" s="81"/>
      <c r="C22" s="73" t="s">
        <v>104</v>
      </c>
      <c r="D22" s="75"/>
      <c r="E22" s="75"/>
      <c r="F22" s="75"/>
      <c r="G22" s="75"/>
    </row>
    <row r="23" spans="1:9" s="1" customFormat="1" ht="20.25" customHeight="1">
      <c r="A23" s="78"/>
      <c r="B23" s="81"/>
      <c r="C23" s="9" t="s">
        <v>15</v>
      </c>
      <c r="D23" s="75"/>
      <c r="E23" s="75"/>
      <c r="F23" s="75"/>
      <c r="G23" s="75"/>
    </row>
    <row r="24" spans="1:9" s="1" customFormat="1" ht="19.5" customHeight="1">
      <c r="A24" s="79"/>
      <c r="B24" s="82"/>
      <c r="C24" s="7" t="s">
        <v>16</v>
      </c>
      <c r="D24" s="76"/>
      <c r="E24" s="76"/>
      <c r="F24" s="76"/>
      <c r="G24" s="76"/>
    </row>
    <row r="25" spans="1:9">
      <c r="A25" s="16"/>
      <c r="B25" s="16"/>
      <c r="C25" s="17" t="s">
        <v>43</v>
      </c>
      <c r="D25" s="18">
        <f>+D26</f>
        <v>-24307.7</v>
      </c>
      <c r="E25" s="18">
        <f t="shared" ref="E25:G25" si="2">+E26</f>
        <v>-24307.7</v>
      </c>
      <c r="F25" s="18">
        <f t="shared" si="2"/>
        <v>-24307.7</v>
      </c>
      <c r="G25" s="18">
        <f t="shared" si="2"/>
        <v>-24307.7</v>
      </c>
    </row>
    <row r="26" spans="1:9">
      <c r="A26" s="100" t="s">
        <v>44</v>
      </c>
      <c r="B26" s="89"/>
      <c r="C26" s="19" t="s">
        <v>51</v>
      </c>
      <c r="D26" s="20">
        <f>+D33</f>
        <v>-24307.7</v>
      </c>
      <c r="E26" s="20">
        <f t="shared" ref="E26:G26" si="3">+E33</f>
        <v>-24307.7</v>
      </c>
      <c r="F26" s="20">
        <f t="shared" si="3"/>
        <v>-24307.7</v>
      </c>
      <c r="G26" s="20">
        <f t="shared" si="3"/>
        <v>-24307.7</v>
      </c>
      <c r="H26" s="6"/>
      <c r="I26" s="6"/>
    </row>
    <row r="27" spans="1:9">
      <c r="A27" s="100"/>
      <c r="B27" s="90"/>
      <c r="C27" s="16" t="s">
        <v>45</v>
      </c>
      <c r="D27" s="16"/>
      <c r="E27" s="16"/>
      <c r="F27" s="16"/>
      <c r="G27" s="16"/>
    </row>
    <row r="28" spans="1:9">
      <c r="A28" s="100"/>
      <c r="B28" s="90"/>
      <c r="C28" s="19" t="s">
        <v>52</v>
      </c>
      <c r="D28" s="16"/>
      <c r="E28" s="16"/>
      <c r="F28" s="16"/>
      <c r="G28" s="16"/>
    </row>
    <row r="29" spans="1:9" ht="60.75" customHeight="1">
      <c r="A29" s="100"/>
      <c r="B29" s="90"/>
      <c r="C29" s="16" t="s">
        <v>53</v>
      </c>
      <c r="D29" s="16"/>
      <c r="E29" s="16"/>
      <c r="F29" s="16"/>
      <c r="G29" s="16"/>
    </row>
    <row r="30" spans="1:9">
      <c r="A30" s="100"/>
      <c r="B30" s="90"/>
      <c r="C30" s="19" t="s">
        <v>54</v>
      </c>
      <c r="D30" s="16"/>
      <c r="E30" s="16"/>
      <c r="F30" s="16"/>
      <c r="G30" s="16"/>
    </row>
    <row r="31" spans="1:9" ht="27">
      <c r="A31" s="100"/>
      <c r="B31" s="91"/>
      <c r="C31" s="16" t="s">
        <v>55</v>
      </c>
      <c r="D31" s="16"/>
      <c r="E31" s="16"/>
      <c r="F31" s="16"/>
      <c r="G31" s="16"/>
    </row>
    <row r="32" spans="1:9">
      <c r="A32" s="100" t="s">
        <v>56</v>
      </c>
      <c r="B32" s="100"/>
      <c r="C32" s="100"/>
      <c r="D32" s="100"/>
      <c r="E32" s="100"/>
      <c r="F32" s="100"/>
      <c r="G32" s="100"/>
    </row>
    <row r="33" spans="1:7">
      <c r="A33" s="89"/>
      <c r="B33" s="89" t="s">
        <v>36</v>
      </c>
      <c r="C33" s="19" t="s">
        <v>57</v>
      </c>
      <c r="D33" s="26">
        <v>-24307.7</v>
      </c>
      <c r="E33" s="26">
        <v>-24307.7</v>
      </c>
      <c r="F33" s="26">
        <v>-24307.7</v>
      </c>
      <c r="G33" s="26">
        <v>-24307.7</v>
      </c>
    </row>
    <row r="34" spans="1:7">
      <c r="A34" s="90"/>
      <c r="B34" s="90"/>
      <c r="C34" s="16" t="s">
        <v>45</v>
      </c>
      <c r="D34" s="16"/>
      <c r="E34" s="16"/>
      <c r="F34" s="16"/>
      <c r="G34" s="16"/>
    </row>
    <row r="35" spans="1:7">
      <c r="A35" s="90"/>
      <c r="B35" s="90"/>
      <c r="C35" s="19" t="s">
        <v>58</v>
      </c>
      <c r="D35" s="16"/>
      <c r="E35" s="16"/>
      <c r="F35" s="16"/>
      <c r="G35" s="16"/>
    </row>
    <row r="36" spans="1:7" ht="54">
      <c r="A36" s="90"/>
      <c r="B36" s="90"/>
      <c r="C36" s="16" t="s">
        <v>59</v>
      </c>
      <c r="D36" s="16"/>
      <c r="E36" s="16"/>
      <c r="F36" s="16"/>
      <c r="G36" s="16"/>
    </row>
    <row r="37" spans="1:7">
      <c r="A37" s="90"/>
      <c r="B37" s="90"/>
      <c r="C37" s="19" t="s">
        <v>60</v>
      </c>
      <c r="D37" s="16"/>
      <c r="E37" s="16"/>
      <c r="F37" s="16"/>
      <c r="G37" s="16"/>
    </row>
    <row r="38" spans="1:7">
      <c r="A38" s="91"/>
      <c r="B38" s="91"/>
      <c r="C38" s="16" t="s">
        <v>61</v>
      </c>
      <c r="D38" s="16"/>
      <c r="E38" s="16"/>
      <c r="F38" s="16"/>
      <c r="G38" s="16"/>
    </row>
  </sheetData>
  <mergeCells count="29">
    <mergeCell ref="E8:G8"/>
    <mergeCell ref="A6:G6"/>
    <mergeCell ref="B33:B38"/>
    <mergeCell ref="A33:A38"/>
    <mergeCell ref="D15:D17"/>
    <mergeCell ref="A11:B11"/>
    <mergeCell ref="A8:B8"/>
    <mergeCell ref="C8:C9"/>
    <mergeCell ref="D8:D9"/>
    <mergeCell ref="B13:B17"/>
    <mergeCell ref="B26:B31"/>
    <mergeCell ref="A26:A31"/>
    <mergeCell ref="A32:G32"/>
    <mergeCell ref="E15:E17"/>
    <mergeCell ref="F1:H1"/>
    <mergeCell ref="D2:H2"/>
    <mergeCell ref="D3:H3"/>
    <mergeCell ref="D4:F4"/>
    <mergeCell ref="D5:F5"/>
    <mergeCell ref="F15:F17"/>
    <mergeCell ref="G15:G17"/>
    <mergeCell ref="A19:A24"/>
    <mergeCell ref="B19:B24"/>
    <mergeCell ref="D19:D24"/>
    <mergeCell ref="E19:E24"/>
    <mergeCell ref="F19:F24"/>
    <mergeCell ref="G19:G24"/>
    <mergeCell ref="A13:A17"/>
    <mergeCell ref="A18:C18"/>
  </mergeCells>
  <pageMargins left="0" right="0" top="0" bottom="0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0"/>
  <sheetViews>
    <sheetView view="pageBreakPreview" zoomScale="60" zoomScaleNormal="100" workbookViewId="0">
      <selection activeCell="H8" sqref="H8:J8"/>
    </sheetView>
  </sheetViews>
  <sheetFormatPr defaultRowHeight="13.5"/>
  <cols>
    <col min="1" max="3" width="9.140625" style="28"/>
    <col min="4" max="4" width="9.42578125" style="28" customWidth="1"/>
    <col min="5" max="5" width="11.85546875" style="28" customWidth="1"/>
    <col min="6" max="6" width="76.140625" style="38" customWidth="1"/>
    <col min="7" max="7" width="15.28515625" style="38" hidden="1" customWidth="1"/>
    <col min="8" max="10" width="15.28515625" style="38" customWidth="1"/>
    <col min="11" max="11" width="0" style="28" hidden="1" customWidth="1"/>
    <col min="12" max="16384" width="9.140625" style="28"/>
  </cols>
  <sheetData>
    <row r="1" spans="1:47" s="1" customFormat="1" ht="24" customHeight="1">
      <c r="G1" s="39"/>
      <c r="H1" s="39"/>
      <c r="I1" s="119" t="s">
        <v>100</v>
      </c>
      <c r="J1" s="119"/>
      <c r="K1" s="119"/>
      <c r="L1" s="60"/>
    </row>
    <row r="2" spans="1:47" s="1" customFormat="1">
      <c r="G2" s="119" t="s">
        <v>7</v>
      </c>
      <c r="H2" s="119"/>
      <c r="I2" s="119"/>
      <c r="J2" s="119"/>
      <c r="K2" s="119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</row>
    <row r="3" spans="1:47" s="1" customFormat="1" ht="15.75" customHeight="1">
      <c r="G3" s="119" t="s">
        <v>8</v>
      </c>
      <c r="H3" s="119"/>
      <c r="I3" s="119"/>
      <c r="J3" s="119"/>
      <c r="K3" s="119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</row>
    <row r="4" spans="1:47" s="1" customFormat="1">
      <c r="G4" s="119"/>
      <c r="H4" s="119"/>
      <c r="I4" s="119"/>
      <c r="J4" s="60"/>
      <c r="K4" s="60"/>
      <c r="L4" s="60"/>
    </row>
    <row r="5" spans="1:47" s="1" customFormat="1" ht="15.75" customHeight="1">
      <c r="G5" s="119"/>
      <c r="H5" s="119"/>
      <c r="I5" s="119"/>
      <c r="J5" s="60"/>
      <c r="K5" s="60"/>
      <c r="L5" s="60"/>
    </row>
    <row r="6" spans="1:47" s="1" customFormat="1" ht="40.5" customHeight="1">
      <c r="A6" s="118" t="s">
        <v>94</v>
      </c>
      <c r="B6" s="118"/>
      <c r="C6" s="118"/>
      <c r="D6" s="118"/>
      <c r="E6" s="118"/>
      <c r="F6" s="118"/>
      <c r="G6" s="118"/>
      <c r="H6" s="118"/>
      <c r="I6" s="118"/>
      <c r="J6" s="118"/>
      <c r="K6" s="59"/>
      <c r="L6" s="59"/>
    </row>
    <row r="7" spans="1:47" s="1" customFormat="1" ht="40.5" customHeight="1">
      <c r="E7" s="59"/>
      <c r="F7" s="59"/>
      <c r="G7" s="59"/>
      <c r="H7" s="59"/>
      <c r="I7" s="59"/>
      <c r="J7" s="59" t="s">
        <v>48</v>
      </c>
      <c r="K7" s="59"/>
      <c r="L7" s="59"/>
    </row>
    <row r="8" spans="1:47" ht="71.25" customHeight="1">
      <c r="A8" s="104" t="s">
        <v>25</v>
      </c>
      <c r="B8" s="105"/>
      <c r="C8" s="106"/>
      <c r="D8" s="111" t="s">
        <v>26</v>
      </c>
      <c r="E8" s="111"/>
      <c r="F8" s="111" t="s">
        <v>37</v>
      </c>
      <c r="G8" s="111" t="s">
        <v>27</v>
      </c>
      <c r="H8" s="104" t="s">
        <v>110</v>
      </c>
      <c r="I8" s="105"/>
      <c r="J8" s="106"/>
    </row>
    <row r="9" spans="1:47" ht="45" customHeight="1">
      <c r="A9" s="58" t="s">
        <v>31</v>
      </c>
      <c r="B9" s="58" t="s">
        <v>32</v>
      </c>
      <c r="C9" s="58" t="s">
        <v>33</v>
      </c>
      <c r="D9" s="58" t="s">
        <v>34</v>
      </c>
      <c r="E9" s="58" t="s">
        <v>38</v>
      </c>
      <c r="F9" s="111"/>
      <c r="G9" s="111"/>
      <c r="H9" s="130" t="s">
        <v>28</v>
      </c>
      <c r="I9" s="130" t="s">
        <v>29</v>
      </c>
      <c r="J9" s="130" t="s">
        <v>30</v>
      </c>
    </row>
    <row r="10" spans="1:47" s="31" customFormat="1" ht="15" customHeight="1">
      <c r="A10" s="108"/>
      <c r="B10" s="108"/>
      <c r="C10" s="108"/>
      <c r="D10" s="101"/>
      <c r="E10" s="101"/>
      <c r="F10" s="29" t="s">
        <v>39</v>
      </c>
      <c r="G10" s="30">
        <f>+G11</f>
        <v>0</v>
      </c>
      <c r="H10" s="30">
        <f t="shared" ref="H10:J13" si="0">+H11</f>
        <v>0</v>
      </c>
      <c r="I10" s="30">
        <f t="shared" si="0"/>
        <v>0</v>
      </c>
      <c r="J10" s="30">
        <f t="shared" si="0"/>
        <v>0</v>
      </c>
    </row>
    <row r="11" spans="1:47" s="31" customFormat="1" hidden="1">
      <c r="A11" s="109"/>
      <c r="B11" s="109"/>
      <c r="C11" s="109"/>
      <c r="D11" s="102"/>
      <c r="E11" s="102"/>
      <c r="F11" s="29" t="s">
        <v>40</v>
      </c>
      <c r="G11" s="30">
        <f>+G12</f>
        <v>0</v>
      </c>
      <c r="H11" s="30">
        <f t="shared" si="0"/>
        <v>0</v>
      </c>
      <c r="I11" s="30">
        <f t="shared" si="0"/>
        <v>0</v>
      </c>
      <c r="J11" s="30">
        <f t="shared" si="0"/>
        <v>0</v>
      </c>
    </row>
    <row r="12" spans="1:47" s="31" customFormat="1" hidden="1">
      <c r="A12" s="109"/>
      <c r="B12" s="109"/>
      <c r="C12" s="109"/>
      <c r="D12" s="102"/>
      <c r="E12" s="102"/>
      <c r="F12" s="41" t="s">
        <v>90</v>
      </c>
      <c r="G12" s="30">
        <f>+G13</f>
        <v>0</v>
      </c>
      <c r="H12" s="30">
        <f t="shared" si="0"/>
        <v>0</v>
      </c>
      <c r="I12" s="30">
        <f t="shared" si="0"/>
        <v>0</v>
      </c>
      <c r="J12" s="30">
        <f t="shared" si="0"/>
        <v>0</v>
      </c>
    </row>
    <row r="13" spans="1:47" s="31" customFormat="1" hidden="1">
      <c r="A13" s="109"/>
      <c r="B13" s="109"/>
      <c r="C13" s="109"/>
      <c r="D13" s="102"/>
      <c r="E13" s="102"/>
      <c r="F13" s="16" t="s">
        <v>91</v>
      </c>
      <c r="G13" s="32">
        <f>+G14</f>
        <v>0</v>
      </c>
      <c r="H13" s="32">
        <f t="shared" si="0"/>
        <v>0</v>
      </c>
      <c r="I13" s="32">
        <f t="shared" si="0"/>
        <v>0</v>
      </c>
      <c r="J13" s="32">
        <f t="shared" si="0"/>
        <v>0</v>
      </c>
    </row>
    <row r="14" spans="1:47" s="31" customFormat="1" hidden="1">
      <c r="A14" s="110"/>
      <c r="B14" s="109"/>
      <c r="C14" s="109"/>
      <c r="D14" s="102"/>
      <c r="E14" s="102"/>
      <c r="F14" s="16" t="s">
        <v>92</v>
      </c>
      <c r="G14" s="30">
        <f>+G21+G40</f>
        <v>0</v>
      </c>
      <c r="H14" s="30">
        <f>+H21+H40</f>
        <v>0</v>
      </c>
      <c r="I14" s="30">
        <f>+I21+I40</f>
        <v>0</v>
      </c>
      <c r="J14" s="30">
        <f>+J21+J40</f>
        <v>0</v>
      </c>
    </row>
    <row r="15" spans="1:47" s="31" customFormat="1" ht="34.5">
      <c r="A15" s="107" t="s">
        <v>87</v>
      </c>
      <c r="B15" s="109"/>
      <c r="C15" s="109"/>
      <c r="D15" s="102"/>
      <c r="E15" s="102"/>
      <c r="F15" s="15" t="s">
        <v>88</v>
      </c>
      <c r="G15" s="48"/>
      <c r="H15" s="48"/>
      <c r="I15" s="48"/>
      <c r="J15" s="48"/>
    </row>
    <row r="16" spans="1:47" s="31" customFormat="1" ht="17.25">
      <c r="A16" s="107"/>
      <c r="B16" s="110"/>
      <c r="C16" s="109"/>
      <c r="D16" s="102"/>
      <c r="E16" s="102"/>
      <c r="F16" s="27" t="s">
        <v>35</v>
      </c>
      <c r="G16" s="48"/>
      <c r="H16" s="48"/>
      <c r="I16" s="48"/>
      <c r="J16" s="48"/>
    </row>
    <row r="17" spans="1:10" s="31" customFormat="1" ht="34.5">
      <c r="A17" s="107"/>
      <c r="B17" s="107" t="s">
        <v>87</v>
      </c>
      <c r="C17" s="109"/>
      <c r="D17" s="102"/>
      <c r="E17" s="102"/>
      <c r="F17" s="15" t="s">
        <v>89</v>
      </c>
      <c r="G17" s="48"/>
      <c r="H17" s="48"/>
      <c r="I17" s="48"/>
      <c r="J17" s="48"/>
    </row>
    <row r="18" spans="1:10" s="31" customFormat="1" ht="17.25">
      <c r="A18" s="107"/>
      <c r="B18" s="107"/>
      <c r="C18" s="110"/>
      <c r="D18" s="102"/>
      <c r="E18" s="102"/>
      <c r="F18" s="27" t="s">
        <v>35</v>
      </c>
      <c r="G18" s="48"/>
      <c r="H18" s="48"/>
      <c r="I18" s="48"/>
      <c r="J18" s="48"/>
    </row>
    <row r="19" spans="1:10" s="31" customFormat="1" ht="34.5">
      <c r="A19" s="107"/>
      <c r="B19" s="107"/>
      <c r="C19" s="107" t="s">
        <v>93</v>
      </c>
      <c r="D19" s="102"/>
      <c r="E19" s="102"/>
      <c r="F19" s="15" t="s">
        <v>89</v>
      </c>
      <c r="G19" s="48"/>
      <c r="H19" s="48"/>
      <c r="I19" s="48"/>
      <c r="J19" s="48"/>
    </row>
    <row r="20" spans="1:10" s="31" customFormat="1" ht="17.25">
      <c r="A20" s="107"/>
      <c r="B20" s="107"/>
      <c r="C20" s="107"/>
      <c r="D20" s="102"/>
      <c r="E20" s="102"/>
      <c r="F20" s="27" t="s">
        <v>35</v>
      </c>
      <c r="G20" s="48"/>
      <c r="H20" s="48"/>
      <c r="I20" s="48"/>
      <c r="J20" s="48"/>
    </row>
    <row r="21" spans="1:10" s="31" customFormat="1" ht="14.25">
      <c r="A21" s="107"/>
      <c r="B21" s="107"/>
      <c r="C21" s="107"/>
      <c r="D21" s="102"/>
      <c r="E21" s="102"/>
      <c r="F21" s="33" t="s">
        <v>63</v>
      </c>
      <c r="G21" s="18">
        <f>+G23</f>
        <v>24307.7</v>
      </c>
      <c r="H21" s="18">
        <f t="shared" ref="H21:J21" si="1">+H23</f>
        <v>24307.7</v>
      </c>
      <c r="I21" s="18">
        <f t="shared" si="1"/>
        <v>24307.7</v>
      </c>
      <c r="J21" s="18">
        <f t="shared" si="1"/>
        <v>24307.7</v>
      </c>
    </row>
    <row r="22" spans="1:10" s="31" customFormat="1">
      <c r="A22" s="107"/>
      <c r="B22" s="107"/>
      <c r="C22" s="107"/>
      <c r="D22" s="103"/>
      <c r="E22" s="102"/>
      <c r="F22" s="34" t="s">
        <v>35</v>
      </c>
      <c r="G22" s="16"/>
      <c r="H22" s="16"/>
      <c r="I22" s="16"/>
      <c r="J22" s="16"/>
    </row>
    <row r="23" spans="1:10" s="31" customFormat="1" ht="38.25" customHeight="1">
      <c r="A23" s="107"/>
      <c r="B23" s="107"/>
      <c r="C23" s="107"/>
      <c r="D23" s="115">
        <v>1103</v>
      </c>
      <c r="E23" s="102"/>
      <c r="F23" s="34" t="s">
        <v>64</v>
      </c>
      <c r="G23" s="20">
        <f>+G25</f>
        <v>24307.7</v>
      </c>
      <c r="H23" s="20">
        <f t="shared" ref="H23:J23" si="2">+H25</f>
        <v>24307.7</v>
      </c>
      <c r="I23" s="20">
        <f t="shared" si="2"/>
        <v>24307.7</v>
      </c>
      <c r="J23" s="20">
        <f t="shared" si="2"/>
        <v>24307.7</v>
      </c>
    </row>
    <row r="24" spans="1:10" s="31" customFormat="1">
      <c r="A24" s="107"/>
      <c r="B24" s="107"/>
      <c r="C24" s="107"/>
      <c r="D24" s="116"/>
      <c r="E24" s="103"/>
      <c r="F24" s="34" t="s">
        <v>35</v>
      </c>
      <c r="G24" s="16"/>
      <c r="H24" s="16"/>
      <c r="I24" s="16"/>
      <c r="J24" s="16"/>
    </row>
    <row r="25" spans="1:10" s="31" customFormat="1" ht="39" customHeight="1">
      <c r="A25" s="107"/>
      <c r="B25" s="107"/>
      <c r="C25" s="107"/>
      <c r="D25" s="116"/>
      <c r="E25" s="115">
        <v>11005</v>
      </c>
      <c r="F25" s="69" t="s">
        <v>103</v>
      </c>
      <c r="G25" s="20">
        <f>+G27</f>
        <v>24307.7</v>
      </c>
      <c r="H25" s="20">
        <f t="shared" ref="H25:J25" si="3">+H27</f>
        <v>24307.7</v>
      </c>
      <c r="I25" s="20">
        <f t="shared" si="3"/>
        <v>24307.7</v>
      </c>
      <c r="J25" s="20">
        <f t="shared" si="3"/>
        <v>24307.7</v>
      </c>
    </row>
    <row r="26" spans="1:10" s="31" customFormat="1">
      <c r="A26" s="107"/>
      <c r="B26" s="107"/>
      <c r="C26" s="107"/>
      <c r="D26" s="116"/>
      <c r="E26" s="116"/>
      <c r="F26" s="34" t="s">
        <v>41</v>
      </c>
      <c r="G26" s="16"/>
      <c r="H26" s="16"/>
      <c r="I26" s="16"/>
      <c r="J26" s="16"/>
    </row>
    <row r="27" spans="1:10" s="31" customFormat="1">
      <c r="A27" s="107"/>
      <c r="B27" s="107"/>
      <c r="C27" s="107"/>
      <c r="D27" s="116"/>
      <c r="E27" s="116"/>
      <c r="F27" s="34" t="s">
        <v>63</v>
      </c>
      <c r="G27" s="42">
        <f>+G29</f>
        <v>24307.7</v>
      </c>
      <c r="H27" s="42">
        <f t="shared" ref="H27:J27" si="4">+H29</f>
        <v>24307.7</v>
      </c>
      <c r="I27" s="42">
        <f t="shared" si="4"/>
        <v>24307.7</v>
      </c>
      <c r="J27" s="42">
        <f t="shared" si="4"/>
        <v>24307.7</v>
      </c>
    </row>
    <row r="28" spans="1:10" s="31" customFormat="1">
      <c r="A28" s="107"/>
      <c r="B28" s="107"/>
      <c r="C28" s="107"/>
      <c r="D28" s="116"/>
      <c r="E28" s="116"/>
      <c r="F28" s="34" t="s">
        <v>42</v>
      </c>
      <c r="G28" s="16"/>
      <c r="H28" s="16"/>
      <c r="I28" s="16"/>
      <c r="J28" s="16"/>
    </row>
    <row r="29" spans="1:10" s="31" customFormat="1">
      <c r="A29" s="107"/>
      <c r="B29" s="107"/>
      <c r="C29" s="107"/>
      <c r="D29" s="116"/>
      <c r="E29" s="116"/>
      <c r="F29" s="34" t="s">
        <v>39</v>
      </c>
      <c r="G29" s="20">
        <f>+G30</f>
        <v>24307.7</v>
      </c>
      <c r="H29" s="20">
        <f t="shared" ref="H29:J29" si="5">+H30</f>
        <v>24307.7</v>
      </c>
      <c r="I29" s="20">
        <f t="shared" si="5"/>
        <v>24307.7</v>
      </c>
      <c r="J29" s="20">
        <f t="shared" si="5"/>
        <v>24307.7</v>
      </c>
    </row>
    <row r="30" spans="1:10" s="31" customFormat="1">
      <c r="A30" s="107"/>
      <c r="B30" s="107"/>
      <c r="C30" s="107"/>
      <c r="D30" s="116"/>
      <c r="E30" s="116"/>
      <c r="F30" s="34" t="s">
        <v>40</v>
      </c>
      <c r="G30" s="20">
        <f>+G31</f>
        <v>24307.7</v>
      </c>
      <c r="H30" s="20">
        <f t="shared" ref="H30:J30" si="6">+H31</f>
        <v>24307.7</v>
      </c>
      <c r="I30" s="20">
        <f t="shared" si="6"/>
        <v>24307.7</v>
      </c>
      <c r="J30" s="20">
        <f t="shared" si="6"/>
        <v>24307.7</v>
      </c>
    </row>
    <row r="31" spans="1:10" s="31" customFormat="1">
      <c r="A31" s="107"/>
      <c r="B31" s="107"/>
      <c r="C31" s="107"/>
      <c r="D31" s="116"/>
      <c r="E31" s="116"/>
      <c r="F31" s="34" t="s">
        <v>90</v>
      </c>
      <c r="G31" s="20">
        <f>+G32</f>
        <v>24307.7</v>
      </c>
      <c r="H31" s="20">
        <f t="shared" ref="H31:J31" si="7">+H32</f>
        <v>24307.7</v>
      </c>
      <c r="I31" s="20">
        <f t="shared" si="7"/>
        <v>24307.7</v>
      </c>
      <c r="J31" s="20">
        <f t="shared" si="7"/>
        <v>24307.7</v>
      </c>
    </row>
    <row r="32" spans="1:10" s="31" customFormat="1">
      <c r="A32" s="107"/>
      <c r="B32" s="107"/>
      <c r="C32" s="107"/>
      <c r="D32" s="116"/>
      <c r="E32" s="116"/>
      <c r="F32" s="34" t="s">
        <v>91</v>
      </c>
      <c r="G32" s="20">
        <f>+G33</f>
        <v>24307.7</v>
      </c>
      <c r="H32" s="20">
        <f t="shared" ref="H32:J32" si="8">+H33</f>
        <v>24307.7</v>
      </c>
      <c r="I32" s="20">
        <f t="shared" si="8"/>
        <v>24307.7</v>
      </c>
      <c r="J32" s="20">
        <f t="shared" si="8"/>
        <v>24307.7</v>
      </c>
    </row>
    <row r="33" spans="1:10" s="31" customFormat="1">
      <c r="A33" s="107"/>
      <c r="B33" s="107"/>
      <c r="C33" s="107"/>
      <c r="D33" s="117"/>
      <c r="E33" s="117"/>
      <c r="F33" s="34" t="s">
        <v>92</v>
      </c>
      <c r="G33" s="20">
        <v>24307.7</v>
      </c>
      <c r="H33" s="20">
        <v>24307.7</v>
      </c>
      <c r="I33" s="20">
        <v>24307.7</v>
      </c>
      <c r="J33" s="20">
        <v>24307.7</v>
      </c>
    </row>
    <row r="34" spans="1:10" s="31" customFormat="1" ht="34.5">
      <c r="A34" s="107" t="s">
        <v>95</v>
      </c>
      <c r="B34" s="52"/>
      <c r="C34" s="49"/>
      <c r="D34" s="108"/>
      <c r="E34" s="108"/>
      <c r="F34" s="15" t="s">
        <v>49</v>
      </c>
      <c r="G34" s="51">
        <f>+G36</f>
        <v>-24307.7</v>
      </c>
      <c r="H34" s="51">
        <f t="shared" ref="H34:J34" si="9">+H36</f>
        <v>-24307.7</v>
      </c>
      <c r="I34" s="51">
        <f t="shared" si="9"/>
        <v>-24307.7</v>
      </c>
      <c r="J34" s="51">
        <f t="shared" si="9"/>
        <v>-24307.7</v>
      </c>
    </row>
    <row r="35" spans="1:10" s="31" customFormat="1" ht="17.25">
      <c r="A35" s="107"/>
      <c r="B35" s="53"/>
      <c r="C35" s="49"/>
      <c r="D35" s="109"/>
      <c r="E35" s="109"/>
      <c r="F35" s="27" t="s">
        <v>35</v>
      </c>
      <c r="G35" s="51"/>
      <c r="H35" s="51"/>
      <c r="I35" s="51"/>
      <c r="J35" s="51"/>
    </row>
    <row r="36" spans="1:10" s="31" customFormat="1" ht="17.25">
      <c r="A36" s="107"/>
      <c r="B36" s="107" t="s">
        <v>93</v>
      </c>
      <c r="C36" s="49"/>
      <c r="D36" s="109"/>
      <c r="E36" s="109"/>
      <c r="F36" s="15" t="s">
        <v>50</v>
      </c>
      <c r="G36" s="51">
        <f>+G38</f>
        <v>-24307.7</v>
      </c>
      <c r="H36" s="51">
        <f t="shared" ref="H36:J36" si="10">+H38</f>
        <v>-24307.7</v>
      </c>
      <c r="I36" s="51">
        <f t="shared" si="10"/>
        <v>-24307.7</v>
      </c>
      <c r="J36" s="51">
        <f t="shared" si="10"/>
        <v>-24307.7</v>
      </c>
    </row>
    <row r="37" spans="1:10" s="31" customFormat="1" ht="17.25">
      <c r="A37" s="107"/>
      <c r="B37" s="107"/>
      <c r="C37" s="49"/>
      <c r="D37" s="109"/>
      <c r="E37" s="109"/>
      <c r="F37" s="27" t="s">
        <v>35</v>
      </c>
      <c r="G37" s="51"/>
      <c r="H37" s="51"/>
      <c r="I37" s="51"/>
      <c r="J37" s="51"/>
    </row>
    <row r="38" spans="1:10" s="31" customFormat="1" ht="17.25">
      <c r="A38" s="107"/>
      <c r="B38" s="107"/>
      <c r="C38" s="107" t="s">
        <v>93</v>
      </c>
      <c r="D38" s="109"/>
      <c r="E38" s="109"/>
      <c r="F38" s="15" t="s">
        <v>45</v>
      </c>
      <c r="G38" s="51">
        <f>+G40</f>
        <v>-24307.7</v>
      </c>
      <c r="H38" s="51">
        <f t="shared" ref="H38:J38" si="11">+H40</f>
        <v>-24307.7</v>
      </c>
      <c r="I38" s="51">
        <f t="shared" si="11"/>
        <v>-24307.7</v>
      </c>
      <c r="J38" s="51">
        <f t="shared" si="11"/>
        <v>-24307.7</v>
      </c>
    </row>
    <row r="39" spans="1:10" s="31" customFormat="1" ht="17.25">
      <c r="A39" s="107"/>
      <c r="B39" s="107"/>
      <c r="C39" s="107"/>
      <c r="D39" s="109"/>
      <c r="E39" s="109"/>
      <c r="F39" s="27" t="s">
        <v>35</v>
      </c>
      <c r="G39" s="50"/>
      <c r="H39" s="50"/>
      <c r="I39" s="50"/>
      <c r="J39" s="50"/>
    </row>
    <row r="40" spans="1:10" ht="14.25">
      <c r="A40" s="107"/>
      <c r="B40" s="107"/>
      <c r="C40" s="107"/>
      <c r="D40" s="110"/>
      <c r="E40" s="109"/>
      <c r="F40" s="33" t="s">
        <v>43</v>
      </c>
      <c r="G40" s="35">
        <f>+G43</f>
        <v>-24307.7</v>
      </c>
      <c r="H40" s="35">
        <f t="shared" ref="H40:J40" si="12">+H43</f>
        <v>-24307.7</v>
      </c>
      <c r="I40" s="35">
        <f t="shared" si="12"/>
        <v>-24307.7</v>
      </c>
      <c r="J40" s="35">
        <f t="shared" si="12"/>
        <v>-24307.7</v>
      </c>
    </row>
    <row r="41" spans="1:10" ht="15" customHeight="1">
      <c r="A41" s="107"/>
      <c r="B41" s="107"/>
      <c r="C41" s="107"/>
      <c r="D41" s="112">
        <v>1139</v>
      </c>
      <c r="E41" s="109"/>
      <c r="F41" s="34" t="s">
        <v>45</v>
      </c>
      <c r="G41" s="54"/>
      <c r="H41" s="54"/>
      <c r="I41" s="54"/>
      <c r="J41" s="54"/>
    </row>
    <row r="42" spans="1:10" ht="14.25">
      <c r="A42" s="107"/>
      <c r="B42" s="107"/>
      <c r="C42" s="107"/>
      <c r="D42" s="113"/>
      <c r="E42" s="110"/>
      <c r="F42" s="34" t="s">
        <v>35</v>
      </c>
      <c r="G42" s="54"/>
      <c r="H42" s="54"/>
      <c r="I42" s="54"/>
      <c r="J42" s="54"/>
    </row>
    <row r="43" spans="1:10">
      <c r="A43" s="107"/>
      <c r="B43" s="107"/>
      <c r="C43" s="107"/>
      <c r="D43" s="113"/>
      <c r="E43" s="112" t="s">
        <v>36</v>
      </c>
      <c r="F43" s="34" t="s">
        <v>45</v>
      </c>
      <c r="G43" s="26">
        <f>+G45</f>
        <v>-24307.7</v>
      </c>
      <c r="H43" s="26">
        <f t="shared" ref="H43:J43" si="13">+H45</f>
        <v>-24307.7</v>
      </c>
      <c r="I43" s="26">
        <f t="shared" si="13"/>
        <v>-24307.7</v>
      </c>
      <c r="J43" s="26">
        <f t="shared" si="13"/>
        <v>-24307.7</v>
      </c>
    </row>
    <row r="44" spans="1:10">
      <c r="A44" s="107"/>
      <c r="B44" s="107"/>
      <c r="C44" s="107"/>
      <c r="D44" s="113"/>
      <c r="E44" s="113"/>
      <c r="F44" s="34" t="s">
        <v>41</v>
      </c>
      <c r="G44" s="34"/>
      <c r="H44" s="34"/>
      <c r="I44" s="34"/>
      <c r="J44" s="34"/>
    </row>
    <row r="45" spans="1:10">
      <c r="A45" s="107"/>
      <c r="B45" s="107"/>
      <c r="C45" s="107"/>
      <c r="D45" s="113"/>
      <c r="E45" s="113"/>
      <c r="F45" s="36" t="s">
        <v>43</v>
      </c>
      <c r="G45" s="37">
        <f>+G47</f>
        <v>-24307.7</v>
      </c>
      <c r="H45" s="37">
        <f t="shared" ref="H45:J45" si="14">+H47</f>
        <v>-24307.7</v>
      </c>
      <c r="I45" s="37">
        <f t="shared" si="14"/>
        <v>-24307.7</v>
      </c>
      <c r="J45" s="37">
        <f t="shared" si="14"/>
        <v>-24307.7</v>
      </c>
    </row>
    <row r="46" spans="1:10">
      <c r="A46" s="107"/>
      <c r="B46" s="107"/>
      <c r="C46" s="107"/>
      <c r="D46" s="113"/>
      <c r="E46" s="113"/>
      <c r="F46" s="34" t="s">
        <v>42</v>
      </c>
      <c r="G46" s="34"/>
      <c r="H46" s="34"/>
      <c r="I46" s="34"/>
      <c r="J46" s="34"/>
    </row>
    <row r="47" spans="1:10">
      <c r="A47" s="107"/>
      <c r="B47" s="107"/>
      <c r="C47" s="107"/>
      <c r="D47" s="113"/>
      <c r="E47" s="113"/>
      <c r="F47" s="34" t="s">
        <v>39</v>
      </c>
      <c r="G47" s="26">
        <f>+G48</f>
        <v>-24307.7</v>
      </c>
      <c r="H47" s="26">
        <f t="shared" ref="H47:J49" si="15">+H48</f>
        <v>-24307.7</v>
      </c>
      <c r="I47" s="26">
        <f t="shared" si="15"/>
        <v>-24307.7</v>
      </c>
      <c r="J47" s="26">
        <f t="shared" si="15"/>
        <v>-24307.7</v>
      </c>
    </row>
    <row r="48" spans="1:10">
      <c r="A48" s="107"/>
      <c r="B48" s="107"/>
      <c r="C48" s="107"/>
      <c r="D48" s="113"/>
      <c r="E48" s="113"/>
      <c r="F48" s="34" t="s">
        <v>40</v>
      </c>
      <c r="G48" s="26">
        <f>+G49</f>
        <v>-24307.7</v>
      </c>
      <c r="H48" s="26">
        <f t="shared" si="15"/>
        <v>-24307.7</v>
      </c>
      <c r="I48" s="26">
        <f t="shared" si="15"/>
        <v>-24307.7</v>
      </c>
      <c r="J48" s="26">
        <f t="shared" si="15"/>
        <v>-24307.7</v>
      </c>
    </row>
    <row r="49" spans="1:10">
      <c r="A49" s="107"/>
      <c r="B49" s="107"/>
      <c r="C49" s="107"/>
      <c r="D49" s="113"/>
      <c r="E49" s="113"/>
      <c r="F49" s="34" t="s">
        <v>46</v>
      </c>
      <c r="G49" s="26">
        <f>+G50</f>
        <v>-24307.7</v>
      </c>
      <c r="H49" s="26">
        <f t="shared" si="15"/>
        <v>-24307.7</v>
      </c>
      <c r="I49" s="26">
        <f t="shared" si="15"/>
        <v>-24307.7</v>
      </c>
      <c r="J49" s="26">
        <f t="shared" si="15"/>
        <v>-24307.7</v>
      </c>
    </row>
    <row r="50" spans="1:10">
      <c r="A50" s="107"/>
      <c r="B50" s="107"/>
      <c r="C50" s="107"/>
      <c r="D50" s="114"/>
      <c r="E50" s="114"/>
      <c r="F50" s="34" t="s">
        <v>47</v>
      </c>
      <c r="G50" s="26">
        <v>-24307.7</v>
      </c>
      <c r="H50" s="26">
        <v>-24307.7</v>
      </c>
      <c r="I50" s="26">
        <v>-24307.7</v>
      </c>
      <c r="J50" s="26">
        <v>-24307.7</v>
      </c>
    </row>
  </sheetData>
  <mergeCells count="28">
    <mergeCell ref="H8:J8"/>
    <mergeCell ref="A6:J6"/>
    <mergeCell ref="I1:K1"/>
    <mergeCell ref="G2:K2"/>
    <mergeCell ref="G3:K3"/>
    <mergeCell ref="G4:I4"/>
    <mergeCell ref="G5:I5"/>
    <mergeCell ref="A34:A50"/>
    <mergeCell ref="B36:B50"/>
    <mergeCell ref="C38:C50"/>
    <mergeCell ref="D8:E8"/>
    <mergeCell ref="F8:F9"/>
    <mergeCell ref="G8:G9"/>
    <mergeCell ref="E43:E50"/>
    <mergeCell ref="D41:D50"/>
    <mergeCell ref="E34:E42"/>
    <mergeCell ref="D34:D40"/>
    <mergeCell ref="D23:D33"/>
    <mergeCell ref="D10:D22"/>
    <mergeCell ref="E25:E33"/>
    <mergeCell ref="E10:E24"/>
    <mergeCell ref="A8:C8"/>
    <mergeCell ref="A15:A33"/>
    <mergeCell ref="B17:B33"/>
    <mergeCell ref="C19:C33"/>
    <mergeCell ref="A10:A14"/>
    <mergeCell ref="B10:B16"/>
    <mergeCell ref="C10:C18"/>
  </mergeCells>
  <pageMargins left="0.43307086614173229" right="0.15748031496062992" top="0.23622047244094491" bottom="0.15748031496062992" header="0.23622047244094491" footer="0.15748031496062992"/>
  <pageSetup scale="60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view="pageBreakPreview" topLeftCell="A34" zoomScale="115" zoomScaleNormal="96" zoomScaleSheetLayoutView="115" workbookViewId="0">
      <selection activeCell="C37" sqref="C37:F37"/>
    </sheetView>
  </sheetViews>
  <sheetFormatPr defaultColWidth="9.140625" defaultRowHeight="13.5"/>
  <cols>
    <col min="1" max="1" width="41.85546875" style="1" customWidth="1"/>
    <col min="2" max="2" width="62.140625" style="1" customWidth="1"/>
    <col min="3" max="3" width="14.7109375" style="1" hidden="1" customWidth="1"/>
    <col min="4" max="5" width="14.5703125" style="1" customWidth="1"/>
    <col min="6" max="6" width="15.42578125" style="1" customWidth="1"/>
    <col min="7" max="7" width="49.85546875" style="1" customWidth="1"/>
    <col min="8" max="16384" width="9.140625" style="1"/>
  </cols>
  <sheetData>
    <row r="1" spans="1:6">
      <c r="E1" s="10" t="s">
        <v>86</v>
      </c>
    </row>
    <row r="2" spans="1:6">
      <c r="D2" s="1" t="s">
        <v>0</v>
      </c>
    </row>
    <row r="3" spans="1:6">
      <c r="D3" s="1" t="s">
        <v>1</v>
      </c>
    </row>
    <row r="8" spans="1:6" ht="45" customHeight="1">
      <c r="A8" s="120" t="s">
        <v>106</v>
      </c>
      <c r="B8" s="120"/>
      <c r="C8" s="120"/>
      <c r="D8" s="120"/>
      <c r="E8" s="120"/>
      <c r="F8" s="120"/>
    </row>
    <row r="9" spans="1:6" ht="19.5" customHeight="1">
      <c r="A9" s="61"/>
      <c r="B9" s="61"/>
      <c r="C9" s="61"/>
      <c r="D9" s="61"/>
      <c r="E9" s="61"/>
      <c r="F9" s="61"/>
    </row>
    <row r="10" spans="1:6" s="62" customFormat="1" ht="20.25" customHeight="1">
      <c r="A10" s="121" t="s">
        <v>99</v>
      </c>
      <c r="B10" s="121"/>
      <c r="C10" s="121"/>
      <c r="D10" s="121"/>
      <c r="E10" s="121"/>
      <c r="F10" s="121"/>
    </row>
    <row r="11" spans="1:6" s="62" customFormat="1" ht="16.5">
      <c r="A11" s="122" t="s">
        <v>68</v>
      </c>
      <c r="B11" s="122"/>
      <c r="C11" s="122"/>
      <c r="D11" s="122"/>
      <c r="E11" s="122"/>
      <c r="F11" s="122"/>
    </row>
    <row r="12" spans="1:6" s="62" customFormat="1" ht="16.5">
      <c r="A12" s="41"/>
      <c r="B12" s="41"/>
      <c r="C12" s="41"/>
      <c r="D12" s="41"/>
      <c r="E12" s="41"/>
      <c r="F12" s="41"/>
    </row>
    <row r="13" spans="1:6" s="62" customFormat="1" ht="16.5">
      <c r="A13" s="63" t="s">
        <v>69</v>
      </c>
      <c r="B13" s="125" t="s">
        <v>70</v>
      </c>
      <c r="C13" s="125"/>
      <c r="D13" s="125"/>
      <c r="E13" s="125"/>
      <c r="F13" s="125"/>
    </row>
    <row r="14" spans="1:6" s="62" customFormat="1" ht="16.5">
      <c r="A14" s="64" t="s">
        <v>96</v>
      </c>
      <c r="B14" s="126" t="s">
        <v>97</v>
      </c>
      <c r="C14" s="126"/>
      <c r="D14" s="126"/>
      <c r="E14" s="126"/>
      <c r="F14" s="126"/>
    </row>
    <row r="15" spans="1:6" s="62" customFormat="1" ht="16.5">
      <c r="A15" s="41"/>
      <c r="B15" s="41"/>
      <c r="C15" s="41"/>
      <c r="D15" s="41"/>
      <c r="E15" s="41"/>
      <c r="F15" s="41"/>
    </row>
    <row r="16" spans="1:6" s="62" customFormat="1" ht="16.5">
      <c r="A16" s="122" t="s">
        <v>73</v>
      </c>
      <c r="B16" s="122"/>
      <c r="C16" s="122"/>
      <c r="D16" s="122"/>
      <c r="E16" s="122"/>
      <c r="F16" s="122"/>
    </row>
    <row r="17" spans="1:6" s="62" customFormat="1" ht="16.5">
      <c r="A17" s="41"/>
      <c r="B17" s="41"/>
      <c r="C17" s="41"/>
      <c r="D17" s="41"/>
      <c r="E17" s="41"/>
      <c r="F17" s="41"/>
    </row>
    <row r="18" spans="1:6" s="62" customFormat="1" ht="28.5" customHeight="1">
      <c r="A18" s="65" t="s">
        <v>74</v>
      </c>
      <c r="B18" s="64" t="s">
        <v>96</v>
      </c>
      <c r="C18" s="127" t="s">
        <v>111</v>
      </c>
      <c r="D18" s="127"/>
      <c r="E18" s="127"/>
      <c r="F18" s="127"/>
    </row>
    <row r="19" spans="1:6" s="62" customFormat="1" ht="27">
      <c r="A19" s="65" t="s">
        <v>75</v>
      </c>
      <c r="B19" s="64">
        <v>11001</v>
      </c>
      <c r="C19" s="66" t="s">
        <v>2</v>
      </c>
      <c r="D19" s="66" t="s">
        <v>3</v>
      </c>
      <c r="E19" s="66" t="s">
        <v>4</v>
      </c>
      <c r="F19" s="66" t="s">
        <v>5</v>
      </c>
    </row>
    <row r="20" spans="1:6" s="62" customFormat="1" ht="16.5">
      <c r="A20" s="65" t="s">
        <v>77</v>
      </c>
      <c r="B20" s="64" t="s">
        <v>97</v>
      </c>
      <c r="C20" s="65"/>
      <c r="D20" s="65"/>
      <c r="E20" s="65"/>
      <c r="F20" s="65"/>
    </row>
    <row r="21" spans="1:6" s="62" customFormat="1" ht="51" customHeight="1">
      <c r="A21" s="65" t="s">
        <v>78</v>
      </c>
      <c r="B21" s="64" t="s">
        <v>98</v>
      </c>
      <c r="C21" s="65"/>
      <c r="D21" s="65"/>
      <c r="E21" s="65"/>
      <c r="F21" s="65"/>
    </row>
    <row r="22" spans="1:6" s="62" customFormat="1" ht="16.5">
      <c r="A22" s="65" t="s">
        <v>79</v>
      </c>
      <c r="B22" s="64" t="s">
        <v>80</v>
      </c>
      <c r="C22" s="65"/>
      <c r="D22" s="65"/>
      <c r="E22" s="65"/>
      <c r="F22" s="65"/>
    </row>
    <row r="23" spans="1:6" s="62" customFormat="1" ht="25.5" customHeight="1">
      <c r="A23" s="65" t="s">
        <v>81</v>
      </c>
      <c r="B23" s="64" t="s">
        <v>99</v>
      </c>
      <c r="C23" s="65"/>
      <c r="D23" s="65"/>
      <c r="E23" s="65"/>
      <c r="F23" s="65"/>
    </row>
    <row r="24" spans="1:6" s="62" customFormat="1" ht="16.5">
      <c r="A24" s="127" t="s">
        <v>82</v>
      </c>
      <c r="B24" s="127"/>
      <c r="C24" s="65"/>
      <c r="D24" s="65"/>
      <c r="E24" s="65"/>
      <c r="F24" s="65"/>
    </row>
    <row r="25" spans="1:6" s="62" customFormat="1" ht="16.5">
      <c r="A25" s="128" t="s">
        <v>84</v>
      </c>
      <c r="B25" s="128"/>
      <c r="C25" s="67">
        <v>-24307.7</v>
      </c>
      <c r="D25" s="67">
        <v>-24307.7</v>
      </c>
      <c r="E25" s="67">
        <v>-24307.7</v>
      </c>
      <c r="F25" s="67">
        <v>-24307.7</v>
      </c>
    </row>
    <row r="26" spans="1:6" ht="45" customHeight="1">
      <c r="A26" s="61"/>
      <c r="B26" s="61"/>
      <c r="C26" s="61"/>
      <c r="D26" s="61"/>
      <c r="E26" s="61"/>
      <c r="F26" s="61"/>
    </row>
    <row r="27" spans="1:6" ht="45" customHeight="1">
      <c r="A27" s="120" t="s">
        <v>107</v>
      </c>
      <c r="B27" s="120"/>
      <c r="C27" s="120"/>
      <c r="D27" s="120"/>
      <c r="E27" s="120"/>
      <c r="F27" s="120"/>
    </row>
    <row r="29" spans="1:6" s="62" customFormat="1" ht="20.25" customHeight="1">
      <c r="A29" s="121" t="s">
        <v>67</v>
      </c>
      <c r="B29" s="121"/>
      <c r="C29" s="121"/>
      <c r="D29" s="121"/>
      <c r="E29" s="121"/>
      <c r="F29" s="121"/>
    </row>
    <row r="30" spans="1:6" s="62" customFormat="1" ht="16.5">
      <c r="A30" s="122" t="s">
        <v>68</v>
      </c>
      <c r="B30" s="122"/>
      <c r="C30" s="122"/>
      <c r="D30" s="122"/>
      <c r="E30" s="122"/>
      <c r="F30" s="122"/>
    </row>
    <row r="31" spans="1:6" s="62" customFormat="1" ht="16.5"/>
    <row r="32" spans="1:6" s="62" customFormat="1" ht="16.5">
      <c r="A32" s="17" t="s">
        <v>69</v>
      </c>
      <c r="B32" s="123" t="s">
        <v>70</v>
      </c>
      <c r="C32" s="123"/>
      <c r="D32" s="123"/>
      <c r="E32" s="123"/>
      <c r="F32" s="123"/>
    </row>
    <row r="33" spans="1:6" s="62" customFormat="1" ht="35.25" customHeight="1">
      <c r="A33" s="19" t="s">
        <v>71</v>
      </c>
      <c r="B33" s="124" t="s">
        <v>72</v>
      </c>
      <c r="C33" s="124"/>
      <c r="D33" s="124"/>
      <c r="E33" s="124"/>
      <c r="F33" s="124"/>
    </row>
    <row r="34" spans="1:6" s="62" customFormat="1" ht="16.5">
      <c r="A34" s="41"/>
      <c r="B34" s="41"/>
      <c r="C34" s="41"/>
      <c r="D34" s="41"/>
      <c r="E34" s="41"/>
      <c r="F34" s="41"/>
    </row>
    <row r="35" spans="1:6" s="62" customFormat="1" ht="16.5">
      <c r="A35" s="122" t="s">
        <v>73</v>
      </c>
      <c r="B35" s="122"/>
      <c r="C35" s="122"/>
      <c r="D35" s="122"/>
      <c r="E35" s="122"/>
      <c r="F35" s="122"/>
    </row>
    <row r="36" spans="1:6" s="62" customFormat="1" ht="16.5">
      <c r="A36" s="41"/>
      <c r="B36" s="41"/>
      <c r="C36" s="41"/>
      <c r="D36" s="41"/>
      <c r="E36" s="41"/>
      <c r="F36" s="41"/>
    </row>
    <row r="37" spans="1:6" s="62" customFormat="1" ht="33" customHeight="1">
      <c r="A37" s="16" t="s">
        <v>74</v>
      </c>
      <c r="B37" s="19" t="s">
        <v>71</v>
      </c>
      <c r="C37" s="100" t="s">
        <v>112</v>
      </c>
      <c r="D37" s="100"/>
      <c r="E37" s="100"/>
      <c r="F37" s="100"/>
    </row>
    <row r="38" spans="1:6" s="62" customFormat="1" ht="27">
      <c r="A38" s="16" t="s">
        <v>75</v>
      </c>
      <c r="B38" s="19">
        <v>11005</v>
      </c>
      <c r="C38" s="57" t="s">
        <v>2</v>
      </c>
      <c r="D38" s="57" t="s">
        <v>3</v>
      </c>
      <c r="E38" s="57" t="s">
        <v>4</v>
      </c>
      <c r="F38" s="57" t="s">
        <v>5</v>
      </c>
    </row>
    <row r="39" spans="1:6" s="62" customFormat="1" ht="42" customHeight="1">
      <c r="A39" s="16" t="s">
        <v>77</v>
      </c>
      <c r="B39" s="72" t="s">
        <v>103</v>
      </c>
      <c r="C39" s="16"/>
      <c r="D39" s="16"/>
      <c r="E39" s="16"/>
      <c r="F39" s="16"/>
    </row>
    <row r="40" spans="1:6" s="62" customFormat="1" ht="54" customHeight="1">
      <c r="A40" s="16" t="s">
        <v>78</v>
      </c>
      <c r="B40" s="72" t="s">
        <v>104</v>
      </c>
      <c r="C40" s="16"/>
      <c r="D40" s="16"/>
      <c r="E40" s="16"/>
      <c r="F40" s="16"/>
    </row>
    <row r="41" spans="1:6" s="62" customFormat="1" ht="16.5">
      <c r="A41" s="16" t="s">
        <v>79</v>
      </c>
      <c r="B41" s="19" t="s">
        <v>80</v>
      </c>
      <c r="C41" s="16"/>
      <c r="D41" s="16"/>
      <c r="E41" s="16"/>
      <c r="F41" s="16"/>
    </row>
    <row r="42" spans="1:6" s="62" customFormat="1" ht="25.5" customHeight="1">
      <c r="A42" s="16" t="s">
        <v>81</v>
      </c>
      <c r="B42" s="19" t="s">
        <v>67</v>
      </c>
      <c r="C42" s="16"/>
      <c r="D42" s="16"/>
      <c r="E42" s="16"/>
      <c r="F42" s="16"/>
    </row>
    <row r="43" spans="1:6" s="62" customFormat="1" ht="16.5">
      <c r="A43" s="100" t="s">
        <v>82</v>
      </c>
      <c r="B43" s="100"/>
      <c r="C43" s="16"/>
      <c r="D43" s="16"/>
      <c r="E43" s="16"/>
      <c r="F43" s="16"/>
    </row>
    <row r="44" spans="1:6" s="62" customFormat="1" ht="16.5">
      <c r="A44" s="124" t="s">
        <v>83</v>
      </c>
      <c r="B44" s="124"/>
      <c r="C44" s="68" t="s">
        <v>83</v>
      </c>
      <c r="D44" s="68" t="s">
        <v>83</v>
      </c>
      <c r="E44" s="68" t="s">
        <v>83</v>
      </c>
      <c r="F44" s="68" t="s">
        <v>83</v>
      </c>
    </row>
    <row r="45" spans="1:6" s="62" customFormat="1" ht="16.5">
      <c r="A45" s="129" t="s">
        <v>84</v>
      </c>
      <c r="B45" s="129"/>
      <c r="C45" s="70">
        <v>24307.7</v>
      </c>
      <c r="D45" s="70">
        <v>24307.7</v>
      </c>
      <c r="E45" s="70">
        <v>24307.7</v>
      </c>
      <c r="F45" s="70">
        <v>24307.7</v>
      </c>
    </row>
  </sheetData>
  <mergeCells count="19">
    <mergeCell ref="A35:F35"/>
    <mergeCell ref="C37:F37"/>
    <mergeCell ref="A43:B43"/>
    <mergeCell ref="A44:B44"/>
    <mergeCell ref="A45:B45"/>
    <mergeCell ref="A8:F8"/>
    <mergeCell ref="A29:F29"/>
    <mergeCell ref="A30:F30"/>
    <mergeCell ref="B32:F32"/>
    <mergeCell ref="B33:F33"/>
    <mergeCell ref="A10:F10"/>
    <mergeCell ref="A11:F11"/>
    <mergeCell ref="B13:F13"/>
    <mergeCell ref="B14:F14"/>
    <mergeCell ref="A16:F16"/>
    <mergeCell ref="C18:F18"/>
    <mergeCell ref="A24:B24"/>
    <mergeCell ref="A25:B25"/>
    <mergeCell ref="A27:F27"/>
  </mergeCells>
  <pageMargins left="0" right="0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>
      <selection activeCell="C37" sqref="C37:F37"/>
    </sheetView>
  </sheetViews>
  <sheetFormatPr defaultColWidth="8.28515625" defaultRowHeight="10.7" customHeight="1"/>
  <cols>
    <col min="1" max="1" width="28.5703125" style="62" customWidth="1"/>
    <col min="2" max="2" width="59.85546875" style="62" customWidth="1"/>
    <col min="3" max="3" width="15.140625" style="62" hidden="1" customWidth="1"/>
    <col min="4" max="6" width="15.140625" style="62" customWidth="1"/>
    <col min="7" max="16384" width="8.28515625" style="62"/>
  </cols>
  <sheetData>
    <row r="1" spans="1:6" s="1" customFormat="1" ht="13.5">
      <c r="E1" s="10" t="s">
        <v>101</v>
      </c>
    </row>
    <row r="2" spans="1:6" s="1" customFormat="1" ht="13.5">
      <c r="D2" s="1" t="s">
        <v>0</v>
      </c>
    </row>
    <row r="3" spans="1:6" s="1" customFormat="1" ht="13.5">
      <c r="D3" s="1" t="s">
        <v>1</v>
      </c>
    </row>
    <row r="4" spans="1:6" s="1" customFormat="1" ht="13.5"/>
    <row r="5" spans="1:6" s="1" customFormat="1" ht="13.5"/>
    <row r="6" spans="1:6" s="1" customFormat="1" ht="45" customHeight="1">
      <c r="A6" s="120" t="s">
        <v>108</v>
      </c>
      <c r="B6" s="120"/>
      <c r="C6" s="120"/>
      <c r="D6" s="120"/>
      <c r="E6" s="120"/>
      <c r="F6" s="120"/>
    </row>
    <row r="7" spans="1:6" s="1" customFormat="1" ht="21" customHeight="1">
      <c r="A7" s="61"/>
      <c r="B7" s="61"/>
      <c r="C7" s="61"/>
      <c r="D7" s="61"/>
      <c r="E7" s="61"/>
      <c r="F7" s="61"/>
    </row>
    <row r="8" spans="1:6" ht="20.25" customHeight="1">
      <c r="A8" s="121" t="s">
        <v>99</v>
      </c>
      <c r="B8" s="121"/>
      <c r="C8" s="121"/>
      <c r="D8" s="121"/>
      <c r="E8" s="121"/>
      <c r="F8" s="121"/>
    </row>
    <row r="9" spans="1:6" ht="16.5">
      <c r="A9" s="122" t="s">
        <v>85</v>
      </c>
      <c r="B9" s="122"/>
      <c r="C9" s="122"/>
      <c r="D9" s="122"/>
      <c r="E9" s="122"/>
      <c r="F9" s="122"/>
    </row>
    <row r="10" spans="1:6" ht="16.5">
      <c r="A10" s="41"/>
      <c r="B10" s="41"/>
      <c r="C10" s="41"/>
      <c r="D10" s="41"/>
      <c r="E10" s="41"/>
      <c r="F10" s="41"/>
    </row>
    <row r="11" spans="1:6" ht="16.5">
      <c r="A11" s="63" t="s">
        <v>69</v>
      </c>
      <c r="B11" s="125" t="s">
        <v>70</v>
      </c>
      <c r="C11" s="125"/>
      <c r="D11" s="125"/>
      <c r="E11" s="125"/>
      <c r="F11" s="125"/>
    </row>
    <row r="12" spans="1:6" ht="16.5">
      <c r="A12" s="64" t="s">
        <v>96</v>
      </c>
      <c r="B12" s="126" t="s">
        <v>97</v>
      </c>
      <c r="C12" s="126"/>
      <c r="D12" s="126"/>
      <c r="E12" s="126"/>
      <c r="F12" s="126"/>
    </row>
    <row r="13" spans="1:6" ht="16.5">
      <c r="A13" s="41"/>
      <c r="B13" s="41"/>
      <c r="C13" s="41"/>
      <c r="D13" s="41"/>
      <c r="E13" s="41"/>
      <c r="F13" s="41"/>
    </row>
    <row r="14" spans="1:6" ht="16.5">
      <c r="A14" s="122" t="s">
        <v>73</v>
      </c>
      <c r="B14" s="122"/>
      <c r="C14" s="122"/>
      <c r="D14" s="122"/>
      <c r="E14" s="122"/>
      <c r="F14" s="122"/>
    </row>
    <row r="15" spans="1:6" ht="16.5">
      <c r="A15" s="41"/>
      <c r="B15" s="41"/>
      <c r="C15" s="41"/>
      <c r="D15" s="41"/>
      <c r="E15" s="41"/>
      <c r="F15" s="41"/>
    </row>
    <row r="16" spans="1:6" ht="48" customHeight="1">
      <c r="A16" s="65" t="s">
        <v>74</v>
      </c>
      <c r="B16" s="64" t="s">
        <v>96</v>
      </c>
      <c r="C16" s="127" t="s">
        <v>113</v>
      </c>
      <c r="D16" s="127"/>
      <c r="E16" s="127"/>
      <c r="F16" s="127"/>
    </row>
    <row r="17" spans="1:6" ht="27">
      <c r="A17" s="65" t="s">
        <v>75</v>
      </c>
      <c r="B17" s="64" t="s">
        <v>76</v>
      </c>
      <c r="C17" s="66" t="s">
        <v>2</v>
      </c>
      <c r="D17" s="66" t="s">
        <v>3</v>
      </c>
      <c r="E17" s="66" t="s">
        <v>4</v>
      </c>
      <c r="F17" s="66" t="s">
        <v>5</v>
      </c>
    </row>
    <row r="18" spans="1:6" ht="16.5">
      <c r="A18" s="65" t="s">
        <v>77</v>
      </c>
      <c r="B18" s="64" t="s">
        <v>97</v>
      </c>
      <c r="C18" s="65"/>
      <c r="D18" s="65"/>
      <c r="E18" s="65"/>
      <c r="F18" s="65"/>
    </row>
    <row r="19" spans="1:6" ht="57" customHeight="1">
      <c r="A19" s="65" t="s">
        <v>78</v>
      </c>
      <c r="B19" s="64" t="s">
        <v>98</v>
      </c>
      <c r="C19" s="65"/>
      <c r="D19" s="65"/>
      <c r="E19" s="65"/>
      <c r="F19" s="65"/>
    </row>
    <row r="20" spans="1:6" ht="16.5">
      <c r="A20" s="65" t="s">
        <v>79</v>
      </c>
      <c r="B20" s="64" t="s">
        <v>80</v>
      </c>
      <c r="C20" s="65"/>
      <c r="D20" s="65"/>
      <c r="E20" s="65"/>
      <c r="F20" s="65"/>
    </row>
    <row r="21" spans="1:6" ht="25.5" customHeight="1">
      <c r="A21" s="65" t="s">
        <v>81</v>
      </c>
      <c r="B21" s="64" t="s">
        <v>99</v>
      </c>
      <c r="C21" s="65"/>
      <c r="D21" s="65"/>
      <c r="E21" s="65"/>
      <c r="F21" s="65"/>
    </row>
    <row r="22" spans="1:6" ht="16.5">
      <c r="A22" s="127" t="s">
        <v>82</v>
      </c>
      <c r="B22" s="127"/>
      <c r="C22" s="65"/>
      <c r="D22" s="65"/>
      <c r="E22" s="65"/>
      <c r="F22" s="65"/>
    </row>
    <row r="23" spans="1:6" ht="16.5">
      <c r="A23" s="128" t="s">
        <v>84</v>
      </c>
      <c r="B23" s="128"/>
      <c r="C23" s="67">
        <v>-24307.7</v>
      </c>
      <c r="D23" s="67">
        <v>-24307.7</v>
      </c>
      <c r="E23" s="67">
        <v>-24307.7</v>
      </c>
      <c r="F23" s="67">
        <v>-24307.7</v>
      </c>
    </row>
    <row r="24" spans="1:6" s="1" customFormat="1" ht="13.5"/>
    <row r="25" spans="1:6" s="1" customFormat="1" ht="45" customHeight="1">
      <c r="A25" s="120" t="s">
        <v>109</v>
      </c>
      <c r="B25" s="120"/>
      <c r="C25" s="120"/>
      <c r="D25" s="120"/>
      <c r="E25" s="120"/>
      <c r="F25" s="120"/>
    </row>
    <row r="26" spans="1:6" s="1" customFormat="1" ht="17.25" customHeight="1">
      <c r="A26" s="61"/>
      <c r="B26" s="61"/>
      <c r="C26" s="61"/>
      <c r="D26" s="61"/>
      <c r="E26" s="61"/>
      <c r="F26" s="61"/>
    </row>
    <row r="27" spans="1:6" ht="20.45" customHeight="1">
      <c r="A27" s="121" t="s">
        <v>67</v>
      </c>
      <c r="B27" s="121"/>
      <c r="C27" s="121"/>
      <c r="D27" s="121"/>
      <c r="E27" s="121"/>
      <c r="F27" s="121"/>
    </row>
    <row r="28" spans="1:6" ht="20.45" customHeight="1">
      <c r="A28" s="71"/>
      <c r="B28" s="71"/>
      <c r="C28" s="71"/>
      <c r="D28" s="71"/>
      <c r="E28" s="71"/>
      <c r="F28" s="71"/>
    </row>
    <row r="29" spans="1:6" ht="11.45" customHeight="1">
      <c r="A29" s="122" t="s">
        <v>85</v>
      </c>
      <c r="B29" s="122"/>
      <c r="C29" s="122"/>
      <c r="D29" s="122"/>
      <c r="E29" s="122"/>
      <c r="F29" s="122"/>
    </row>
    <row r="30" spans="1:6" ht="10.7" customHeight="1">
      <c r="A30" s="41"/>
      <c r="B30" s="41"/>
      <c r="C30" s="41"/>
      <c r="D30" s="41"/>
      <c r="E30" s="41"/>
      <c r="F30" s="41"/>
    </row>
    <row r="31" spans="1:6" ht="10.7" customHeight="1">
      <c r="A31" s="41"/>
      <c r="B31" s="41"/>
      <c r="C31" s="41"/>
      <c r="D31" s="41"/>
      <c r="E31" s="41"/>
      <c r="F31" s="41"/>
    </row>
    <row r="32" spans="1:6" ht="18.75" customHeight="1">
      <c r="A32" s="17" t="s">
        <v>69</v>
      </c>
      <c r="B32" s="123" t="s">
        <v>70</v>
      </c>
      <c r="C32" s="123"/>
      <c r="D32" s="123"/>
      <c r="E32" s="123"/>
      <c r="F32" s="123"/>
    </row>
    <row r="33" spans="1:6" ht="34.5" customHeight="1">
      <c r="A33" s="19" t="s">
        <v>71</v>
      </c>
      <c r="B33" s="124" t="s">
        <v>72</v>
      </c>
      <c r="C33" s="124"/>
      <c r="D33" s="124"/>
      <c r="E33" s="124"/>
      <c r="F33" s="124"/>
    </row>
    <row r="34" spans="1:6" ht="10.7" customHeight="1">
      <c r="A34" s="41"/>
      <c r="B34" s="41"/>
      <c r="C34" s="41"/>
      <c r="D34" s="41"/>
      <c r="E34" s="41"/>
      <c r="F34" s="41"/>
    </row>
    <row r="35" spans="1:6" ht="18" customHeight="1">
      <c r="A35" s="122" t="s">
        <v>73</v>
      </c>
      <c r="B35" s="122"/>
      <c r="C35" s="122"/>
      <c r="D35" s="122"/>
      <c r="E35" s="122"/>
      <c r="F35" s="122"/>
    </row>
    <row r="36" spans="1:6" ht="10.7" customHeight="1">
      <c r="A36" s="41"/>
      <c r="B36" s="41"/>
      <c r="C36" s="41"/>
      <c r="D36" s="41"/>
      <c r="E36" s="41"/>
      <c r="F36" s="41"/>
    </row>
    <row r="37" spans="1:6" ht="42.75" customHeight="1">
      <c r="A37" s="16" t="s">
        <v>74</v>
      </c>
      <c r="B37" s="19" t="s">
        <v>71</v>
      </c>
      <c r="C37" s="100" t="s">
        <v>112</v>
      </c>
      <c r="D37" s="100"/>
      <c r="E37" s="100"/>
      <c r="F37" s="100"/>
    </row>
    <row r="38" spans="1:6" ht="37.5" customHeight="1">
      <c r="A38" s="16" t="s">
        <v>75</v>
      </c>
      <c r="B38" s="19">
        <v>11005</v>
      </c>
      <c r="C38" s="57" t="s">
        <v>2</v>
      </c>
      <c r="D38" s="57" t="s">
        <v>3</v>
      </c>
      <c r="E38" s="57" t="s">
        <v>4</v>
      </c>
      <c r="F38" s="57" t="s">
        <v>5</v>
      </c>
    </row>
    <row r="39" spans="1:6" ht="60.75" customHeight="1">
      <c r="A39" s="16" t="s">
        <v>77</v>
      </c>
      <c r="B39" s="72" t="s">
        <v>103</v>
      </c>
      <c r="C39" s="16"/>
      <c r="D39" s="16"/>
      <c r="E39" s="16"/>
      <c r="F39" s="16"/>
    </row>
    <row r="40" spans="1:6" ht="70.5" customHeight="1">
      <c r="A40" s="16" t="s">
        <v>78</v>
      </c>
      <c r="B40" s="72" t="s">
        <v>104</v>
      </c>
      <c r="C40" s="16"/>
      <c r="D40" s="16"/>
      <c r="E40" s="16"/>
      <c r="F40" s="16"/>
    </row>
    <row r="41" spans="1:6" ht="27.75" customHeight="1">
      <c r="A41" s="16" t="s">
        <v>79</v>
      </c>
      <c r="B41" s="19" t="s">
        <v>80</v>
      </c>
      <c r="C41" s="16"/>
      <c r="D41" s="16"/>
      <c r="E41" s="16"/>
      <c r="F41" s="16"/>
    </row>
    <row r="42" spans="1:6" ht="27" customHeight="1">
      <c r="A42" s="16" t="s">
        <v>81</v>
      </c>
      <c r="B42" s="19" t="s">
        <v>67</v>
      </c>
      <c r="C42" s="16"/>
      <c r="D42" s="16"/>
      <c r="E42" s="16"/>
      <c r="F42" s="16"/>
    </row>
    <row r="43" spans="1:6" ht="28.5" customHeight="1">
      <c r="A43" s="100" t="s">
        <v>82</v>
      </c>
      <c r="B43" s="100"/>
      <c r="C43" s="16"/>
      <c r="D43" s="16"/>
      <c r="E43" s="16"/>
      <c r="F43" s="16"/>
    </row>
    <row r="44" spans="1:6" ht="10.7" customHeight="1">
      <c r="A44" s="124" t="s">
        <v>83</v>
      </c>
      <c r="B44" s="124"/>
      <c r="C44" s="68" t="s">
        <v>83</v>
      </c>
      <c r="D44" s="68" t="s">
        <v>83</v>
      </c>
      <c r="E44" s="68" t="s">
        <v>83</v>
      </c>
      <c r="F44" s="68" t="s">
        <v>83</v>
      </c>
    </row>
    <row r="45" spans="1:6" ht="40.5" customHeight="1">
      <c r="A45" s="129" t="s">
        <v>84</v>
      </c>
      <c r="B45" s="129"/>
      <c r="C45" s="70">
        <v>24307.7</v>
      </c>
      <c r="D45" s="70">
        <v>24307.7</v>
      </c>
      <c r="E45" s="70">
        <v>24307.7</v>
      </c>
      <c r="F45" s="70">
        <v>24307.7</v>
      </c>
    </row>
  </sheetData>
  <mergeCells count="19">
    <mergeCell ref="A45:B45"/>
    <mergeCell ref="B32:F32"/>
    <mergeCell ref="B33:F33"/>
    <mergeCell ref="A35:F35"/>
    <mergeCell ref="C37:F37"/>
    <mergeCell ref="A29:F29"/>
    <mergeCell ref="A27:F27"/>
    <mergeCell ref="A25:F25"/>
    <mergeCell ref="A43:B43"/>
    <mergeCell ref="A44:B44"/>
    <mergeCell ref="A14:F14"/>
    <mergeCell ref="C16:F16"/>
    <mergeCell ref="A22:B22"/>
    <mergeCell ref="A23:B23"/>
    <mergeCell ref="A6:F6"/>
    <mergeCell ref="A8:F8"/>
    <mergeCell ref="A9:F9"/>
    <mergeCell ref="B11:F11"/>
    <mergeCell ref="B12:F12"/>
  </mergeCells>
  <pageMargins left="0.23622047244094491" right="0.19685039370078741" top="0.15748031496062992" bottom="0.15748031496062992" header="0.15748031496062992" footer="0.15748031496062992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Հավելված 1</vt:lpstr>
      <vt:lpstr>Հավելված 2</vt:lpstr>
      <vt:lpstr>Հավելված 3</vt:lpstr>
      <vt:lpstr>Հավելված 4</vt:lpstr>
      <vt:lpstr>'Հավելված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https://mul2.gov.am/tasks/54530/oneclick/12havelvac.xlsx?token=74e7beff2b2a4eef1ea79b92ae6c4146</cp:keywords>
  <cp:lastModifiedBy>Yelena Petrosyan</cp:lastModifiedBy>
  <cp:lastPrinted>2019-04-15T11:22:14Z</cp:lastPrinted>
  <dcterms:modified xsi:type="dcterms:W3CDTF">2019-04-15T11:23:31Z</dcterms:modified>
</cp:coreProperties>
</file>