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 activeTab="4"/>
  </bookViews>
  <sheets>
    <sheet name="Havelvats 1" sheetId="1" r:id="rId1"/>
    <sheet name="Havelvats 2" sheetId="4" r:id="rId2"/>
    <sheet name="Havelvats 3" sheetId="2" r:id="rId3"/>
    <sheet name="Havelvats 4" sheetId="3" r:id="rId4"/>
    <sheet name="Havelvats 5" sheetId="5" r:id="rId5"/>
    <sheet name="Havelvats 6" sheetId="6" r:id="rId6"/>
    <sheet name="Havelvats 7" sheetId="7" r:id="rId7"/>
    <sheet name="Havelvats 8" sheetId="8" r:id="rId8"/>
  </sheets>
  <definedNames>
    <definedName name="_xlnm.Print_Titles" localSheetId="4">'Havelvats 5'!$12:$12</definedName>
  </definedNames>
  <calcPr calcId="152511"/>
</workbook>
</file>

<file path=xl/calcChain.xml><?xml version="1.0" encoding="utf-8"?>
<calcChain xmlns="http://schemas.openxmlformats.org/spreadsheetml/2006/main">
  <c r="E11" i="8"/>
</calcChain>
</file>

<file path=xl/sharedStrings.xml><?xml version="1.0" encoding="utf-8"?>
<sst xmlns="http://schemas.openxmlformats.org/spreadsheetml/2006/main" count="227" uniqueCount="151">
  <si>
    <t xml:space="preserve"> Ցուցանիշների փոփոխությունը (գումարների  ավելացումը նշված է դրական նշանով)                                                                                                                        </t>
  </si>
  <si>
    <t>1. Եկամուտների գծով</t>
  </si>
  <si>
    <t>2. Ծախսերի գծով</t>
  </si>
  <si>
    <t>3. Դեֆիցիտը (պակասուրդը)</t>
  </si>
  <si>
    <t>-</t>
  </si>
  <si>
    <t>Հավելված N 1</t>
  </si>
  <si>
    <t>ՀՀ կառավարության 2015 թվականի</t>
  </si>
  <si>
    <t xml:space="preserve">«ՀԱՅԱՍՏԱՆԻ ՀԱՆՐԱՊԵՏՈՒԹՅԱՆ  2015 ԹՎԱԿԱՆԻ ՊԵՏԱԿԱՆ ԲՅՈՒՋԵԻ  ՄԱՍԻՆ» ՀԱՅԱՍՏԱՆԻ ՀԱՆՐԱՊԵՏՈՒԹՅԱՆ  ՕՐԵՆՔԻ 2-ՐԴ ՀՈԴՎԱԾԻ ԱՂՅՈՒՍԱԿԻ ՑՈՒՑԱՆԻՇՆԵՐՈՒՄ ԿԱՏԱՐՎՈՂ ՓՈՓՈԽՈՒԹՅՈՒՆՆԵՐԸ </t>
  </si>
  <si>
    <t>ապրիլի       -ի  N       - Ն  որոշման</t>
  </si>
  <si>
    <t xml:space="preserve">  Դ. ՀԱՐՈՒԹՅՈՒՆՅԱՆ</t>
  </si>
  <si>
    <t xml:space="preserve">ՀԱՅԱՍՏԱՆԻ  ՀԱՆՐԱՊԵՏՈՒԹՅԱՆ
ԿԱՌԱՎԱՐՈՒԹՅԱՆ  ԱՇԽԱՏԱԿԱԶՄԻ ՂԵԿԱՎԱՐ-ՆԱԽԱՐԱՐ    
</t>
  </si>
  <si>
    <t>Հավելված N 2</t>
  </si>
  <si>
    <t>հազար դրամ</t>
  </si>
  <si>
    <t>Պետական բյուջեի եկամուտները</t>
  </si>
  <si>
    <t>Ցուցանիշների փոփոխությունը</t>
  </si>
  <si>
    <t xml:space="preserve"> (գումարների  ավելացումը նշված է</t>
  </si>
  <si>
    <t xml:space="preserve"> դրական նշանով)           </t>
  </si>
  <si>
    <t xml:space="preserve"> ինն ամիս </t>
  </si>
  <si>
    <t xml:space="preserve"> տարի  </t>
  </si>
  <si>
    <t>ԸՆԴԱՄԵՆԸ</t>
  </si>
  <si>
    <t>այդ թվում`</t>
  </si>
  <si>
    <t>առաջին կիսամյակ</t>
  </si>
  <si>
    <t>Այլ եկամուտներ</t>
  </si>
  <si>
    <t>«ՀԱՅԱՍՏԱՆԻ  ՀԱՆՐԱՊԵՏՈՒԹՅԱՆ   2015 ԹՎԱԿԱՆԻ  ՊԵՏԱԿԱՆ  ԲՅՈՒՋԵԻ  ՄԱՍԻՆ» ՀԱՅԱՍՏԱՆԻ ՀԱՆՐԱՊԵՏՈՒԹՅԱՆ  ՕՐԵՆՔԻ  6-ՐԴ ՀՈԴՎԱԾՈՒՄ ԵՎ ՀԱՅԱՍՏԱՆԻ ՀԱՆՐԱՊԵՏՈՒԹՅԱՆ  ԿԱՌԱՎԱՐՈՒԹՅԱՆ 2014 ԹՎԱԿԱՆԻ ԴԵԿ-ՏԵՄԲԵՐԻ    18-Ի  N 1515-Ն ՈՐՈՇՄԱՆ  N 2 ՀԱՎԵԼՎԱԾԻ ՑՈՒՑԱՆԻՇՆԵՐՈՒՄ ԿԱՏԱՐՎՈՂ  ՓՈՓՈԽՈՒԹՅՈՒՆՆԵՐԸ</t>
  </si>
  <si>
    <t>Բաժինը</t>
  </si>
  <si>
    <t>Խումբը</t>
  </si>
  <si>
    <t>Դասը</t>
  </si>
  <si>
    <t>Բյուջետային ծախսերի գործառական դասակարգման բաժինների, խմբերի և դասերի  անվանումները</t>
  </si>
  <si>
    <t xml:space="preserve"> Ցուցանիշների փոփոխությունը   (ծախսերի ավելացումները նշված են դրական նշանով)</t>
  </si>
  <si>
    <t xml:space="preserve">ինն ամիս </t>
  </si>
  <si>
    <t>ԸՆԴԱՄԵՆԸ` ԾԱԽՍԵՐ</t>
  </si>
  <si>
    <t>այդ թվում՝</t>
  </si>
  <si>
    <t>ՏՆՏԵՍԱԿԱՆ ՀԱՐԱԲԵՐՈՒԹՅՈՒՆՆԵՐ</t>
  </si>
  <si>
    <t>ԳՅՈՒՂԱՏՆՏԵՍՈՒԹՅՈՒՆ, ԱՆՏԱՌԱՅԻՆ ՏՆՏԵՍՈՒԹՅՈՒՆ, ՁԿՆՈՐՍՈՒԹՅՈՒՆ ԵՎ ՈՐՍՈՐԴՈՒԹՅՈՒՆ</t>
  </si>
  <si>
    <t>ԳՅՈՒՂԱՏՆՏԵՍՈՒԹՅՈՒՆ</t>
  </si>
  <si>
    <t>04</t>
  </si>
  <si>
    <t>02</t>
  </si>
  <si>
    <t>01</t>
  </si>
  <si>
    <t>Հավելված N 3</t>
  </si>
  <si>
    <t xml:space="preserve"> Դ. ՀԱՐՈՒԹՅՈՒՆՅԱՆ</t>
  </si>
  <si>
    <t xml:space="preserve">ՀԱՅԱՍՏԱՆԻ  ՀԱՆՐԱՊԵՏՈՒԹՅԱՆ
ԿԱՌԱՎԱՐՈՒԹՅԱՆ  ԱՇԽԱՏԱԿԱԶՄԻ ՂԵԿԱՎԱՐ-ՆԱԽԱՐԱՐ  </t>
  </si>
  <si>
    <t>Բյուջետային ծախսերի տնտեսագիտական դասակարգման հոդվածների անվանումները</t>
  </si>
  <si>
    <t>ԸՆԹԱՑԻԿ ԾԱԽՍԵՐ</t>
  </si>
  <si>
    <r>
      <t xml:space="preserve">ԾԱՌԱՅՈՒԹՅՈՒՆՆԵՐԻ ԵՎ ԱՊՐԱՆՔՆԵՐԻ ՁԵՌՔԲԵՐՈՒՄ                                                                  </t>
    </r>
    <r>
      <rPr>
        <sz val="11"/>
        <color theme="1"/>
        <rFont val="GHEA Mariam"/>
        <family val="3"/>
      </rPr>
      <t xml:space="preserve"> </t>
    </r>
  </si>
  <si>
    <t xml:space="preserve">Պայմանագրային  այլ ծառայությունների ձեռքբերում                                                       </t>
  </si>
  <si>
    <t>-Մասնագիտական  ծառայություններ</t>
  </si>
  <si>
    <r>
      <t xml:space="preserve">ԱՅԼ ԾԱԽՍԵՐ                                                                                        </t>
    </r>
    <r>
      <rPr>
        <sz val="11"/>
        <color theme="1"/>
        <rFont val="GHEA Mariam"/>
        <family val="3"/>
      </rPr>
      <t xml:space="preserve"> </t>
    </r>
  </si>
  <si>
    <t xml:space="preserve">Հարկեր, պարտադիր վճարներ և տույժեր, որոնք կառավարման տարբեր մակարդակների կողմից կիրառվում են միմյանց նկատմամբ                                                                                                                  </t>
  </si>
  <si>
    <t xml:space="preserve">ՈՉ  ՖԻՆԱՆՍԱԿԱՆ ԱԿՏԻՎՆԵՐԻ ԳԾՈՎ ԾԱԽՍԵՐ          </t>
  </si>
  <si>
    <t xml:space="preserve"> ՀԻՄՆԱԿԱՆ ՄԻՋՈՑՆԵՐ                                                        </t>
  </si>
  <si>
    <t xml:space="preserve">ԱՅԼ ՀԻՄՆԱԿԱՆ ՄԻՋՈՑՆԵՐ                                                   </t>
  </si>
  <si>
    <t xml:space="preserve">      -Աճեցվող ակտիվներ</t>
  </si>
  <si>
    <t>Առաջին կիսամյակ</t>
  </si>
  <si>
    <t xml:space="preserve"> -Վարչական  ծառայություններ</t>
  </si>
  <si>
    <t>Հավելված N 4</t>
  </si>
  <si>
    <t xml:space="preserve">ՀԱՅԱՍՏԱՆԻ  ՀԱՆՐԱՊԵՏՈՒԹՅԱՆ ԿԱՌԱՎԱՐՈՒԹՅԱՆ  ԱՇԽԱՏԱԿԱԶՄԻ ՂԵԿԱՎԱՐ-ՆԱԽԱՐԱՐ </t>
  </si>
  <si>
    <t>«ՀԱՅԱՍՏԱՆԻ ՀԱՆՐԱՊԵՏՈՒԹՅԱՆ  2015 ԹՎԱԿԱՆԻ ՊԵՏԱԿԱՆ ԲՅՈՒՋԵԻ  ՄԱՍԻՆ» ՀԱՅԱՍՏԱՆԻ ՀԱՆՐԱՊԵՏՈՒԹՅԱՆ    ՕՐԵՆՔԻ 8-ՐԴ ՀՈԴՎԱԾԻ ԱՂՅՈՒՍԱԿՈՒՄ ԵՎ ՀԱՅԱՍՏԱՆԻ ՀԱՆՐԱՊԵՏՈՒԹՅԱՆ  ԿԱՌԱՎԱՐՈՒԹՅԱՆ  2014 ԹՎԱԿԱՆԻ ԴԵԿՏԵՄԲԵՐԻ 18-Ի  N 1515-Ն ՈՐՈՇՄԱՆ N 4 ՀԱՎԵԼՎԱԾԻ ՑՈՒՑԱՆԻՇՆԵՐՈՒՄ ԿԱՏԱՐՎՈՂ ՓՈՓՈԽՈՒԹՅՈՒՆՆԵՐԸ ԵՎ ԼՐԱՑՈՒՄՆԵՐԸ</t>
  </si>
  <si>
    <t xml:space="preserve"> -Այլ հարկեր</t>
  </si>
  <si>
    <t xml:space="preserve"> -Աճեցվող ակտիվներ</t>
  </si>
  <si>
    <t>Բյուջետային ծախսերի գործառական դասակարգման բաժինների, խմբերի և դասերի,  տնտեսագիտական դասակարգման հոդվածների, ֆինանսավորվող ծրագրերի և դրանք իրականացնող մարմինների անվանումները</t>
  </si>
  <si>
    <t xml:space="preserve"> Ցուցանիշների փոփոխությունը</t>
  </si>
  <si>
    <t xml:space="preserve">  (ծախսերի ավելացումները  նշված են դրական նշանով)</t>
  </si>
  <si>
    <t>ԳՅՈՒՂԱՏՆՏԵՍՈՒԹՅՈՒՆ, ԱՆՏԱՌԱՅԻՆ ՏՆՏԵՍՈՒԹՅՈՒՆ, ՁԿՆՈՐՍՈՒԹՅՈՒՆ  ԵՎ ՈՐՍՈՐԴՈՒԹՅՈՒՆ</t>
  </si>
  <si>
    <t xml:space="preserve">ՀՀ գյուղատնտեսության նախարարություն                                                    </t>
  </si>
  <si>
    <t>որից՝</t>
  </si>
  <si>
    <t xml:space="preserve">       -Վարչական  ծառայություններ</t>
  </si>
  <si>
    <t xml:space="preserve">       -Այլ հարկեր</t>
  </si>
  <si>
    <t>Հավելված N 5</t>
  </si>
  <si>
    <t>«ՀԱՅԱՍՏԱՆԻ ՀԱՆՐԱՊԵՏՈՒԹՅԱՆ  2015 ԹՎԱԿԱՆԻ ՊԵՏԱԿԱՆ ԲՅՈՒՋԵԻ ՄԱՍԻՆ» ՀԱՅԱՍՏԱՆԻ  ՀԱՆՐԱՊԵՏՈՒԹՅԱՆ  ՕՐԵՆՔԻ N 1 ՀԱՎԵԼՎԱԾՈՒՄ ԵՎ ՀԱՅԱՍՏԱՆԻ ՀԱՆՐԱՊԵՏՈՒԹՅԱՆ  ԿԱՌԱՎԱՐՈՒԹՅԱՆ  2014 ԹՎԱԿԱՆԻ ԴԵԿՏԵՄԲԵՐԻ 18-Ի  N 1515-Ն  ՈՐՈՇՄԱՆ N 5 ՀԱՎԵԼՎԱԾՈՒՄ ԿԱՏԱՐՎՈՂ  ՓՈՓՈԽՈՒԹՅՈՒՆՆԵՐԸ  ԵՎ ԼՐԱՑՈՒՄՆԵՐԸ</t>
  </si>
  <si>
    <t>29. Տոհմային երինջների ձեռքբերում</t>
  </si>
  <si>
    <t xml:space="preserve">ՀԱՅԱՍՏԱՆԻ  ՀԱՆՐԱՊԵՏՈՒԹՅԱՆ ԿԱՌԱՎԱՐՈՒԹՅԱՆ  ԱՇԽԱՏԱԿԱԶՄԻ ՂԵԿԱՎԱՐ-ՆԱԽԱՐԱՐ  </t>
  </si>
  <si>
    <t xml:space="preserve">Գնման առարկայի </t>
  </si>
  <si>
    <t>Կոդը</t>
  </si>
  <si>
    <t>Անվանումը</t>
  </si>
  <si>
    <t>Գնման ձևը</t>
  </si>
  <si>
    <t>Չափի միավորը</t>
  </si>
  <si>
    <t>Միավորի գինը</t>
  </si>
  <si>
    <t>Քանակը</t>
  </si>
  <si>
    <t xml:space="preserve"> Ցուցանիշների փոփոխությունը  (ծախսերի ավելացումները  նշված են դրական նշանով)</t>
  </si>
  <si>
    <t>ՀՀ գյուղատնտեսության նախարարություն</t>
  </si>
  <si>
    <t>Բաժին N 04</t>
  </si>
  <si>
    <t>Խումբ N 02</t>
  </si>
  <si>
    <t>Դաս N 01</t>
  </si>
  <si>
    <t>ՀՀ տավարաբուծության  զարգացման ծրագրի շրջանակներում տոհմային երինջների ձեռքբերում</t>
  </si>
  <si>
    <r>
      <t>ՄԱՍ I. ԱՊՐԱՆՔՆԵՐ</t>
    </r>
    <r>
      <rPr>
        <sz val="11"/>
        <color theme="1"/>
        <rFont val="Courier New"/>
        <family val="3"/>
      </rPr>
      <t> </t>
    </r>
  </si>
  <si>
    <t>03321100/1</t>
  </si>
  <si>
    <t>Խոշոր եղջերավոր կենդանիներ</t>
  </si>
  <si>
    <t>ԲԸ</t>
  </si>
  <si>
    <t>հատ</t>
  </si>
  <si>
    <t>ՄԱՍ II. ԾԱՌԱՅՈՒԹՅՈՒՆՆԵՐ</t>
  </si>
  <si>
    <t>79531100/1</t>
  </si>
  <si>
    <t>Գրավոր թարգմանության  ծառայություններ</t>
  </si>
  <si>
    <t>ԲԸԱՀ</t>
  </si>
  <si>
    <t>դրամ</t>
  </si>
  <si>
    <t>79221300/1</t>
  </si>
  <si>
    <t>Մաքսային միջնորդի (բրոքեր) ծառայություններ</t>
  </si>
  <si>
    <t>ՀԱՅԱՍՏԱՆԻ  ՀԱՆՐԱՊԵՏՈՒԹՅԱՆ ԿԱՌԱՎԱՐՈՒԹՅԱՆ 2014 ԹՎԱԿԱՆԻ ԴԵԿՏԵՄԲԵՐԻ 18-Ի  N 1515-Ն ՈՐՈՇՄԱՆ N 12 ՀԱՎԵԼՎԱԾՈՒՄ ԿԱՏԱՐՎՈՂ  ԼՐԱՑՈՒՄՆԵՐԸ</t>
  </si>
  <si>
    <t xml:space="preserve">ՀԱՅԱՍՏԱՆԻ  ՀԱՆՐԱՊԵՏՈՒԹՅԱՆ ԿԱՌԱՎԱՐՈՒԹՅԱՆ  ԱՇԽԱՏԱԿԱԶՄԻ            ՂԵԿԱՎԱՐ-ՆԱԽԱՐԱՐ  </t>
  </si>
  <si>
    <t>ՀԱՅԱՍՏԱՆԻ  ՀԱՆՐԱՊԵՏՈՒԹՅԱՆ
ԿԱՌԱՎԱՐՈՒԹՅԱՆ  ԱՇԽԱՏԱԿԱԶՄԻ          ՂԵԿԱՎԱՐ-ՆԱԽԱՐԱՐ</t>
  </si>
  <si>
    <t xml:space="preserve">«ՀԱՅԱՍՏԱՆԻ ՀԱՆՐԱՊԵՏՈՒԹՅԱՆ  2015 ԹՎԱԿԱՆԻ ՊԵՏԱԿԱՆ ԲՅՈՒՋԵԻ  ՄԱՍԻՆ» ՀԱՅԱՍՏԱՆԻ ՀԱՆՐԱՊԵՏՈՒԹՅԱՆ  ՕՐԵՆՔԻ 7-ՐԴ ՀՈԴՎԱԾՈՒՄ  ԵՎ ՀԱՅԱՍՏԱՆԻ  ՀԱՆՐԱՊԵՏՈՒԹՅԱՆ  ԿԱՌԱՎԱՐՈՒԹՅԱՆ   2014 ԹՎԱԿԱՆԻ ԴԵԿՏԵՄԲԵՐԻ 18-Ի  N 1515-Ն  ՈՐՈՇՄԱՆ N 3 ՀԱՎԵԼՎԱԾՈՒՄ ԿԱՏԱՐՎՈՂ ՓՈՓՈԽՈՒԹՅՈՒՆՆԵՐԸ 
</t>
  </si>
  <si>
    <t>Հավելված N 6</t>
  </si>
  <si>
    <t>Չափորոշիչներ</t>
  </si>
  <si>
    <t xml:space="preserve"> (ավելացումները նշված են դրական նշանով)</t>
  </si>
  <si>
    <t>ոչ ֆինանսական ցուցանիշներ</t>
  </si>
  <si>
    <t>ֆինանսական ցուցանիշներ</t>
  </si>
  <si>
    <t>ինն ամիս</t>
  </si>
  <si>
    <t>տարի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</si>
  <si>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</si>
  <si>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 Քաղաքականության միջոցառումներ</t>
  </si>
  <si>
    <t xml:space="preserve">1.8 Վարկերի տրամադրում </t>
  </si>
  <si>
    <t>Ծրագրային դասիչը</t>
  </si>
  <si>
    <t>Մատուցվող ծառայության անվանումը</t>
  </si>
  <si>
    <t xml:space="preserve">Տարաժամկետ վճարման պայմանով գյուղացիական տնտեսություններին կենդանիների տրամադրում </t>
  </si>
  <si>
    <t>ՎՏ 01</t>
  </si>
  <si>
    <t>Նկարագրությունը</t>
  </si>
  <si>
    <t>Տավարի բարձր մթերատու ցեղերի կենդանիների տրամադրում գյուղացիական տնտեսություններին տարաժամկետ վճարման պայմանով (4 տարվա ընթացքում)</t>
  </si>
  <si>
    <t>Քանակական</t>
  </si>
  <si>
    <t>Տրամադրվող կենդանիների քանակը, գլուխ</t>
  </si>
  <si>
    <t>Գումարը (հազ. դրամ )</t>
  </si>
  <si>
    <t>X</t>
  </si>
  <si>
    <t>Ծրագիրը (ծրագրերը), որի (որոնց) շրջանակներում իրականացվում է քաղաքականության միջոցառումը</t>
  </si>
  <si>
    <t xml:space="preserve">1103 Անասնաբուծական և տոհմաբուծական ծառայություններ </t>
  </si>
  <si>
    <t>Վերջնական արդյունքի նկարագրությունը</t>
  </si>
  <si>
    <t xml:space="preserve">Անասնապահության զարգացման խթանում </t>
  </si>
  <si>
    <t xml:space="preserve">ՀԱՅԱՍՏԱՆԻ  ՀԱՆՐԱՊԵՏՈՒԹՅԱՆ ԿԱՌԱՎԱՐՈՒԹՅԱՆ 2014 ԹՎԱԿԱՆԻ ԴԵԿՏԵՄԲԵՐԻ 18-Ի N 1515-Ն ՈՐՈՇՄԱՆ
 N 11 ՀԱՎԵԼՎԱԾԻ N 11.14 ԱՂՅՈՒՍԱԿՈՒՄ ԿԱՏԱՐՎՈՂ ԼՐԱՑՈՒՄԸ </t>
  </si>
  <si>
    <t>Շահառուների ընտրության չափորոշիչները</t>
  </si>
  <si>
    <t xml:space="preserve">ՀԱՅԱՍՏԱՆԻ  ՀԱՆՐԱՊԵՏՈՒԹՅԱՆ ԿԱՌԱՎԱՐՈՒԹՅԱՆ  ԱՇԽԱՏԱԿԱԶՄԻ     ՂԵԿԱՎԱՐ-ՆԱԽԱՐԱՐ  </t>
  </si>
  <si>
    <t>Հավելված N 7</t>
  </si>
  <si>
    <t>ԾՐԱԳԻՐ</t>
  </si>
  <si>
    <t xml:space="preserve">Անասնաբուծական և տոհմաբուծական ծառայություններ </t>
  </si>
  <si>
    <t>Ծրագրի նկարագրությունը</t>
  </si>
  <si>
    <t xml:space="preserve">Անասնապահությանը աջակցող և խթանող ծառայություններ </t>
  </si>
  <si>
    <t>Անասնապահության զարգացման խթանում</t>
  </si>
  <si>
    <t>Մատուցվող ծառայության նկարագրությունը</t>
  </si>
  <si>
    <t>Ծառայություն մատուցողի անվանումը</t>
  </si>
  <si>
    <t>ՎՏ01</t>
  </si>
  <si>
    <t>Գործառական դասիչը</t>
  </si>
  <si>
    <t>Ծրագիր/Քաղաքականության միջոցառում</t>
  </si>
  <si>
    <t>Ծրագիրը</t>
  </si>
  <si>
    <t>Միջոցառումը</t>
  </si>
  <si>
    <t>(Բաժին/Խումբ /Դաս)</t>
  </si>
  <si>
    <t>Հավելված N 8</t>
  </si>
  <si>
    <t>Գումար</t>
  </si>
  <si>
    <t xml:space="preserve">ՀԱՅԱՍՏԱՆԻ  ՀԱՆՐԱՊԵՏՈՒԹՅԱՆ ԿԱՌԱՎԱՐՈՒԹՅԱՆ 2014 ԹՎԱԿԱՆԻ ԴԵԿՏԵՄԲԵՐԻ 18-Ի N 1515-Ն ՈՐՈՇՄԱՆ
 N 11 ՀԱՎԵԼՎԱԾԻ N 12 ԱՂՅՈՒՍԱԿՈՒՄ ԿԱՏԱՐՎՈՂ ԼՐԱՑՈՒՄԸ </t>
  </si>
  <si>
    <t>Քաղաքականության միջոցառումներ. Վարկեր տրամադրում</t>
  </si>
  <si>
    <t xml:space="preserve">Տավարի բարձր մթերատու ցեղերի կենդանիների տրամադրում գյուղացիական տնտեսություններին տարաժամկետ վճարման պայմանով (4 տարվա ընթացքում) </t>
  </si>
  <si>
    <t>«Գնումների մասին» ՀՀ  օրնքով սահմանված կարգով հայտարարված մրցույթներում հաղթող ճանաչված կազմակերպություններ</t>
  </si>
  <si>
    <t>Այլ Մասնագիտական ծառայությունների ձեռքբերում</t>
  </si>
  <si>
    <t xml:space="preserve">ՀԱՅԱՍՏԱՆԻ  ՀԱՆՐԱՊԵՏՈՒԹՅԱՆ ԿԱՌԱՎԱՐՈՒԹՅԱՆ                                                                                                                        ԱՇԽԱՏԱԿԱԶՄԻ     ՂԵԿԱՎԱՐ-ՆԱԽԱՐԱՐ                                                                          Դ. ՀԱՐՈՒԹՅՈՒՆՅԱՆ  </t>
  </si>
  <si>
    <t>Համաձայն ՀՀ գյուղատնտեսության նախարարի 2012 թվականի օգոստոսի 3-ի &lt;&lt;Հայաստանի Հանրապետություն ներկրվող տոհմային երինջների բաշխման հանձնաժողովի կազմը և տոհմային երինջների հատկացման կարգը հաստատելու մասին&gt;&gt; N 126-Ա հրամանի</t>
  </si>
  <si>
    <t>Գումարը (հազ. դրամ)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</si>
</sst>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ourier New"/>
      <family val="3"/>
    </font>
    <font>
      <sz val="11"/>
      <color theme="1"/>
      <name val="GHEA Mariam"/>
      <family val="3"/>
    </font>
    <font>
      <sz val="11"/>
      <name val="GHEA Mariam"/>
      <family val="3"/>
    </font>
    <font>
      <b/>
      <sz val="11"/>
      <color theme="1"/>
      <name val="GHEA Mariam"/>
      <family val="3"/>
    </font>
    <font>
      <sz val="11"/>
      <color rgb="FFFF0000"/>
      <name val="Courier New"/>
      <family val="3"/>
    </font>
    <font>
      <sz val="11"/>
      <name val="Calibri"/>
      <family val="2"/>
      <scheme val="minor"/>
    </font>
    <font>
      <sz val="11"/>
      <name val="Courier New"/>
      <family val="3"/>
    </font>
    <font>
      <b/>
      <sz val="11"/>
      <name val="GHEA Mariam"/>
      <family val="3"/>
    </font>
    <font>
      <sz val="11"/>
      <name val="Sylfaen"/>
      <family val="1"/>
    </font>
    <font>
      <b/>
      <sz val="11"/>
      <name val="Courier New"/>
      <family val="3"/>
    </font>
    <font>
      <b/>
      <sz val="11"/>
      <color rgb="FFFF0000"/>
      <name val="Courier New"/>
      <family val="3"/>
    </font>
    <font>
      <sz val="10"/>
      <name val="Calibri"/>
      <family val="2"/>
      <scheme val="minor"/>
    </font>
    <font>
      <b/>
      <u/>
      <sz val="11"/>
      <name val="GHEA Mariam"/>
      <family val="3"/>
    </font>
    <font>
      <sz val="11"/>
      <color rgb="FF000000"/>
      <name val="GHEA Mariam"/>
      <family val="3"/>
    </font>
    <font>
      <b/>
      <sz val="11"/>
      <color rgb="FF000000"/>
      <name val="GHEA Mariam"/>
      <family val="3"/>
    </font>
    <font>
      <b/>
      <u/>
      <sz val="11"/>
      <color rgb="FF000000"/>
      <name val="GHEA Mariam"/>
      <family val="3"/>
    </font>
    <font>
      <u/>
      <sz val="11"/>
      <color rgb="FF000000"/>
      <name val="GHEA Mariam"/>
      <family val="3"/>
    </font>
    <font>
      <sz val="10"/>
      <name val="GHEA Grapalat"/>
      <family val="3"/>
    </font>
    <font>
      <sz val="9"/>
      <name val="GHEA Grapalat"/>
      <family val="3"/>
    </font>
    <font>
      <i/>
      <sz val="10"/>
      <name val="GHEA Grapalat"/>
      <family val="3"/>
    </font>
    <font>
      <u/>
      <sz val="9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ck">
        <color indexed="64"/>
      </right>
      <top style="medium">
        <color indexed="64"/>
      </top>
      <bottom style="medium">
        <color rgb="FF000000"/>
      </bottom>
      <diagonal/>
    </border>
    <border>
      <left style="thick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/>
      <top style="medium">
        <color rgb="FF000000"/>
      </top>
      <bottom style="thick">
        <color indexed="64"/>
      </bottom>
      <diagonal/>
    </border>
    <border>
      <left/>
      <right/>
      <top style="medium">
        <color rgb="FF000000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rgb="FF000000"/>
      </bottom>
      <diagonal/>
    </border>
    <border>
      <left/>
      <right/>
      <top style="thick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ck">
        <color indexed="64"/>
      </right>
      <top style="medium">
        <color rgb="FF000000"/>
      </top>
      <bottom style="medium">
        <color indexed="64"/>
      </bottom>
      <diagonal/>
    </border>
    <border>
      <left style="thick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ck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ck">
        <color indexed="64"/>
      </right>
      <top style="medium">
        <color rgb="FF000000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rgb="FF000000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49" fontId="7" fillId="0" borderId="0" xfId="0" applyNumberFormat="1" applyFont="1"/>
    <xf numFmtId="0" fontId="7" fillId="0" borderId="0" xfId="0" applyFont="1"/>
    <xf numFmtId="0" fontId="4" fillId="0" borderId="4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9" fontId="9" fillId="0" borderId="5" xfId="0" applyNumberFormat="1" applyFont="1" applyBorder="1" applyAlignment="1">
      <alignment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2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3" fillId="0" borderId="9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center" wrapText="1"/>
    </xf>
    <xf numFmtId="49" fontId="8" fillId="0" borderId="4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" fontId="9" fillId="0" borderId="0" xfId="0" applyNumberFormat="1" applyFont="1" applyBorder="1" applyAlignment="1">
      <alignment horizontal="right" vertical="center"/>
    </xf>
    <xf numFmtId="0" fontId="0" fillId="0" borderId="31" xfId="0" applyBorder="1"/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right" vertical="center" wrapText="1"/>
    </xf>
    <xf numFmtId="0" fontId="0" fillId="0" borderId="0" xfId="0" applyBorder="1"/>
    <xf numFmtId="0" fontId="15" fillId="0" borderId="36" xfId="0" applyFont="1" applyBorder="1" applyAlignment="1">
      <alignment horizontal="center" vertical="center" wrapText="1"/>
    </xf>
    <xf numFmtId="0" fontId="20" fillId="0" borderId="67" xfId="0" applyFont="1" applyBorder="1" applyAlignment="1">
      <alignment wrapText="1"/>
    </xf>
    <xf numFmtId="0" fontId="22" fillId="4" borderId="67" xfId="0" applyFont="1" applyFill="1" applyBorder="1" applyAlignment="1">
      <alignment horizontal="left" wrapText="1" indent="1"/>
    </xf>
    <xf numFmtId="0" fontId="19" fillId="3" borderId="67" xfId="0" applyFont="1" applyFill="1" applyBorder="1" applyAlignment="1">
      <alignment horizontal="justify" vertical="top" wrapText="1"/>
    </xf>
    <xf numFmtId="0" fontId="20" fillId="3" borderId="67" xfId="0" applyFont="1" applyFill="1" applyBorder="1" applyAlignment="1">
      <alignment horizontal="left" vertical="center"/>
    </xf>
    <xf numFmtId="0" fontId="19" fillId="0" borderId="70" xfId="0" applyFont="1" applyFill="1" applyBorder="1" applyAlignment="1">
      <alignment horizontal="center" vertical="center" wrapText="1"/>
    </xf>
    <xf numFmtId="0" fontId="20" fillId="0" borderId="75" xfId="0" applyFont="1" applyBorder="1" applyAlignment="1">
      <alignment wrapText="1"/>
    </xf>
    <xf numFmtId="0" fontId="19" fillId="3" borderId="77" xfId="0" applyFont="1" applyFill="1" applyBorder="1"/>
    <xf numFmtId="0" fontId="19" fillId="3" borderId="68" xfId="0" applyFont="1" applyFill="1" applyBorder="1" applyAlignment="1">
      <alignment horizontal="centerContinuous" vertical="center"/>
    </xf>
    <xf numFmtId="0" fontId="20" fillId="3" borderId="68" xfId="0" applyFont="1" applyFill="1" applyBorder="1" applyAlignment="1">
      <alignment horizontal="center" vertical="center" wrapText="1"/>
    </xf>
    <xf numFmtId="4" fontId="19" fillId="3" borderId="78" xfId="0" applyNumberFormat="1" applyFont="1" applyFill="1" applyBorder="1" applyAlignment="1">
      <alignment horizontal="centerContinuous" vertical="center"/>
    </xf>
    <xf numFmtId="0" fontId="19" fillId="0" borderId="74" xfId="0" applyFont="1" applyFill="1" applyBorder="1" applyAlignment="1">
      <alignment horizontal="center" vertical="center" wrapText="1"/>
    </xf>
    <xf numFmtId="0" fontId="19" fillId="0" borderId="75" xfId="0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right" wrapText="1"/>
    </xf>
    <xf numFmtId="0" fontId="1" fillId="0" borderId="0" xfId="0" applyNumberFormat="1" applyFont="1" applyAlignment="1">
      <alignment horizontal="right"/>
    </xf>
    <xf numFmtId="0" fontId="0" fillId="0" borderId="0" xfId="0" applyNumberFormat="1" applyAlignment="1">
      <alignment horizontal="right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/>
    <xf numFmtId="0" fontId="4" fillId="0" borderId="4" xfId="0" applyNumberFormat="1" applyFont="1" applyBorder="1" applyAlignment="1">
      <alignment horizontal="right" vertical="center"/>
    </xf>
    <xf numFmtId="0" fontId="9" fillId="0" borderId="4" xfId="0" applyNumberFormat="1" applyFont="1" applyBorder="1" applyAlignment="1">
      <alignment vertical="center"/>
    </xf>
    <xf numFmtId="0" fontId="8" fillId="0" borderId="4" xfId="0" applyNumberFormat="1" applyFont="1" applyBorder="1" applyAlignment="1">
      <alignment vertical="center"/>
    </xf>
    <xf numFmtId="0" fontId="9" fillId="0" borderId="4" xfId="0" applyNumberFormat="1" applyFont="1" applyBorder="1" applyAlignment="1">
      <alignment horizontal="right" vertical="center"/>
    </xf>
    <xf numFmtId="0" fontId="10" fillId="0" borderId="4" xfId="0" applyNumberFormat="1" applyFont="1" applyBorder="1" applyAlignment="1">
      <alignment horizontal="right" vertical="center" wrapText="1"/>
    </xf>
    <xf numFmtId="0" fontId="8" fillId="0" borderId="4" xfId="0" applyNumberFormat="1" applyFont="1" applyBorder="1" applyAlignment="1">
      <alignment horizontal="right" vertical="center"/>
    </xf>
    <xf numFmtId="0" fontId="3" fillId="0" borderId="4" xfId="0" applyNumberFormat="1" applyFont="1" applyBorder="1" applyAlignment="1">
      <alignment horizontal="right" vertical="center" wrapText="1"/>
    </xf>
    <xf numFmtId="0" fontId="6" fillId="0" borderId="4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vertical="center"/>
    </xf>
    <xf numFmtId="0" fontId="4" fillId="0" borderId="4" xfId="0" applyNumberFormat="1" applyFont="1" applyBorder="1" applyAlignment="1">
      <alignment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19" fillId="3" borderId="73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textRotation="90" wrapText="1"/>
    </xf>
    <xf numFmtId="49" fontId="4" fillId="0" borderId="16" xfId="0" applyNumberFormat="1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6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9" xfId="0" applyNumberFormat="1" applyFont="1" applyBorder="1" applyAlignment="1">
      <alignment horizontal="right" vertical="center" wrapText="1" indent="2"/>
    </xf>
    <xf numFmtId="0" fontId="3" fillId="0" borderId="4" xfId="0" applyNumberFormat="1" applyFont="1" applyBorder="1" applyAlignment="1">
      <alignment horizontal="right" vertical="center" wrapText="1" indent="2"/>
    </xf>
    <xf numFmtId="0" fontId="3" fillId="0" borderId="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right" vertical="center" wrapText="1" indent="2"/>
    </xf>
    <xf numFmtId="0" fontId="3" fillId="0" borderId="2" xfId="0" applyNumberFormat="1" applyFont="1" applyBorder="1" applyAlignment="1">
      <alignment horizontal="right" vertical="center" wrapText="1" indent="2"/>
    </xf>
    <xf numFmtId="0" fontId="5" fillId="0" borderId="6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6" xfId="0" applyNumberFormat="1" applyFont="1" applyBorder="1" applyAlignment="1">
      <alignment horizontal="right" vertical="center" wrapText="1" indent="2"/>
    </xf>
    <xf numFmtId="0" fontId="0" fillId="0" borderId="13" xfId="0" applyBorder="1" applyAlignment="1">
      <alignment horizontal="center"/>
    </xf>
    <xf numFmtId="0" fontId="3" fillId="0" borderId="6" xfId="0" applyNumberFormat="1" applyFont="1" applyBorder="1" applyAlignment="1">
      <alignment horizontal="right" vertical="center" wrapText="1"/>
    </xf>
    <xf numFmtId="0" fontId="3" fillId="0" borderId="2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7" fillId="0" borderId="41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0" fontId="17" fillId="0" borderId="54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0" fontId="17" fillId="0" borderId="44" xfId="0" applyFont="1" applyBorder="1" applyAlignment="1">
      <alignment horizontal="left" vertical="center" wrapText="1"/>
    </xf>
    <xf numFmtId="0" fontId="17" fillId="0" borderId="55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18" fillId="0" borderId="56" xfId="0" applyFont="1" applyBorder="1" applyAlignment="1">
      <alignment horizontal="left" vertical="center" wrapText="1"/>
    </xf>
    <xf numFmtId="0" fontId="18" fillId="0" borderId="53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6" fillId="0" borderId="38" xfId="0" applyFont="1" applyBorder="1" applyAlignment="1">
      <alignment vertical="center" wrapText="1"/>
    </xf>
    <xf numFmtId="0" fontId="16" fillId="0" borderId="39" xfId="0" applyFont="1" applyBorder="1" applyAlignment="1">
      <alignment vertical="center" wrapText="1"/>
    </xf>
    <xf numFmtId="0" fontId="16" fillId="0" borderId="40" xfId="0" applyFont="1" applyBorder="1" applyAlignment="1">
      <alignment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0" fontId="16" fillId="0" borderId="48" xfId="0" applyFont="1" applyBorder="1" applyAlignment="1">
      <alignment vertical="center" wrapText="1"/>
    </xf>
    <xf numFmtId="0" fontId="16" fillId="0" borderId="49" xfId="0" applyFont="1" applyBorder="1" applyAlignment="1">
      <alignment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left" vertical="center" wrapText="1"/>
    </xf>
    <xf numFmtId="0" fontId="18" fillId="0" borderId="59" xfId="0" applyFont="1" applyBorder="1" applyAlignment="1">
      <alignment horizontal="left" vertical="center" wrapText="1"/>
    </xf>
    <xf numFmtId="0" fontId="18" fillId="0" borderId="66" xfId="0" applyFont="1" applyBorder="1" applyAlignment="1">
      <alignment horizontal="left" vertical="center" wrapText="1"/>
    </xf>
    <xf numFmtId="0" fontId="18" fillId="0" borderId="60" xfId="0" applyFont="1" applyBorder="1" applyAlignment="1">
      <alignment horizontal="left" vertical="center" wrapText="1"/>
    </xf>
    <xf numFmtId="0" fontId="18" fillId="0" borderId="61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57" xfId="0" applyFont="1" applyBorder="1" applyAlignment="1">
      <alignment horizontal="left" vertical="center" wrapText="1"/>
    </xf>
    <xf numFmtId="0" fontId="18" fillId="0" borderId="62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left" vertical="center" wrapText="1"/>
    </xf>
    <xf numFmtId="0" fontId="15" fillId="0" borderId="64" xfId="0" applyFont="1" applyBorder="1" applyAlignment="1">
      <alignment horizontal="left" vertical="center" wrapText="1"/>
    </xf>
    <xf numFmtId="0" fontId="15" fillId="0" borderId="65" xfId="0" applyFont="1" applyBorder="1" applyAlignment="1">
      <alignment horizontal="left" vertical="center" wrapText="1"/>
    </xf>
    <xf numFmtId="0" fontId="15" fillId="2" borderId="47" xfId="0" applyFont="1" applyFill="1" applyBorder="1" applyAlignment="1">
      <alignment vertical="center" wrapText="1"/>
    </xf>
    <xf numFmtId="0" fontId="15" fillId="2" borderId="48" xfId="0" applyFont="1" applyFill="1" applyBorder="1" applyAlignment="1">
      <alignment vertical="center" wrapText="1"/>
    </xf>
    <xf numFmtId="0" fontId="15" fillId="2" borderId="49" xfId="0" applyFont="1" applyFill="1" applyBorder="1" applyAlignment="1">
      <alignment vertical="center" wrapText="1"/>
    </xf>
    <xf numFmtId="0" fontId="15" fillId="0" borderId="50" xfId="0" applyFont="1" applyBorder="1" applyAlignment="1">
      <alignment vertical="center" wrapText="1"/>
    </xf>
    <xf numFmtId="0" fontId="15" fillId="0" borderId="51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9" fillId="0" borderId="69" xfId="0" applyFont="1" applyFill="1" applyBorder="1" applyAlignment="1">
      <alignment horizontal="center" vertical="center" wrapText="1"/>
    </xf>
    <xf numFmtId="0" fontId="19" fillId="0" borderId="70" xfId="0" applyFont="1" applyFill="1" applyBorder="1" applyAlignment="1">
      <alignment horizontal="center" vertical="center" wrapText="1"/>
    </xf>
    <xf numFmtId="0" fontId="19" fillId="0" borderId="75" xfId="0" applyFont="1" applyFill="1" applyBorder="1" applyAlignment="1">
      <alignment horizontal="center" vertical="center" wrapText="1"/>
    </xf>
    <xf numFmtId="4" fontId="19" fillId="0" borderId="71" xfId="0" applyNumberFormat="1" applyFont="1" applyFill="1" applyBorder="1" applyAlignment="1">
      <alignment horizontal="center" vertical="center" wrapText="1"/>
    </xf>
    <xf numFmtId="4" fontId="19" fillId="0" borderId="76" xfId="0" applyNumberFormat="1" applyFont="1" applyFill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wrapText="1"/>
    </xf>
    <xf numFmtId="0" fontId="19" fillId="0" borderId="75" xfId="0" applyFont="1" applyBorder="1" applyAlignment="1">
      <alignment horizontal="center" vertical="center" wrapText="1"/>
    </xf>
    <xf numFmtId="0" fontId="19" fillId="0" borderId="73" xfId="0" applyNumberFormat="1" applyFont="1" applyBorder="1" applyAlignment="1">
      <alignment horizontal="center" vertical="center" wrapText="1"/>
    </xf>
    <xf numFmtId="0" fontId="19" fillId="0" borderId="76" xfId="0" applyNumberFormat="1" applyFont="1" applyBorder="1" applyAlignment="1">
      <alignment horizontal="center" vertical="center" wrapText="1"/>
    </xf>
    <xf numFmtId="0" fontId="21" fillId="0" borderId="72" xfId="0" applyFont="1" applyFill="1" applyBorder="1" applyAlignment="1">
      <alignment horizontal="center"/>
    </xf>
    <xf numFmtId="0" fontId="21" fillId="0" borderId="74" xfId="0" applyFont="1" applyFill="1" applyBorder="1" applyAlignment="1">
      <alignment horizontal="center"/>
    </xf>
    <xf numFmtId="0" fontId="19" fillId="0" borderId="67" xfId="0" applyFont="1" applyFill="1" applyBorder="1" applyAlignment="1">
      <alignment horizontal="center" vertical="top" wrapText="1"/>
    </xf>
    <xf numFmtId="0" fontId="7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17"/>
  <sheetViews>
    <sheetView zoomScaleNormal="100" workbookViewId="0">
      <selection activeCell="C17" sqref="C17"/>
    </sheetView>
  </sheetViews>
  <sheetFormatPr defaultRowHeight="15"/>
  <cols>
    <col min="1" max="1" width="2.85546875" customWidth="1"/>
    <col min="2" max="2" width="41" customWidth="1"/>
    <col min="3" max="3" width="49" style="77" customWidth="1"/>
  </cols>
  <sheetData>
    <row r="2" spans="2:3">
      <c r="C2" s="70" t="s">
        <v>5</v>
      </c>
    </row>
    <row r="3" spans="2:3">
      <c r="C3" s="71" t="s">
        <v>6</v>
      </c>
    </row>
    <row r="4" spans="2:3">
      <c r="C4" s="71" t="s">
        <v>8</v>
      </c>
    </row>
    <row r="6" spans="2:3" ht="63" customHeight="1">
      <c r="B6" s="99" t="s">
        <v>7</v>
      </c>
      <c r="C6" s="99"/>
    </row>
    <row r="8" spans="2:3" ht="15.75" thickBot="1">
      <c r="C8" s="72" t="s">
        <v>12</v>
      </c>
    </row>
    <row r="9" spans="2:3" ht="131.25" customHeight="1" thickBot="1">
      <c r="B9" s="1"/>
      <c r="C9" s="73" t="s">
        <v>0</v>
      </c>
    </row>
    <row r="10" spans="2:3" ht="17.25" thickBot="1">
      <c r="B10" s="3" t="s">
        <v>1</v>
      </c>
      <c r="C10" s="74">
        <v>315486.3</v>
      </c>
    </row>
    <row r="11" spans="2:3" ht="17.25" thickBot="1">
      <c r="B11" s="4" t="s">
        <v>2</v>
      </c>
      <c r="C11" s="74">
        <v>315486.3</v>
      </c>
    </row>
    <row r="12" spans="2:3" ht="17.25" thickBot="1">
      <c r="B12" s="4" t="s">
        <v>3</v>
      </c>
      <c r="C12" s="75" t="s">
        <v>4</v>
      </c>
    </row>
    <row r="16" spans="2:3">
      <c r="B16" s="100"/>
      <c r="C16" s="100"/>
    </row>
    <row r="17" spans="2:3" ht="60">
      <c r="B17" s="6" t="s">
        <v>10</v>
      </c>
      <c r="C17" s="76" t="s">
        <v>9</v>
      </c>
    </row>
  </sheetData>
  <mergeCells count="2">
    <mergeCell ref="B6:C6"/>
    <mergeCell ref="B16:C16"/>
  </mergeCells>
  <pageMargins left="0.7" right="0.7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D22"/>
  <sheetViews>
    <sheetView topLeftCell="A7" zoomScaleNormal="100" workbookViewId="0">
      <selection activeCell="F24" sqref="F24"/>
    </sheetView>
  </sheetViews>
  <sheetFormatPr defaultRowHeight="15"/>
  <cols>
    <col min="1" max="1" width="35.7109375" style="14" bestFit="1" customWidth="1"/>
    <col min="2" max="4" width="18.85546875" style="14" customWidth="1"/>
    <col min="5" max="16384" width="9.140625" style="14"/>
  </cols>
  <sheetData>
    <row r="2" spans="1:4">
      <c r="D2" s="34" t="s">
        <v>11</v>
      </c>
    </row>
    <row r="3" spans="1:4">
      <c r="D3" s="35" t="s">
        <v>6</v>
      </c>
    </row>
    <row r="4" spans="1:4">
      <c r="D4" s="35" t="s">
        <v>8</v>
      </c>
    </row>
    <row r="6" spans="1:4" ht="63" customHeight="1">
      <c r="A6" s="103" t="s">
        <v>23</v>
      </c>
      <c r="B6" s="103"/>
      <c r="C6" s="103"/>
      <c r="D6" s="103"/>
    </row>
    <row r="8" spans="1:4" ht="15.75" thickBot="1">
      <c r="D8" s="14" t="s">
        <v>12</v>
      </c>
    </row>
    <row r="9" spans="1:4" ht="131.25" customHeight="1">
      <c r="A9" s="104" t="s">
        <v>13</v>
      </c>
      <c r="B9" s="107" t="s">
        <v>14</v>
      </c>
      <c r="C9" s="108"/>
      <c r="D9" s="109"/>
    </row>
    <row r="10" spans="1:4" ht="16.5">
      <c r="A10" s="105"/>
      <c r="B10" s="110" t="s">
        <v>15</v>
      </c>
      <c r="C10" s="111"/>
      <c r="D10" s="112"/>
    </row>
    <row r="11" spans="1:4" ht="17.25" thickBot="1">
      <c r="A11" s="106"/>
      <c r="B11" s="113" t="s">
        <v>16</v>
      </c>
      <c r="C11" s="114"/>
      <c r="D11" s="115"/>
    </row>
    <row r="12" spans="1:4">
      <c r="A12" s="116"/>
      <c r="B12" s="104" t="s">
        <v>21</v>
      </c>
      <c r="C12" s="104" t="s">
        <v>17</v>
      </c>
      <c r="D12" s="104" t="s">
        <v>18</v>
      </c>
    </row>
    <row r="13" spans="1:4" ht="15.75" thickBot="1">
      <c r="A13" s="117"/>
      <c r="B13" s="106"/>
      <c r="C13" s="106"/>
      <c r="D13" s="106"/>
    </row>
    <row r="14" spans="1:4" ht="17.25" thickBot="1">
      <c r="A14" s="45" t="s">
        <v>19</v>
      </c>
      <c r="B14" s="78">
        <v>315486.3</v>
      </c>
      <c r="C14" s="78">
        <v>315486.3</v>
      </c>
      <c r="D14" s="78">
        <v>315486.3</v>
      </c>
    </row>
    <row r="15" spans="1:4" ht="17.25" thickBot="1">
      <c r="A15" s="46" t="s">
        <v>20</v>
      </c>
      <c r="B15" s="79"/>
      <c r="C15" s="80"/>
      <c r="D15" s="80"/>
    </row>
    <row r="16" spans="1:4" ht="17.25" thickBot="1">
      <c r="A16" s="47" t="s">
        <v>22</v>
      </c>
      <c r="B16" s="81">
        <v>315486.3</v>
      </c>
      <c r="C16" s="81">
        <v>315486.3</v>
      </c>
      <c r="D16" s="81">
        <v>315486.3</v>
      </c>
    </row>
    <row r="17" spans="1:4" ht="16.5">
      <c r="A17" s="48"/>
      <c r="B17" s="49"/>
      <c r="C17" s="49"/>
      <c r="D17" s="49"/>
    </row>
    <row r="18" spans="1:4" ht="16.5">
      <c r="A18" s="48"/>
      <c r="B18" s="49"/>
      <c r="C18" s="49"/>
      <c r="D18" s="49"/>
    </row>
    <row r="22" spans="1:4" ht="58.5" customHeight="1">
      <c r="A22" s="101" t="s">
        <v>98</v>
      </c>
      <c r="B22" s="101"/>
      <c r="C22" s="102" t="s">
        <v>9</v>
      </c>
      <c r="D22" s="102"/>
    </row>
  </sheetData>
  <mergeCells count="11">
    <mergeCell ref="A22:B22"/>
    <mergeCell ref="C22:D22"/>
    <mergeCell ref="A6:D6"/>
    <mergeCell ref="A9:A11"/>
    <mergeCell ref="B9:D9"/>
    <mergeCell ref="B10:D10"/>
    <mergeCell ref="B11:D11"/>
    <mergeCell ref="A12:A13"/>
    <mergeCell ref="C12:C13"/>
    <mergeCell ref="D12:D13"/>
    <mergeCell ref="B12:B13"/>
  </mergeCells>
  <pageMargins left="0.7" right="0.7" top="0.75" bottom="0.75" header="0.3" footer="0.3"/>
  <pageSetup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9"/>
  <sheetViews>
    <sheetView topLeftCell="A10" zoomScaleNormal="100" workbookViewId="0">
      <selection activeCell="K15" sqref="K15"/>
    </sheetView>
  </sheetViews>
  <sheetFormatPr defaultRowHeight="15"/>
  <cols>
    <col min="1" max="3" width="6.5703125" style="13" customWidth="1"/>
    <col min="4" max="4" width="33.42578125" style="14" customWidth="1"/>
    <col min="5" max="7" width="18.85546875" style="14" customWidth="1"/>
    <col min="8" max="16384" width="9.140625" style="14"/>
  </cols>
  <sheetData>
    <row r="1" spans="1:7">
      <c r="G1" s="8" t="s">
        <v>38</v>
      </c>
    </row>
    <row r="2" spans="1:7">
      <c r="G2" s="9" t="s">
        <v>6</v>
      </c>
    </row>
    <row r="3" spans="1:7">
      <c r="G3" s="9" t="s">
        <v>8</v>
      </c>
    </row>
    <row r="4" spans="1:7">
      <c r="G4" s="9"/>
    </row>
    <row r="5" spans="1:7">
      <c r="G5" s="9"/>
    </row>
    <row r="6" spans="1:7" ht="95.25" customHeight="1">
      <c r="B6" s="120" t="s">
        <v>99</v>
      </c>
      <c r="C6" s="120"/>
      <c r="D6" s="120"/>
      <c r="E6" s="120"/>
      <c r="F6" s="120"/>
      <c r="G6" s="120"/>
    </row>
    <row r="7" spans="1:7" ht="30.75" customHeight="1" thickBot="1">
      <c r="G7" s="14" t="s">
        <v>12</v>
      </c>
    </row>
    <row r="8" spans="1:7" ht="197.25" customHeight="1" thickBot="1">
      <c r="A8" s="121" t="s">
        <v>24</v>
      </c>
      <c r="B8" s="121" t="s">
        <v>25</v>
      </c>
      <c r="C8" s="121" t="s">
        <v>26</v>
      </c>
      <c r="D8" s="123" t="s">
        <v>27</v>
      </c>
      <c r="E8" s="125" t="s">
        <v>28</v>
      </c>
      <c r="F8" s="126"/>
      <c r="G8" s="127"/>
    </row>
    <row r="9" spans="1:7" ht="33.75" thickBot="1">
      <c r="A9" s="122"/>
      <c r="B9" s="122"/>
      <c r="C9" s="122"/>
      <c r="D9" s="124"/>
      <c r="E9" s="15" t="s">
        <v>21</v>
      </c>
      <c r="F9" s="15" t="s">
        <v>29</v>
      </c>
      <c r="G9" s="15" t="s">
        <v>18</v>
      </c>
    </row>
    <row r="10" spans="1:7" ht="17.25" thickBot="1">
      <c r="A10" s="16"/>
      <c r="B10" s="17"/>
      <c r="C10" s="17"/>
      <c r="D10" s="18" t="s">
        <v>30</v>
      </c>
      <c r="E10" s="78">
        <v>315486.3</v>
      </c>
      <c r="F10" s="78">
        <v>315486.3</v>
      </c>
      <c r="G10" s="78">
        <v>315486.3</v>
      </c>
    </row>
    <row r="11" spans="1:7" ht="17.25" thickBot="1">
      <c r="A11" s="16"/>
      <c r="B11" s="17"/>
      <c r="C11" s="17"/>
      <c r="D11" s="19" t="s">
        <v>31</v>
      </c>
      <c r="E11" s="82"/>
      <c r="F11" s="80"/>
      <c r="G11" s="80"/>
    </row>
    <row r="12" spans="1:7" ht="33.75" thickBot="1">
      <c r="A12" s="20" t="s">
        <v>35</v>
      </c>
      <c r="B12" s="21"/>
      <c r="C12" s="21"/>
      <c r="D12" s="22" t="s">
        <v>32</v>
      </c>
      <c r="E12" s="78">
        <v>315486.3</v>
      </c>
      <c r="F12" s="78">
        <v>315486.3</v>
      </c>
      <c r="G12" s="78">
        <v>315486.3</v>
      </c>
    </row>
    <row r="13" spans="1:7" ht="17.25" thickBot="1">
      <c r="A13" s="23"/>
      <c r="B13" s="21"/>
      <c r="C13" s="21"/>
      <c r="D13" s="19" t="s">
        <v>31</v>
      </c>
      <c r="E13" s="83"/>
      <c r="F13" s="83"/>
      <c r="G13" s="83"/>
    </row>
    <row r="14" spans="1:7" ht="83.25" thickBot="1">
      <c r="A14" s="23"/>
      <c r="B14" s="24" t="s">
        <v>36</v>
      </c>
      <c r="C14" s="21"/>
      <c r="D14" s="22" t="s">
        <v>33</v>
      </c>
      <c r="E14" s="78">
        <v>315486.3</v>
      </c>
      <c r="F14" s="78">
        <v>315486.3</v>
      </c>
      <c r="G14" s="78">
        <v>315486.3</v>
      </c>
    </row>
    <row r="15" spans="1:7" ht="17.25" thickBot="1">
      <c r="A15" s="23"/>
      <c r="B15" s="21"/>
      <c r="C15" s="21"/>
      <c r="D15" s="19" t="s">
        <v>31</v>
      </c>
      <c r="E15" s="83"/>
      <c r="F15" s="83"/>
      <c r="G15" s="83"/>
    </row>
    <row r="16" spans="1:7" ht="17.25" thickBot="1">
      <c r="A16" s="23"/>
      <c r="B16" s="21"/>
      <c r="C16" s="25" t="s">
        <v>37</v>
      </c>
      <c r="D16" s="22" t="s">
        <v>34</v>
      </c>
      <c r="E16" s="78">
        <v>315486.3</v>
      </c>
      <c r="F16" s="78">
        <v>315486.3</v>
      </c>
      <c r="G16" s="78">
        <v>315486.3</v>
      </c>
    </row>
    <row r="19" spans="2:7" ht="56.25" customHeight="1">
      <c r="B19" s="118" t="s">
        <v>40</v>
      </c>
      <c r="C19" s="118"/>
      <c r="D19" s="118"/>
      <c r="E19" s="119" t="s">
        <v>39</v>
      </c>
      <c r="F19" s="119"/>
      <c r="G19" s="119"/>
    </row>
  </sheetData>
  <mergeCells count="8">
    <mergeCell ref="B19:D19"/>
    <mergeCell ref="E19:G19"/>
    <mergeCell ref="B6:G6"/>
    <mergeCell ref="A8:A9"/>
    <mergeCell ref="B8:B9"/>
    <mergeCell ref="C8:C9"/>
    <mergeCell ref="D8:D9"/>
    <mergeCell ref="E8:G8"/>
  </mergeCells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E38"/>
  <sheetViews>
    <sheetView topLeftCell="A17" zoomScaleNormal="100" workbookViewId="0">
      <selection activeCell="H27" sqref="H27"/>
    </sheetView>
  </sheetViews>
  <sheetFormatPr defaultRowHeight="15"/>
  <cols>
    <col min="1" max="1" width="1.5703125" customWidth="1"/>
    <col min="2" max="2" width="59.5703125" customWidth="1"/>
    <col min="3" max="5" width="15.7109375" customWidth="1"/>
  </cols>
  <sheetData>
    <row r="1" spans="2:5">
      <c r="E1" s="8" t="s">
        <v>54</v>
      </c>
    </row>
    <row r="2" spans="2:5">
      <c r="E2" s="9" t="s">
        <v>6</v>
      </c>
    </row>
    <row r="3" spans="2:5">
      <c r="E3" s="9" t="s">
        <v>8</v>
      </c>
    </row>
    <row r="6" spans="2:5" ht="78" customHeight="1">
      <c r="B6" s="99" t="s">
        <v>56</v>
      </c>
      <c r="C6" s="99"/>
      <c r="D6" s="99"/>
      <c r="E6" s="99"/>
    </row>
    <row r="8" spans="2:5" ht="15.75" thickBot="1">
      <c r="E8" t="s">
        <v>12</v>
      </c>
    </row>
    <row r="9" spans="2:5" ht="17.25" thickBot="1">
      <c r="B9" s="128" t="s">
        <v>41</v>
      </c>
      <c r="C9" s="130" t="s">
        <v>28</v>
      </c>
      <c r="D9" s="131"/>
      <c r="E9" s="132"/>
    </row>
    <row r="10" spans="2:5" ht="33.75" thickBot="1">
      <c r="B10" s="129"/>
      <c r="C10" s="10" t="s">
        <v>52</v>
      </c>
      <c r="D10" s="10" t="s">
        <v>17</v>
      </c>
      <c r="E10" s="10" t="s">
        <v>18</v>
      </c>
    </row>
    <row r="11" spans="2:5" ht="17.25" thickBot="1">
      <c r="B11" s="26">
        <v>1</v>
      </c>
      <c r="C11" s="2">
        <v>2</v>
      </c>
      <c r="D11" s="2">
        <v>3</v>
      </c>
      <c r="E11" s="2">
        <v>4</v>
      </c>
    </row>
    <row r="12" spans="2:5" ht="17.25" thickBot="1">
      <c r="B12" s="11" t="s">
        <v>30</v>
      </c>
      <c r="C12" s="84">
        <v>315486.3</v>
      </c>
      <c r="D12" s="84">
        <v>315486.3</v>
      </c>
      <c r="E12" s="84">
        <v>315486.3</v>
      </c>
    </row>
    <row r="13" spans="2:5" ht="17.25" thickBot="1">
      <c r="B13" s="27" t="s">
        <v>31</v>
      </c>
      <c r="C13" s="85"/>
      <c r="D13" s="85"/>
      <c r="E13" s="85"/>
    </row>
    <row r="14" spans="2:5" ht="17.25" thickBot="1">
      <c r="B14" s="11" t="s">
        <v>42</v>
      </c>
      <c r="C14" s="86">
        <v>3000</v>
      </c>
      <c r="D14" s="86">
        <v>3000</v>
      </c>
      <c r="E14" s="86">
        <v>3000</v>
      </c>
    </row>
    <row r="15" spans="2:5" ht="17.25" thickBot="1">
      <c r="B15" s="27" t="s">
        <v>31</v>
      </c>
      <c r="C15" s="12"/>
      <c r="D15" s="12"/>
      <c r="E15" s="12"/>
    </row>
    <row r="16" spans="2:5" ht="33.75" thickBot="1">
      <c r="B16" s="11" t="s">
        <v>43</v>
      </c>
      <c r="C16" s="86">
        <v>575</v>
      </c>
      <c r="D16" s="86">
        <v>575</v>
      </c>
      <c r="E16" s="86">
        <v>575</v>
      </c>
    </row>
    <row r="17" spans="2:5" ht="17.25" thickBot="1">
      <c r="B17" s="27" t="s">
        <v>31</v>
      </c>
      <c r="C17" s="87"/>
      <c r="D17" s="87"/>
      <c r="E17" s="87"/>
    </row>
    <row r="18" spans="2:5" ht="17.25" thickBot="1">
      <c r="B18" s="27" t="s">
        <v>44</v>
      </c>
      <c r="C18" s="86">
        <v>500</v>
      </c>
      <c r="D18" s="86">
        <v>500</v>
      </c>
      <c r="E18" s="86">
        <v>500</v>
      </c>
    </row>
    <row r="19" spans="2:5" ht="17.25" thickBot="1">
      <c r="B19" s="27" t="s">
        <v>31</v>
      </c>
      <c r="C19" s="28"/>
      <c r="D19" s="28"/>
      <c r="E19" s="28"/>
    </row>
    <row r="20" spans="2:5" ht="17.25" thickBot="1">
      <c r="B20" s="27" t="s">
        <v>53</v>
      </c>
      <c r="C20" s="86">
        <v>500</v>
      </c>
      <c r="D20" s="86">
        <v>500</v>
      </c>
      <c r="E20" s="86">
        <v>500</v>
      </c>
    </row>
    <row r="21" spans="2:5" ht="17.25" thickBot="1">
      <c r="B21" s="30" t="s">
        <v>147</v>
      </c>
      <c r="C21" s="86">
        <v>75</v>
      </c>
      <c r="D21" s="86">
        <v>75</v>
      </c>
      <c r="E21" s="86">
        <v>75</v>
      </c>
    </row>
    <row r="22" spans="2:5" ht="17.25" thickBot="1">
      <c r="B22" s="27" t="s">
        <v>45</v>
      </c>
      <c r="C22" s="86">
        <v>75</v>
      </c>
      <c r="D22" s="86">
        <v>75</v>
      </c>
      <c r="E22" s="86">
        <v>75</v>
      </c>
    </row>
    <row r="23" spans="2:5" ht="17.25" thickBot="1">
      <c r="B23" s="11" t="s">
        <v>46</v>
      </c>
      <c r="C23" s="86">
        <v>2425</v>
      </c>
      <c r="D23" s="86">
        <v>2425</v>
      </c>
      <c r="E23" s="86">
        <v>2425</v>
      </c>
    </row>
    <row r="24" spans="2:5" ht="17.25" thickBot="1">
      <c r="B24" s="27" t="s">
        <v>31</v>
      </c>
      <c r="C24" s="87"/>
      <c r="D24" s="87"/>
      <c r="E24" s="87"/>
    </row>
    <row r="25" spans="2:5" ht="50.25" thickBot="1">
      <c r="B25" s="27" t="s">
        <v>47</v>
      </c>
      <c r="C25" s="86">
        <v>2425</v>
      </c>
      <c r="D25" s="86">
        <v>2425</v>
      </c>
      <c r="E25" s="86">
        <v>2425</v>
      </c>
    </row>
    <row r="26" spans="2:5" ht="17.25" thickBot="1">
      <c r="B26" s="27" t="s">
        <v>31</v>
      </c>
      <c r="C26" s="28"/>
      <c r="D26" s="28"/>
      <c r="E26" s="28"/>
    </row>
    <row r="27" spans="2:5" ht="17.25" thickBot="1">
      <c r="B27" s="27" t="s">
        <v>57</v>
      </c>
      <c r="C27" s="86">
        <v>2425</v>
      </c>
      <c r="D27" s="86">
        <v>2425</v>
      </c>
      <c r="E27" s="86">
        <v>2425</v>
      </c>
    </row>
    <row r="28" spans="2:5" ht="17.25" thickBot="1">
      <c r="B28" s="11" t="s">
        <v>48</v>
      </c>
      <c r="C28" s="88">
        <v>312486.3</v>
      </c>
      <c r="D28" s="88">
        <v>312486.3</v>
      </c>
      <c r="E28" s="88">
        <v>312486.3</v>
      </c>
    </row>
    <row r="29" spans="2:5" ht="17.25" thickBot="1">
      <c r="B29" s="27" t="s">
        <v>31</v>
      </c>
      <c r="C29" s="87"/>
      <c r="D29" s="87"/>
      <c r="E29" s="87"/>
    </row>
    <row r="30" spans="2:5" ht="17.25" thickBot="1">
      <c r="B30" s="11" t="s">
        <v>49</v>
      </c>
      <c r="C30" s="88">
        <v>312486.3</v>
      </c>
      <c r="D30" s="88">
        <v>312486.3</v>
      </c>
      <c r="E30" s="88">
        <v>312486.3</v>
      </c>
    </row>
    <row r="31" spans="2:5" ht="17.25" thickBot="1">
      <c r="B31" s="27" t="s">
        <v>31</v>
      </c>
      <c r="C31" s="87"/>
      <c r="D31" s="87"/>
      <c r="E31" s="87"/>
    </row>
    <row r="32" spans="2:5" ht="17.25" thickBot="1">
      <c r="B32" s="11" t="s">
        <v>50</v>
      </c>
      <c r="C32" s="88">
        <v>312486.3</v>
      </c>
      <c r="D32" s="88">
        <v>312486.3</v>
      </c>
      <c r="E32" s="88">
        <v>312486.3</v>
      </c>
    </row>
    <row r="33" spans="2:5" ht="17.25" thickBot="1">
      <c r="B33" s="27" t="s">
        <v>31</v>
      </c>
      <c r="C33" s="87"/>
      <c r="D33" s="87"/>
      <c r="E33" s="87"/>
    </row>
    <row r="34" spans="2:5" ht="17.25" thickBot="1">
      <c r="B34" s="27" t="s">
        <v>58</v>
      </c>
      <c r="C34" s="88">
        <v>312486.3</v>
      </c>
      <c r="D34" s="88">
        <v>312486.3</v>
      </c>
      <c r="E34" s="88">
        <v>312486.3</v>
      </c>
    </row>
    <row r="38" spans="2:5" ht="30">
      <c r="B38" s="31" t="s">
        <v>55</v>
      </c>
      <c r="C38" s="133" t="s">
        <v>9</v>
      </c>
      <c r="D38" s="133"/>
      <c r="E38" s="133"/>
    </row>
  </sheetData>
  <mergeCells count="4">
    <mergeCell ref="B9:B10"/>
    <mergeCell ref="C9:E9"/>
    <mergeCell ref="B6:E6"/>
    <mergeCell ref="C38:E38"/>
  </mergeCells>
  <pageMargins left="0.7" right="0.7" top="0.75" bottom="0.75" header="0.3" footer="0.3"/>
  <pageSetup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H34"/>
  <sheetViews>
    <sheetView tabSelected="1" workbookViewId="0">
      <selection activeCell="B5" sqref="B5:H5"/>
    </sheetView>
  </sheetViews>
  <sheetFormatPr defaultRowHeight="15"/>
  <cols>
    <col min="1" max="1" width="2.140625" style="14" customWidth="1"/>
    <col min="2" max="2" width="8.85546875" style="13" bestFit="1" customWidth="1"/>
    <col min="3" max="3" width="8.28515625" style="13" bestFit="1" customWidth="1"/>
    <col min="4" max="4" width="6.85546875" style="13" bestFit="1" customWidth="1"/>
    <col min="5" max="5" width="45" style="14" customWidth="1"/>
    <col min="6" max="8" width="16.5703125" style="14" customWidth="1"/>
    <col min="9" max="16384" width="9.140625" style="14"/>
  </cols>
  <sheetData>
    <row r="1" spans="2:8">
      <c r="H1" s="34" t="s">
        <v>67</v>
      </c>
    </row>
    <row r="2" spans="2:8">
      <c r="H2" s="35" t="s">
        <v>6</v>
      </c>
    </row>
    <row r="3" spans="2:8" ht="13.5" customHeight="1">
      <c r="H3" s="35" t="s">
        <v>8</v>
      </c>
    </row>
    <row r="4" spans="2:8" ht="13.5" customHeight="1">
      <c r="H4" s="35"/>
    </row>
    <row r="5" spans="2:8" ht="81" customHeight="1">
      <c r="B5" s="257" t="s">
        <v>68</v>
      </c>
      <c r="C5" s="257"/>
      <c r="D5" s="257"/>
      <c r="E5" s="257"/>
      <c r="F5" s="257"/>
      <c r="G5" s="257"/>
      <c r="H5" s="257"/>
    </row>
    <row r="8" spans="2:8" ht="15.75" thickBot="1">
      <c r="H8" s="14" t="s">
        <v>12</v>
      </c>
    </row>
    <row r="9" spans="2:8" ht="37.5" customHeight="1">
      <c r="B9" s="137" t="s">
        <v>24</v>
      </c>
      <c r="C9" s="137" t="s">
        <v>25</v>
      </c>
      <c r="D9" s="137" t="s">
        <v>26</v>
      </c>
      <c r="E9" s="123" t="s">
        <v>59</v>
      </c>
      <c r="F9" s="142" t="s">
        <v>60</v>
      </c>
      <c r="G9" s="108"/>
      <c r="H9" s="109"/>
    </row>
    <row r="10" spans="2:8" ht="37.5" customHeight="1" thickBot="1">
      <c r="B10" s="138"/>
      <c r="C10" s="138"/>
      <c r="D10" s="138"/>
      <c r="E10" s="140"/>
      <c r="F10" s="143" t="s">
        <v>61</v>
      </c>
      <c r="G10" s="114"/>
      <c r="H10" s="115"/>
    </row>
    <row r="11" spans="2:8" ht="37.5" customHeight="1" thickBot="1">
      <c r="B11" s="139"/>
      <c r="C11" s="139"/>
      <c r="D11" s="139"/>
      <c r="E11" s="141"/>
      <c r="F11" s="15" t="s">
        <v>21</v>
      </c>
      <c r="G11" s="15" t="s">
        <v>17</v>
      </c>
      <c r="H11" s="15" t="s">
        <v>18</v>
      </c>
    </row>
    <row r="12" spans="2:8" ht="17.25" thickBot="1">
      <c r="B12" s="36">
        <v>1</v>
      </c>
      <c r="C12" s="37">
        <v>2</v>
      </c>
      <c r="D12" s="37">
        <v>3</v>
      </c>
      <c r="E12" s="38">
        <v>4</v>
      </c>
      <c r="F12" s="38">
        <v>5</v>
      </c>
      <c r="G12" s="38">
        <v>6</v>
      </c>
      <c r="H12" s="38">
        <v>7</v>
      </c>
    </row>
    <row r="13" spans="2:8" ht="17.25" thickBot="1">
      <c r="B13" s="16"/>
      <c r="C13" s="17"/>
      <c r="D13" s="17"/>
      <c r="E13" s="22" t="s">
        <v>30</v>
      </c>
      <c r="F13" s="89">
        <v>315486.3</v>
      </c>
      <c r="G13" s="74">
        <v>315486.3</v>
      </c>
      <c r="H13" s="74">
        <v>315486.3</v>
      </c>
    </row>
    <row r="14" spans="2:8" ht="17.25" thickBot="1">
      <c r="B14" s="16"/>
      <c r="C14" s="17"/>
      <c r="D14" s="17"/>
      <c r="E14" s="19" t="s">
        <v>31</v>
      </c>
      <c r="F14" s="94"/>
      <c r="G14" s="94"/>
      <c r="H14" s="94"/>
    </row>
    <row r="15" spans="2:8" ht="33.75" thickBot="1">
      <c r="B15" s="39" t="s">
        <v>35</v>
      </c>
      <c r="C15" s="40"/>
      <c r="D15" s="40"/>
      <c r="E15" s="22" t="s">
        <v>32</v>
      </c>
      <c r="F15" s="89">
        <v>315486.3</v>
      </c>
      <c r="G15" s="74">
        <v>315486.3</v>
      </c>
      <c r="H15" s="74">
        <v>315486.3</v>
      </c>
    </row>
    <row r="16" spans="2:8" ht="17.25" thickBot="1">
      <c r="B16" s="41"/>
      <c r="C16" s="40"/>
      <c r="D16" s="40"/>
      <c r="E16" s="19" t="s">
        <v>20</v>
      </c>
      <c r="F16" s="89"/>
      <c r="G16" s="95"/>
      <c r="H16" s="95"/>
    </row>
    <row r="17" spans="2:8" ht="66.75" thickBot="1">
      <c r="B17" s="41"/>
      <c r="C17" s="42" t="s">
        <v>36</v>
      </c>
      <c r="D17" s="40"/>
      <c r="E17" s="22" t="s">
        <v>62</v>
      </c>
      <c r="F17" s="89">
        <v>315486.3</v>
      </c>
      <c r="G17" s="74">
        <v>315486.3</v>
      </c>
      <c r="H17" s="74">
        <v>315486.3</v>
      </c>
    </row>
    <row r="18" spans="2:8" ht="17.25" thickBot="1">
      <c r="B18" s="41"/>
      <c r="C18" s="40"/>
      <c r="D18" s="40"/>
      <c r="E18" s="19" t="s">
        <v>20</v>
      </c>
      <c r="F18" s="89"/>
      <c r="G18" s="95"/>
      <c r="H18" s="95"/>
    </row>
    <row r="19" spans="2:8" ht="17.25" thickBot="1">
      <c r="B19" s="41"/>
      <c r="C19" s="40"/>
      <c r="D19" s="42" t="s">
        <v>37</v>
      </c>
      <c r="E19" s="22" t="s">
        <v>34</v>
      </c>
      <c r="F19" s="89">
        <v>315486.3</v>
      </c>
      <c r="G19" s="74">
        <v>315486.3</v>
      </c>
      <c r="H19" s="74">
        <v>315486.3</v>
      </c>
    </row>
    <row r="20" spans="2:8" ht="17.25" thickBot="1">
      <c r="B20" s="41"/>
      <c r="C20" s="40"/>
      <c r="D20" s="40"/>
      <c r="E20" s="19" t="s">
        <v>20</v>
      </c>
      <c r="F20" s="89"/>
      <c r="G20" s="95"/>
      <c r="H20" s="95"/>
    </row>
    <row r="21" spans="2:8" ht="17.25" thickBot="1">
      <c r="B21" s="41"/>
      <c r="C21" s="40"/>
      <c r="D21" s="40"/>
      <c r="E21" s="43" t="s">
        <v>69</v>
      </c>
      <c r="F21" s="89">
        <v>315486.3</v>
      </c>
      <c r="G21" s="74">
        <v>315486.3</v>
      </c>
      <c r="H21" s="74">
        <v>315486.3</v>
      </c>
    </row>
    <row r="22" spans="2:8" ht="17.25" thickBot="1">
      <c r="B22" s="41"/>
      <c r="C22" s="40"/>
      <c r="D22" s="40"/>
      <c r="E22" s="19" t="s">
        <v>63</v>
      </c>
      <c r="F22" s="89">
        <v>315486.3</v>
      </c>
      <c r="G22" s="74">
        <v>315486.3</v>
      </c>
      <c r="H22" s="74">
        <v>315486.3</v>
      </c>
    </row>
    <row r="23" spans="2:8" ht="17.25" thickBot="1">
      <c r="B23" s="41"/>
      <c r="C23" s="40"/>
      <c r="D23" s="40"/>
      <c r="E23" s="19" t="s">
        <v>64</v>
      </c>
      <c r="F23" s="18"/>
      <c r="G23" s="44"/>
      <c r="H23" s="44"/>
    </row>
    <row r="24" spans="2:8" ht="17.25" thickBot="1">
      <c r="B24" s="41"/>
      <c r="C24" s="40"/>
      <c r="D24" s="40"/>
      <c r="E24" s="22" t="s">
        <v>42</v>
      </c>
      <c r="F24" s="90">
        <v>3000</v>
      </c>
      <c r="G24" s="91">
        <v>3000</v>
      </c>
      <c r="H24" s="91">
        <v>3000</v>
      </c>
    </row>
    <row r="25" spans="2:8" ht="17.25" thickBot="1">
      <c r="B25" s="41"/>
      <c r="C25" s="40"/>
      <c r="D25" s="40"/>
      <c r="E25" s="19" t="s">
        <v>31</v>
      </c>
      <c r="F25" s="90"/>
      <c r="G25" s="92"/>
      <c r="H25" s="92"/>
    </row>
    <row r="26" spans="2:8" ht="17.25" thickBot="1">
      <c r="B26" s="41"/>
      <c r="C26" s="40"/>
      <c r="D26" s="40"/>
      <c r="E26" s="19" t="s">
        <v>65</v>
      </c>
      <c r="F26" s="90">
        <v>500</v>
      </c>
      <c r="G26" s="91">
        <v>500</v>
      </c>
      <c r="H26" s="91">
        <v>500</v>
      </c>
    </row>
    <row r="27" spans="2:8" ht="17.25" thickBot="1">
      <c r="B27" s="41"/>
      <c r="C27" s="40"/>
      <c r="D27" s="40"/>
      <c r="E27" s="15" t="s">
        <v>45</v>
      </c>
      <c r="F27" s="90">
        <v>75</v>
      </c>
      <c r="G27" s="91">
        <v>75</v>
      </c>
      <c r="H27" s="91">
        <v>75</v>
      </c>
    </row>
    <row r="28" spans="2:8" ht="17.25" thickBot="1">
      <c r="B28" s="41"/>
      <c r="C28" s="40"/>
      <c r="D28" s="40"/>
      <c r="E28" s="19" t="s">
        <v>66</v>
      </c>
      <c r="F28" s="90">
        <v>2425</v>
      </c>
      <c r="G28" s="91">
        <v>2425</v>
      </c>
      <c r="H28" s="91">
        <v>2425</v>
      </c>
    </row>
    <row r="29" spans="2:8" ht="33.75" thickBot="1">
      <c r="B29" s="41"/>
      <c r="C29" s="40"/>
      <c r="D29" s="40"/>
      <c r="E29" s="22" t="s">
        <v>48</v>
      </c>
      <c r="F29" s="89">
        <v>312486.3</v>
      </c>
      <c r="G29" s="74">
        <v>312486.3</v>
      </c>
      <c r="H29" s="74">
        <v>312486.3</v>
      </c>
    </row>
    <row r="30" spans="2:8" ht="17.25" thickBot="1">
      <c r="B30" s="41"/>
      <c r="C30" s="40"/>
      <c r="D30" s="40"/>
      <c r="E30" s="19" t="s">
        <v>31</v>
      </c>
      <c r="F30" s="93"/>
      <c r="G30" s="80"/>
      <c r="H30" s="80"/>
    </row>
    <row r="31" spans="2:8" ht="17.25" thickBot="1">
      <c r="B31" s="41"/>
      <c r="C31" s="40"/>
      <c r="D31" s="40"/>
      <c r="E31" s="19" t="s">
        <v>51</v>
      </c>
      <c r="F31" s="89">
        <v>312486.3</v>
      </c>
      <c r="G31" s="74">
        <v>321486.3</v>
      </c>
      <c r="H31" s="74">
        <v>312486.3</v>
      </c>
    </row>
    <row r="34" spans="3:8" ht="56.25" customHeight="1">
      <c r="C34" s="134" t="s">
        <v>70</v>
      </c>
      <c r="D34" s="135"/>
      <c r="E34" s="135"/>
      <c r="F34" s="136" t="s">
        <v>9</v>
      </c>
      <c r="G34" s="136"/>
      <c r="H34" s="136"/>
    </row>
  </sheetData>
  <mergeCells count="9">
    <mergeCell ref="B5:H5"/>
    <mergeCell ref="C34:E34"/>
    <mergeCell ref="F34:H34"/>
    <mergeCell ref="B9:B11"/>
    <mergeCell ref="C9:C11"/>
    <mergeCell ref="D9:D11"/>
    <mergeCell ref="E9:E11"/>
    <mergeCell ref="F9:H9"/>
    <mergeCell ref="F10:H10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3"/>
  <sheetViews>
    <sheetView topLeftCell="A10" zoomScaleNormal="100" workbookViewId="0">
      <selection activeCell="H18" sqref="H18:I20"/>
    </sheetView>
  </sheetViews>
  <sheetFormatPr defaultRowHeight="15"/>
  <cols>
    <col min="1" max="1" width="12.28515625" customWidth="1"/>
    <col min="2" max="2" width="8.5703125" customWidth="1"/>
    <col min="3" max="3" width="9.85546875" customWidth="1"/>
    <col min="4" max="7" width="12.28515625" customWidth="1"/>
    <col min="8" max="8" width="11.5703125" customWidth="1"/>
    <col min="9" max="9" width="13.85546875" customWidth="1"/>
  </cols>
  <sheetData>
    <row r="1" spans="1:9">
      <c r="I1" s="8" t="s">
        <v>100</v>
      </c>
    </row>
    <row r="2" spans="1:9">
      <c r="I2" s="9" t="s">
        <v>6</v>
      </c>
    </row>
    <row r="3" spans="1:9">
      <c r="I3" s="9" t="s">
        <v>8</v>
      </c>
    </row>
    <row r="4" spans="1:9">
      <c r="I4" s="9"/>
    </row>
    <row r="5" spans="1:9">
      <c r="I5" s="9"/>
    </row>
    <row r="6" spans="1:9" ht="48" customHeight="1">
      <c r="B6" s="99" t="s">
        <v>96</v>
      </c>
      <c r="C6" s="99"/>
      <c r="D6" s="99"/>
      <c r="E6" s="99"/>
      <c r="F6" s="99"/>
      <c r="G6" s="99"/>
      <c r="H6" s="99"/>
    </row>
    <row r="8" spans="1:9" ht="15.75" thickBot="1">
      <c r="H8" s="162" t="s">
        <v>12</v>
      </c>
      <c r="I8" s="162"/>
    </row>
    <row r="9" spans="1:9" ht="17.25" thickBot="1">
      <c r="A9" s="154" t="s">
        <v>71</v>
      </c>
      <c r="B9" s="131"/>
      <c r="C9" s="131"/>
      <c r="D9" s="131"/>
      <c r="E9" s="131"/>
      <c r="F9" s="131"/>
      <c r="G9" s="165"/>
      <c r="H9" s="165"/>
      <c r="I9" s="166"/>
    </row>
    <row r="10" spans="1:9" ht="99" customHeight="1" thickBot="1">
      <c r="A10" s="167" t="s">
        <v>72</v>
      </c>
      <c r="B10" s="170" t="s">
        <v>73</v>
      </c>
      <c r="C10" s="166"/>
      <c r="D10" s="167" t="s">
        <v>74</v>
      </c>
      <c r="E10" s="167" t="s">
        <v>75</v>
      </c>
      <c r="F10" s="170" t="s">
        <v>76</v>
      </c>
      <c r="G10" s="175" t="s">
        <v>78</v>
      </c>
      <c r="H10" s="175"/>
      <c r="I10" s="175"/>
    </row>
    <row r="11" spans="1:9" ht="16.5" customHeight="1" thickBot="1">
      <c r="A11" s="168"/>
      <c r="B11" s="171"/>
      <c r="C11" s="172"/>
      <c r="D11" s="168"/>
      <c r="E11" s="168"/>
      <c r="F11" s="171"/>
      <c r="G11" s="175" t="s">
        <v>77</v>
      </c>
      <c r="H11" s="175" t="s">
        <v>150</v>
      </c>
      <c r="I11" s="175"/>
    </row>
    <row r="12" spans="1:9" ht="15.75" thickBot="1">
      <c r="A12" s="169"/>
      <c r="B12" s="173"/>
      <c r="C12" s="174"/>
      <c r="D12" s="169"/>
      <c r="E12" s="169"/>
      <c r="F12" s="173"/>
      <c r="G12" s="175"/>
      <c r="H12" s="175"/>
      <c r="I12" s="175"/>
    </row>
    <row r="13" spans="1:9" ht="17.25" thickBot="1">
      <c r="A13" s="149" t="s">
        <v>79</v>
      </c>
      <c r="B13" s="150"/>
      <c r="C13" s="150"/>
      <c r="D13" s="150"/>
      <c r="E13" s="150"/>
      <c r="F13" s="150"/>
      <c r="G13" s="151"/>
      <c r="H13" s="152">
        <v>313061.3</v>
      </c>
      <c r="I13" s="153"/>
    </row>
    <row r="14" spans="1:9" ht="33.75" thickBot="1">
      <c r="A14" s="29" t="s">
        <v>80</v>
      </c>
      <c r="B14" s="33" t="s">
        <v>81</v>
      </c>
      <c r="C14" s="10" t="s">
        <v>82</v>
      </c>
      <c r="D14" s="154" t="s">
        <v>69</v>
      </c>
      <c r="E14" s="131"/>
      <c r="F14" s="131"/>
      <c r="G14" s="155"/>
      <c r="H14" s="156">
        <v>313061.3</v>
      </c>
      <c r="I14" s="157"/>
    </row>
    <row r="15" spans="1:9" ht="33" customHeight="1" thickBot="1">
      <c r="A15" s="158" t="s">
        <v>83</v>
      </c>
      <c r="B15" s="159"/>
      <c r="C15" s="159"/>
      <c r="D15" s="159"/>
      <c r="E15" s="159"/>
      <c r="F15" s="159"/>
      <c r="G15" s="160"/>
      <c r="H15" s="161">
        <v>313061.3</v>
      </c>
      <c r="I15" s="157"/>
    </row>
    <row r="16" spans="1:9" ht="17.25" thickBot="1">
      <c r="A16" s="144" t="s">
        <v>84</v>
      </c>
      <c r="B16" s="145"/>
      <c r="C16" s="145"/>
      <c r="D16" s="145"/>
      <c r="E16" s="145"/>
      <c r="F16" s="145"/>
      <c r="G16" s="146"/>
      <c r="H16" s="163">
        <v>312486.3</v>
      </c>
      <c r="I16" s="164"/>
    </row>
    <row r="17" spans="1:9" ht="49.5" customHeight="1" thickBot="1">
      <c r="A17" s="4" t="s">
        <v>85</v>
      </c>
      <c r="B17" s="154" t="s">
        <v>86</v>
      </c>
      <c r="C17" s="132"/>
      <c r="D17" s="10" t="s">
        <v>87</v>
      </c>
      <c r="E17" s="5" t="s">
        <v>88</v>
      </c>
      <c r="F17" s="5">
        <v>1215900</v>
      </c>
      <c r="G17" s="10">
        <v>257</v>
      </c>
      <c r="H17" s="163">
        <v>312486.3</v>
      </c>
      <c r="I17" s="164"/>
    </row>
    <row r="18" spans="1:9" ht="17.25" thickBot="1">
      <c r="A18" s="144" t="s">
        <v>89</v>
      </c>
      <c r="B18" s="145"/>
      <c r="C18" s="145"/>
      <c r="D18" s="145"/>
      <c r="E18" s="145"/>
      <c r="F18" s="145"/>
      <c r="G18" s="146"/>
      <c r="H18" s="147">
        <v>575</v>
      </c>
      <c r="I18" s="148"/>
    </row>
    <row r="19" spans="1:9" ht="49.5" customHeight="1" thickBot="1">
      <c r="A19" s="32" t="s">
        <v>90</v>
      </c>
      <c r="B19" s="154" t="s">
        <v>91</v>
      </c>
      <c r="C19" s="132"/>
      <c r="D19" s="10" t="s">
        <v>92</v>
      </c>
      <c r="E19" s="10" t="s">
        <v>93</v>
      </c>
      <c r="F19" s="5">
        <v>500</v>
      </c>
      <c r="G19" s="10">
        <v>1</v>
      </c>
      <c r="H19" s="147">
        <v>500</v>
      </c>
      <c r="I19" s="148"/>
    </row>
    <row r="20" spans="1:9" ht="66" customHeight="1" thickBot="1">
      <c r="A20" s="32" t="s">
        <v>94</v>
      </c>
      <c r="B20" s="154" t="s">
        <v>95</v>
      </c>
      <c r="C20" s="132"/>
      <c r="D20" s="10" t="s">
        <v>92</v>
      </c>
      <c r="E20" s="10" t="s">
        <v>93</v>
      </c>
      <c r="F20" s="5">
        <v>75</v>
      </c>
      <c r="G20" s="10">
        <v>1</v>
      </c>
      <c r="H20" s="147">
        <v>75</v>
      </c>
      <c r="I20" s="148"/>
    </row>
    <row r="23" spans="1:9" ht="49.5" customHeight="1">
      <c r="A23" s="177" t="s">
        <v>97</v>
      </c>
      <c r="B23" s="177"/>
      <c r="C23" s="177"/>
      <c r="D23" s="177"/>
      <c r="E23" s="177"/>
      <c r="F23" s="176" t="s">
        <v>9</v>
      </c>
      <c r="G23" s="176"/>
      <c r="H23" s="176"/>
      <c r="I23" s="176"/>
    </row>
  </sheetData>
  <mergeCells count="29">
    <mergeCell ref="F23:I23"/>
    <mergeCell ref="A23:E23"/>
    <mergeCell ref="B19:C19"/>
    <mergeCell ref="B20:C20"/>
    <mergeCell ref="H19:I19"/>
    <mergeCell ref="H20:I20"/>
    <mergeCell ref="H8:I8"/>
    <mergeCell ref="B6:H6"/>
    <mergeCell ref="A16:G16"/>
    <mergeCell ref="H16:I16"/>
    <mergeCell ref="B17:C17"/>
    <mergeCell ref="H17:I17"/>
    <mergeCell ref="A9:I9"/>
    <mergeCell ref="A10:A12"/>
    <mergeCell ref="B10:C12"/>
    <mergeCell ref="D10:D12"/>
    <mergeCell ref="E10:E12"/>
    <mergeCell ref="F10:F12"/>
    <mergeCell ref="G11:G12"/>
    <mergeCell ref="G10:I10"/>
    <mergeCell ref="H11:I12"/>
    <mergeCell ref="A18:G18"/>
    <mergeCell ref="H18:I18"/>
    <mergeCell ref="A13:G13"/>
    <mergeCell ref="H13:I13"/>
    <mergeCell ref="D14:G14"/>
    <mergeCell ref="H14:I14"/>
    <mergeCell ref="A15:G15"/>
    <mergeCell ref="H15:I15"/>
  </mergeCells>
  <pageMargins left="0.7" right="0.7" top="0.75" bottom="0.75" header="0.3" footer="0.3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7"/>
  <sheetViews>
    <sheetView topLeftCell="A4" zoomScaleNormal="100" workbookViewId="0">
      <selection activeCell="J19" sqref="J19:M19"/>
    </sheetView>
  </sheetViews>
  <sheetFormatPr defaultRowHeight="15"/>
  <cols>
    <col min="1" max="2" width="13.140625" customWidth="1"/>
    <col min="3" max="3" width="18.42578125" customWidth="1"/>
    <col min="4" max="4" width="4.7109375" customWidth="1"/>
    <col min="5" max="5" width="5.7109375" customWidth="1"/>
    <col min="6" max="6" width="4.42578125" customWidth="1"/>
    <col min="7" max="7" width="1.7109375" customWidth="1"/>
    <col min="8" max="8" width="15" customWidth="1"/>
    <col min="9" max="9" width="15.28515625" customWidth="1"/>
    <col min="10" max="10" width="12.85546875" customWidth="1"/>
    <col min="11" max="11" width="4.28515625" customWidth="1"/>
    <col min="12" max="13" width="15.85546875" customWidth="1"/>
  </cols>
  <sheetData>
    <row r="1" spans="1:13">
      <c r="M1" s="8" t="s">
        <v>127</v>
      </c>
    </row>
    <row r="2" spans="1:13">
      <c r="M2" s="9" t="s">
        <v>6</v>
      </c>
    </row>
    <row r="3" spans="1:13">
      <c r="M3" s="9" t="s">
        <v>8</v>
      </c>
    </row>
    <row r="5" spans="1:13" ht="30.75" customHeight="1">
      <c r="B5" s="99" t="s">
        <v>124</v>
      </c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1:13" ht="15.75" thickBot="1"/>
    <row r="7" spans="1:13" ht="17.25" thickTop="1">
      <c r="A7" s="200" t="s">
        <v>101</v>
      </c>
      <c r="B7" s="201"/>
      <c r="C7" s="202"/>
      <c r="D7" s="209" t="s">
        <v>14</v>
      </c>
      <c r="E7" s="201"/>
      <c r="F7" s="201"/>
      <c r="G7" s="201"/>
      <c r="H7" s="201"/>
      <c r="I7" s="201"/>
      <c r="J7" s="201"/>
      <c r="K7" s="201"/>
      <c r="L7" s="201"/>
      <c r="M7" s="210"/>
    </row>
    <row r="8" spans="1:13" ht="17.25" thickBot="1">
      <c r="A8" s="203"/>
      <c r="B8" s="204"/>
      <c r="C8" s="205"/>
      <c r="D8" s="211" t="s">
        <v>102</v>
      </c>
      <c r="E8" s="207"/>
      <c r="F8" s="207"/>
      <c r="G8" s="207"/>
      <c r="H8" s="207"/>
      <c r="I8" s="207"/>
      <c r="J8" s="207"/>
      <c r="K8" s="207"/>
      <c r="L8" s="207"/>
      <c r="M8" s="212"/>
    </row>
    <row r="9" spans="1:13" ht="17.25" thickBot="1">
      <c r="A9" s="203"/>
      <c r="B9" s="204"/>
      <c r="C9" s="205"/>
      <c r="D9" s="213" t="s">
        <v>103</v>
      </c>
      <c r="E9" s="214"/>
      <c r="F9" s="214"/>
      <c r="G9" s="214"/>
      <c r="H9" s="214"/>
      <c r="I9" s="215"/>
      <c r="J9" s="213" t="s">
        <v>104</v>
      </c>
      <c r="K9" s="214"/>
      <c r="L9" s="214"/>
      <c r="M9" s="216"/>
    </row>
    <row r="10" spans="1:13" ht="33.75" customHeight="1" thickBot="1">
      <c r="A10" s="206"/>
      <c r="B10" s="207"/>
      <c r="C10" s="208"/>
      <c r="D10" s="213" t="s">
        <v>21</v>
      </c>
      <c r="E10" s="214"/>
      <c r="F10" s="214"/>
      <c r="G10" s="215"/>
      <c r="H10" s="51" t="s">
        <v>105</v>
      </c>
      <c r="I10" s="51" t="s">
        <v>106</v>
      </c>
      <c r="J10" s="213" t="s">
        <v>21</v>
      </c>
      <c r="K10" s="215"/>
      <c r="L10" s="52" t="s">
        <v>105</v>
      </c>
      <c r="M10" s="53" t="s">
        <v>106</v>
      </c>
    </row>
    <row r="11" spans="1:13" ht="17.25" thickBot="1">
      <c r="A11" s="190" t="s">
        <v>107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2"/>
    </row>
    <row r="12" spans="1:13" ht="17.25" customHeight="1" thickBot="1">
      <c r="A12" s="178" t="s">
        <v>108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80"/>
    </row>
    <row r="13" spans="1:13" ht="17.25" customHeight="1" thickBot="1">
      <c r="A13" s="181" t="s">
        <v>109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3"/>
    </row>
    <row r="14" spans="1:13" ht="18" customHeight="1" thickTop="1" thickBot="1">
      <c r="A14" s="193" t="s">
        <v>110</v>
      </c>
      <c r="B14" s="194"/>
      <c r="C14" s="184" t="s">
        <v>111</v>
      </c>
      <c r="D14" s="185"/>
      <c r="E14" s="185"/>
      <c r="F14" s="185"/>
      <c r="G14" s="185"/>
      <c r="H14" s="185"/>
      <c r="I14" s="185"/>
      <c r="J14" s="185"/>
      <c r="K14" s="185"/>
      <c r="L14" s="185"/>
      <c r="M14" s="186"/>
    </row>
    <row r="15" spans="1:13" ht="17.25" thickBot="1">
      <c r="A15" s="195"/>
      <c r="B15" s="196"/>
      <c r="C15" s="197" t="s">
        <v>112</v>
      </c>
      <c r="D15" s="198"/>
      <c r="E15" s="198"/>
      <c r="F15" s="198"/>
      <c r="G15" s="198"/>
      <c r="H15" s="198"/>
      <c r="I15" s="198"/>
      <c r="J15" s="198"/>
      <c r="K15" s="198"/>
      <c r="L15" s="198"/>
      <c r="M15" s="199"/>
    </row>
    <row r="16" spans="1:13" ht="17.25" thickBot="1">
      <c r="A16" s="57">
        <v>1103</v>
      </c>
      <c r="B16" s="52" t="s">
        <v>113</v>
      </c>
      <c r="C16" s="187" t="s">
        <v>114</v>
      </c>
      <c r="D16" s="188"/>
      <c r="E16" s="188"/>
      <c r="F16" s="188"/>
      <c r="G16" s="188"/>
      <c r="H16" s="188"/>
      <c r="I16" s="188"/>
      <c r="J16" s="188"/>
      <c r="K16" s="188"/>
      <c r="L16" s="188"/>
      <c r="M16" s="189"/>
    </row>
    <row r="17" spans="1:14" ht="34.5" customHeight="1" thickBot="1">
      <c r="A17" s="230"/>
      <c r="B17" s="231"/>
      <c r="C17" s="235" t="s">
        <v>115</v>
      </c>
      <c r="D17" s="236"/>
      <c r="E17" s="236"/>
      <c r="F17" s="236"/>
      <c r="G17" s="236"/>
      <c r="H17" s="236"/>
      <c r="I17" s="236"/>
      <c r="J17" s="236"/>
      <c r="K17" s="236"/>
      <c r="L17" s="236"/>
      <c r="M17" s="237"/>
    </row>
    <row r="18" spans="1:14" ht="50.25" thickBot="1">
      <c r="A18" s="238" t="s">
        <v>116</v>
      </c>
      <c r="B18" s="239"/>
      <c r="C18" s="54" t="s">
        <v>117</v>
      </c>
      <c r="D18" s="213">
        <v>257</v>
      </c>
      <c r="E18" s="214"/>
      <c r="F18" s="214"/>
      <c r="G18" s="215"/>
      <c r="H18" s="52">
        <v>257</v>
      </c>
      <c r="I18" s="52">
        <v>257</v>
      </c>
      <c r="J18" s="213"/>
      <c r="K18" s="215"/>
      <c r="L18" s="52"/>
      <c r="M18" s="53"/>
    </row>
    <row r="19" spans="1:14" ht="17.25" thickBot="1">
      <c r="A19" s="240" t="s">
        <v>118</v>
      </c>
      <c r="B19" s="241"/>
      <c r="C19" s="55"/>
      <c r="D19" s="213" t="s">
        <v>119</v>
      </c>
      <c r="E19" s="214"/>
      <c r="F19" s="214"/>
      <c r="G19" s="215"/>
      <c r="H19" s="52" t="s">
        <v>119</v>
      </c>
      <c r="I19" s="52" t="s">
        <v>119</v>
      </c>
      <c r="J19" s="242">
        <v>315486.3</v>
      </c>
      <c r="K19" s="243"/>
      <c r="L19" s="96">
        <v>315486.3</v>
      </c>
      <c r="M19" s="97">
        <v>315486.3</v>
      </c>
    </row>
    <row r="20" spans="1:14" ht="16.5">
      <c r="A20" s="221" t="s">
        <v>125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3"/>
    </row>
    <row r="21" spans="1:14" ht="30" customHeight="1">
      <c r="A21" s="218" t="s">
        <v>149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20"/>
    </row>
    <row r="22" spans="1:14" ht="17.25" customHeight="1">
      <c r="A22" s="224" t="s">
        <v>120</v>
      </c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50"/>
    </row>
    <row r="23" spans="1:14" ht="17.25" customHeight="1">
      <c r="A23" s="226" t="s">
        <v>121</v>
      </c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8"/>
    </row>
    <row r="24" spans="1:14" ht="17.25" customHeight="1">
      <c r="A24" s="224" t="s">
        <v>122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9"/>
    </row>
    <row r="25" spans="1:14" ht="17.25" customHeight="1" thickBot="1">
      <c r="A25" s="232" t="s">
        <v>123</v>
      </c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4"/>
    </row>
    <row r="26" spans="1:14" ht="15.75" thickTop="1">
      <c r="I26" s="56"/>
    </row>
    <row r="27" spans="1:14" ht="41.25" customHeight="1">
      <c r="B27" s="217" t="s">
        <v>126</v>
      </c>
      <c r="C27" s="217"/>
      <c r="D27" s="217"/>
      <c r="E27" s="217"/>
      <c r="F27" s="217"/>
      <c r="G27" s="217"/>
      <c r="H27" s="176" t="s">
        <v>9</v>
      </c>
      <c r="I27" s="176"/>
      <c r="J27" s="176"/>
      <c r="K27" s="176"/>
      <c r="L27" s="176"/>
    </row>
  </sheetData>
  <mergeCells count="31">
    <mergeCell ref="A17:B17"/>
    <mergeCell ref="A25:M25"/>
    <mergeCell ref="C17:M17"/>
    <mergeCell ref="A18:B18"/>
    <mergeCell ref="A19:B19"/>
    <mergeCell ref="D18:G18"/>
    <mergeCell ref="D19:G19"/>
    <mergeCell ref="J19:K19"/>
    <mergeCell ref="J18:K18"/>
    <mergeCell ref="B27:G27"/>
    <mergeCell ref="H27:L27"/>
    <mergeCell ref="A21:M21"/>
    <mergeCell ref="A20:M20"/>
    <mergeCell ref="A22:M22"/>
    <mergeCell ref="A23:M23"/>
    <mergeCell ref="A24:M24"/>
    <mergeCell ref="B5:L5"/>
    <mergeCell ref="A12:M12"/>
    <mergeCell ref="A13:M13"/>
    <mergeCell ref="C14:M14"/>
    <mergeCell ref="C16:M16"/>
    <mergeCell ref="A11:M11"/>
    <mergeCell ref="A14:B15"/>
    <mergeCell ref="C15:M15"/>
    <mergeCell ref="A7:C10"/>
    <mergeCell ref="D7:M7"/>
    <mergeCell ref="D8:M8"/>
    <mergeCell ref="D9:I9"/>
    <mergeCell ref="J9:M9"/>
    <mergeCell ref="D10:G10"/>
    <mergeCell ref="J10:K10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3"/>
  <sheetViews>
    <sheetView topLeftCell="A10" zoomScaleNormal="100" workbookViewId="0">
      <selection activeCell="E11" sqref="E11:E21"/>
    </sheetView>
  </sheetViews>
  <sheetFormatPr defaultRowHeight="15"/>
  <cols>
    <col min="1" max="2" width="12.7109375" customWidth="1"/>
    <col min="3" max="3" width="13.5703125" customWidth="1"/>
    <col min="4" max="4" width="52.7109375" customWidth="1"/>
    <col min="5" max="5" width="25.7109375" customWidth="1"/>
  </cols>
  <sheetData>
    <row r="1" spans="1:5">
      <c r="E1" s="8" t="s">
        <v>141</v>
      </c>
    </row>
    <row r="2" spans="1:5">
      <c r="E2" s="9" t="s">
        <v>6</v>
      </c>
    </row>
    <row r="3" spans="1:5">
      <c r="E3" s="9" t="s">
        <v>8</v>
      </c>
    </row>
    <row r="4" spans="1:5">
      <c r="E4" s="9"/>
    </row>
    <row r="5" spans="1:5" ht="41.25" customHeight="1">
      <c r="A5" s="99" t="s">
        <v>143</v>
      </c>
      <c r="B5" s="99"/>
      <c r="C5" s="99"/>
      <c r="D5" s="99"/>
      <c r="E5" s="99"/>
    </row>
    <row r="6" spans="1:5" ht="8.25" customHeight="1"/>
    <row r="7" spans="1:5" ht="15.75" thickBot="1">
      <c r="E7" s="7" t="s">
        <v>12</v>
      </c>
    </row>
    <row r="8" spans="1:5" ht="40.5" customHeight="1">
      <c r="A8" s="245" t="s">
        <v>110</v>
      </c>
      <c r="B8" s="246"/>
      <c r="C8" s="62" t="s">
        <v>136</v>
      </c>
      <c r="D8" s="246" t="s">
        <v>137</v>
      </c>
      <c r="E8" s="248" t="s">
        <v>142</v>
      </c>
    </row>
    <row r="9" spans="1:5" ht="40.5" customHeight="1" thickBot="1">
      <c r="A9" s="68" t="s">
        <v>138</v>
      </c>
      <c r="B9" s="69" t="s">
        <v>139</v>
      </c>
      <c r="C9" s="69" t="s">
        <v>140</v>
      </c>
      <c r="D9" s="247"/>
      <c r="E9" s="249"/>
    </row>
    <row r="10" spans="1:5">
      <c r="A10" s="64">
        <v>1103</v>
      </c>
      <c r="B10" s="65"/>
      <c r="C10" s="65"/>
      <c r="D10" s="66" t="s">
        <v>128</v>
      </c>
      <c r="E10" s="67"/>
    </row>
    <row r="11" spans="1:5">
      <c r="A11" s="254"/>
      <c r="B11" s="256"/>
      <c r="C11" s="256"/>
      <c r="D11" s="58" t="s">
        <v>129</v>
      </c>
      <c r="E11" s="252">
        <f>E17</f>
        <v>315486.3</v>
      </c>
    </row>
    <row r="12" spans="1:5">
      <c r="A12" s="254"/>
      <c r="B12" s="256"/>
      <c r="C12" s="256"/>
      <c r="D12" s="59" t="s">
        <v>130</v>
      </c>
      <c r="E12" s="252"/>
    </row>
    <row r="13" spans="1:5">
      <c r="A13" s="254"/>
      <c r="B13" s="256"/>
      <c r="C13" s="256"/>
      <c r="D13" s="58" t="s">
        <v>131</v>
      </c>
      <c r="E13" s="252"/>
    </row>
    <row r="14" spans="1:5">
      <c r="A14" s="254"/>
      <c r="B14" s="256"/>
      <c r="C14" s="256"/>
      <c r="D14" s="59" t="s">
        <v>122</v>
      </c>
      <c r="E14" s="252"/>
    </row>
    <row r="15" spans="1:5">
      <c r="A15" s="254"/>
      <c r="B15" s="256"/>
      <c r="C15" s="256"/>
      <c r="D15" s="58" t="s">
        <v>132</v>
      </c>
      <c r="E15" s="252"/>
    </row>
    <row r="16" spans="1:5">
      <c r="A16" s="254"/>
      <c r="B16" s="60"/>
      <c r="C16" s="60"/>
      <c r="D16" s="61" t="s">
        <v>144</v>
      </c>
      <c r="E16" s="98"/>
    </row>
    <row r="17" spans="1:5" ht="27">
      <c r="A17" s="254"/>
      <c r="B17" s="250" t="s">
        <v>135</v>
      </c>
      <c r="C17" s="250"/>
      <c r="D17" s="58" t="s">
        <v>112</v>
      </c>
      <c r="E17" s="252">
        <v>315486.3</v>
      </c>
    </row>
    <row r="18" spans="1:5">
      <c r="A18" s="254"/>
      <c r="B18" s="250"/>
      <c r="C18" s="250"/>
      <c r="D18" s="59" t="s">
        <v>133</v>
      </c>
      <c r="E18" s="252"/>
    </row>
    <row r="19" spans="1:5" ht="40.5">
      <c r="A19" s="254"/>
      <c r="B19" s="250"/>
      <c r="C19" s="250"/>
      <c r="D19" s="58" t="s">
        <v>145</v>
      </c>
      <c r="E19" s="252"/>
    </row>
    <row r="20" spans="1:5">
      <c r="A20" s="254"/>
      <c r="B20" s="250"/>
      <c r="C20" s="250"/>
      <c r="D20" s="59" t="s">
        <v>134</v>
      </c>
      <c r="E20" s="252"/>
    </row>
    <row r="21" spans="1:5" ht="43.5" customHeight="1" thickBot="1">
      <c r="A21" s="255"/>
      <c r="B21" s="251"/>
      <c r="C21" s="251"/>
      <c r="D21" s="63" t="s">
        <v>146</v>
      </c>
      <c r="E21" s="253"/>
    </row>
    <row r="23" spans="1:5" ht="54" customHeight="1">
      <c r="B23" s="244" t="s">
        <v>148</v>
      </c>
      <c r="C23" s="244"/>
      <c r="D23" s="244"/>
      <c r="E23" s="244"/>
    </row>
  </sheetData>
  <mergeCells count="12">
    <mergeCell ref="A5:E5"/>
    <mergeCell ref="B23:E23"/>
    <mergeCell ref="A8:B8"/>
    <mergeCell ref="D8:D9"/>
    <mergeCell ref="E8:E9"/>
    <mergeCell ref="B17:B21"/>
    <mergeCell ref="C17:C21"/>
    <mergeCell ref="E17:E21"/>
    <mergeCell ref="A11:A21"/>
    <mergeCell ref="B11:B15"/>
    <mergeCell ref="C11:C15"/>
    <mergeCell ref="E11:E15"/>
  </mergeCells>
  <dataValidations count="1">
    <dataValidation type="decimal" operator="greaterThanOrEqual" allowBlank="1" showInputMessage="1" showErrorMessage="1" sqref="E11:E15">
      <formula1>0</formula1>
    </dataValidation>
  </dataValidations>
  <pageMargins left="0.7" right="0.7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Havelvats 1</vt:lpstr>
      <vt:lpstr>Havelvats 2</vt:lpstr>
      <vt:lpstr>Havelvats 3</vt:lpstr>
      <vt:lpstr>Havelvats 4</vt:lpstr>
      <vt:lpstr>Havelvats 5</vt:lpstr>
      <vt:lpstr>Havelvats 6</vt:lpstr>
      <vt:lpstr>Havelvats 7</vt:lpstr>
      <vt:lpstr>Havelvats 8</vt:lpstr>
      <vt:lpstr>'Havelvats 5'!Print_Titles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2015-04-20T12:18:18Z</dcterms:modified>
</cp:coreProperties>
</file>