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Հավելված 1" sheetId="1" r:id="rId1"/>
    <sheet name="Հավելված 2 աղ.1" sheetId="2" r:id="rId2"/>
    <sheet name="Հավելված 2 աղ.2" sheetId="3" r:id="rId3"/>
    <sheet name="Հավելված 2 աղ. 3" sheetId="4" r:id="rId4"/>
  </sheets>
  <calcPr calcId="162913"/>
</workbook>
</file>

<file path=xl/calcChain.xml><?xml version="1.0" encoding="utf-8"?>
<calcChain xmlns="http://schemas.openxmlformats.org/spreadsheetml/2006/main">
  <c r="E34" i="3" l="1"/>
  <c r="E28" i="3" s="1"/>
  <c r="F7" i="4" l="1"/>
  <c r="E11" i="1" l="1"/>
  <c r="F11" i="1"/>
  <c r="G8" i="1"/>
  <c r="E16" i="1" l="1"/>
  <c r="E18" i="3" l="1"/>
  <c r="E12" i="3" s="1"/>
  <c r="E8" i="1" l="1"/>
  <c r="F16" i="1"/>
  <c r="G11" i="1"/>
  <c r="F8" i="1" l="1"/>
</calcChain>
</file>

<file path=xl/sharedStrings.xml><?xml version="1.0" encoding="utf-8"?>
<sst xmlns="http://schemas.openxmlformats.org/spreadsheetml/2006/main" count="205" uniqueCount="118">
  <si>
    <t xml:space="preserve">      ՀԱՎԵԼՎԱԾ N 1</t>
  </si>
  <si>
    <t>հազար  դրամներով</t>
  </si>
  <si>
    <t>Բաժին</t>
  </si>
  <si>
    <t>Խումբ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</si>
  <si>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</si>
  <si>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 </t>
  </si>
  <si>
    <t>Ցուցանիշների փոփոխությունը (ծախսերի ավելացումները նշված են դրական նշանով, իսկ նվազեցումները՝ փակագծերում)</t>
  </si>
  <si>
    <t>Առաջին կիսամյակ</t>
  </si>
  <si>
    <t>Ինն ամիս</t>
  </si>
  <si>
    <t>Տարի</t>
  </si>
  <si>
    <t>ԸՆԴԱՄԵՆԸ ԾԱԽՍԵՐ</t>
  </si>
  <si>
    <t>01</t>
  </si>
  <si>
    <t>որից`</t>
  </si>
  <si>
    <t>11</t>
  </si>
  <si>
    <t>ՀՀ կառավարության պահուստային ֆոնդ</t>
  </si>
  <si>
    <t>01.  ՀՀ կառավարության պահուստային ֆոնդ</t>
  </si>
  <si>
    <t>ՀՀ կառավարություն</t>
  </si>
  <si>
    <t xml:space="preserve">      ՀԱՎԵԼՎԱԾ N 2</t>
  </si>
  <si>
    <t>Աղյուսակ N 1</t>
  </si>
  <si>
    <t>Չափորոշիչներ</t>
  </si>
  <si>
    <t>Ցուցանիշների փոփոխությունը (նվազեցումները նշված են փակագծերում)</t>
  </si>
  <si>
    <t>Ոչ ֆինանսական ցուցանիշներ</t>
  </si>
  <si>
    <t>Ֆինանսական ցուցանիշներ</t>
  </si>
  <si>
    <t xml:space="preserve">Տարի </t>
  </si>
  <si>
    <t>Ծրագրային դասիչը</t>
  </si>
  <si>
    <t xml:space="preserve">Քանակական </t>
  </si>
  <si>
    <t>X</t>
  </si>
  <si>
    <t>Որակական</t>
  </si>
  <si>
    <t>Ժամկետայնության</t>
  </si>
  <si>
    <t>Մատուցվող ծառայության վրա կատարվող ծախսը (հազար դրամ)</t>
  </si>
  <si>
    <r>
      <t>Ծրագիրը (ծրագրերը), որի (որոնց) շրջանակներում իրականացվում է քաղաքականության միջոցառումը</t>
    </r>
    <r>
      <rPr>
        <i/>
        <sz val="10"/>
        <rFont val="GHEA Grapalat"/>
        <family val="3"/>
      </rPr>
      <t xml:space="preserve"> </t>
    </r>
  </si>
  <si>
    <t>Վերջնական արդյունքի նկարագրությունը</t>
  </si>
  <si>
    <t>Ծառայություն մատուցողի (մատուցողների) անվանումը</t>
  </si>
  <si>
    <t>Աղյուսակ N 2</t>
  </si>
  <si>
    <t>Գործառական դասիչը (բաժինը, խումբը, դասը)</t>
  </si>
  <si>
    <t>Ծրագիրը/քաղաքականության միջոցառումը</t>
  </si>
  <si>
    <t>Ծրագիրը</t>
  </si>
  <si>
    <t>Միջոցառումը</t>
  </si>
  <si>
    <t>Ծրագիր</t>
  </si>
  <si>
    <t>Ծրագրի նկարագրությունը</t>
  </si>
  <si>
    <t>Քաղաքականության միջոցառումներ. Ծառայություններ</t>
  </si>
  <si>
    <t>Մատուցվող ծառայության նկարագրությունը</t>
  </si>
  <si>
    <t>Ծառայություն մատուցողի անվանումը</t>
  </si>
  <si>
    <t>ՀԱՅԱՍՏԱՆԻ ՀԱՆՐԱՊԵՏՈՒԹՅԱՆ ԿԱՌԱՎԱՐՈՒԹՅԱՆ 2017 ԹՎԱԿԱՆԻ ԴԵԿՏԵՄԲԵՐԻ 28-Ի N 1717-Ն ՈՐՈՇՄԱՆ N 11 ՀԱՎԵԼՎԱԾԻ N 12 ԱՂՅՈՒՍԱԿՈՒՄ ԿԱՏԱՐՎՈՂ ՓՈՓՈԽՈՒԹՅՈՒՆՆԵՐԸ</t>
  </si>
  <si>
    <t>Հարկային և մաքսային վարչարարության արդյունավետության բարձրացում</t>
  </si>
  <si>
    <t xml:space="preserve">ՀՀ ԿԱ ՊԵԿ «Ուսումնական կենտրոն» ՊՈԱԿ </t>
  </si>
  <si>
    <t>ԱԾ 03</t>
  </si>
  <si>
    <t>ՀՀ 2018 թվականի պետական բյուջե (հազ. դրամ)</t>
  </si>
  <si>
    <t>Հարկային և մաքսային ծառայողների վերապատրասման մեթոդիկայի մշակման, պլանավորման,  ծրագրերի իրականացման և աջակցության ծառայություններ</t>
  </si>
  <si>
    <t>ՀԱՅԱՍՏԱՆԻ ՀԱՆՐԱՊԵՏՈՒԹՅԱՆ ԿԱՌԱՎԱՐՈՒԹՅԱՆՆ ԱՌԸՆԹԵՐ ՊԵՏԱԿԱՆ ԵԿԱՄՈՒՏՆԵՐԻ ԿՈՄԻՏԵԻ  ՄԱՍՈՎ</t>
  </si>
  <si>
    <r>
      <t xml:space="preserve">Նկարագրություն` </t>
    </r>
    <r>
      <rPr>
        <i/>
        <sz val="11"/>
        <color indexed="8"/>
        <rFont val="GHEA Grapalat"/>
        <family val="3"/>
      </rPr>
      <t>Հարկային և մաքսային ծառայողների վերապատրասման մեթոդիկայի մշակման, պլանավորման,  ծրագրերի իրականացման և աջակցության ծառայություններ</t>
    </r>
  </si>
  <si>
    <t>մշակված չէ</t>
  </si>
  <si>
    <t>1023 Հարկային և մաքսային ծառայություններ</t>
  </si>
  <si>
    <t>09.05.02</t>
  </si>
  <si>
    <t>09</t>
  </si>
  <si>
    <t>ԿՐԹՈՒԹՅՈՒՆ</t>
  </si>
  <si>
    <t>05</t>
  </si>
  <si>
    <t>Ըստ մակարդակների չդասակարգվող կրթություն</t>
  </si>
  <si>
    <t>02</t>
  </si>
  <si>
    <t>Լրացուցիչ կրթություն</t>
  </si>
  <si>
    <t>Ընթացիկ դրամաշնորհներ պետական և համայնքային ոչ առևտրային կազմակերպություններին</t>
  </si>
  <si>
    <t>այդ թվում՝</t>
  </si>
  <si>
    <t>ՀԻՄՆԱԿԱՆ ԲԱԺԻՆՆԵՐԻՆ ՉԴԱՍՎՈՂ ՊԱՀՈՒՍՏԱՅԻՆ ՖՈՆԴԵՐ
այդ թվում՝</t>
  </si>
  <si>
    <t>ՀԱՅԱՍՏԱՆԻ ՀԱՆՐԱՊԵՏՈՒԹՅԱՆ ԿԱՌԱՎԱՐՈՒԹՅԱՆՆ ԱՌԸՆԹԵՐ ՊԵՏԱԿԱՆ ԵԿԱՄՈՒՏՆԵՐԻ ԿՈՄԻՏԵ</t>
  </si>
  <si>
    <t>ՀՀ կառավարության 2018 թվականի                           N ___ -Ն որոշման</t>
  </si>
  <si>
    <t>ՀՀ կառավարության 2018 թվականի  N____ -Ն որոշման</t>
  </si>
  <si>
    <t>ՀՀ կառավարության 2018 թվականի  N____-Ն որոշման</t>
  </si>
  <si>
    <t>ՀՀ կառավարության և համայնքների պահուստային ֆոնդ, այդ թվում՝</t>
  </si>
  <si>
    <t xml:space="preserve">ՀԱՅԱՍՏԱՆԻ ՀԱՆՐԱՊԵՏՈՒԹՅԱՆ ԿԱՌԱՎԱՐՈՒԹՅԱՆ
 ԱՇԽԱՏԱԿԱԶՄԻ ՂԵԿԱՎԱՐ </t>
  </si>
  <si>
    <t>Վ. ՍՏԵՓԱՆՅԱՆ</t>
  </si>
  <si>
    <t>ՀԱՅԱՍՏԱՆԻ ՀԱՆՐԱՊԵՏՈՒԹՅԱՆ ԿԱՌԱՎԱՐՈՒԹՅԱՆ
ԱՇԽԱՏԱԿԱԶՄԻ ՂԵԿԱՎԱՐ</t>
  </si>
  <si>
    <t>Վ.ՍՏԵՓԱՆՅԱՆ</t>
  </si>
  <si>
    <t>Բյուջետային ծախսերի գործառնական դասակարգման</t>
  </si>
  <si>
    <t>Ծախսային ծրագրի անվանումը</t>
  </si>
  <si>
    <t>Ծախսային ծրագիրը կատարող ՀՀ պետական կառավարման մարմնի անվանումը</t>
  </si>
  <si>
    <r>
      <t>Տնտեսվարող սուբյեկտներին տրամադրվող դրամաշնորհի գումարը    (</t>
    </r>
    <r>
      <rPr>
        <b/>
        <i/>
        <sz val="12"/>
        <rFont val="GHEA Grapalat"/>
        <family val="3"/>
      </rPr>
      <t>հազար դրամ</t>
    </r>
    <r>
      <rPr>
        <b/>
        <sz val="12"/>
        <rFont val="GHEA Grapalat"/>
        <family val="3"/>
      </rPr>
      <t xml:space="preserve">) </t>
    </r>
  </si>
  <si>
    <t>Դրամաշնորհ ստացող տնտեսվարող սուբյեկտի անվանումը</t>
  </si>
  <si>
    <t xml:space="preserve">Բաժին </t>
  </si>
  <si>
    <t xml:space="preserve">Խումբ </t>
  </si>
  <si>
    <t>ՀՀ կառավարությանն առընթեր պետական եկամուտների կոմիտե</t>
  </si>
  <si>
    <t>Հարկային և մաքսային ծառայողների վերապատրաստման ծառայություններ</t>
  </si>
  <si>
    <t>ՀՀ ԿԱ ՊԵԿ «Ուսումնական կենտրոն» ՊՈԱԿ</t>
  </si>
  <si>
    <t>ՀԱՅԱՍՏԱՆԻ ՀԱՆՐԱՊԵՏՈՒԹՅԱՆ ԿԱՌԱՎԱՐՈՒԹՅԱՆ 
ԱՇԽԱՏԱԿԱԶՄԻ ՂԵԿԱՎԱՐ</t>
  </si>
  <si>
    <t>ՀԱՅԱՍՏԱՆԻ ՀԱՆՐԱՊԵՏՈՒԹՅԱՆ ԿԱՌԱՎԱՐՈՒԹՅԱՆ 2017 ԹՎԱԿԱՆԻ ԴԵԿՏԵՄԲԵՐԻ 28-Ի N 1717-Ն ՈՐՈՇՄԱՆ N 11 ՀԱՎԵԼՎԱԾԻ N 11.35 ԱՂՅՈՒՍԱԿՈՒՄ ԿԱՏԱՐՎՈՂ ՓՈՓՈԽՈՒԹՅՈՒՆՆԵՐԸ</t>
  </si>
  <si>
    <t>1. Քաղաքականության միջոցառումները</t>
  </si>
  <si>
    <t>1.1 Ծառայություններ</t>
  </si>
  <si>
    <r>
      <t>Անվանումը`</t>
    </r>
    <r>
      <rPr>
        <i/>
        <sz val="11"/>
        <color indexed="8"/>
        <rFont val="GHEA Grapalat"/>
        <family val="3"/>
      </rPr>
      <t>Հարկային և մաքսային ծառայողների վերապատրաստում</t>
    </r>
  </si>
  <si>
    <t>Վերապատրաստման դասընթացներում ընդգրկվածների թիվը</t>
  </si>
  <si>
    <t>-</t>
  </si>
  <si>
    <t>Մաս Գ: Մարմնի ղեկավարի պատասխանատվության ներքո իրականացվող քաղաքականության միջոցառումների և ֆինանսական կառավարման արդյունքների ցուցանիշները</t>
  </si>
  <si>
    <t>11. Հարկային և մաքսային ծառայողների վերապատրաստման ծառայություններ</t>
  </si>
  <si>
    <t>Հարկային և մաքսային ծառայություններ</t>
  </si>
  <si>
    <t>Հարկային և մաքսային քաղաքականության մշակման,պլանավորման,մոնիտորինգի,ծրագրերի համակարգման,գանձման,վերահսկողության և աջակցության ծառայություններ</t>
  </si>
  <si>
    <t xml:space="preserve">Հարկային և մաքսային ծառայողների վերապատրաստում </t>
  </si>
  <si>
    <t>ՀԱՅԱՍՏԱՆԻ ՀԱՆՐԱՊԵՏՈՒԹՅԱՆ ԿԱՌԱՎԱՐՈՒԹՅԱՆ 2017 ԹՎԱԿԱՆԻ ԴԵԿՏԵՄԲԵՐԻ 28-Ի N 1717-Ն ՈՐՈՇՄԱՆ N 11 ՀԱՎԵԼՎԱԾԻ N 11.22 ԱՂՅՈՒՍԱԿՈՒՄ ԿԱՏԱՐՎՈՂ ՓՈՓՈԽՈՒԹՅՈՒՆՆԵՐԸ</t>
  </si>
  <si>
    <t xml:space="preserve">Ցուցանիշների փոփոխությունը (ավելացումները նշված են դրական նշանով, իսկ նվազեցումները` փակագծերում) </t>
  </si>
  <si>
    <t>1. Քաղաքականության միջոցառումներ</t>
  </si>
  <si>
    <r>
      <t xml:space="preserve">Անվանումը` </t>
    </r>
    <r>
      <rPr>
        <sz val="10"/>
        <color indexed="8"/>
        <rFont val="GHEA Grapalat"/>
        <family val="3"/>
      </rPr>
      <t>Ֆիզկուլտուրային-առողջարարական, մարզական և մանկավարժական աշխատանքների և միջոցառումների իրականացման ծառայություններ</t>
    </r>
  </si>
  <si>
    <t>ԱԾ 41</t>
  </si>
  <si>
    <r>
      <t xml:space="preserve">Նկարագրություն`  </t>
    </r>
    <r>
      <rPr>
        <sz val="10"/>
        <color indexed="8"/>
        <rFont val="GHEA Grapalat"/>
        <family val="3"/>
      </rPr>
      <t>Ֆիզկուլտուրային-առողջարարական, մարզական և մանկավարժական աշխատանքների և միջոցառումների կազմակերպում և իրականացում</t>
    </r>
  </si>
  <si>
    <t>Միջոցառումների թիվը</t>
  </si>
  <si>
    <t>1148 Արտաուսումնական դաստիարակության ծրագիր</t>
  </si>
  <si>
    <t>Հանրակրթական ուսուցման համակարգումընդգրկված երեխաների ֆիզիկական, հոգևոր և գեղագիտական զարգացում, բնապահպանական և կիրառական գիտելիքների ձեռքբերում</t>
  </si>
  <si>
    <t xml:space="preserve"> «Մարզաձևերի զարգացման հանրապետական համալիր կենտրոն» ՊՈԱԿ </t>
  </si>
  <si>
    <t xml:space="preserve">      ՀԱՎԵԼՎԱԾ N2</t>
  </si>
  <si>
    <t>2018 բյուջե (հազ. դրամ)</t>
  </si>
  <si>
    <t>Արտաուսումնական դաստիարակության ծրագիր</t>
  </si>
  <si>
    <t>Արվեստի, սպորտի դասընթացների իրականացում ակումբներում, մարզադպրոցներում և արտադպրոցական դաստիարակության այլ կենտրոններում</t>
  </si>
  <si>
    <t>Հանրակրթական ուսուցման համակարգում ընդգրկված երեխաների ֆիզիկական, հոգևոր և գեղագիտական զարգացում, բնապահպանական և կիրառական գիտելիքների ձեռքբերում</t>
  </si>
  <si>
    <t>09.05.01</t>
  </si>
  <si>
    <t>Ֆիզկուլտուրային-առողջարարական, մարզական և մանկավարժական աշխատանքների և միջոցառումների իրականացման ծառայություններ</t>
  </si>
  <si>
    <t>Ֆիզկուլտուրային-առողջարարական, մարզական և մանկավարժական աշխատանքների և միջոցառումների կազմակերպում և իրականացում</t>
  </si>
  <si>
    <t xml:space="preserve">«Մարզաձևերի զարգացման հանրապետական համալիր կենտրոն» ՊՈԱԿ </t>
  </si>
  <si>
    <t>Հավելված N 2</t>
  </si>
  <si>
    <t>Աղյուսակ N 3</t>
  </si>
  <si>
    <t>ՀԱՅԱՍՏԱՆԻ ՀԱՆՐԱՊԵՏՈՒԹՅԱՆ ՍՊՈՐՏԻ ԵՎ ԵՐԻՏԱՍԱՐԴՈՒԹՅԱՆ ՀԱՐՑԵՐԻ ՆԱԽԱՐԱՐՈՒԹՅԱՆ  ՄԱՍՈՎ</t>
  </si>
  <si>
    <t xml:space="preserve">      «Հայաստանի Հանրապետության 2018 թվականի պետական բյուջեի մասին» ՀՀ օրենքի  N 1 հավելվածի N 16 աղյուսակում առաջարկվող փոփոխությունները </t>
  </si>
  <si>
    <t>«ՀԱՅԱՍՏԱՆԻ ՀԱՆՐԱՊԵՏՈՒԹՅԱՆ 2018 ԹՎԱԿԱՆԻ ՊԵՏԱԿԱՆ ԲՅՈՒՋԵԻ ՄԱՍԻՆ» ՀՀ  ՕՐԵՆՔԻ N 1 ՀԱՎԵԼՎԱԾՈՒՄ ՎԵՐԱԲԱՇԽՈՒՄ ԵՎ ՀԱՅԱՍՏԱՆԻ ՀԱՆՐԱՊԵՏՈՒԹՅԱՆ ԿԱՌԱՎԱՐՈՒԹՅԱՆ 2017 ԹՎԱԿԱՆԻ ԴԵԿՏԵՄԲԵՐԻ 28-Ի  N 1717-Ն ՈՐՈՇՄԱՆ N 5 ՀԱՎԵԼՎԱԾՈՒՄ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</si>
</sst>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-* #,##0.00&quot; &quot;&quot; &quot;_-;\-* #,##0.00&quot; &quot;&quot; &quot;_-;_-* &quot;-&quot;??&quot; &quot;&quot; &quot;_-;_-@_-"/>
    <numFmt numFmtId="169" formatCode="_-* #,##0.0&quot; &quot;_ _-;\-* #,##0.0&quot; &quot;_ _-;_-* &quot;-&quot;?&quot; &quot;_ _-;_-@_-"/>
    <numFmt numFmtId="170" formatCode="_-* #,##0.00_р_._-;\-* #,##0.00_р_._-;_-* &quot;-&quot;??_р_._-;_-@_-"/>
    <numFmt numFmtId="171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i/>
      <sz val="10"/>
      <name val="GHEA Grapalat"/>
      <family val="3"/>
    </font>
    <font>
      <b/>
      <u/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u/>
      <sz val="10"/>
      <name val="GHEA Grapalat"/>
      <family val="3"/>
    </font>
    <font>
      <u/>
      <sz val="11"/>
      <name val="GHEA Grapalat"/>
      <family val="3"/>
    </font>
    <font>
      <sz val="11"/>
      <color theme="1"/>
      <name val="GHEA Grapalat"/>
      <family val="3"/>
    </font>
    <font>
      <sz val="10"/>
      <name val="Arial"/>
      <family val="2"/>
    </font>
    <font>
      <sz val="10"/>
      <color indexed="8"/>
      <name val="GHEA Grapalat"/>
      <family val="3"/>
    </font>
    <font>
      <b/>
      <i/>
      <sz val="12.5"/>
      <color indexed="8"/>
      <name val="GHEA Grapalat"/>
      <family val="3"/>
    </font>
    <font>
      <b/>
      <u/>
      <sz val="11"/>
      <color indexed="8"/>
      <name val="GHEA Grapalat"/>
      <family val="3"/>
    </font>
    <font>
      <i/>
      <u/>
      <sz val="11"/>
      <color indexed="8"/>
      <name val="GHEA Grapalat"/>
      <family val="3"/>
    </font>
    <font>
      <u/>
      <sz val="11"/>
      <color indexed="8"/>
      <name val="GHEA Grapalat"/>
      <family val="3"/>
    </font>
    <font>
      <sz val="11"/>
      <color indexed="8"/>
      <name val="Calibri"/>
      <family val="2"/>
    </font>
    <font>
      <i/>
      <sz val="11"/>
      <color indexed="8"/>
      <name val="GHEA Grapalat"/>
      <family val="3"/>
    </font>
    <font>
      <u/>
      <sz val="11"/>
      <color theme="1"/>
      <name val="GHEA Grapalat"/>
      <family val="3"/>
    </font>
    <font>
      <b/>
      <sz val="9"/>
      <name val="GHEA Grapalat"/>
      <family val="3"/>
    </font>
    <font>
      <sz val="12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  <font>
      <i/>
      <sz val="12"/>
      <name val="GHEA Grapalat"/>
      <family val="3"/>
    </font>
    <font>
      <sz val="10"/>
      <color theme="1"/>
      <name val="GHEA Grapalat"/>
      <family val="3"/>
    </font>
    <font>
      <b/>
      <i/>
      <sz val="12"/>
      <color indexed="8"/>
      <name val="GHEA Grapalat"/>
      <family val="3"/>
    </font>
    <font>
      <i/>
      <u/>
      <sz val="10"/>
      <color indexed="8"/>
      <name val="GHEA Grapalat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3" fillId="0" borderId="0"/>
  </cellStyleXfs>
  <cellXfs count="247">
    <xf numFmtId="0" fontId="0" fillId="0" borderId="0" xfId="0"/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top" wrapText="1"/>
    </xf>
    <xf numFmtId="165" fontId="5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2" applyFont="1"/>
    <xf numFmtId="165" fontId="2" fillId="0" borderId="0" xfId="3" applyNumberFormat="1" applyFont="1" applyFill="1" applyBorder="1" applyAlignment="1">
      <alignment horizontal="right" vertical="center"/>
    </xf>
    <xf numFmtId="165" fontId="2" fillId="0" borderId="0" xfId="3" applyNumberFormat="1" applyFont="1" applyFill="1" applyAlignment="1">
      <alignment horizontal="center" vertical="center" wrapText="1"/>
    </xf>
    <xf numFmtId="0" fontId="12" fillId="0" borderId="0" xfId="2" applyFont="1" applyAlignment="1">
      <alignment wrapText="1"/>
    </xf>
    <xf numFmtId="0" fontId="14" fillId="0" borderId="1" xfId="2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vertical="center"/>
    </xf>
    <xf numFmtId="0" fontId="12" fillId="3" borderId="1" xfId="2" applyFont="1" applyFill="1" applyBorder="1"/>
    <xf numFmtId="0" fontId="12" fillId="3" borderId="2" xfId="2" applyFont="1" applyFill="1" applyBorder="1"/>
    <xf numFmtId="0" fontId="12" fillId="2" borderId="1" xfId="2" applyFont="1" applyFill="1" applyBorder="1" applyAlignment="1">
      <alignment wrapText="1"/>
    </xf>
    <xf numFmtId="0" fontId="21" fillId="2" borderId="1" xfId="2" applyFont="1" applyFill="1" applyBorder="1" applyAlignment="1">
      <alignment wrapText="1"/>
    </xf>
    <xf numFmtId="0" fontId="8" fillId="3" borderId="1" xfId="2" applyFont="1" applyFill="1" applyBorder="1" applyAlignment="1">
      <alignment wrapText="1"/>
    </xf>
    <xf numFmtId="0" fontId="18" fillId="0" borderId="1" xfId="2" applyFont="1" applyBorder="1" applyAlignment="1">
      <alignment vertical="center" wrapText="1"/>
    </xf>
    <xf numFmtId="0" fontId="21" fillId="0" borderId="1" xfId="2" applyFont="1" applyBorder="1" applyAlignment="1">
      <alignment vertical="center"/>
    </xf>
    <xf numFmtId="0" fontId="12" fillId="4" borderId="1" xfId="2" applyFont="1" applyFill="1" applyBorder="1" applyAlignment="1">
      <alignment wrapText="1"/>
    </xf>
    <xf numFmtId="0" fontId="9" fillId="4" borderId="1" xfId="2" applyFont="1" applyFill="1" applyBorder="1" applyAlignment="1">
      <alignment vertical="center" wrapText="1"/>
    </xf>
    <xf numFmtId="0" fontId="12" fillId="4" borderId="1" xfId="2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5" fontId="2" fillId="0" borderId="1" xfId="4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166" fontId="3" fillId="0" borderId="0" xfId="0" applyNumberFormat="1" applyFont="1" applyFill="1" applyAlignment="1">
      <alignment vertical="top" wrapText="1"/>
    </xf>
    <xf numFmtId="2" fontId="3" fillId="0" borderId="0" xfId="0" applyNumberFormat="1" applyFont="1" applyFill="1" applyAlignment="1">
      <alignment vertical="top" wrapText="1"/>
    </xf>
    <xf numFmtId="165" fontId="3" fillId="0" borderId="0" xfId="1" applyNumberFormat="1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horizontal="right" vertical="center" wrapText="1"/>
    </xf>
    <xf numFmtId="167" fontId="3" fillId="0" borderId="0" xfId="0" applyNumberFormat="1" applyFont="1" applyFill="1" applyBorder="1" applyAlignment="1">
      <alignment wrapText="1"/>
    </xf>
    <xf numFmtId="167" fontId="3" fillId="0" borderId="0" xfId="0" applyNumberFormat="1" applyFont="1" applyFill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167" fontId="3" fillId="0" borderId="0" xfId="0" applyNumberFormat="1" applyFont="1" applyFill="1" applyBorder="1" applyAlignment="1">
      <alignment vertical="top" wrapText="1"/>
    </xf>
    <xf numFmtId="165" fontId="3" fillId="0" borderId="0" xfId="0" applyNumberFormat="1" applyFont="1" applyFill="1" applyAlignment="1">
      <alignment vertical="top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top" wrapText="1"/>
    </xf>
    <xf numFmtId="165" fontId="9" fillId="0" borderId="1" xfId="1" applyNumberFormat="1" applyFont="1" applyFill="1" applyBorder="1" applyAlignment="1">
      <alignment horizontal="right" vertical="center" wrapText="1"/>
    </xf>
    <xf numFmtId="168" fontId="3" fillId="0" borderId="0" xfId="0" applyNumberFormat="1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165" fontId="5" fillId="0" borderId="1" xfId="1" applyNumberFormat="1" applyFont="1" applyFill="1" applyBorder="1" applyAlignment="1">
      <alignment horizontal="right" vertical="center" wrapText="1"/>
    </xf>
    <xf numFmtId="169" fontId="3" fillId="0" borderId="0" xfId="0" applyNumberFormat="1" applyFont="1" applyFill="1" applyAlignment="1">
      <alignment vertical="top" wrapText="1"/>
    </xf>
    <xf numFmtId="165" fontId="22" fillId="0" borderId="0" xfId="1" applyNumberFormat="1" applyFont="1" applyFill="1" applyAlignment="1">
      <alignment horizontal="center" vertical="center" wrapText="1"/>
    </xf>
    <xf numFmtId="165" fontId="23" fillId="0" borderId="0" xfId="1" applyNumberFormat="1" applyFont="1" applyFill="1" applyAlignment="1">
      <alignment horizontal="right" vertical="center" wrapText="1"/>
    </xf>
    <xf numFmtId="165" fontId="23" fillId="0" borderId="0" xfId="1" applyNumberFormat="1" applyFont="1" applyFill="1" applyAlignment="1">
      <alignment horizontal="center" vertical="center" wrapText="1"/>
    </xf>
    <xf numFmtId="0" fontId="12" fillId="0" borderId="0" xfId="2" applyFont="1" applyAlignment="1"/>
    <xf numFmtId="0" fontId="24" fillId="0" borderId="0" xfId="2" applyFont="1" applyAlignment="1">
      <alignment wrapText="1"/>
    </xf>
    <xf numFmtId="0" fontId="24" fillId="0" borderId="0" xfId="2" applyFont="1"/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horizontal="left" vertical="center" wrapText="1"/>
    </xf>
    <xf numFmtId="167" fontId="23" fillId="4" borderId="0" xfId="0" applyNumberFormat="1" applyFont="1" applyFill="1" applyAlignment="1">
      <alignment horizontal="center" vertical="center" wrapText="1"/>
    </xf>
    <xf numFmtId="0" fontId="25" fillId="4" borderId="0" xfId="0" applyFont="1" applyFill="1" applyAlignment="1">
      <alignment horizontal="right" vertical="center" wrapText="1"/>
    </xf>
    <xf numFmtId="0" fontId="25" fillId="4" borderId="22" xfId="0" applyFont="1" applyFill="1" applyBorder="1" applyAlignment="1">
      <alignment horizontal="center" vertical="center" textRotation="90" wrapText="1"/>
    </xf>
    <xf numFmtId="0" fontId="25" fillId="4" borderId="1" xfId="0" applyFont="1" applyFill="1" applyBorder="1" applyAlignment="1">
      <alignment horizontal="center" vertical="center" textRotation="90" wrapText="1"/>
    </xf>
    <xf numFmtId="0" fontId="27" fillId="4" borderId="22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49" fontId="23" fillId="4" borderId="22" xfId="5" applyNumberFormat="1" applyFont="1" applyFill="1" applyBorder="1" applyAlignment="1">
      <alignment horizontal="center" vertical="center" wrapText="1"/>
    </xf>
    <xf numFmtId="49" fontId="23" fillId="4" borderId="1" xfId="5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167" fontId="26" fillId="4" borderId="1" xfId="0" applyNumberFormat="1" applyFont="1" applyFill="1" applyBorder="1" applyAlignment="1">
      <alignment horizontal="center" vertical="center" wrapText="1"/>
    </xf>
    <xf numFmtId="167" fontId="23" fillId="4" borderId="24" xfId="5" applyNumberFormat="1" applyFont="1" applyFill="1" applyBorder="1" applyAlignment="1">
      <alignment horizontal="left" vertical="center" wrapText="1"/>
    </xf>
    <xf numFmtId="49" fontId="23" fillId="0" borderId="25" xfId="5" applyNumberFormat="1" applyFont="1" applyFill="1" applyBorder="1" applyAlignment="1">
      <alignment horizontal="center" vertical="center" wrapText="1"/>
    </xf>
    <xf numFmtId="49" fontId="23" fillId="0" borderId="26" xfId="5" applyNumberFormat="1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left" vertical="center" wrapText="1"/>
    </xf>
    <xf numFmtId="167" fontId="26" fillId="0" borderId="26" xfId="0" applyNumberFormat="1" applyFont="1" applyFill="1" applyBorder="1" applyAlignment="1">
      <alignment horizontal="center" vertical="center" wrapText="1"/>
    </xf>
    <xf numFmtId="167" fontId="23" fillId="0" borderId="27" xfId="5" applyNumberFormat="1" applyFont="1" applyFill="1" applyBorder="1" applyAlignment="1">
      <alignment horizontal="left" vertical="center" wrapText="1"/>
    </xf>
    <xf numFmtId="0" fontId="23" fillId="4" borderId="0" xfId="0" applyFont="1" applyFill="1" applyAlignment="1">
      <alignment horizontal="center" vertical="center" wrapText="1"/>
    </xf>
    <xf numFmtId="171" fontId="26" fillId="4" borderId="4" xfId="5" applyNumberFormat="1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/>
    </xf>
    <xf numFmtId="0" fontId="4" fillId="0" borderId="0" xfId="2" applyFont="1" applyAlignment="1">
      <alignment wrapText="1"/>
    </xf>
    <xf numFmtId="0" fontId="16" fillId="0" borderId="0" xfId="2" applyFont="1" applyBorder="1" applyAlignment="1">
      <alignment horizontal="left"/>
    </xf>
    <xf numFmtId="0" fontId="28" fillId="0" borderId="1" xfId="2" applyFont="1" applyFill="1" applyBorder="1" applyAlignment="1">
      <alignment horizontal="center" vertical="center"/>
    </xf>
    <xf numFmtId="0" fontId="28" fillId="2" borderId="1" xfId="2" applyFont="1" applyFill="1" applyBorder="1" applyAlignment="1">
      <alignment wrapText="1"/>
    </xf>
    <xf numFmtId="0" fontId="28" fillId="2" borderId="1" xfId="2" applyFont="1" applyFill="1" applyBorder="1" applyAlignment="1">
      <alignment horizontal="center"/>
    </xf>
    <xf numFmtId="0" fontId="28" fillId="2" borderId="1" xfId="2" applyFont="1" applyFill="1" applyBorder="1"/>
    <xf numFmtId="0" fontId="28" fillId="2" borderId="1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/>
    </xf>
    <xf numFmtId="0" fontId="12" fillId="0" borderId="0" xfId="2" applyFont="1" applyBorder="1"/>
    <xf numFmtId="0" fontId="12" fillId="0" borderId="0" xfId="2" applyFont="1" applyBorder="1" applyAlignment="1">
      <alignment horizontal="center" vertical="center"/>
    </xf>
    <xf numFmtId="0" fontId="12" fillId="4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164" fontId="12" fillId="0" borderId="0" xfId="1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center"/>
    </xf>
    <xf numFmtId="0" fontId="28" fillId="0" borderId="4" xfId="2" applyFont="1" applyBorder="1" applyAlignment="1">
      <alignment horizontal="center"/>
    </xf>
    <xf numFmtId="0" fontId="28" fillId="0" borderId="10" xfId="2" applyFont="1" applyFill="1" applyBorder="1" applyAlignment="1">
      <alignment horizontal="left" wrapText="1"/>
    </xf>
    <xf numFmtId="0" fontId="28" fillId="0" borderId="11" xfId="2" applyFont="1" applyFill="1" applyBorder="1" applyAlignment="1">
      <alignment horizontal="left" wrapText="1"/>
    </xf>
    <xf numFmtId="0" fontId="28" fillId="0" borderId="12" xfId="2" applyFont="1" applyFill="1" applyBorder="1" applyAlignment="1">
      <alignment horizontal="left" wrapText="1"/>
    </xf>
    <xf numFmtId="0" fontId="20" fillId="0" borderId="5" xfId="2" applyFont="1" applyBorder="1" applyAlignment="1">
      <alignment horizontal="left"/>
    </xf>
    <xf numFmtId="0" fontId="20" fillId="0" borderId="6" xfId="2" applyFont="1" applyBorder="1"/>
    <xf numFmtId="0" fontId="20" fillId="0" borderId="7" xfId="2" applyFont="1" applyBorder="1"/>
    <xf numFmtId="0" fontId="28" fillId="0" borderId="10" xfId="2" applyFont="1" applyFill="1" applyBorder="1" applyAlignment="1">
      <alignment horizontal="left"/>
    </xf>
    <xf numFmtId="0" fontId="28" fillId="0" borderId="11" xfId="2" applyFont="1" applyBorder="1"/>
    <xf numFmtId="0" fontId="28" fillId="0" borderId="12" xfId="2" applyFont="1" applyBorder="1"/>
    <xf numFmtId="0" fontId="28" fillId="0" borderId="2" xfId="2" applyFont="1" applyBorder="1" applyAlignment="1">
      <alignment horizontal="left" vertical="center" wrapText="1"/>
    </xf>
    <xf numFmtId="0" fontId="28" fillId="0" borderId="3" xfId="2" applyFont="1" applyBorder="1" applyAlignment="1">
      <alignment horizontal="left" vertical="center" wrapText="1"/>
    </xf>
    <xf numFmtId="0" fontId="28" fillId="0" borderId="4" xfId="2" applyFont="1" applyBorder="1" applyAlignment="1">
      <alignment horizontal="left" vertical="center" wrapText="1"/>
    </xf>
    <xf numFmtId="0" fontId="20" fillId="0" borderId="5" xfId="2" applyFont="1" applyBorder="1" applyAlignment="1">
      <alignment horizontal="left" vertical="top"/>
    </xf>
    <xf numFmtId="0" fontId="20" fillId="0" borderId="6" xfId="2" applyFont="1" applyBorder="1" applyAlignment="1">
      <alignment horizontal="left" vertical="top"/>
    </xf>
    <xf numFmtId="0" fontId="20" fillId="0" borderId="7" xfId="2" applyFont="1" applyBorder="1" applyAlignment="1">
      <alignment horizontal="left" vertical="top"/>
    </xf>
    <xf numFmtId="0" fontId="28" fillId="0" borderId="10" xfId="2" applyFont="1" applyFill="1" applyBorder="1" applyAlignment="1">
      <alignment horizontal="left" vertical="top"/>
    </xf>
    <xf numFmtId="0" fontId="28" fillId="0" borderId="11" xfId="2" applyFont="1" applyFill="1" applyBorder="1" applyAlignment="1">
      <alignment horizontal="left" vertical="top"/>
    </xf>
    <xf numFmtId="0" fontId="28" fillId="0" borderId="12" xfId="2" applyFont="1" applyFill="1" applyBorder="1" applyAlignment="1">
      <alignment horizontal="left" vertical="top"/>
    </xf>
    <xf numFmtId="0" fontId="20" fillId="0" borderId="6" xfId="2" applyFont="1" applyBorder="1" applyAlignment="1">
      <alignment horizontal="left"/>
    </xf>
    <xf numFmtId="0" fontId="20" fillId="0" borderId="7" xfId="2" applyFont="1" applyBorder="1" applyAlignment="1">
      <alignment horizontal="left"/>
    </xf>
    <xf numFmtId="0" fontId="29" fillId="0" borderId="0" xfId="2" applyFont="1" applyBorder="1" applyAlignment="1">
      <alignment horizontal="left"/>
    </xf>
    <xf numFmtId="0" fontId="16" fillId="0" borderId="0" xfId="2" applyFont="1" applyBorder="1" applyAlignment="1">
      <alignment horizontal="left"/>
    </xf>
    <xf numFmtId="0" fontId="28" fillId="0" borderId="2" xfId="2" applyFont="1" applyBorder="1" applyAlignment="1">
      <alignment horizontal="center" wrapText="1"/>
    </xf>
    <xf numFmtId="0" fontId="28" fillId="0" borderId="4" xfId="2" applyFont="1" applyBorder="1" applyAlignment="1">
      <alignment horizontal="center" wrapText="1"/>
    </xf>
    <xf numFmtId="0" fontId="30" fillId="0" borderId="5" xfId="2" applyFont="1" applyFill="1" applyBorder="1" applyAlignment="1">
      <alignment horizontal="left" vertical="center" wrapText="1"/>
    </xf>
    <xf numFmtId="0" fontId="14" fillId="0" borderId="6" xfId="2" applyFont="1" applyFill="1" applyBorder="1" applyAlignment="1">
      <alignment horizontal="left" vertical="center"/>
    </xf>
    <xf numFmtId="0" fontId="14" fillId="0" borderId="7" xfId="2" applyFont="1" applyFill="1" applyBorder="1" applyAlignment="1">
      <alignment horizontal="left" vertical="center"/>
    </xf>
    <xf numFmtId="0" fontId="30" fillId="0" borderId="10" xfId="2" applyFont="1" applyFill="1" applyBorder="1" applyAlignment="1">
      <alignment horizontal="left" vertical="center" wrapText="1"/>
    </xf>
    <xf numFmtId="0" fontId="14" fillId="0" borderId="11" xfId="2" applyFont="1" applyFill="1" applyBorder="1" applyAlignment="1">
      <alignment horizontal="left" vertical="center" wrapText="1"/>
    </xf>
    <xf numFmtId="0" fontId="28" fillId="0" borderId="11" xfId="2" applyFont="1" applyFill="1" applyBorder="1" applyAlignment="1">
      <alignment horizontal="left" vertical="center" wrapText="1"/>
    </xf>
    <xf numFmtId="0" fontId="28" fillId="0" borderId="12" xfId="2" applyFont="1" applyFill="1" applyBorder="1" applyAlignment="1">
      <alignment horizontal="left" vertical="center" wrapText="1"/>
    </xf>
    <xf numFmtId="0" fontId="24" fillId="0" borderId="0" xfId="2" applyFont="1" applyAlignment="1">
      <alignment horizontal="center" vertical="center" wrapText="1"/>
    </xf>
    <xf numFmtId="0" fontId="12" fillId="0" borderId="10" xfId="2" applyFont="1" applyFill="1" applyBorder="1" applyAlignment="1">
      <alignment horizontal="left"/>
    </xf>
    <xf numFmtId="0" fontId="12" fillId="0" borderId="11" xfId="2" applyFont="1" applyFill="1" applyBorder="1" applyAlignment="1">
      <alignment horizontal="left"/>
    </xf>
    <xf numFmtId="0" fontId="12" fillId="0" borderId="12" xfId="2" applyFont="1" applyFill="1" applyBorder="1" applyAlignment="1">
      <alignment horizontal="left"/>
    </xf>
    <xf numFmtId="0" fontId="12" fillId="0" borderId="11" xfId="2" applyFont="1" applyBorder="1"/>
    <xf numFmtId="0" fontId="12" fillId="0" borderId="12" xfId="2" applyFont="1" applyBorder="1"/>
    <xf numFmtId="0" fontId="12" fillId="0" borderId="2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2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/>
    </xf>
    <xf numFmtId="0" fontId="12" fillId="0" borderId="10" xfId="2" applyFont="1" applyFill="1" applyBorder="1" applyAlignment="1">
      <alignment horizontal="left" vertical="top"/>
    </xf>
    <xf numFmtId="0" fontId="12" fillId="0" borderId="11" xfId="2" applyFont="1" applyFill="1" applyBorder="1" applyAlignment="1">
      <alignment horizontal="left" vertical="top"/>
    </xf>
    <xf numFmtId="0" fontId="12" fillId="0" borderId="12" xfId="2" applyFont="1" applyFill="1" applyBorder="1" applyAlignment="1">
      <alignment horizontal="left" vertical="top"/>
    </xf>
    <xf numFmtId="0" fontId="4" fillId="0" borderId="0" xfId="2" applyFont="1" applyAlignment="1">
      <alignment horizontal="center" wrapText="1"/>
    </xf>
    <xf numFmtId="0" fontId="28" fillId="0" borderId="5" xfId="2" applyFont="1" applyBorder="1" applyAlignment="1">
      <alignment horizontal="center"/>
    </xf>
    <xf numFmtId="0" fontId="28" fillId="0" borderId="6" xfId="2" applyFont="1" applyBorder="1" applyAlignment="1">
      <alignment horizontal="center"/>
    </xf>
    <xf numFmtId="0" fontId="28" fillId="0" borderId="7" xfId="2" applyFont="1" applyBorder="1" applyAlignment="1">
      <alignment horizontal="center"/>
    </xf>
    <xf numFmtId="0" fontId="28" fillId="0" borderId="8" xfId="2" applyFont="1" applyBorder="1" applyAlignment="1">
      <alignment horizontal="center"/>
    </xf>
    <xf numFmtId="0" fontId="28" fillId="0" borderId="0" xfId="2" applyFont="1" applyBorder="1" applyAlignment="1">
      <alignment horizontal="center"/>
    </xf>
    <xf numFmtId="0" fontId="28" fillId="0" borderId="9" xfId="2" applyFont="1" applyBorder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1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" xfId="2" applyFont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 wrapText="1"/>
    </xf>
    <xf numFmtId="0" fontId="28" fillId="0" borderId="4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left" wrapText="1"/>
    </xf>
    <xf numFmtId="165" fontId="2" fillId="0" borderId="0" xfId="3" applyNumberFormat="1" applyFont="1" applyFill="1" applyAlignment="1">
      <alignment horizontal="center" vertical="center" wrapText="1"/>
    </xf>
    <xf numFmtId="0" fontId="12" fillId="0" borderId="5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left" wrapText="1"/>
    </xf>
    <xf numFmtId="0" fontId="15" fillId="0" borderId="3" xfId="2" applyFont="1" applyBorder="1" applyAlignment="1">
      <alignment horizontal="left" wrapText="1"/>
    </xf>
    <xf numFmtId="0" fontId="15" fillId="0" borderId="4" xfId="2" applyFont="1" applyBorder="1" applyAlignment="1">
      <alignment horizontal="left" wrapText="1"/>
    </xf>
    <xf numFmtId="0" fontId="16" fillId="0" borderId="2" xfId="2" applyFont="1" applyBorder="1" applyAlignment="1">
      <alignment horizontal="left"/>
    </xf>
    <xf numFmtId="0" fontId="16" fillId="0" borderId="3" xfId="2" applyFont="1" applyBorder="1" applyAlignment="1">
      <alignment horizontal="left"/>
    </xf>
    <xf numFmtId="0" fontId="16" fillId="0" borderId="4" xfId="2" applyFont="1" applyBorder="1" applyAlignment="1">
      <alignment horizontal="left"/>
    </xf>
    <xf numFmtId="0" fontId="12" fillId="0" borderId="2" xfId="2" applyFont="1" applyBorder="1" applyAlignment="1">
      <alignment horizontal="center" wrapText="1"/>
    </xf>
    <xf numFmtId="0" fontId="12" fillId="0" borderId="4" xfId="2" applyFont="1" applyBorder="1" applyAlignment="1">
      <alignment horizontal="center" wrapText="1"/>
    </xf>
    <xf numFmtId="0" fontId="17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12" fillId="0" borderId="11" xfId="2" applyFont="1" applyFill="1" applyBorder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top"/>
    </xf>
    <xf numFmtId="0" fontId="16" fillId="0" borderId="3" xfId="2" applyFont="1" applyBorder="1" applyAlignment="1">
      <alignment horizontal="left" vertical="top"/>
    </xf>
    <xf numFmtId="0" fontId="16" fillId="0" borderId="4" xfId="2" applyFont="1" applyBorder="1" applyAlignment="1">
      <alignment horizontal="left" vertical="top"/>
    </xf>
    <xf numFmtId="0" fontId="9" fillId="3" borderId="1" xfId="2" applyFont="1" applyFill="1" applyBorder="1" applyAlignment="1">
      <alignment horizontal="left" wrapText="1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center" vertical="center"/>
    </xf>
    <xf numFmtId="0" fontId="18" fillId="3" borderId="2" xfId="2" applyFont="1" applyFill="1" applyBorder="1" applyAlignment="1">
      <alignment horizontal="left" wrapText="1"/>
    </xf>
    <xf numFmtId="0" fontId="12" fillId="3" borderId="4" xfId="2" applyFont="1" applyFill="1" applyBorder="1" applyAlignment="1">
      <alignment horizontal="left" wrapText="1"/>
    </xf>
    <xf numFmtId="0" fontId="12" fillId="0" borderId="1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12" fillId="0" borderId="15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165" fontId="12" fillId="2" borderId="13" xfId="1" applyNumberFormat="1" applyFont="1" applyFill="1" applyBorder="1" applyAlignment="1">
      <alignment horizontal="center" vertical="center"/>
    </xf>
    <xf numFmtId="165" fontId="12" fillId="2" borderId="15" xfId="1" applyNumberFormat="1" applyFont="1" applyFill="1" applyBorder="1" applyAlignment="1">
      <alignment horizontal="center" vertical="center"/>
    </xf>
    <xf numFmtId="165" fontId="12" fillId="2" borderId="14" xfId="1" applyNumberFormat="1" applyFont="1" applyFill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4" borderId="13" xfId="2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horizontal="center" vertical="center"/>
    </xf>
    <xf numFmtId="0" fontId="12" fillId="4" borderId="14" xfId="2" applyFont="1" applyFill="1" applyBorder="1" applyAlignment="1">
      <alignment horizontal="center" vertical="center"/>
    </xf>
    <xf numFmtId="164" fontId="12" fillId="0" borderId="13" xfId="1" applyFont="1" applyBorder="1" applyAlignment="1">
      <alignment horizontal="center" vertical="center"/>
    </xf>
    <xf numFmtId="164" fontId="12" fillId="0" borderId="15" xfId="1" applyFont="1" applyBorder="1" applyAlignment="1">
      <alignment horizontal="center" vertical="center"/>
    </xf>
    <xf numFmtId="164" fontId="12" fillId="0" borderId="14" xfId="1" applyFont="1" applyBorder="1" applyAlignment="1">
      <alignment horizontal="center" vertical="center"/>
    </xf>
    <xf numFmtId="0" fontId="25" fillId="0" borderId="0" xfId="2" applyFont="1" applyAlignment="1">
      <alignment horizontal="center" wrapText="1"/>
    </xf>
    <xf numFmtId="0" fontId="12" fillId="0" borderId="2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165" fontId="12" fillId="0" borderId="13" xfId="1" applyNumberFormat="1" applyFont="1" applyBorder="1" applyAlignment="1">
      <alignment horizontal="center" vertical="center"/>
    </xf>
    <xf numFmtId="165" fontId="12" fillId="0" borderId="15" xfId="1" applyNumberFormat="1" applyFont="1" applyBorder="1" applyAlignment="1">
      <alignment horizontal="center" vertical="center"/>
    </xf>
    <xf numFmtId="165" fontId="12" fillId="0" borderId="14" xfId="1" applyNumberFormat="1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23" fillId="4" borderId="0" xfId="0" applyFont="1" applyFill="1" applyAlignment="1">
      <alignment horizontal="left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vertical="center" wrapText="1"/>
    </xf>
    <xf numFmtId="167" fontId="25" fillId="4" borderId="20" xfId="0" applyNumberFormat="1" applyFont="1" applyFill="1" applyBorder="1" applyAlignment="1">
      <alignment horizontal="center" vertical="center" wrapText="1"/>
    </xf>
    <xf numFmtId="167" fontId="25" fillId="4" borderId="14" xfId="0" applyNumberFormat="1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</cellXfs>
  <cellStyles count="6">
    <cellStyle name="Comma" xfId="1" builtinId="3"/>
    <cellStyle name="Comma 4" xfId="4"/>
    <cellStyle name="Comma 5" xfId="3"/>
    <cellStyle name="Normal" xfId="0" builtinId="0"/>
    <cellStyle name="Normal 4" xfId="2"/>
    <cellStyle name="Normal_havelvacwchp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BreakPreview" topLeftCell="A2" zoomScale="60" zoomScaleNormal="100" workbookViewId="0">
      <selection activeCell="A3" sqref="A3:G3"/>
    </sheetView>
  </sheetViews>
  <sheetFormatPr defaultRowHeight="14.25" x14ac:dyDescent="0.25"/>
  <cols>
    <col min="1" max="1" width="6.125" style="41" customWidth="1"/>
    <col min="2" max="2" width="5.375" style="41" customWidth="1"/>
    <col min="3" max="3" width="6.125" style="41" customWidth="1"/>
    <col min="4" max="4" width="56.125" style="42" customWidth="1"/>
    <col min="5" max="5" width="16.875" style="48" customWidth="1"/>
    <col min="6" max="6" width="22.125" style="48" customWidth="1"/>
    <col min="7" max="7" width="20.25" style="48" customWidth="1"/>
    <col min="8" max="8" width="14.625" style="44" customWidth="1"/>
    <col min="9" max="9" width="16.625" style="44" customWidth="1"/>
    <col min="10" max="10" width="16" style="44" customWidth="1"/>
    <col min="11" max="11" width="12.375" style="44" bestFit="1" customWidth="1"/>
    <col min="12" max="12" width="12.125" style="44" customWidth="1"/>
    <col min="13" max="256" width="9.125" style="44"/>
    <col min="257" max="257" width="6.125" style="44" customWidth="1"/>
    <col min="258" max="258" width="5.375" style="44" customWidth="1"/>
    <col min="259" max="259" width="6.125" style="44" customWidth="1"/>
    <col min="260" max="260" width="50.125" style="44" customWidth="1"/>
    <col min="261" max="262" width="18.125" style="44" customWidth="1"/>
    <col min="263" max="263" width="20.25" style="44" customWidth="1"/>
    <col min="264" max="264" width="14.625" style="44" customWidth="1"/>
    <col min="265" max="265" width="16.625" style="44" customWidth="1"/>
    <col min="266" max="266" width="16" style="44" customWidth="1"/>
    <col min="267" max="267" width="12.375" style="44" bestFit="1" customWidth="1"/>
    <col min="268" max="268" width="12.125" style="44" customWidth="1"/>
    <col min="269" max="512" width="9.125" style="44"/>
    <col min="513" max="513" width="6.125" style="44" customWidth="1"/>
    <col min="514" max="514" width="5.375" style="44" customWidth="1"/>
    <col min="515" max="515" width="6.125" style="44" customWidth="1"/>
    <col min="516" max="516" width="50.125" style="44" customWidth="1"/>
    <col min="517" max="518" width="18.125" style="44" customWidth="1"/>
    <col min="519" max="519" width="20.25" style="44" customWidth="1"/>
    <col min="520" max="520" width="14.625" style="44" customWidth="1"/>
    <col min="521" max="521" width="16.625" style="44" customWidth="1"/>
    <col min="522" max="522" width="16" style="44" customWidth="1"/>
    <col min="523" max="523" width="12.375" style="44" bestFit="1" customWidth="1"/>
    <col min="524" max="524" width="12.125" style="44" customWidth="1"/>
    <col min="525" max="768" width="9.125" style="44"/>
    <col min="769" max="769" width="6.125" style="44" customWidth="1"/>
    <col min="770" max="770" width="5.375" style="44" customWidth="1"/>
    <col min="771" max="771" width="6.125" style="44" customWidth="1"/>
    <col min="772" max="772" width="50.125" style="44" customWidth="1"/>
    <col min="773" max="774" width="18.125" style="44" customWidth="1"/>
    <col min="775" max="775" width="20.25" style="44" customWidth="1"/>
    <col min="776" max="776" width="14.625" style="44" customWidth="1"/>
    <col min="777" max="777" width="16.625" style="44" customWidth="1"/>
    <col min="778" max="778" width="16" style="44" customWidth="1"/>
    <col min="779" max="779" width="12.375" style="44" bestFit="1" customWidth="1"/>
    <col min="780" max="780" width="12.125" style="44" customWidth="1"/>
    <col min="781" max="1024" width="9.125" style="44"/>
    <col min="1025" max="1025" width="6.125" style="44" customWidth="1"/>
    <col min="1026" max="1026" width="5.375" style="44" customWidth="1"/>
    <col min="1027" max="1027" width="6.125" style="44" customWidth="1"/>
    <col min="1028" max="1028" width="50.125" style="44" customWidth="1"/>
    <col min="1029" max="1030" width="18.125" style="44" customWidth="1"/>
    <col min="1031" max="1031" width="20.25" style="44" customWidth="1"/>
    <col min="1032" max="1032" width="14.625" style="44" customWidth="1"/>
    <col min="1033" max="1033" width="16.625" style="44" customWidth="1"/>
    <col min="1034" max="1034" width="16" style="44" customWidth="1"/>
    <col min="1035" max="1035" width="12.375" style="44" bestFit="1" customWidth="1"/>
    <col min="1036" max="1036" width="12.125" style="44" customWidth="1"/>
    <col min="1037" max="1280" width="9.125" style="44"/>
    <col min="1281" max="1281" width="6.125" style="44" customWidth="1"/>
    <col min="1282" max="1282" width="5.375" style="44" customWidth="1"/>
    <col min="1283" max="1283" width="6.125" style="44" customWidth="1"/>
    <col min="1284" max="1284" width="50.125" style="44" customWidth="1"/>
    <col min="1285" max="1286" width="18.125" style="44" customWidth="1"/>
    <col min="1287" max="1287" width="20.25" style="44" customWidth="1"/>
    <col min="1288" max="1288" width="14.625" style="44" customWidth="1"/>
    <col min="1289" max="1289" width="16.625" style="44" customWidth="1"/>
    <col min="1290" max="1290" width="16" style="44" customWidth="1"/>
    <col min="1291" max="1291" width="12.375" style="44" bestFit="1" customWidth="1"/>
    <col min="1292" max="1292" width="12.125" style="44" customWidth="1"/>
    <col min="1293" max="1536" width="9.125" style="44"/>
    <col min="1537" max="1537" width="6.125" style="44" customWidth="1"/>
    <col min="1538" max="1538" width="5.375" style="44" customWidth="1"/>
    <col min="1539" max="1539" width="6.125" style="44" customWidth="1"/>
    <col min="1540" max="1540" width="50.125" style="44" customWidth="1"/>
    <col min="1541" max="1542" width="18.125" style="44" customWidth="1"/>
    <col min="1543" max="1543" width="20.25" style="44" customWidth="1"/>
    <col min="1544" max="1544" width="14.625" style="44" customWidth="1"/>
    <col min="1545" max="1545" width="16.625" style="44" customWidth="1"/>
    <col min="1546" max="1546" width="16" style="44" customWidth="1"/>
    <col min="1547" max="1547" width="12.375" style="44" bestFit="1" customWidth="1"/>
    <col min="1548" max="1548" width="12.125" style="44" customWidth="1"/>
    <col min="1549" max="1792" width="9.125" style="44"/>
    <col min="1793" max="1793" width="6.125" style="44" customWidth="1"/>
    <col min="1794" max="1794" width="5.375" style="44" customWidth="1"/>
    <col min="1795" max="1795" width="6.125" style="44" customWidth="1"/>
    <col min="1796" max="1796" width="50.125" style="44" customWidth="1"/>
    <col min="1797" max="1798" width="18.125" style="44" customWidth="1"/>
    <col min="1799" max="1799" width="20.25" style="44" customWidth="1"/>
    <col min="1800" max="1800" width="14.625" style="44" customWidth="1"/>
    <col min="1801" max="1801" width="16.625" style="44" customWidth="1"/>
    <col min="1802" max="1802" width="16" style="44" customWidth="1"/>
    <col min="1803" max="1803" width="12.375" style="44" bestFit="1" customWidth="1"/>
    <col min="1804" max="1804" width="12.125" style="44" customWidth="1"/>
    <col min="1805" max="2048" width="9.125" style="44"/>
    <col min="2049" max="2049" width="6.125" style="44" customWidth="1"/>
    <col min="2050" max="2050" width="5.375" style="44" customWidth="1"/>
    <col min="2051" max="2051" width="6.125" style="44" customWidth="1"/>
    <col min="2052" max="2052" width="50.125" style="44" customWidth="1"/>
    <col min="2053" max="2054" width="18.125" style="44" customWidth="1"/>
    <col min="2055" max="2055" width="20.25" style="44" customWidth="1"/>
    <col min="2056" max="2056" width="14.625" style="44" customWidth="1"/>
    <col min="2057" max="2057" width="16.625" style="44" customWidth="1"/>
    <col min="2058" max="2058" width="16" style="44" customWidth="1"/>
    <col min="2059" max="2059" width="12.375" style="44" bestFit="1" customWidth="1"/>
    <col min="2060" max="2060" width="12.125" style="44" customWidth="1"/>
    <col min="2061" max="2304" width="9.125" style="44"/>
    <col min="2305" max="2305" width="6.125" style="44" customWidth="1"/>
    <col min="2306" max="2306" width="5.375" style="44" customWidth="1"/>
    <col min="2307" max="2307" width="6.125" style="44" customWidth="1"/>
    <col min="2308" max="2308" width="50.125" style="44" customWidth="1"/>
    <col min="2309" max="2310" width="18.125" style="44" customWidth="1"/>
    <col min="2311" max="2311" width="20.25" style="44" customWidth="1"/>
    <col min="2312" max="2312" width="14.625" style="44" customWidth="1"/>
    <col min="2313" max="2313" width="16.625" style="44" customWidth="1"/>
    <col min="2314" max="2314" width="16" style="44" customWidth="1"/>
    <col min="2315" max="2315" width="12.375" style="44" bestFit="1" customWidth="1"/>
    <col min="2316" max="2316" width="12.125" style="44" customWidth="1"/>
    <col min="2317" max="2560" width="9.125" style="44"/>
    <col min="2561" max="2561" width="6.125" style="44" customWidth="1"/>
    <col min="2562" max="2562" width="5.375" style="44" customWidth="1"/>
    <col min="2563" max="2563" width="6.125" style="44" customWidth="1"/>
    <col min="2564" max="2564" width="50.125" style="44" customWidth="1"/>
    <col min="2565" max="2566" width="18.125" style="44" customWidth="1"/>
    <col min="2567" max="2567" width="20.25" style="44" customWidth="1"/>
    <col min="2568" max="2568" width="14.625" style="44" customWidth="1"/>
    <col min="2569" max="2569" width="16.625" style="44" customWidth="1"/>
    <col min="2570" max="2570" width="16" style="44" customWidth="1"/>
    <col min="2571" max="2571" width="12.375" style="44" bestFit="1" customWidth="1"/>
    <col min="2572" max="2572" width="12.125" style="44" customWidth="1"/>
    <col min="2573" max="2816" width="9.125" style="44"/>
    <col min="2817" max="2817" width="6.125" style="44" customWidth="1"/>
    <col min="2818" max="2818" width="5.375" style="44" customWidth="1"/>
    <col min="2819" max="2819" width="6.125" style="44" customWidth="1"/>
    <col min="2820" max="2820" width="50.125" style="44" customWidth="1"/>
    <col min="2821" max="2822" width="18.125" style="44" customWidth="1"/>
    <col min="2823" max="2823" width="20.25" style="44" customWidth="1"/>
    <col min="2824" max="2824" width="14.625" style="44" customWidth="1"/>
    <col min="2825" max="2825" width="16.625" style="44" customWidth="1"/>
    <col min="2826" max="2826" width="16" style="44" customWidth="1"/>
    <col min="2827" max="2827" width="12.375" style="44" bestFit="1" customWidth="1"/>
    <col min="2828" max="2828" width="12.125" style="44" customWidth="1"/>
    <col min="2829" max="3072" width="9.125" style="44"/>
    <col min="3073" max="3073" width="6.125" style="44" customWidth="1"/>
    <col min="3074" max="3074" width="5.375" style="44" customWidth="1"/>
    <col min="3075" max="3075" width="6.125" style="44" customWidth="1"/>
    <col min="3076" max="3076" width="50.125" style="44" customWidth="1"/>
    <col min="3077" max="3078" width="18.125" style="44" customWidth="1"/>
    <col min="3079" max="3079" width="20.25" style="44" customWidth="1"/>
    <col min="3080" max="3080" width="14.625" style="44" customWidth="1"/>
    <col min="3081" max="3081" width="16.625" style="44" customWidth="1"/>
    <col min="3082" max="3082" width="16" style="44" customWidth="1"/>
    <col min="3083" max="3083" width="12.375" style="44" bestFit="1" customWidth="1"/>
    <col min="3084" max="3084" width="12.125" style="44" customWidth="1"/>
    <col min="3085" max="3328" width="9.125" style="44"/>
    <col min="3329" max="3329" width="6.125" style="44" customWidth="1"/>
    <col min="3330" max="3330" width="5.375" style="44" customWidth="1"/>
    <col min="3331" max="3331" width="6.125" style="44" customWidth="1"/>
    <col min="3332" max="3332" width="50.125" style="44" customWidth="1"/>
    <col min="3333" max="3334" width="18.125" style="44" customWidth="1"/>
    <col min="3335" max="3335" width="20.25" style="44" customWidth="1"/>
    <col min="3336" max="3336" width="14.625" style="44" customWidth="1"/>
    <col min="3337" max="3337" width="16.625" style="44" customWidth="1"/>
    <col min="3338" max="3338" width="16" style="44" customWidth="1"/>
    <col min="3339" max="3339" width="12.375" style="44" bestFit="1" customWidth="1"/>
    <col min="3340" max="3340" width="12.125" style="44" customWidth="1"/>
    <col min="3341" max="3584" width="9.125" style="44"/>
    <col min="3585" max="3585" width="6.125" style="44" customWidth="1"/>
    <col min="3586" max="3586" width="5.375" style="44" customWidth="1"/>
    <col min="3587" max="3587" width="6.125" style="44" customWidth="1"/>
    <col min="3588" max="3588" width="50.125" style="44" customWidth="1"/>
    <col min="3589" max="3590" width="18.125" style="44" customWidth="1"/>
    <col min="3591" max="3591" width="20.25" style="44" customWidth="1"/>
    <col min="3592" max="3592" width="14.625" style="44" customWidth="1"/>
    <col min="3593" max="3593" width="16.625" style="44" customWidth="1"/>
    <col min="3594" max="3594" width="16" style="44" customWidth="1"/>
    <col min="3595" max="3595" width="12.375" style="44" bestFit="1" customWidth="1"/>
    <col min="3596" max="3596" width="12.125" style="44" customWidth="1"/>
    <col min="3597" max="3840" width="9.125" style="44"/>
    <col min="3841" max="3841" width="6.125" style="44" customWidth="1"/>
    <col min="3842" max="3842" width="5.375" style="44" customWidth="1"/>
    <col min="3843" max="3843" width="6.125" style="44" customWidth="1"/>
    <col min="3844" max="3844" width="50.125" style="44" customWidth="1"/>
    <col min="3845" max="3846" width="18.125" style="44" customWidth="1"/>
    <col min="3847" max="3847" width="20.25" style="44" customWidth="1"/>
    <col min="3848" max="3848" width="14.625" style="44" customWidth="1"/>
    <col min="3849" max="3849" width="16.625" style="44" customWidth="1"/>
    <col min="3850" max="3850" width="16" style="44" customWidth="1"/>
    <col min="3851" max="3851" width="12.375" style="44" bestFit="1" customWidth="1"/>
    <col min="3852" max="3852" width="12.125" style="44" customWidth="1"/>
    <col min="3853" max="4096" width="9.125" style="44"/>
    <col min="4097" max="4097" width="6.125" style="44" customWidth="1"/>
    <col min="4098" max="4098" width="5.375" style="44" customWidth="1"/>
    <col min="4099" max="4099" width="6.125" style="44" customWidth="1"/>
    <col min="4100" max="4100" width="50.125" style="44" customWidth="1"/>
    <col min="4101" max="4102" width="18.125" style="44" customWidth="1"/>
    <col min="4103" max="4103" width="20.25" style="44" customWidth="1"/>
    <col min="4104" max="4104" width="14.625" style="44" customWidth="1"/>
    <col min="4105" max="4105" width="16.625" style="44" customWidth="1"/>
    <col min="4106" max="4106" width="16" style="44" customWidth="1"/>
    <col min="4107" max="4107" width="12.375" style="44" bestFit="1" customWidth="1"/>
    <col min="4108" max="4108" width="12.125" style="44" customWidth="1"/>
    <col min="4109" max="4352" width="9.125" style="44"/>
    <col min="4353" max="4353" width="6.125" style="44" customWidth="1"/>
    <col min="4354" max="4354" width="5.375" style="44" customWidth="1"/>
    <col min="4355" max="4355" width="6.125" style="44" customWidth="1"/>
    <col min="4356" max="4356" width="50.125" style="44" customWidth="1"/>
    <col min="4357" max="4358" width="18.125" style="44" customWidth="1"/>
    <col min="4359" max="4359" width="20.25" style="44" customWidth="1"/>
    <col min="4360" max="4360" width="14.625" style="44" customWidth="1"/>
    <col min="4361" max="4361" width="16.625" style="44" customWidth="1"/>
    <col min="4362" max="4362" width="16" style="44" customWidth="1"/>
    <col min="4363" max="4363" width="12.375" style="44" bestFit="1" customWidth="1"/>
    <col min="4364" max="4364" width="12.125" style="44" customWidth="1"/>
    <col min="4365" max="4608" width="9.125" style="44"/>
    <col min="4609" max="4609" width="6.125" style="44" customWidth="1"/>
    <col min="4610" max="4610" width="5.375" style="44" customWidth="1"/>
    <col min="4611" max="4611" width="6.125" style="44" customWidth="1"/>
    <col min="4612" max="4612" width="50.125" style="44" customWidth="1"/>
    <col min="4613" max="4614" width="18.125" style="44" customWidth="1"/>
    <col min="4615" max="4615" width="20.25" style="44" customWidth="1"/>
    <col min="4616" max="4616" width="14.625" style="44" customWidth="1"/>
    <col min="4617" max="4617" width="16.625" style="44" customWidth="1"/>
    <col min="4618" max="4618" width="16" style="44" customWidth="1"/>
    <col min="4619" max="4619" width="12.375" style="44" bestFit="1" customWidth="1"/>
    <col min="4620" max="4620" width="12.125" style="44" customWidth="1"/>
    <col min="4621" max="4864" width="9.125" style="44"/>
    <col min="4865" max="4865" width="6.125" style="44" customWidth="1"/>
    <col min="4866" max="4866" width="5.375" style="44" customWidth="1"/>
    <col min="4867" max="4867" width="6.125" style="44" customWidth="1"/>
    <col min="4868" max="4868" width="50.125" style="44" customWidth="1"/>
    <col min="4869" max="4870" width="18.125" style="44" customWidth="1"/>
    <col min="4871" max="4871" width="20.25" style="44" customWidth="1"/>
    <col min="4872" max="4872" width="14.625" style="44" customWidth="1"/>
    <col min="4873" max="4873" width="16.625" style="44" customWidth="1"/>
    <col min="4874" max="4874" width="16" style="44" customWidth="1"/>
    <col min="4875" max="4875" width="12.375" style="44" bestFit="1" customWidth="1"/>
    <col min="4876" max="4876" width="12.125" style="44" customWidth="1"/>
    <col min="4877" max="5120" width="9.125" style="44"/>
    <col min="5121" max="5121" width="6.125" style="44" customWidth="1"/>
    <col min="5122" max="5122" width="5.375" style="44" customWidth="1"/>
    <col min="5123" max="5123" width="6.125" style="44" customWidth="1"/>
    <col min="5124" max="5124" width="50.125" style="44" customWidth="1"/>
    <col min="5125" max="5126" width="18.125" style="44" customWidth="1"/>
    <col min="5127" max="5127" width="20.25" style="44" customWidth="1"/>
    <col min="5128" max="5128" width="14.625" style="44" customWidth="1"/>
    <col min="5129" max="5129" width="16.625" style="44" customWidth="1"/>
    <col min="5130" max="5130" width="16" style="44" customWidth="1"/>
    <col min="5131" max="5131" width="12.375" style="44" bestFit="1" customWidth="1"/>
    <col min="5132" max="5132" width="12.125" style="44" customWidth="1"/>
    <col min="5133" max="5376" width="9.125" style="44"/>
    <col min="5377" max="5377" width="6.125" style="44" customWidth="1"/>
    <col min="5378" max="5378" width="5.375" style="44" customWidth="1"/>
    <col min="5379" max="5379" width="6.125" style="44" customWidth="1"/>
    <col min="5380" max="5380" width="50.125" style="44" customWidth="1"/>
    <col min="5381" max="5382" width="18.125" style="44" customWidth="1"/>
    <col min="5383" max="5383" width="20.25" style="44" customWidth="1"/>
    <col min="5384" max="5384" width="14.625" style="44" customWidth="1"/>
    <col min="5385" max="5385" width="16.625" style="44" customWidth="1"/>
    <col min="5386" max="5386" width="16" style="44" customWidth="1"/>
    <col min="5387" max="5387" width="12.375" style="44" bestFit="1" customWidth="1"/>
    <col min="5388" max="5388" width="12.125" style="44" customWidth="1"/>
    <col min="5389" max="5632" width="9.125" style="44"/>
    <col min="5633" max="5633" width="6.125" style="44" customWidth="1"/>
    <col min="5634" max="5634" width="5.375" style="44" customWidth="1"/>
    <col min="5635" max="5635" width="6.125" style="44" customWidth="1"/>
    <col min="5636" max="5636" width="50.125" style="44" customWidth="1"/>
    <col min="5637" max="5638" width="18.125" style="44" customWidth="1"/>
    <col min="5639" max="5639" width="20.25" style="44" customWidth="1"/>
    <col min="5640" max="5640" width="14.625" style="44" customWidth="1"/>
    <col min="5641" max="5641" width="16.625" style="44" customWidth="1"/>
    <col min="5642" max="5642" width="16" style="44" customWidth="1"/>
    <col min="5643" max="5643" width="12.375" style="44" bestFit="1" customWidth="1"/>
    <col min="5644" max="5644" width="12.125" style="44" customWidth="1"/>
    <col min="5645" max="5888" width="9.125" style="44"/>
    <col min="5889" max="5889" width="6.125" style="44" customWidth="1"/>
    <col min="5890" max="5890" width="5.375" style="44" customWidth="1"/>
    <col min="5891" max="5891" width="6.125" style="44" customWidth="1"/>
    <col min="5892" max="5892" width="50.125" style="44" customWidth="1"/>
    <col min="5893" max="5894" width="18.125" style="44" customWidth="1"/>
    <col min="5895" max="5895" width="20.25" style="44" customWidth="1"/>
    <col min="5896" max="5896" width="14.625" style="44" customWidth="1"/>
    <col min="5897" max="5897" width="16.625" style="44" customWidth="1"/>
    <col min="5898" max="5898" width="16" style="44" customWidth="1"/>
    <col min="5899" max="5899" width="12.375" style="44" bestFit="1" customWidth="1"/>
    <col min="5900" max="5900" width="12.125" style="44" customWidth="1"/>
    <col min="5901" max="6144" width="9.125" style="44"/>
    <col min="6145" max="6145" width="6.125" style="44" customWidth="1"/>
    <col min="6146" max="6146" width="5.375" style="44" customWidth="1"/>
    <col min="6147" max="6147" width="6.125" style="44" customWidth="1"/>
    <col min="6148" max="6148" width="50.125" style="44" customWidth="1"/>
    <col min="6149" max="6150" width="18.125" style="44" customWidth="1"/>
    <col min="6151" max="6151" width="20.25" style="44" customWidth="1"/>
    <col min="6152" max="6152" width="14.625" style="44" customWidth="1"/>
    <col min="6153" max="6153" width="16.625" style="44" customWidth="1"/>
    <col min="6154" max="6154" width="16" style="44" customWidth="1"/>
    <col min="6155" max="6155" width="12.375" style="44" bestFit="1" customWidth="1"/>
    <col min="6156" max="6156" width="12.125" style="44" customWidth="1"/>
    <col min="6157" max="6400" width="9.125" style="44"/>
    <col min="6401" max="6401" width="6.125" style="44" customWidth="1"/>
    <col min="6402" max="6402" width="5.375" style="44" customWidth="1"/>
    <col min="6403" max="6403" width="6.125" style="44" customWidth="1"/>
    <col min="6404" max="6404" width="50.125" style="44" customWidth="1"/>
    <col min="6405" max="6406" width="18.125" style="44" customWidth="1"/>
    <col min="6407" max="6407" width="20.25" style="44" customWidth="1"/>
    <col min="6408" max="6408" width="14.625" style="44" customWidth="1"/>
    <col min="6409" max="6409" width="16.625" style="44" customWidth="1"/>
    <col min="6410" max="6410" width="16" style="44" customWidth="1"/>
    <col min="6411" max="6411" width="12.375" style="44" bestFit="1" customWidth="1"/>
    <col min="6412" max="6412" width="12.125" style="44" customWidth="1"/>
    <col min="6413" max="6656" width="9.125" style="44"/>
    <col min="6657" max="6657" width="6.125" style="44" customWidth="1"/>
    <col min="6658" max="6658" width="5.375" style="44" customWidth="1"/>
    <col min="6659" max="6659" width="6.125" style="44" customWidth="1"/>
    <col min="6660" max="6660" width="50.125" style="44" customWidth="1"/>
    <col min="6661" max="6662" width="18.125" style="44" customWidth="1"/>
    <col min="6663" max="6663" width="20.25" style="44" customWidth="1"/>
    <col min="6664" max="6664" width="14.625" style="44" customWidth="1"/>
    <col min="6665" max="6665" width="16.625" style="44" customWidth="1"/>
    <col min="6666" max="6666" width="16" style="44" customWidth="1"/>
    <col min="6667" max="6667" width="12.375" style="44" bestFit="1" customWidth="1"/>
    <col min="6668" max="6668" width="12.125" style="44" customWidth="1"/>
    <col min="6669" max="6912" width="9.125" style="44"/>
    <col min="6913" max="6913" width="6.125" style="44" customWidth="1"/>
    <col min="6914" max="6914" width="5.375" style="44" customWidth="1"/>
    <col min="6915" max="6915" width="6.125" style="44" customWidth="1"/>
    <col min="6916" max="6916" width="50.125" style="44" customWidth="1"/>
    <col min="6917" max="6918" width="18.125" style="44" customWidth="1"/>
    <col min="6919" max="6919" width="20.25" style="44" customWidth="1"/>
    <col min="6920" max="6920" width="14.625" style="44" customWidth="1"/>
    <col min="6921" max="6921" width="16.625" style="44" customWidth="1"/>
    <col min="6922" max="6922" width="16" style="44" customWidth="1"/>
    <col min="6923" max="6923" width="12.375" style="44" bestFit="1" customWidth="1"/>
    <col min="6924" max="6924" width="12.125" style="44" customWidth="1"/>
    <col min="6925" max="7168" width="9.125" style="44"/>
    <col min="7169" max="7169" width="6.125" style="44" customWidth="1"/>
    <col min="7170" max="7170" width="5.375" style="44" customWidth="1"/>
    <col min="7171" max="7171" width="6.125" style="44" customWidth="1"/>
    <col min="7172" max="7172" width="50.125" style="44" customWidth="1"/>
    <col min="7173" max="7174" width="18.125" style="44" customWidth="1"/>
    <col min="7175" max="7175" width="20.25" style="44" customWidth="1"/>
    <col min="7176" max="7176" width="14.625" style="44" customWidth="1"/>
    <col min="7177" max="7177" width="16.625" style="44" customWidth="1"/>
    <col min="7178" max="7178" width="16" style="44" customWidth="1"/>
    <col min="7179" max="7179" width="12.375" style="44" bestFit="1" customWidth="1"/>
    <col min="7180" max="7180" width="12.125" style="44" customWidth="1"/>
    <col min="7181" max="7424" width="9.125" style="44"/>
    <col min="7425" max="7425" width="6.125" style="44" customWidth="1"/>
    <col min="7426" max="7426" width="5.375" style="44" customWidth="1"/>
    <col min="7427" max="7427" width="6.125" style="44" customWidth="1"/>
    <col min="7428" max="7428" width="50.125" style="44" customWidth="1"/>
    <col min="7429" max="7430" width="18.125" style="44" customWidth="1"/>
    <col min="7431" max="7431" width="20.25" style="44" customWidth="1"/>
    <col min="7432" max="7432" width="14.625" style="44" customWidth="1"/>
    <col min="7433" max="7433" width="16.625" style="44" customWidth="1"/>
    <col min="7434" max="7434" width="16" style="44" customWidth="1"/>
    <col min="7435" max="7435" width="12.375" style="44" bestFit="1" customWidth="1"/>
    <col min="7436" max="7436" width="12.125" style="44" customWidth="1"/>
    <col min="7437" max="7680" width="9.125" style="44"/>
    <col min="7681" max="7681" width="6.125" style="44" customWidth="1"/>
    <col min="7682" max="7682" width="5.375" style="44" customWidth="1"/>
    <col min="7683" max="7683" width="6.125" style="44" customWidth="1"/>
    <col min="7684" max="7684" width="50.125" style="44" customWidth="1"/>
    <col min="7685" max="7686" width="18.125" style="44" customWidth="1"/>
    <col min="7687" max="7687" width="20.25" style="44" customWidth="1"/>
    <col min="7688" max="7688" width="14.625" style="44" customWidth="1"/>
    <col min="7689" max="7689" width="16.625" style="44" customWidth="1"/>
    <col min="7690" max="7690" width="16" style="44" customWidth="1"/>
    <col min="7691" max="7691" width="12.375" style="44" bestFit="1" customWidth="1"/>
    <col min="7692" max="7692" width="12.125" style="44" customWidth="1"/>
    <col min="7693" max="7936" width="9.125" style="44"/>
    <col min="7937" max="7937" width="6.125" style="44" customWidth="1"/>
    <col min="7938" max="7938" width="5.375" style="44" customWidth="1"/>
    <col min="7939" max="7939" width="6.125" style="44" customWidth="1"/>
    <col min="7940" max="7940" width="50.125" style="44" customWidth="1"/>
    <col min="7941" max="7942" width="18.125" style="44" customWidth="1"/>
    <col min="7943" max="7943" width="20.25" style="44" customWidth="1"/>
    <col min="7944" max="7944" width="14.625" style="44" customWidth="1"/>
    <col min="7945" max="7945" width="16.625" style="44" customWidth="1"/>
    <col min="7946" max="7946" width="16" style="44" customWidth="1"/>
    <col min="7947" max="7947" width="12.375" style="44" bestFit="1" customWidth="1"/>
    <col min="7948" max="7948" width="12.125" style="44" customWidth="1"/>
    <col min="7949" max="8192" width="9.125" style="44"/>
    <col min="8193" max="8193" width="6.125" style="44" customWidth="1"/>
    <col min="8194" max="8194" width="5.375" style="44" customWidth="1"/>
    <col min="8195" max="8195" width="6.125" style="44" customWidth="1"/>
    <col min="8196" max="8196" width="50.125" style="44" customWidth="1"/>
    <col min="8197" max="8198" width="18.125" style="44" customWidth="1"/>
    <col min="8199" max="8199" width="20.25" style="44" customWidth="1"/>
    <col min="8200" max="8200" width="14.625" style="44" customWidth="1"/>
    <col min="8201" max="8201" width="16.625" style="44" customWidth="1"/>
    <col min="8202" max="8202" width="16" style="44" customWidth="1"/>
    <col min="8203" max="8203" width="12.375" style="44" bestFit="1" customWidth="1"/>
    <col min="8204" max="8204" width="12.125" style="44" customWidth="1"/>
    <col min="8205" max="8448" width="9.125" style="44"/>
    <col min="8449" max="8449" width="6.125" style="44" customWidth="1"/>
    <col min="8450" max="8450" width="5.375" style="44" customWidth="1"/>
    <col min="8451" max="8451" width="6.125" style="44" customWidth="1"/>
    <col min="8452" max="8452" width="50.125" style="44" customWidth="1"/>
    <col min="8453" max="8454" width="18.125" style="44" customWidth="1"/>
    <col min="8455" max="8455" width="20.25" style="44" customWidth="1"/>
    <col min="8456" max="8456" width="14.625" style="44" customWidth="1"/>
    <col min="8457" max="8457" width="16.625" style="44" customWidth="1"/>
    <col min="8458" max="8458" width="16" style="44" customWidth="1"/>
    <col min="8459" max="8459" width="12.375" style="44" bestFit="1" customWidth="1"/>
    <col min="8460" max="8460" width="12.125" style="44" customWidth="1"/>
    <col min="8461" max="8704" width="9.125" style="44"/>
    <col min="8705" max="8705" width="6.125" style="44" customWidth="1"/>
    <col min="8706" max="8706" width="5.375" style="44" customWidth="1"/>
    <col min="8707" max="8707" width="6.125" style="44" customWidth="1"/>
    <col min="8708" max="8708" width="50.125" style="44" customWidth="1"/>
    <col min="8709" max="8710" width="18.125" style="44" customWidth="1"/>
    <col min="8711" max="8711" width="20.25" style="44" customWidth="1"/>
    <col min="8712" max="8712" width="14.625" style="44" customWidth="1"/>
    <col min="8713" max="8713" width="16.625" style="44" customWidth="1"/>
    <col min="8714" max="8714" width="16" style="44" customWidth="1"/>
    <col min="8715" max="8715" width="12.375" style="44" bestFit="1" customWidth="1"/>
    <col min="8716" max="8716" width="12.125" style="44" customWidth="1"/>
    <col min="8717" max="8960" width="9.125" style="44"/>
    <col min="8961" max="8961" width="6.125" style="44" customWidth="1"/>
    <col min="8962" max="8962" width="5.375" style="44" customWidth="1"/>
    <col min="8963" max="8963" width="6.125" style="44" customWidth="1"/>
    <col min="8964" max="8964" width="50.125" style="44" customWidth="1"/>
    <col min="8965" max="8966" width="18.125" style="44" customWidth="1"/>
    <col min="8967" max="8967" width="20.25" style="44" customWidth="1"/>
    <col min="8968" max="8968" width="14.625" style="44" customWidth="1"/>
    <col min="8969" max="8969" width="16.625" style="44" customWidth="1"/>
    <col min="8970" max="8970" width="16" style="44" customWidth="1"/>
    <col min="8971" max="8971" width="12.375" style="44" bestFit="1" customWidth="1"/>
    <col min="8972" max="8972" width="12.125" style="44" customWidth="1"/>
    <col min="8973" max="9216" width="9.125" style="44"/>
    <col min="9217" max="9217" width="6.125" style="44" customWidth="1"/>
    <col min="9218" max="9218" width="5.375" style="44" customWidth="1"/>
    <col min="9219" max="9219" width="6.125" style="44" customWidth="1"/>
    <col min="9220" max="9220" width="50.125" style="44" customWidth="1"/>
    <col min="9221" max="9222" width="18.125" style="44" customWidth="1"/>
    <col min="9223" max="9223" width="20.25" style="44" customWidth="1"/>
    <col min="9224" max="9224" width="14.625" style="44" customWidth="1"/>
    <col min="9225" max="9225" width="16.625" style="44" customWidth="1"/>
    <col min="9226" max="9226" width="16" style="44" customWidth="1"/>
    <col min="9227" max="9227" width="12.375" style="44" bestFit="1" customWidth="1"/>
    <col min="9228" max="9228" width="12.125" style="44" customWidth="1"/>
    <col min="9229" max="9472" width="9.125" style="44"/>
    <col min="9473" max="9473" width="6.125" style="44" customWidth="1"/>
    <col min="9474" max="9474" width="5.375" style="44" customWidth="1"/>
    <col min="9475" max="9475" width="6.125" style="44" customWidth="1"/>
    <col min="9476" max="9476" width="50.125" style="44" customWidth="1"/>
    <col min="9477" max="9478" width="18.125" style="44" customWidth="1"/>
    <col min="9479" max="9479" width="20.25" style="44" customWidth="1"/>
    <col min="9480" max="9480" width="14.625" style="44" customWidth="1"/>
    <col min="9481" max="9481" width="16.625" style="44" customWidth="1"/>
    <col min="9482" max="9482" width="16" style="44" customWidth="1"/>
    <col min="9483" max="9483" width="12.375" style="44" bestFit="1" customWidth="1"/>
    <col min="9484" max="9484" width="12.125" style="44" customWidth="1"/>
    <col min="9485" max="9728" width="9.125" style="44"/>
    <col min="9729" max="9729" width="6.125" style="44" customWidth="1"/>
    <col min="9730" max="9730" width="5.375" style="44" customWidth="1"/>
    <col min="9731" max="9731" width="6.125" style="44" customWidth="1"/>
    <col min="9732" max="9732" width="50.125" style="44" customWidth="1"/>
    <col min="9733" max="9734" width="18.125" style="44" customWidth="1"/>
    <col min="9735" max="9735" width="20.25" style="44" customWidth="1"/>
    <col min="9736" max="9736" width="14.625" style="44" customWidth="1"/>
    <col min="9737" max="9737" width="16.625" style="44" customWidth="1"/>
    <col min="9738" max="9738" width="16" style="44" customWidth="1"/>
    <col min="9739" max="9739" width="12.375" style="44" bestFit="1" customWidth="1"/>
    <col min="9740" max="9740" width="12.125" style="44" customWidth="1"/>
    <col min="9741" max="9984" width="9.125" style="44"/>
    <col min="9985" max="9985" width="6.125" style="44" customWidth="1"/>
    <col min="9986" max="9986" width="5.375" style="44" customWidth="1"/>
    <col min="9987" max="9987" width="6.125" style="44" customWidth="1"/>
    <col min="9988" max="9988" width="50.125" style="44" customWidth="1"/>
    <col min="9989" max="9990" width="18.125" style="44" customWidth="1"/>
    <col min="9991" max="9991" width="20.25" style="44" customWidth="1"/>
    <col min="9992" max="9992" width="14.625" style="44" customWidth="1"/>
    <col min="9993" max="9993" width="16.625" style="44" customWidth="1"/>
    <col min="9994" max="9994" width="16" style="44" customWidth="1"/>
    <col min="9995" max="9995" width="12.375" style="44" bestFit="1" customWidth="1"/>
    <col min="9996" max="9996" width="12.125" style="44" customWidth="1"/>
    <col min="9997" max="10240" width="9.125" style="44"/>
    <col min="10241" max="10241" width="6.125" style="44" customWidth="1"/>
    <col min="10242" max="10242" width="5.375" style="44" customWidth="1"/>
    <col min="10243" max="10243" width="6.125" style="44" customWidth="1"/>
    <col min="10244" max="10244" width="50.125" style="44" customWidth="1"/>
    <col min="10245" max="10246" width="18.125" style="44" customWidth="1"/>
    <col min="10247" max="10247" width="20.25" style="44" customWidth="1"/>
    <col min="10248" max="10248" width="14.625" style="44" customWidth="1"/>
    <col min="10249" max="10249" width="16.625" style="44" customWidth="1"/>
    <col min="10250" max="10250" width="16" style="44" customWidth="1"/>
    <col min="10251" max="10251" width="12.375" style="44" bestFit="1" customWidth="1"/>
    <col min="10252" max="10252" width="12.125" style="44" customWidth="1"/>
    <col min="10253" max="10496" width="9.125" style="44"/>
    <col min="10497" max="10497" width="6.125" style="44" customWidth="1"/>
    <col min="10498" max="10498" width="5.375" style="44" customWidth="1"/>
    <col min="10499" max="10499" width="6.125" style="44" customWidth="1"/>
    <col min="10500" max="10500" width="50.125" style="44" customWidth="1"/>
    <col min="10501" max="10502" width="18.125" style="44" customWidth="1"/>
    <col min="10503" max="10503" width="20.25" style="44" customWidth="1"/>
    <col min="10504" max="10504" width="14.625" style="44" customWidth="1"/>
    <col min="10505" max="10505" width="16.625" style="44" customWidth="1"/>
    <col min="10506" max="10506" width="16" style="44" customWidth="1"/>
    <col min="10507" max="10507" width="12.375" style="44" bestFit="1" customWidth="1"/>
    <col min="10508" max="10508" width="12.125" style="44" customWidth="1"/>
    <col min="10509" max="10752" width="9.125" style="44"/>
    <col min="10753" max="10753" width="6.125" style="44" customWidth="1"/>
    <col min="10754" max="10754" width="5.375" style="44" customWidth="1"/>
    <col min="10755" max="10755" width="6.125" style="44" customWidth="1"/>
    <col min="10756" max="10756" width="50.125" style="44" customWidth="1"/>
    <col min="10757" max="10758" width="18.125" style="44" customWidth="1"/>
    <col min="10759" max="10759" width="20.25" style="44" customWidth="1"/>
    <col min="10760" max="10760" width="14.625" style="44" customWidth="1"/>
    <col min="10761" max="10761" width="16.625" style="44" customWidth="1"/>
    <col min="10762" max="10762" width="16" style="44" customWidth="1"/>
    <col min="10763" max="10763" width="12.375" style="44" bestFit="1" customWidth="1"/>
    <col min="10764" max="10764" width="12.125" style="44" customWidth="1"/>
    <col min="10765" max="11008" width="9.125" style="44"/>
    <col min="11009" max="11009" width="6.125" style="44" customWidth="1"/>
    <col min="11010" max="11010" width="5.375" style="44" customWidth="1"/>
    <col min="11011" max="11011" width="6.125" style="44" customWidth="1"/>
    <col min="11012" max="11012" width="50.125" style="44" customWidth="1"/>
    <col min="11013" max="11014" width="18.125" style="44" customWidth="1"/>
    <col min="11015" max="11015" width="20.25" style="44" customWidth="1"/>
    <col min="11016" max="11016" width="14.625" style="44" customWidth="1"/>
    <col min="11017" max="11017" width="16.625" style="44" customWidth="1"/>
    <col min="11018" max="11018" width="16" style="44" customWidth="1"/>
    <col min="11019" max="11019" width="12.375" style="44" bestFit="1" customWidth="1"/>
    <col min="11020" max="11020" width="12.125" style="44" customWidth="1"/>
    <col min="11021" max="11264" width="9.125" style="44"/>
    <col min="11265" max="11265" width="6.125" style="44" customWidth="1"/>
    <col min="11266" max="11266" width="5.375" style="44" customWidth="1"/>
    <col min="11267" max="11267" width="6.125" style="44" customWidth="1"/>
    <col min="11268" max="11268" width="50.125" style="44" customWidth="1"/>
    <col min="11269" max="11270" width="18.125" style="44" customWidth="1"/>
    <col min="11271" max="11271" width="20.25" style="44" customWidth="1"/>
    <col min="11272" max="11272" width="14.625" style="44" customWidth="1"/>
    <col min="11273" max="11273" width="16.625" style="44" customWidth="1"/>
    <col min="11274" max="11274" width="16" style="44" customWidth="1"/>
    <col min="11275" max="11275" width="12.375" style="44" bestFit="1" customWidth="1"/>
    <col min="11276" max="11276" width="12.125" style="44" customWidth="1"/>
    <col min="11277" max="11520" width="9.125" style="44"/>
    <col min="11521" max="11521" width="6.125" style="44" customWidth="1"/>
    <col min="11522" max="11522" width="5.375" style="44" customWidth="1"/>
    <col min="11523" max="11523" width="6.125" style="44" customWidth="1"/>
    <col min="11524" max="11524" width="50.125" style="44" customWidth="1"/>
    <col min="11525" max="11526" width="18.125" style="44" customWidth="1"/>
    <col min="11527" max="11527" width="20.25" style="44" customWidth="1"/>
    <col min="11528" max="11528" width="14.625" style="44" customWidth="1"/>
    <col min="11529" max="11529" width="16.625" style="44" customWidth="1"/>
    <col min="11530" max="11530" width="16" style="44" customWidth="1"/>
    <col min="11531" max="11531" width="12.375" style="44" bestFit="1" customWidth="1"/>
    <col min="11532" max="11532" width="12.125" style="44" customWidth="1"/>
    <col min="11533" max="11776" width="9.125" style="44"/>
    <col min="11777" max="11777" width="6.125" style="44" customWidth="1"/>
    <col min="11778" max="11778" width="5.375" style="44" customWidth="1"/>
    <col min="11779" max="11779" width="6.125" style="44" customWidth="1"/>
    <col min="11780" max="11780" width="50.125" style="44" customWidth="1"/>
    <col min="11781" max="11782" width="18.125" style="44" customWidth="1"/>
    <col min="11783" max="11783" width="20.25" style="44" customWidth="1"/>
    <col min="11784" max="11784" width="14.625" style="44" customWidth="1"/>
    <col min="11785" max="11785" width="16.625" style="44" customWidth="1"/>
    <col min="11786" max="11786" width="16" style="44" customWidth="1"/>
    <col min="11787" max="11787" width="12.375" style="44" bestFit="1" customWidth="1"/>
    <col min="11788" max="11788" width="12.125" style="44" customWidth="1"/>
    <col min="11789" max="12032" width="9.125" style="44"/>
    <col min="12033" max="12033" width="6.125" style="44" customWidth="1"/>
    <col min="12034" max="12034" width="5.375" style="44" customWidth="1"/>
    <col min="12035" max="12035" width="6.125" style="44" customWidth="1"/>
    <col min="12036" max="12036" width="50.125" style="44" customWidth="1"/>
    <col min="12037" max="12038" width="18.125" style="44" customWidth="1"/>
    <col min="12039" max="12039" width="20.25" style="44" customWidth="1"/>
    <col min="12040" max="12040" width="14.625" style="44" customWidth="1"/>
    <col min="12041" max="12041" width="16.625" style="44" customWidth="1"/>
    <col min="12042" max="12042" width="16" style="44" customWidth="1"/>
    <col min="12043" max="12043" width="12.375" style="44" bestFit="1" customWidth="1"/>
    <col min="12044" max="12044" width="12.125" style="44" customWidth="1"/>
    <col min="12045" max="12288" width="9.125" style="44"/>
    <col min="12289" max="12289" width="6.125" style="44" customWidth="1"/>
    <col min="12290" max="12290" width="5.375" style="44" customWidth="1"/>
    <col min="12291" max="12291" width="6.125" style="44" customWidth="1"/>
    <col min="12292" max="12292" width="50.125" style="44" customWidth="1"/>
    <col min="12293" max="12294" width="18.125" style="44" customWidth="1"/>
    <col min="12295" max="12295" width="20.25" style="44" customWidth="1"/>
    <col min="12296" max="12296" width="14.625" style="44" customWidth="1"/>
    <col min="12297" max="12297" width="16.625" style="44" customWidth="1"/>
    <col min="12298" max="12298" width="16" style="44" customWidth="1"/>
    <col min="12299" max="12299" width="12.375" style="44" bestFit="1" customWidth="1"/>
    <col min="12300" max="12300" width="12.125" style="44" customWidth="1"/>
    <col min="12301" max="12544" width="9.125" style="44"/>
    <col min="12545" max="12545" width="6.125" style="44" customWidth="1"/>
    <col min="12546" max="12546" width="5.375" style="44" customWidth="1"/>
    <col min="12547" max="12547" width="6.125" style="44" customWidth="1"/>
    <col min="12548" max="12548" width="50.125" style="44" customWidth="1"/>
    <col min="12549" max="12550" width="18.125" style="44" customWidth="1"/>
    <col min="12551" max="12551" width="20.25" style="44" customWidth="1"/>
    <col min="12552" max="12552" width="14.625" style="44" customWidth="1"/>
    <col min="12553" max="12553" width="16.625" style="44" customWidth="1"/>
    <col min="12554" max="12554" width="16" style="44" customWidth="1"/>
    <col min="12555" max="12555" width="12.375" style="44" bestFit="1" customWidth="1"/>
    <col min="12556" max="12556" width="12.125" style="44" customWidth="1"/>
    <col min="12557" max="12800" width="9.125" style="44"/>
    <col min="12801" max="12801" width="6.125" style="44" customWidth="1"/>
    <col min="12802" max="12802" width="5.375" style="44" customWidth="1"/>
    <col min="12803" max="12803" width="6.125" style="44" customWidth="1"/>
    <col min="12804" max="12804" width="50.125" style="44" customWidth="1"/>
    <col min="12805" max="12806" width="18.125" style="44" customWidth="1"/>
    <col min="12807" max="12807" width="20.25" style="44" customWidth="1"/>
    <col min="12808" max="12808" width="14.625" style="44" customWidth="1"/>
    <col min="12809" max="12809" width="16.625" style="44" customWidth="1"/>
    <col min="12810" max="12810" width="16" style="44" customWidth="1"/>
    <col min="12811" max="12811" width="12.375" style="44" bestFit="1" customWidth="1"/>
    <col min="12812" max="12812" width="12.125" style="44" customWidth="1"/>
    <col min="12813" max="13056" width="9.125" style="44"/>
    <col min="13057" max="13057" width="6.125" style="44" customWidth="1"/>
    <col min="13058" max="13058" width="5.375" style="44" customWidth="1"/>
    <col min="13059" max="13059" width="6.125" style="44" customWidth="1"/>
    <col min="13060" max="13060" width="50.125" style="44" customWidth="1"/>
    <col min="13061" max="13062" width="18.125" style="44" customWidth="1"/>
    <col min="13063" max="13063" width="20.25" style="44" customWidth="1"/>
    <col min="13064" max="13064" width="14.625" style="44" customWidth="1"/>
    <col min="13065" max="13065" width="16.625" style="44" customWidth="1"/>
    <col min="13066" max="13066" width="16" style="44" customWidth="1"/>
    <col min="13067" max="13067" width="12.375" style="44" bestFit="1" customWidth="1"/>
    <col min="13068" max="13068" width="12.125" style="44" customWidth="1"/>
    <col min="13069" max="13312" width="9.125" style="44"/>
    <col min="13313" max="13313" width="6.125" style="44" customWidth="1"/>
    <col min="13314" max="13314" width="5.375" style="44" customWidth="1"/>
    <col min="13315" max="13315" width="6.125" style="44" customWidth="1"/>
    <col min="13316" max="13316" width="50.125" style="44" customWidth="1"/>
    <col min="13317" max="13318" width="18.125" style="44" customWidth="1"/>
    <col min="13319" max="13319" width="20.25" style="44" customWidth="1"/>
    <col min="13320" max="13320" width="14.625" style="44" customWidth="1"/>
    <col min="13321" max="13321" width="16.625" style="44" customWidth="1"/>
    <col min="13322" max="13322" width="16" style="44" customWidth="1"/>
    <col min="13323" max="13323" width="12.375" style="44" bestFit="1" customWidth="1"/>
    <col min="13324" max="13324" width="12.125" style="44" customWidth="1"/>
    <col min="13325" max="13568" width="9.125" style="44"/>
    <col min="13569" max="13569" width="6.125" style="44" customWidth="1"/>
    <col min="13570" max="13570" width="5.375" style="44" customWidth="1"/>
    <col min="13571" max="13571" width="6.125" style="44" customWidth="1"/>
    <col min="13572" max="13572" width="50.125" style="44" customWidth="1"/>
    <col min="13573" max="13574" width="18.125" style="44" customWidth="1"/>
    <col min="13575" max="13575" width="20.25" style="44" customWidth="1"/>
    <col min="13576" max="13576" width="14.625" style="44" customWidth="1"/>
    <col min="13577" max="13577" width="16.625" style="44" customWidth="1"/>
    <col min="13578" max="13578" width="16" style="44" customWidth="1"/>
    <col min="13579" max="13579" width="12.375" style="44" bestFit="1" customWidth="1"/>
    <col min="13580" max="13580" width="12.125" style="44" customWidth="1"/>
    <col min="13581" max="13824" width="9.125" style="44"/>
    <col min="13825" max="13825" width="6.125" style="44" customWidth="1"/>
    <col min="13826" max="13826" width="5.375" style="44" customWidth="1"/>
    <col min="13827" max="13827" width="6.125" style="44" customWidth="1"/>
    <col min="13828" max="13828" width="50.125" style="44" customWidth="1"/>
    <col min="13829" max="13830" width="18.125" style="44" customWidth="1"/>
    <col min="13831" max="13831" width="20.25" style="44" customWidth="1"/>
    <col min="13832" max="13832" width="14.625" style="44" customWidth="1"/>
    <col min="13833" max="13833" width="16.625" style="44" customWidth="1"/>
    <col min="13834" max="13834" width="16" style="44" customWidth="1"/>
    <col min="13835" max="13835" width="12.375" style="44" bestFit="1" customWidth="1"/>
    <col min="13836" max="13836" width="12.125" style="44" customWidth="1"/>
    <col min="13837" max="14080" width="9.125" style="44"/>
    <col min="14081" max="14081" width="6.125" style="44" customWidth="1"/>
    <col min="14082" max="14082" width="5.375" style="44" customWidth="1"/>
    <col min="14083" max="14083" width="6.125" style="44" customWidth="1"/>
    <col min="14084" max="14084" width="50.125" style="44" customWidth="1"/>
    <col min="14085" max="14086" width="18.125" style="44" customWidth="1"/>
    <col min="14087" max="14087" width="20.25" style="44" customWidth="1"/>
    <col min="14088" max="14088" width="14.625" style="44" customWidth="1"/>
    <col min="14089" max="14089" width="16.625" style="44" customWidth="1"/>
    <col min="14090" max="14090" width="16" style="44" customWidth="1"/>
    <col min="14091" max="14091" width="12.375" style="44" bestFit="1" customWidth="1"/>
    <col min="14092" max="14092" width="12.125" style="44" customWidth="1"/>
    <col min="14093" max="14336" width="9.125" style="44"/>
    <col min="14337" max="14337" width="6.125" style="44" customWidth="1"/>
    <col min="14338" max="14338" width="5.375" style="44" customWidth="1"/>
    <col min="14339" max="14339" width="6.125" style="44" customWidth="1"/>
    <col min="14340" max="14340" width="50.125" style="44" customWidth="1"/>
    <col min="14341" max="14342" width="18.125" style="44" customWidth="1"/>
    <col min="14343" max="14343" width="20.25" style="44" customWidth="1"/>
    <col min="14344" max="14344" width="14.625" style="44" customWidth="1"/>
    <col min="14345" max="14345" width="16.625" style="44" customWidth="1"/>
    <col min="14346" max="14346" width="16" style="44" customWidth="1"/>
    <col min="14347" max="14347" width="12.375" style="44" bestFit="1" customWidth="1"/>
    <col min="14348" max="14348" width="12.125" style="44" customWidth="1"/>
    <col min="14349" max="14592" width="9.125" style="44"/>
    <col min="14593" max="14593" width="6.125" style="44" customWidth="1"/>
    <col min="14594" max="14594" width="5.375" style="44" customWidth="1"/>
    <col min="14595" max="14595" width="6.125" style="44" customWidth="1"/>
    <col min="14596" max="14596" width="50.125" style="44" customWidth="1"/>
    <col min="14597" max="14598" width="18.125" style="44" customWidth="1"/>
    <col min="14599" max="14599" width="20.25" style="44" customWidth="1"/>
    <col min="14600" max="14600" width="14.625" style="44" customWidth="1"/>
    <col min="14601" max="14601" width="16.625" style="44" customWidth="1"/>
    <col min="14602" max="14602" width="16" style="44" customWidth="1"/>
    <col min="14603" max="14603" width="12.375" style="44" bestFit="1" customWidth="1"/>
    <col min="14604" max="14604" width="12.125" style="44" customWidth="1"/>
    <col min="14605" max="14848" width="9.125" style="44"/>
    <col min="14849" max="14849" width="6.125" style="44" customWidth="1"/>
    <col min="14850" max="14850" width="5.375" style="44" customWidth="1"/>
    <col min="14851" max="14851" width="6.125" style="44" customWidth="1"/>
    <col min="14852" max="14852" width="50.125" style="44" customWidth="1"/>
    <col min="14853" max="14854" width="18.125" style="44" customWidth="1"/>
    <col min="14855" max="14855" width="20.25" style="44" customWidth="1"/>
    <col min="14856" max="14856" width="14.625" style="44" customWidth="1"/>
    <col min="14857" max="14857" width="16.625" style="44" customWidth="1"/>
    <col min="14858" max="14858" width="16" style="44" customWidth="1"/>
    <col min="14859" max="14859" width="12.375" style="44" bestFit="1" customWidth="1"/>
    <col min="14860" max="14860" width="12.125" style="44" customWidth="1"/>
    <col min="14861" max="15104" width="9.125" style="44"/>
    <col min="15105" max="15105" width="6.125" style="44" customWidth="1"/>
    <col min="15106" max="15106" width="5.375" style="44" customWidth="1"/>
    <col min="15107" max="15107" width="6.125" style="44" customWidth="1"/>
    <col min="15108" max="15108" width="50.125" style="44" customWidth="1"/>
    <col min="15109" max="15110" width="18.125" style="44" customWidth="1"/>
    <col min="15111" max="15111" width="20.25" style="44" customWidth="1"/>
    <col min="15112" max="15112" width="14.625" style="44" customWidth="1"/>
    <col min="15113" max="15113" width="16.625" style="44" customWidth="1"/>
    <col min="15114" max="15114" width="16" style="44" customWidth="1"/>
    <col min="15115" max="15115" width="12.375" style="44" bestFit="1" customWidth="1"/>
    <col min="15116" max="15116" width="12.125" style="44" customWidth="1"/>
    <col min="15117" max="15360" width="9.125" style="44"/>
    <col min="15361" max="15361" width="6.125" style="44" customWidth="1"/>
    <col min="15362" max="15362" width="5.375" style="44" customWidth="1"/>
    <col min="15363" max="15363" width="6.125" style="44" customWidth="1"/>
    <col min="15364" max="15364" width="50.125" style="44" customWidth="1"/>
    <col min="15365" max="15366" width="18.125" style="44" customWidth="1"/>
    <col min="15367" max="15367" width="20.25" style="44" customWidth="1"/>
    <col min="15368" max="15368" width="14.625" style="44" customWidth="1"/>
    <col min="15369" max="15369" width="16.625" style="44" customWidth="1"/>
    <col min="15370" max="15370" width="16" style="44" customWidth="1"/>
    <col min="15371" max="15371" width="12.375" style="44" bestFit="1" customWidth="1"/>
    <col min="15372" max="15372" width="12.125" style="44" customWidth="1"/>
    <col min="15373" max="15616" width="9.125" style="44"/>
    <col min="15617" max="15617" width="6.125" style="44" customWidth="1"/>
    <col min="15618" max="15618" width="5.375" style="44" customWidth="1"/>
    <col min="15619" max="15619" width="6.125" style="44" customWidth="1"/>
    <col min="15620" max="15620" width="50.125" style="44" customWidth="1"/>
    <col min="15621" max="15622" width="18.125" style="44" customWidth="1"/>
    <col min="15623" max="15623" width="20.25" style="44" customWidth="1"/>
    <col min="15624" max="15624" width="14.625" style="44" customWidth="1"/>
    <col min="15625" max="15625" width="16.625" style="44" customWidth="1"/>
    <col min="15626" max="15626" width="16" style="44" customWidth="1"/>
    <col min="15627" max="15627" width="12.375" style="44" bestFit="1" customWidth="1"/>
    <col min="15628" max="15628" width="12.125" style="44" customWidth="1"/>
    <col min="15629" max="15872" width="9.125" style="44"/>
    <col min="15873" max="15873" width="6.125" style="44" customWidth="1"/>
    <col min="15874" max="15874" width="5.375" style="44" customWidth="1"/>
    <col min="15875" max="15875" width="6.125" style="44" customWidth="1"/>
    <col min="15876" max="15876" width="50.125" style="44" customWidth="1"/>
    <col min="15877" max="15878" width="18.125" style="44" customWidth="1"/>
    <col min="15879" max="15879" width="20.25" style="44" customWidth="1"/>
    <col min="15880" max="15880" width="14.625" style="44" customWidth="1"/>
    <col min="15881" max="15881" width="16.625" style="44" customWidth="1"/>
    <col min="15882" max="15882" width="16" style="44" customWidth="1"/>
    <col min="15883" max="15883" width="12.375" style="44" bestFit="1" customWidth="1"/>
    <col min="15884" max="15884" width="12.125" style="44" customWidth="1"/>
    <col min="15885" max="16128" width="9.125" style="44"/>
    <col min="16129" max="16129" width="6.125" style="44" customWidth="1"/>
    <col min="16130" max="16130" width="5.375" style="44" customWidth="1"/>
    <col min="16131" max="16131" width="6.125" style="44" customWidth="1"/>
    <col min="16132" max="16132" width="50.125" style="44" customWidth="1"/>
    <col min="16133" max="16134" width="18.125" style="44" customWidth="1"/>
    <col min="16135" max="16135" width="20.25" style="44" customWidth="1"/>
    <col min="16136" max="16136" width="14.625" style="44" customWidth="1"/>
    <col min="16137" max="16137" width="16.625" style="44" customWidth="1"/>
    <col min="16138" max="16138" width="16" style="44" customWidth="1"/>
    <col min="16139" max="16139" width="12.375" style="44" bestFit="1" customWidth="1"/>
    <col min="16140" max="16140" width="12.125" style="44" customWidth="1"/>
    <col min="16141" max="16384" width="9.125" style="44"/>
  </cols>
  <sheetData>
    <row r="1" spans="1:14" x14ac:dyDescent="0.25">
      <c r="E1" s="43"/>
      <c r="F1" s="43"/>
      <c r="G1" s="43" t="s">
        <v>0</v>
      </c>
    </row>
    <row r="2" spans="1:14" ht="47.25" customHeight="1" x14ac:dyDescent="0.25">
      <c r="D2" s="45"/>
      <c r="E2" s="2"/>
      <c r="F2" s="2"/>
      <c r="G2" s="64" t="s">
        <v>64</v>
      </c>
      <c r="H2" s="3"/>
      <c r="I2" s="46"/>
    </row>
    <row r="3" spans="1:14" ht="54" customHeight="1" x14ac:dyDescent="0.25">
      <c r="A3" s="106" t="s">
        <v>117</v>
      </c>
      <c r="B3" s="106"/>
      <c r="C3" s="106"/>
      <c r="D3" s="106"/>
      <c r="E3" s="106"/>
      <c r="F3" s="106"/>
      <c r="G3" s="106"/>
      <c r="I3" s="47"/>
    </row>
    <row r="4" spans="1:14" ht="6" hidden="1" customHeight="1" x14ac:dyDescent="0.25">
      <c r="D4" s="45"/>
      <c r="I4" s="47"/>
    </row>
    <row r="5" spans="1:14" ht="12.75" customHeight="1" x14ac:dyDescent="0.25">
      <c r="A5" s="49"/>
      <c r="B5" s="49"/>
      <c r="C5" s="49"/>
      <c r="D5" s="45"/>
      <c r="E5" s="50"/>
      <c r="F5" s="50"/>
      <c r="G5" s="50" t="s">
        <v>1</v>
      </c>
      <c r="I5" s="46"/>
    </row>
    <row r="6" spans="1:14" ht="51.75" customHeight="1" x14ac:dyDescent="0.25">
      <c r="A6" s="107" t="s">
        <v>2</v>
      </c>
      <c r="B6" s="107" t="s">
        <v>3</v>
      </c>
      <c r="C6" s="107" t="s">
        <v>4</v>
      </c>
      <c r="D6" s="108" t="s">
        <v>5</v>
      </c>
      <c r="E6" s="109" t="s">
        <v>6</v>
      </c>
      <c r="F6" s="110"/>
      <c r="G6" s="111"/>
      <c r="H6" s="51"/>
      <c r="I6" s="52"/>
      <c r="J6" s="52"/>
      <c r="K6" s="52"/>
    </row>
    <row r="7" spans="1:14" ht="33" x14ac:dyDescent="0.25">
      <c r="A7" s="107"/>
      <c r="B7" s="107"/>
      <c r="C7" s="107"/>
      <c r="D7" s="108"/>
      <c r="E7" s="4" t="s">
        <v>7</v>
      </c>
      <c r="F7" s="4" t="s">
        <v>8</v>
      </c>
      <c r="G7" s="4" t="s">
        <v>9</v>
      </c>
      <c r="I7" s="53"/>
      <c r="J7" s="53"/>
      <c r="K7" s="53"/>
      <c r="L7" s="53"/>
    </row>
    <row r="8" spans="1:14" ht="16.5" x14ac:dyDescent="0.25">
      <c r="A8" s="5"/>
      <c r="B8" s="5"/>
      <c r="C8" s="5"/>
      <c r="D8" s="6" t="s">
        <v>10</v>
      </c>
      <c r="E8" s="7">
        <f>E9+E19</f>
        <v>0</v>
      </c>
      <c r="F8" s="7">
        <f>F9+F19</f>
        <v>0</v>
      </c>
      <c r="G8" s="7">
        <f>G9+G19</f>
        <v>0</v>
      </c>
      <c r="I8" s="54"/>
      <c r="J8" s="55"/>
      <c r="K8" s="54"/>
      <c r="L8" s="53"/>
    </row>
    <row r="9" spans="1:14" ht="16.5" x14ac:dyDescent="0.25">
      <c r="A9" s="5" t="s">
        <v>54</v>
      </c>
      <c r="B9" s="5"/>
      <c r="C9" s="5"/>
      <c r="D9" s="6" t="s">
        <v>55</v>
      </c>
      <c r="E9" s="8">
        <v>-11641.4</v>
      </c>
      <c r="F9" s="8">
        <v>-23282.799999999999</v>
      </c>
      <c r="G9" s="8">
        <v>-34924.300000000003</v>
      </c>
    </row>
    <row r="10" spans="1:14" ht="16.5" x14ac:dyDescent="0.25">
      <c r="A10" s="5"/>
      <c r="B10" s="5"/>
      <c r="C10" s="5"/>
      <c r="D10" s="6" t="s">
        <v>61</v>
      </c>
      <c r="E10" s="8"/>
      <c r="F10" s="8"/>
      <c r="G10" s="8"/>
    </row>
    <row r="11" spans="1:14" ht="16.5" x14ac:dyDescent="0.25">
      <c r="A11" s="5"/>
      <c r="B11" s="5" t="s">
        <v>56</v>
      </c>
      <c r="C11" s="5"/>
      <c r="D11" s="6" t="s">
        <v>57</v>
      </c>
      <c r="E11" s="8">
        <f>E13</f>
        <v>-11641.4</v>
      </c>
      <c r="F11" s="8">
        <f>F13</f>
        <v>-23282.799999999999</v>
      </c>
      <c r="G11" s="8">
        <f>G15</f>
        <v>-34924.300000000003</v>
      </c>
      <c r="L11" s="56"/>
      <c r="M11" s="56"/>
      <c r="N11" s="56"/>
    </row>
    <row r="12" spans="1:14" ht="16.5" x14ac:dyDescent="0.25">
      <c r="A12" s="5"/>
      <c r="B12" s="5"/>
      <c r="C12" s="5"/>
      <c r="D12" s="6" t="s">
        <v>61</v>
      </c>
      <c r="E12" s="8"/>
      <c r="F12" s="8"/>
      <c r="G12" s="8"/>
      <c r="L12" s="56"/>
      <c r="M12" s="56"/>
      <c r="N12" s="56"/>
    </row>
    <row r="13" spans="1:14" ht="16.5" x14ac:dyDescent="0.25">
      <c r="A13" s="5"/>
      <c r="B13" s="5"/>
      <c r="C13" s="5" t="s">
        <v>58</v>
      </c>
      <c r="D13" s="6" t="s">
        <v>59</v>
      </c>
      <c r="E13" s="8">
        <v>-11641.4</v>
      </c>
      <c r="F13" s="8">
        <v>-23282.799999999999</v>
      </c>
      <c r="G13" s="8">
        <v>-34924.300000000003</v>
      </c>
      <c r="L13" s="56"/>
      <c r="M13" s="56"/>
      <c r="N13" s="56"/>
    </row>
    <row r="14" spans="1:14" ht="16.5" x14ac:dyDescent="0.25">
      <c r="A14" s="5"/>
      <c r="B14" s="5"/>
      <c r="C14" s="5"/>
      <c r="D14" s="6" t="s">
        <v>61</v>
      </c>
      <c r="E14" s="8"/>
      <c r="F14" s="8"/>
      <c r="G14" s="8"/>
      <c r="L14" s="56"/>
      <c r="M14" s="56"/>
      <c r="N14" s="56"/>
    </row>
    <row r="15" spans="1:14" s="58" customFormat="1" ht="33" x14ac:dyDescent="0.25">
      <c r="A15" s="5"/>
      <c r="B15" s="5"/>
      <c r="C15" s="5"/>
      <c r="D15" s="9" t="s">
        <v>90</v>
      </c>
      <c r="E15" s="57">
        <v>-11641.4</v>
      </c>
      <c r="F15" s="57">
        <v>-23282.799999999999</v>
      </c>
      <c r="G15" s="57">
        <v>-34924.300000000003</v>
      </c>
      <c r="L15" s="56"/>
      <c r="M15" s="56"/>
      <c r="N15" s="56"/>
    </row>
    <row r="16" spans="1:14" s="58" customFormat="1" ht="49.5" x14ac:dyDescent="0.25">
      <c r="A16" s="5"/>
      <c r="B16" s="5"/>
      <c r="C16" s="5"/>
      <c r="D16" s="39" t="s">
        <v>63</v>
      </c>
      <c r="E16" s="57">
        <f>SUM(E18:E18)</f>
        <v>-11641.4</v>
      </c>
      <c r="F16" s="57">
        <f>SUM(F18:F18)</f>
        <v>-23282.799999999999</v>
      </c>
      <c r="G16" s="57">
        <v>-34924.300000000003</v>
      </c>
      <c r="L16" s="56"/>
      <c r="M16" s="56"/>
      <c r="N16" s="56"/>
    </row>
    <row r="17" spans="1:14" s="58" customFormat="1" ht="16.5" x14ac:dyDescent="0.25">
      <c r="A17" s="5"/>
      <c r="B17" s="5"/>
      <c r="C17" s="5"/>
      <c r="D17" s="10" t="s">
        <v>12</v>
      </c>
      <c r="E17" s="57"/>
      <c r="F17" s="57"/>
      <c r="G17" s="57"/>
      <c r="L17" s="56"/>
      <c r="M17" s="56"/>
      <c r="N17" s="56"/>
    </row>
    <row r="18" spans="1:14" ht="33" x14ac:dyDescent="0.25">
      <c r="A18" s="5"/>
      <c r="B18" s="5"/>
      <c r="C18" s="5"/>
      <c r="D18" s="11" t="s">
        <v>60</v>
      </c>
      <c r="E18" s="59">
        <v>-11641.4</v>
      </c>
      <c r="F18" s="59">
        <v>-23282.799999999999</v>
      </c>
      <c r="G18" s="59">
        <v>-34924.300000000003</v>
      </c>
      <c r="L18" s="56"/>
      <c r="M18" s="56"/>
      <c r="N18" s="56"/>
    </row>
    <row r="19" spans="1:14" ht="49.5" x14ac:dyDescent="0.25">
      <c r="A19" s="12" t="s">
        <v>13</v>
      </c>
      <c r="B19" s="12"/>
      <c r="C19" s="12"/>
      <c r="D19" s="13" t="s">
        <v>62</v>
      </c>
      <c r="E19" s="8">
        <v>11641.4</v>
      </c>
      <c r="F19" s="8">
        <v>23282.799999999999</v>
      </c>
      <c r="G19" s="8">
        <v>34924.300000000003</v>
      </c>
      <c r="L19" s="56"/>
      <c r="M19" s="56"/>
      <c r="N19" s="56"/>
    </row>
    <row r="20" spans="1:14" ht="33" x14ac:dyDescent="0.25">
      <c r="A20" s="12"/>
      <c r="B20" s="12" t="s">
        <v>11</v>
      </c>
      <c r="C20" s="12"/>
      <c r="D20" s="13" t="s">
        <v>67</v>
      </c>
      <c r="E20" s="8">
        <v>11641.4</v>
      </c>
      <c r="F20" s="8">
        <v>23282.799999999999</v>
      </c>
      <c r="G20" s="8">
        <v>34924.300000000003</v>
      </c>
      <c r="H20" s="60"/>
      <c r="L20" s="56"/>
      <c r="M20" s="56"/>
      <c r="N20" s="56"/>
    </row>
    <row r="21" spans="1:14" s="61" customFormat="1" ht="16.5" x14ac:dyDescent="0.25">
      <c r="A21" s="14"/>
      <c r="B21" s="14"/>
      <c r="C21" s="14" t="s">
        <v>11</v>
      </c>
      <c r="D21" s="15" t="s">
        <v>14</v>
      </c>
      <c r="E21" s="8">
        <v>11641.4</v>
      </c>
      <c r="F21" s="8">
        <v>23282.799999999999</v>
      </c>
      <c r="G21" s="8">
        <v>34924.300000000003</v>
      </c>
      <c r="I21" s="44"/>
      <c r="J21" s="44"/>
      <c r="K21" s="44"/>
      <c r="L21" s="56"/>
      <c r="M21" s="56"/>
      <c r="N21" s="56"/>
    </row>
    <row r="22" spans="1:14" ht="16.5" x14ac:dyDescent="0.25">
      <c r="A22" s="12"/>
      <c r="B22" s="12"/>
      <c r="C22" s="12"/>
      <c r="D22" s="16" t="s">
        <v>15</v>
      </c>
      <c r="E22" s="62">
        <v>11641.4</v>
      </c>
      <c r="F22" s="62">
        <v>23282.799999999999</v>
      </c>
      <c r="G22" s="62">
        <v>34924.300000000003</v>
      </c>
      <c r="I22" s="56"/>
      <c r="L22" s="56"/>
      <c r="M22" s="56"/>
      <c r="N22" s="56"/>
    </row>
    <row r="23" spans="1:14" ht="16.5" x14ac:dyDescent="0.25">
      <c r="A23" s="12"/>
      <c r="B23" s="12"/>
      <c r="C23" s="12"/>
      <c r="D23" s="11" t="s">
        <v>16</v>
      </c>
      <c r="E23" s="62">
        <v>11641.4</v>
      </c>
      <c r="F23" s="62">
        <v>23282.799999999999</v>
      </c>
      <c r="G23" s="62">
        <v>34924.300000000003</v>
      </c>
      <c r="H23" s="63"/>
      <c r="L23" s="56"/>
      <c r="M23" s="56"/>
      <c r="N23" s="56"/>
    </row>
    <row r="26" spans="1:14" ht="39.75" customHeight="1" x14ac:dyDescent="0.25">
      <c r="B26" s="105" t="s">
        <v>68</v>
      </c>
      <c r="C26" s="105"/>
      <c r="D26" s="105"/>
      <c r="E26" s="65"/>
      <c r="F26" s="66" t="s">
        <v>69</v>
      </c>
    </row>
  </sheetData>
  <mergeCells count="7">
    <mergeCell ref="B26:D26"/>
    <mergeCell ref="A3:G3"/>
    <mergeCell ref="A6:A7"/>
    <mergeCell ref="B6:B7"/>
    <mergeCell ref="C6:C7"/>
    <mergeCell ref="D6:D7"/>
    <mergeCell ref="E6:G6"/>
  </mergeCells>
  <pageMargins left="0.70866141732283472" right="0.70866141732283472" top="0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view="pageBreakPreview" zoomScale="60" zoomScaleNormal="100" workbookViewId="0">
      <selection activeCell="C15" sqref="C15:I15"/>
    </sheetView>
  </sheetViews>
  <sheetFormatPr defaultRowHeight="16.5" x14ac:dyDescent="0.3"/>
  <cols>
    <col min="1" max="1" width="9.125" style="17"/>
    <col min="2" max="2" width="14.875" style="17" customWidth="1"/>
    <col min="3" max="3" width="50.125" style="17" customWidth="1"/>
    <col min="4" max="4" width="19.625" style="17" customWidth="1"/>
    <col min="5" max="5" width="12.625" style="17" customWidth="1"/>
    <col min="6" max="6" width="7.125" style="17" customWidth="1"/>
    <col min="7" max="7" width="10" style="17" customWidth="1"/>
    <col min="8" max="8" width="11.75" style="17" customWidth="1"/>
    <col min="9" max="9" width="11.25" style="17" customWidth="1"/>
    <col min="10" max="257" width="9.125" style="17"/>
    <col min="258" max="258" width="9.875" style="17" customWidth="1"/>
    <col min="259" max="259" width="40.25" style="17" customWidth="1"/>
    <col min="260" max="265" width="12.125" style="17" customWidth="1"/>
    <col min="266" max="513" width="9.125" style="17"/>
    <col min="514" max="514" width="9.875" style="17" customWidth="1"/>
    <col min="515" max="515" width="40.25" style="17" customWidth="1"/>
    <col min="516" max="521" width="12.125" style="17" customWidth="1"/>
    <col min="522" max="769" width="9.125" style="17"/>
    <col min="770" max="770" width="9.875" style="17" customWidth="1"/>
    <col min="771" max="771" width="40.25" style="17" customWidth="1"/>
    <col min="772" max="777" width="12.125" style="17" customWidth="1"/>
    <col min="778" max="1025" width="9.125" style="17"/>
    <col min="1026" max="1026" width="9.875" style="17" customWidth="1"/>
    <col min="1027" max="1027" width="40.25" style="17" customWidth="1"/>
    <col min="1028" max="1033" width="12.125" style="17" customWidth="1"/>
    <col min="1034" max="1281" width="9.125" style="17"/>
    <col min="1282" max="1282" width="9.875" style="17" customWidth="1"/>
    <col min="1283" max="1283" width="40.25" style="17" customWidth="1"/>
    <col min="1284" max="1289" width="12.125" style="17" customWidth="1"/>
    <col min="1290" max="1537" width="9.125" style="17"/>
    <col min="1538" max="1538" width="9.875" style="17" customWidth="1"/>
    <col min="1539" max="1539" width="40.25" style="17" customWidth="1"/>
    <col min="1540" max="1545" width="12.125" style="17" customWidth="1"/>
    <col min="1546" max="1793" width="9.125" style="17"/>
    <col min="1794" max="1794" width="9.875" style="17" customWidth="1"/>
    <col min="1795" max="1795" width="40.25" style="17" customWidth="1"/>
    <col min="1796" max="1801" width="12.125" style="17" customWidth="1"/>
    <col min="1802" max="2049" width="9.125" style="17"/>
    <col min="2050" max="2050" width="9.875" style="17" customWidth="1"/>
    <col min="2051" max="2051" width="40.25" style="17" customWidth="1"/>
    <col min="2052" max="2057" width="12.125" style="17" customWidth="1"/>
    <col min="2058" max="2305" width="9.125" style="17"/>
    <col min="2306" max="2306" width="9.875" style="17" customWidth="1"/>
    <col min="2307" max="2307" width="40.25" style="17" customWidth="1"/>
    <col min="2308" max="2313" width="12.125" style="17" customWidth="1"/>
    <col min="2314" max="2561" width="9.125" style="17"/>
    <col min="2562" max="2562" width="9.875" style="17" customWidth="1"/>
    <col min="2563" max="2563" width="40.25" style="17" customWidth="1"/>
    <col min="2564" max="2569" width="12.125" style="17" customWidth="1"/>
    <col min="2570" max="2817" width="9.125" style="17"/>
    <col min="2818" max="2818" width="9.875" style="17" customWidth="1"/>
    <col min="2819" max="2819" width="40.25" style="17" customWidth="1"/>
    <col min="2820" max="2825" width="12.125" style="17" customWidth="1"/>
    <col min="2826" max="3073" width="9.125" style="17"/>
    <col min="3074" max="3074" width="9.875" style="17" customWidth="1"/>
    <col min="3075" max="3075" width="40.25" style="17" customWidth="1"/>
    <col min="3076" max="3081" width="12.125" style="17" customWidth="1"/>
    <col min="3082" max="3329" width="9.125" style="17"/>
    <col min="3330" max="3330" width="9.875" style="17" customWidth="1"/>
    <col min="3331" max="3331" width="40.25" style="17" customWidth="1"/>
    <col min="3332" max="3337" width="12.125" style="17" customWidth="1"/>
    <col min="3338" max="3585" width="9.125" style="17"/>
    <col min="3586" max="3586" width="9.875" style="17" customWidth="1"/>
    <col min="3587" max="3587" width="40.25" style="17" customWidth="1"/>
    <col min="3588" max="3593" width="12.125" style="17" customWidth="1"/>
    <col min="3594" max="3841" width="9.125" style="17"/>
    <col min="3842" max="3842" width="9.875" style="17" customWidth="1"/>
    <col min="3843" max="3843" width="40.25" style="17" customWidth="1"/>
    <col min="3844" max="3849" width="12.125" style="17" customWidth="1"/>
    <col min="3850" max="4097" width="9.125" style="17"/>
    <col min="4098" max="4098" width="9.875" style="17" customWidth="1"/>
    <col min="4099" max="4099" width="40.25" style="17" customWidth="1"/>
    <col min="4100" max="4105" width="12.125" style="17" customWidth="1"/>
    <col min="4106" max="4353" width="9.125" style="17"/>
    <col min="4354" max="4354" width="9.875" style="17" customWidth="1"/>
    <col min="4355" max="4355" width="40.25" style="17" customWidth="1"/>
    <col min="4356" max="4361" width="12.125" style="17" customWidth="1"/>
    <col min="4362" max="4609" width="9.125" style="17"/>
    <col min="4610" max="4610" width="9.875" style="17" customWidth="1"/>
    <col min="4611" max="4611" width="40.25" style="17" customWidth="1"/>
    <col min="4612" max="4617" width="12.125" style="17" customWidth="1"/>
    <col min="4618" max="4865" width="9.125" style="17"/>
    <col min="4866" max="4866" width="9.875" style="17" customWidth="1"/>
    <col min="4867" max="4867" width="40.25" style="17" customWidth="1"/>
    <col min="4868" max="4873" width="12.125" style="17" customWidth="1"/>
    <col min="4874" max="5121" width="9.125" style="17"/>
    <col min="5122" max="5122" width="9.875" style="17" customWidth="1"/>
    <col min="5123" max="5123" width="40.25" style="17" customWidth="1"/>
    <col min="5124" max="5129" width="12.125" style="17" customWidth="1"/>
    <col min="5130" max="5377" width="9.125" style="17"/>
    <col min="5378" max="5378" width="9.875" style="17" customWidth="1"/>
    <col min="5379" max="5379" width="40.25" style="17" customWidth="1"/>
    <col min="5380" max="5385" width="12.125" style="17" customWidth="1"/>
    <col min="5386" max="5633" width="9.125" style="17"/>
    <col min="5634" max="5634" width="9.875" style="17" customWidth="1"/>
    <col min="5635" max="5635" width="40.25" style="17" customWidth="1"/>
    <col min="5636" max="5641" width="12.125" style="17" customWidth="1"/>
    <col min="5642" max="5889" width="9.125" style="17"/>
    <col min="5890" max="5890" width="9.875" style="17" customWidth="1"/>
    <col min="5891" max="5891" width="40.25" style="17" customWidth="1"/>
    <col min="5892" max="5897" width="12.125" style="17" customWidth="1"/>
    <col min="5898" max="6145" width="9.125" style="17"/>
    <col min="6146" max="6146" width="9.875" style="17" customWidth="1"/>
    <col min="6147" max="6147" width="40.25" style="17" customWidth="1"/>
    <col min="6148" max="6153" width="12.125" style="17" customWidth="1"/>
    <col min="6154" max="6401" width="9.125" style="17"/>
    <col min="6402" max="6402" width="9.875" style="17" customWidth="1"/>
    <col min="6403" max="6403" width="40.25" style="17" customWidth="1"/>
    <col min="6404" max="6409" width="12.125" style="17" customWidth="1"/>
    <col min="6410" max="6657" width="9.125" style="17"/>
    <col min="6658" max="6658" width="9.875" style="17" customWidth="1"/>
    <col min="6659" max="6659" width="40.25" style="17" customWidth="1"/>
    <col min="6660" max="6665" width="12.125" style="17" customWidth="1"/>
    <col min="6666" max="6913" width="9.125" style="17"/>
    <col min="6914" max="6914" width="9.875" style="17" customWidth="1"/>
    <col min="6915" max="6915" width="40.25" style="17" customWidth="1"/>
    <col min="6916" max="6921" width="12.125" style="17" customWidth="1"/>
    <col min="6922" max="7169" width="9.125" style="17"/>
    <col min="7170" max="7170" width="9.875" style="17" customWidth="1"/>
    <col min="7171" max="7171" width="40.25" style="17" customWidth="1"/>
    <col min="7172" max="7177" width="12.125" style="17" customWidth="1"/>
    <col min="7178" max="7425" width="9.125" style="17"/>
    <col min="7426" max="7426" width="9.875" style="17" customWidth="1"/>
    <col min="7427" max="7427" width="40.25" style="17" customWidth="1"/>
    <col min="7428" max="7433" width="12.125" style="17" customWidth="1"/>
    <col min="7434" max="7681" width="9.125" style="17"/>
    <col min="7682" max="7682" width="9.875" style="17" customWidth="1"/>
    <col min="7683" max="7683" width="40.25" style="17" customWidth="1"/>
    <col min="7684" max="7689" width="12.125" style="17" customWidth="1"/>
    <col min="7690" max="7937" width="9.125" style="17"/>
    <col min="7938" max="7938" width="9.875" style="17" customWidth="1"/>
    <col min="7939" max="7939" width="40.25" style="17" customWidth="1"/>
    <col min="7940" max="7945" width="12.125" style="17" customWidth="1"/>
    <col min="7946" max="8193" width="9.125" style="17"/>
    <col min="8194" max="8194" width="9.875" style="17" customWidth="1"/>
    <col min="8195" max="8195" width="40.25" style="17" customWidth="1"/>
    <col min="8196" max="8201" width="12.125" style="17" customWidth="1"/>
    <col min="8202" max="8449" width="9.125" style="17"/>
    <col min="8450" max="8450" width="9.875" style="17" customWidth="1"/>
    <col min="8451" max="8451" width="40.25" style="17" customWidth="1"/>
    <col min="8452" max="8457" width="12.125" style="17" customWidth="1"/>
    <col min="8458" max="8705" width="9.125" style="17"/>
    <col min="8706" max="8706" width="9.875" style="17" customWidth="1"/>
    <col min="8707" max="8707" width="40.25" style="17" customWidth="1"/>
    <col min="8708" max="8713" width="12.125" style="17" customWidth="1"/>
    <col min="8714" max="8961" width="9.125" style="17"/>
    <col min="8962" max="8962" width="9.875" style="17" customWidth="1"/>
    <col min="8963" max="8963" width="40.25" style="17" customWidth="1"/>
    <col min="8964" max="8969" width="12.125" style="17" customWidth="1"/>
    <col min="8970" max="9217" width="9.125" style="17"/>
    <col min="9218" max="9218" width="9.875" style="17" customWidth="1"/>
    <col min="9219" max="9219" width="40.25" style="17" customWidth="1"/>
    <col min="9220" max="9225" width="12.125" style="17" customWidth="1"/>
    <col min="9226" max="9473" width="9.125" style="17"/>
    <col min="9474" max="9474" width="9.875" style="17" customWidth="1"/>
    <col min="9475" max="9475" width="40.25" style="17" customWidth="1"/>
    <col min="9476" max="9481" width="12.125" style="17" customWidth="1"/>
    <col min="9482" max="9729" width="9.125" style="17"/>
    <col min="9730" max="9730" width="9.875" style="17" customWidth="1"/>
    <col min="9731" max="9731" width="40.25" style="17" customWidth="1"/>
    <col min="9732" max="9737" width="12.125" style="17" customWidth="1"/>
    <col min="9738" max="9985" width="9.125" style="17"/>
    <col min="9986" max="9986" width="9.875" style="17" customWidth="1"/>
    <col min="9987" max="9987" width="40.25" style="17" customWidth="1"/>
    <col min="9988" max="9993" width="12.125" style="17" customWidth="1"/>
    <col min="9994" max="10241" width="9.125" style="17"/>
    <col min="10242" max="10242" width="9.875" style="17" customWidth="1"/>
    <col min="10243" max="10243" width="40.25" style="17" customWidth="1"/>
    <col min="10244" max="10249" width="12.125" style="17" customWidth="1"/>
    <col min="10250" max="10497" width="9.125" style="17"/>
    <col min="10498" max="10498" width="9.875" style="17" customWidth="1"/>
    <col min="10499" max="10499" width="40.25" style="17" customWidth="1"/>
    <col min="10500" max="10505" width="12.125" style="17" customWidth="1"/>
    <col min="10506" max="10753" width="9.125" style="17"/>
    <col min="10754" max="10754" width="9.875" style="17" customWidth="1"/>
    <col min="10755" max="10755" width="40.25" style="17" customWidth="1"/>
    <col min="10756" max="10761" width="12.125" style="17" customWidth="1"/>
    <col min="10762" max="11009" width="9.125" style="17"/>
    <col min="11010" max="11010" width="9.875" style="17" customWidth="1"/>
    <col min="11011" max="11011" width="40.25" style="17" customWidth="1"/>
    <col min="11012" max="11017" width="12.125" style="17" customWidth="1"/>
    <col min="11018" max="11265" width="9.125" style="17"/>
    <col min="11266" max="11266" width="9.875" style="17" customWidth="1"/>
    <col min="11267" max="11267" width="40.25" style="17" customWidth="1"/>
    <col min="11268" max="11273" width="12.125" style="17" customWidth="1"/>
    <col min="11274" max="11521" width="9.125" style="17"/>
    <col min="11522" max="11522" width="9.875" style="17" customWidth="1"/>
    <col min="11523" max="11523" width="40.25" style="17" customWidth="1"/>
    <col min="11524" max="11529" width="12.125" style="17" customWidth="1"/>
    <col min="11530" max="11777" width="9.125" style="17"/>
    <col min="11778" max="11778" width="9.875" style="17" customWidth="1"/>
    <col min="11779" max="11779" width="40.25" style="17" customWidth="1"/>
    <col min="11780" max="11785" width="12.125" style="17" customWidth="1"/>
    <col min="11786" max="12033" width="9.125" style="17"/>
    <col min="12034" max="12034" width="9.875" style="17" customWidth="1"/>
    <col min="12035" max="12035" width="40.25" style="17" customWidth="1"/>
    <col min="12036" max="12041" width="12.125" style="17" customWidth="1"/>
    <col min="12042" max="12289" width="9.125" style="17"/>
    <col min="12290" max="12290" width="9.875" style="17" customWidth="1"/>
    <col min="12291" max="12291" width="40.25" style="17" customWidth="1"/>
    <col min="12292" max="12297" width="12.125" style="17" customWidth="1"/>
    <col min="12298" max="12545" width="9.125" style="17"/>
    <col min="12546" max="12546" width="9.875" style="17" customWidth="1"/>
    <col min="12547" max="12547" width="40.25" style="17" customWidth="1"/>
    <col min="12548" max="12553" width="12.125" style="17" customWidth="1"/>
    <col min="12554" max="12801" width="9.125" style="17"/>
    <col min="12802" max="12802" width="9.875" style="17" customWidth="1"/>
    <col min="12803" max="12803" width="40.25" style="17" customWidth="1"/>
    <col min="12804" max="12809" width="12.125" style="17" customWidth="1"/>
    <col min="12810" max="13057" width="9.125" style="17"/>
    <col min="13058" max="13058" width="9.875" style="17" customWidth="1"/>
    <col min="13059" max="13059" width="40.25" style="17" customWidth="1"/>
    <col min="13060" max="13065" width="12.125" style="17" customWidth="1"/>
    <col min="13066" max="13313" width="9.125" style="17"/>
    <col min="13314" max="13314" width="9.875" style="17" customWidth="1"/>
    <col min="13315" max="13315" width="40.25" style="17" customWidth="1"/>
    <col min="13316" max="13321" width="12.125" style="17" customWidth="1"/>
    <col min="13322" max="13569" width="9.125" style="17"/>
    <col min="13570" max="13570" width="9.875" style="17" customWidth="1"/>
    <col min="13571" max="13571" width="40.25" style="17" customWidth="1"/>
    <col min="13572" max="13577" width="12.125" style="17" customWidth="1"/>
    <col min="13578" max="13825" width="9.125" style="17"/>
    <col min="13826" max="13826" width="9.875" style="17" customWidth="1"/>
    <col min="13827" max="13827" width="40.25" style="17" customWidth="1"/>
    <col min="13828" max="13833" width="12.125" style="17" customWidth="1"/>
    <col min="13834" max="14081" width="9.125" style="17"/>
    <col min="14082" max="14082" width="9.875" style="17" customWidth="1"/>
    <col min="14083" max="14083" width="40.25" style="17" customWidth="1"/>
    <col min="14084" max="14089" width="12.125" style="17" customWidth="1"/>
    <col min="14090" max="14337" width="9.125" style="17"/>
    <col min="14338" max="14338" width="9.875" style="17" customWidth="1"/>
    <col min="14339" max="14339" width="40.25" style="17" customWidth="1"/>
    <col min="14340" max="14345" width="12.125" style="17" customWidth="1"/>
    <col min="14346" max="14593" width="9.125" style="17"/>
    <col min="14594" max="14594" width="9.875" style="17" customWidth="1"/>
    <col min="14595" max="14595" width="40.25" style="17" customWidth="1"/>
    <col min="14596" max="14601" width="12.125" style="17" customWidth="1"/>
    <col min="14602" max="14849" width="9.125" style="17"/>
    <col min="14850" max="14850" width="9.875" style="17" customWidth="1"/>
    <col min="14851" max="14851" width="40.25" style="17" customWidth="1"/>
    <col min="14852" max="14857" width="12.125" style="17" customWidth="1"/>
    <col min="14858" max="15105" width="9.125" style="17"/>
    <col min="15106" max="15106" width="9.875" style="17" customWidth="1"/>
    <col min="15107" max="15107" width="40.25" style="17" customWidth="1"/>
    <col min="15108" max="15113" width="12.125" style="17" customWidth="1"/>
    <col min="15114" max="15361" width="9.125" style="17"/>
    <col min="15362" max="15362" width="9.875" style="17" customWidth="1"/>
    <col min="15363" max="15363" width="40.25" style="17" customWidth="1"/>
    <col min="15364" max="15369" width="12.125" style="17" customWidth="1"/>
    <col min="15370" max="15617" width="9.125" style="17"/>
    <col min="15618" max="15618" width="9.875" style="17" customWidth="1"/>
    <col min="15619" max="15619" width="40.25" style="17" customWidth="1"/>
    <col min="15620" max="15625" width="12.125" style="17" customWidth="1"/>
    <col min="15626" max="15873" width="9.125" style="17"/>
    <col min="15874" max="15874" width="9.875" style="17" customWidth="1"/>
    <col min="15875" max="15875" width="40.25" style="17" customWidth="1"/>
    <col min="15876" max="15881" width="12.125" style="17" customWidth="1"/>
    <col min="15882" max="16129" width="9.125" style="17"/>
    <col min="16130" max="16130" width="9.875" style="17" customWidth="1"/>
    <col min="16131" max="16131" width="40.25" style="17" customWidth="1"/>
    <col min="16132" max="16137" width="12.125" style="17" customWidth="1"/>
    <col min="16138" max="16384" width="9.125" style="17"/>
  </cols>
  <sheetData>
    <row r="1" spans="1:12" ht="12.75" customHeight="1" x14ac:dyDescent="0.3">
      <c r="G1" s="18"/>
      <c r="H1" s="18"/>
      <c r="I1" s="18" t="s">
        <v>17</v>
      </c>
    </row>
    <row r="2" spans="1:12" ht="45" customHeight="1" x14ac:dyDescent="0.3">
      <c r="G2" s="19"/>
      <c r="H2" s="173" t="s">
        <v>66</v>
      </c>
      <c r="I2" s="173"/>
    </row>
    <row r="3" spans="1:12" ht="18.75" customHeight="1" x14ac:dyDescent="0.3">
      <c r="G3" s="18"/>
      <c r="H3" s="18"/>
      <c r="I3" s="18" t="s">
        <v>18</v>
      </c>
    </row>
    <row r="4" spans="1:12" x14ac:dyDescent="0.3">
      <c r="A4" s="159" t="s">
        <v>83</v>
      </c>
      <c r="B4" s="159"/>
      <c r="C4" s="159"/>
      <c r="D4" s="159"/>
      <c r="E4" s="159"/>
      <c r="F4" s="159"/>
      <c r="G4" s="159"/>
      <c r="H4" s="159"/>
      <c r="I4" s="159"/>
      <c r="J4" s="20"/>
      <c r="K4" s="20"/>
      <c r="L4" s="20"/>
    </row>
    <row r="5" spans="1:12" x14ac:dyDescent="0.3">
      <c r="A5" s="159"/>
      <c r="B5" s="159"/>
      <c r="C5" s="159"/>
      <c r="D5" s="159"/>
      <c r="E5" s="159"/>
      <c r="F5" s="159"/>
      <c r="G5" s="159"/>
      <c r="H5" s="159"/>
      <c r="I5" s="159"/>
      <c r="J5" s="20"/>
      <c r="K5" s="20"/>
      <c r="L5" s="20"/>
    </row>
    <row r="6" spans="1:12" ht="1.5" customHeight="1" x14ac:dyDescent="0.3">
      <c r="A6" s="159"/>
      <c r="B6" s="159"/>
      <c r="C6" s="159"/>
      <c r="D6" s="159"/>
      <c r="E6" s="159"/>
      <c r="F6" s="159"/>
      <c r="G6" s="159"/>
      <c r="H6" s="159"/>
      <c r="I6" s="159"/>
      <c r="J6" s="20"/>
      <c r="K6" s="20"/>
      <c r="L6" s="20"/>
    </row>
    <row r="7" spans="1:12" ht="6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30.75" customHeight="1" x14ac:dyDescent="0.3">
      <c r="A8" s="174" t="s">
        <v>19</v>
      </c>
      <c r="B8" s="175"/>
      <c r="C8" s="176"/>
      <c r="D8" s="183" t="s">
        <v>20</v>
      </c>
      <c r="E8" s="184"/>
      <c r="F8" s="184"/>
      <c r="G8" s="184"/>
      <c r="H8" s="184"/>
      <c r="I8" s="185"/>
    </row>
    <row r="9" spans="1:12" x14ac:dyDescent="0.3">
      <c r="A9" s="177"/>
      <c r="B9" s="178"/>
      <c r="C9" s="179"/>
      <c r="D9" s="183" t="s">
        <v>21</v>
      </c>
      <c r="E9" s="184"/>
      <c r="F9" s="185"/>
      <c r="G9" s="183" t="s">
        <v>22</v>
      </c>
      <c r="H9" s="184"/>
      <c r="I9" s="185"/>
    </row>
    <row r="10" spans="1:12" ht="27" x14ac:dyDescent="0.3">
      <c r="A10" s="180"/>
      <c r="B10" s="181"/>
      <c r="C10" s="182"/>
      <c r="D10" s="21" t="s">
        <v>7</v>
      </c>
      <c r="E10" s="21" t="s">
        <v>8</v>
      </c>
      <c r="F10" s="21" t="s">
        <v>23</v>
      </c>
      <c r="G10" s="21" t="s">
        <v>7</v>
      </c>
      <c r="H10" s="21" t="s">
        <v>8</v>
      </c>
      <c r="I10" s="21" t="s">
        <v>23</v>
      </c>
    </row>
    <row r="11" spans="1:12" ht="43.5" customHeight="1" x14ac:dyDescent="0.35">
      <c r="A11" s="186" t="s">
        <v>89</v>
      </c>
      <c r="B11" s="187"/>
      <c r="C11" s="187"/>
      <c r="D11" s="187"/>
      <c r="E11" s="187"/>
      <c r="F11" s="187"/>
      <c r="G11" s="187"/>
      <c r="H11" s="187"/>
      <c r="I11" s="188"/>
    </row>
    <row r="12" spans="1:12" x14ac:dyDescent="0.3">
      <c r="A12" s="189" t="s">
        <v>84</v>
      </c>
      <c r="B12" s="190"/>
      <c r="C12" s="190"/>
      <c r="D12" s="190"/>
      <c r="E12" s="190"/>
      <c r="F12" s="190"/>
      <c r="G12" s="190"/>
      <c r="H12" s="190"/>
      <c r="I12" s="191"/>
    </row>
    <row r="13" spans="1:12" x14ac:dyDescent="0.3">
      <c r="A13" s="201" t="s">
        <v>85</v>
      </c>
      <c r="B13" s="202"/>
      <c r="C13" s="202"/>
      <c r="D13" s="202"/>
      <c r="E13" s="202"/>
      <c r="F13" s="202"/>
      <c r="G13" s="202"/>
      <c r="H13" s="202"/>
      <c r="I13" s="203"/>
    </row>
    <row r="14" spans="1:12" x14ac:dyDescent="0.3">
      <c r="A14" s="192" t="s">
        <v>24</v>
      </c>
      <c r="B14" s="193"/>
      <c r="C14" s="194" t="s">
        <v>86</v>
      </c>
      <c r="D14" s="195"/>
      <c r="E14" s="195"/>
      <c r="F14" s="195"/>
      <c r="G14" s="195"/>
      <c r="H14" s="195"/>
      <c r="I14" s="196"/>
    </row>
    <row r="15" spans="1:12" ht="35.25" customHeight="1" x14ac:dyDescent="0.3">
      <c r="A15" s="22">
        <v>1023</v>
      </c>
      <c r="B15" s="22" t="s">
        <v>46</v>
      </c>
      <c r="C15" s="197" t="s">
        <v>50</v>
      </c>
      <c r="D15" s="198"/>
      <c r="E15" s="198"/>
      <c r="F15" s="199"/>
      <c r="G15" s="199"/>
      <c r="H15" s="199"/>
      <c r="I15" s="200"/>
    </row>
    <row r="16" spans="1:12" ht="30.75" customHeight="1" x14ac:dyDescent="0.3">
      <c r="A16" s="151" t="s">
        <v>25</v>
      </c>
      <c r="B16" s="152"/>
      <c r="C16" s="31" t="s">
        <v>87</v>
      </c>
      <c r="D16" s="24" t="s">
        <v>88</v>
      </c>
      <c r="E16" s="24" t="s">
        <v>88</v>
      </c>
      <c r="F16" s="24" t="s">
        <v>88</v>
      </c>
      <c r="G16" s="24" t="s">
        <v>26</v>
      </c>
      <c r="H16" s="24" t="s">
        <v>26</v>
      </c>
      <c r="I16" s="24" t="s">
        <v>26</v>
      </c>
    </row>
    <row r="17" spans="1:12" x14ac:dyDescent="0.3">
      <c r="A17" s="151" t="s">
        <v>27</v>
      </c>
      <c r="B17" s="152"/>
      <c r="C17" s="23" t="s">
        <v>51</v>
      </c>
      <c r="D17" s="25" t="s">
        <v>88</v>
      </c>
      <c r="E17" s="24" t="s">
        <v>88</v>
      </c>
      <c r="F17" s="24" t="s">
        <v>88</v>
      </c>
      <c r="G17" s="24" t="s">
        <v>26</v>
      </c>
      <c r="H17" s="24" t="s">
        <v>26</v>
      </c>
      <c r="I17" s="24" t="s">
        <v>26</v>
      </c>
    </row>
    <row r="18" spans="1:12" x14ac:dyDescent="0.3">
      <c r="A18" s="151" t="s">
        <v>28</v>
      </c>
      <c r="B18" s="152"/>
      <c r="C18" s="23" t="s">
        <v>51</v>
      </c>
      <c r="D18" s="25" t="s">
        <v>88</v>
      </c>
      <c r="E18" s="24" t="s">
        <v>88</v>
      </c>
      <c r="F18" s="24" t="s">
        <v>88</v>
      </c>
      <c r="G18" s="24" t="s">
        <v>26</v>
      </c>
      <c r="H18" s="24" t="s">
        <v>26</v>
      </c>
      <c r="I18" s="24" t="s">
        <v>26</v>
      </c>
    </row>
    <row r="19" spans="1:12" ht="30.75" customHeight="1" x14ac:dyDescent="0.3">
      <c r="A19" s="153" t="s">
        <v>29</v>
      </c>
      <c r="B19" s="154"/>
      <c r="C19" s="155"/>
      <c r="D19" s="25" t="s">
        <v>26</v>
      </c>
      <c r="E19" s="25" t="s">
        <v>26</v>
      </c>
      <c r="F19" s="25" t="s">
        <v>26</v>
      </c>
      <c r="G19" s="40">
        <v>-11641.4</v>
      </c>
      <c r="H19" s="40">
        <v>-23282.799999999999</v>
      </c>
      <c r="I19" s="40">
        <v>-34924.300000000003</v>
      </c>
    </row>
    <row r="20" spans="1:12" x14ac:dyDescent="0.3">
      <c r="A20" s="126" t="s">
        <v>30</v>
      </c>
      <c r="B20" s="127"/>
      <c r="C20" s="127"/>
      <c r="D20" s="127"/>
      <c r="E20" s="127"/>
      <c r="F20" s="127"/>
      <c r="G20" s="127"/>
      <c r="H20" s="127"/>
      <c r="I20" s="128"/>
    </row>
    <row r="21" spans="1:12" x14ac:dyDescent="0.3">
      <c r="A21" s="156" t="s">
        <v>52</v>
      </c>
      <c r="B21" s="157"/>
      <c r="C21" s="157"/>
      <c r="D21" s="157"/>
      <c r="E21" s="157"/>
      <c r="F21" s="157"/>
      <c r="G21" s="157"/>
      <c r="H21" s="157"/>
      <c r="I21" s="158"/>
    </row>
    <row r="22" spans="1:12" x14ac:dyDescent="0.3">
      <c r="A22" s="117" t="s">
        <v>31</v>
      </c>
      <c r="B22" s="132"/>
      <c r="C22" s="132"/>
      <c r="D22" s="132"/>
      <c r="E22" s="132"/>
      <c r="F22" s="132"/>
      <c r="G22" s="132"/>
      <c r="H22" s="132"/>
      <c r="I22" s="133"/>
    </row>
    <row r="23" spans="1:12" x14ac:dyDescent="0.3">
      <c r="A23" s="146" t="s">
        <v>44</v>
      </c>
      <c r="B23" s="147"/>
      <c r="C23" s="147"/>
      <c r="D23" s="147"/>
      <c r="E23" s="147"/>
      <c r="F23" s="147"/>
      <c r="G23" s="147"/>
      <c r="H23" s="147"/>
      <c r="I23" s="148"/>
    </row>
    <row r="24" spans="1:12" x14ac:dyDescent="0.3">
      <c r="A24" s="117" t="s">
        <v>32</v>
      </c>
      <c r="B24" s="118"/>
      <c r="C24" s="118"/>
      <c r="D24" s="118"/>
      <c r="E24" s="118"/>
      <c r="F24" s="118"/>
      <c r="G24" s="118"/>
      <c r="H24" s="118"/>
      <c r="I24" s="119"/>
    </row>
    <row r="25" spans="1:12" x14ac:dyDescent="0.3">
      <c r="A25" s="146" t="s">
        <v>45</v>
      </c>
      <c r="B25" s="149"/>
      <c r="C25" s="149"/>
      <c r="D25" s="149"/>
      <c r="E25" s="149"/>
      <c r="F25" s="149"/>
      <c r="G25" s="149"/>
      <c r="H25" s="149"/>
      <c r="I25" s="150"/>
    </row>
    <row r="26" spans="1:12" ht="44.25" customHeight="1" x14ac:dyDescent="0.3">
      <c r="A26" s="99"/>
      <c r="B26" s="100"/>
      <c r="C26" s="100"/>
      <c r="D26" s="100"/>
      <c r="E26" s="100"/>
      <c r="F26" s="100"/>
      <c r="G26" s="100"/>
      <c r="H26" s="100"/>
      <c r="I26" s="100"/>
    </row>
    <row r="27" spans="1:12" ht="42" customHeight="1" x14ac:dyDescent="0.3">
      <c r="A27" s="159" t="s">
        <v>94</v>
      </c>
      <c r="B27" s="159"/>
      <c r="C27" s="159"/>
      <c r="D27" s="159"/>
      <c r="E27" s="159"/>
      <c r="F27" s="159"/>
      <c r="G27" s="159"/>
      <c r="H27" s="159"/>
      <c r="I27" s="159"/>
      <c r="J27" s="20"/>
      <c r="K27" s="20"/>
      <c r="L27" s="20"/>
    </row>
    <row r="28" spans="1:12" x14ac:dyDescent="0.3">
      <c r="A28" s="92"/>
      <c r="B28" s="92"/>
      <c r="C28" s="92"/>
      <c r="D28" s="92"/>
      <c r="E28" s="92"/>
      <c r="F28" s="92"/>
      <c r="G28" s="92"/>
      <c r="H28" s="92"/>
      <c r="I28" s="92"/>
      <c r="J28" s="20"/>
      <c r="K28" s="20"/>
      <c r="L28" s="20"/>
    </row>
    <row r="29" spans="1:12" ht="30.75" customHeight="1" x14ac:dyDescent="0.3">
      <c r="A29" s="160" t="s">
        <v>19</v>
      </c>
      <c r="B29" s="161"/>
      <c r="C29" s="162"/>
      <c r="D29" s="169" t="s">
        <v>95</v>
      </c>
      <c r="E29" s="170"/>
      <c r="F29" s="170"/>
      <c r="G29" s="170"/>
      <c r="H29" s="170"/>
      <c r="I29" s="171"/>
    </row>
    <row r="30" spans="1:12" x14ac:dyDescent="0.3">
      <c r="A30" s="163"/>
      <c r="B30" s="164"/>
      <c r="C30" s="165"/>
      <c r="D30" s="169" t="s">
        <v>21</v>
      </c>
      <c r="E30" s="170"/>
      <c r="F30" s="171"/>
      <c r="G30" s="169" t="s">
        <v>22</v>
      </c>
      <c r="H30" s="170"/>
      <c r="I30" s="171"/>
    </row>
    <row r="31" spans="1:12" ht="27" x14ac:dyDescent="0.3">
      <c r="A31" s="166"/>
      <c r="B31" s="167"/>
      <c r="C31" s="168"/>
      <c r="D31" s="21" t="s">
        <v>7</v>
      </c>
      <c r="E31" s="21" t="s">
        <v>8</v>
      </c>
      <c r="F31" s="21" t="s">
        <v>23</v>
      </c>
      <c r="G31" s="21" t="s">
        <v>7</v>
      </c>
      <c r="H31" s="21" t="s">
        <v>8</v>
      </c>
      <c r="I31" s="21" t="s">
        <v>23</v>
      </c>
    </row>
    <row r="32" spans="1:12" ht="45" customHeight="1" x14ac:dyDescent="0.3">
      <c r="A32" s="172" t="s">
        <v>89</v>
      </c>
      <c r="B32" s="172"/>
      <c r="C32" s="172"/>
      <c r="D32" s="172"/>
      <c r="E32" s="172"/>
      <c r="F32" s="172"/>
      <c r="G32" s="172"/>
      <c r="H32" s="172"/>
      <c r="I32" s="172"/>
    </row>
    <row r="33" spans="1:9" ht="29.25" customHeight="1" x14ac:dyDescent="0.3">
      <c r="A33" s="134" t="s">
        <v>96</v>
      </c>
      <c r="B33" s="134"/>
      <c r="C33" s="134"/>
      <c r="D33" s="134"/>
      <c r="E33" s="134"/>
      <c r="F33" s="134"/>
      <c r="G33" s="134"/>
      <c r="H33" s="134"/>
      <c r="I33" s="134"/>
    </row>
    <row r="34" spans="1:9" ht="33.75" customHeight="1" x14ac:dyDescent="0.3">
      <c r="A34" s="135" t="s">
        <v>85</v>
      </c>
      <c r="B34" s="135"/>
      <c r="C34" s="135"/>
      <c r="D34" s="135"/>
      <c r="E34" s="135"/>
      <c r="F34" s="135"/>
      <c r="G34" s="135"/>
      <c r="H34" s="135"/>
      <c r="I34" s="135"/>
    </row>
    <row r="35" spans="1:9" ht="12.75" customHeight="1" x14ac:dyDescent="0.3">
      <c r="A35" s="93"/>
      <c r="B35" s="93"/>
      <c r="C35" s="93"/>
      <c r="D35" s="93"/>
      <c r="E35" s="93"/>
      <c r="F35" s="93"/>
      <c r="G35" s="93"/>
      <c r="H35" s="93"/>
      <c r="I35" s="93"/>
    </row>
    <row r="36" spans="1:9" ht="33" customHeight="1" x14ac:dyDescent="0.3">
      <c r="A36" s="136" t="s">
        <v>24</v>
      </c>
      <c r="B36" s="137"/>
      <c r="C36" s="138" t="s">
        <v>97</v>
      </c>
      <c r="D36" s="139"/>
      <c r="E36" s="139"/>
      <c r="F36" s="139"/>
      <c r="G36" s="139"/>
      <c r="H36" s="139"/>
      <c r="I36" s="140"/>
    </row>
    <row r="37" spans="1:9" ht="27.75" customHeight="1" x14ac:dyDescent="0.3">
      <c r="A37" s="94">
        <v>1148</v>
      </c>
      <c r="B37" s="94" t="s">
        <v>98</v>
      </c>
      <c r="C37" s="141" t="s">
        <v>99</v>
      </c>
      <c r="D37" s="142"/>
      <c r="E37" s="142"/>
      <c r="F37" s="143"/>
      <c r="G37" s="143"/>
      <c r="H37" s="143"/>
      <c r="I37" s="144"/>
    </row>
    <row r="38" spans="1:9" x14ac:dyDescent="0.3">
      <c r="A38" s="112" t="s">
        <v>25</v>
      </c>
      <c r="B38" s="113"/>
      <c r="C38" s="95" t="s">
        <v>100</v>
      </c>
      <c r="D38" s="96">
        <v>1</v>
      </c>
      <c r="E38" s="96">
        <v>1</v>
      </c>
      <c r="F38" s="96">
        <v>1</v>
      </c>
      <c r="G38" s="96" t="s">
        <v>26</v>
      </c>
      <c r="H38" s="96" t="s">
        <v>26</v>
      </c>
      <c r="I38" s="96" t="s">
        <v>26</v>
      </c>
    </row>
    <row r="39" spans="1:9" x14ac:dyDescent="0.3">
      <c r="A39" s="112" t="s">
        <v>27</v>
      </c>
      <c r="B39" s="113"/>
      <c r="C39" s="97" t="s">
        <v>51</v>
      </c>
      <c r="D39" s="97"/>
      <c r="E39" s="97"/>
      <c r="F39" s="97"/>
      <c r="G39" s="96" t="s">
        <v>26</v>
      </c>
      <c r="H39" s="96" t="s">
        <v>26</v>
      </c>
      <c r="I39" s="96" t="s">
        <v>26</v>
      </c>
    </row>
    <row r="40" spans="1:9" x14ac:dyDescent="0.3">
      <c r="A40" s="112" t="s">
        <v>28</v>
      </c>
      <c r="B40" s="113"/>
      <c r="C40" s="97" t="s">
        <v>51</v>
      </c>
      <c r="D40" s="97"/>
      <c r="E40" s="97"/>
      <c r="F40" s="97"/>
      <c r="G40" s="96" t="s">
        <v>26</v>
      </c>
      <c r="H40" s="96" t="s">
        <v>26</v>
      </c>
      <c r="I40" s="96" t="s">
        <v>26</v>
      </c>
    </row>
    <row r="41" spans="1:9" ht="19.5" customHeight="1" x14ac:dyDescent="0.3">
      <c r="A41" s="123" t="s">
        <v>29</v>
      </c>
      <c r="B41" s="124"/>
      <c r="C41" s="125"/>
      <c r="D41" s="98" t="s">
        <v>26</v>
      </c>
      <c r="E41" s="98" t="s">
        <v>26</v>
      </c>
      <c r="F41" s="98" t="s">
        <v>26</v>
      </c>
      <c r="G41" s="40">
        <v>11641.4</v>
      </c>
      <c r="H41" s="40">
        <v>23282.799999999999</v>
      </c>
      <c r="I41" s="40">
        <v>34924.300000000003</v>
      </c>
    </row>
    <row r="42" spans="1:9" x14ac:dyDescent="0.3">
      <c r="A42" s="126" t="s">
        <v>30</v>
      </c>
      <c r="B42" s="127"/>
      <c r="C42" s="127"/>
      <c r="D42" s="127"/>
      <c r="E42" s="127"/>
      <c r="F42" s="127"/>
      <c r="G42" s="127"/>
      <c r="H42" s="127"/>
      <c r="I42" s="128"/>
    </row>
    <row r="43" spans="1:9" x14ac:dyDescent="0.3">
      <c r="A43" s="129" t="s">
        <v>101</v>
      </c>
      <c r="B43" s="130"/>
      <c r="C43" s="130"/>
      <c r="D43" s="130"/>
      <c r="E43" s="130"/>
      <c r="F43" s="130"/>
      <c r="G43" s="130"/>
      <c r="H43" s="130"/>
      <c r="I43" s="131"/>
    </row>
    <row r="44" spans="1:9" ht="19.5" customHeight="1" x14ac:dyDescent="0.3">
      <c r="A44" s="117" t="s">
        <v>31</v>
      </c>
      <c r="B44" s="132"/>
      <c r="C44" s="132"/>
      <c r="D44" s="132"/>
      <c r="E44" s="132"/>
      <c r="F44" s="132"/>
      <c r="G44" s="132"/>
      <c r="H44" s="132"/>
      <c r="I44" s="133"/>
    </row>
    <row r="45" spans="1:9" ht="28.5" customHeight="1" x14ac:dyDescent="0.3">
      <c r="A45" s="114" t="s">
        <v>102</v>
      </c>
      <c r="B45" s="115"/>
      <c r="C45" s="115"/>
      <c r="D45" s="115"/>
      <c r="E45" s="115"/>
      <c r="F45" s="115"/>
      <c r="G45" s="115"/>
      <c r="H45" s="115"/>
      <c r="I45" s="116"/>
    </row>
    <row r="46" spans="1:9" x14ac:dyDescent="0.3">
      <c r="A46" s="117" t="s">
        <v>32</v>
      </c>
      <c r="B46" s="118"/>
      <c r="C46" s="118"/>
      <c r="D46" s="118"/>
      <c r="E46" s="118"/>
      <c r="F46" s="118"/>
      <c r="G46" s="118"/>
      <c r="H46" s="118"/>
      <c r="I46" s="119"/>
    </row>
    <row r="47" spans="1:9" x14ac:dyDescent="0.3">
      <c r="A47" s="120" t="s">
        <v>103</v>
      </c>
      <c r="B47" s="121"/>
      <c r="C47" s="121"/>
      <c r="D47" s="121"/>
      <c r="E47" s="121"/>
      <c r="F47" s="121"/>
      <c r="G47" s="121"/>
      <c r="H47" s="121"/>
      <c r="I47" s="122"/>
    </row>
    <row r="49" spans="2:6" x14ac:dyDescent="0.3">
      <c r="C49" s="20"/>
    </row>
    <row r="50" spans="2:6" ht="54" customHeight="1" x14ac:dyDescent="0.3">
      <c r="B50" s="67"/>
      <c r="C50" s="68" t="s">
        <v>70</v>
      </c>
      <c r="D50" s="69"/>
      <c r="E50" s="145" t="s">
        <v>71</v>
      </c>
      <c r="F50" s="145"/>
    </row>
  </sheetData>
  <mergeCells count="44">
    <mergeCell ref="A16:B16"/>
    <mergeCell ref="H2:I2"/>
    <mergeCell ref="A4:I6"/>
    <mergeCell ref="A8:C10"/>
    <mergeCell ref="D8:I8"/>
    <mergeCell ref="D9:F9"/>
    <mergeCell ref="G9:I9"/>
    <mergeCell ref="A11:I11"/>
    <mergeCell ref="A12:I12"/>
    <mergeCell ref="A14:B14"/>
    <mergeCell ref="C14:I14"/>
    <mergeCell ref="C15:I15"/>
    <mergeCell ref="A13:I13"/>
    <mergeCell ref="E50:F50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27:I27"/>
    <mergeCell ref="A29:C31"/>
    <mergeCell ref="D29:I29"/>
    <mergeCell ref="D30:F30"/>
    <mergeCell ref="G30:I30"/>
    <mergeCell ref="A32:I32"/>
    <mergeCell ref="A33:I33"/>
    <mergeCell ref="A34:I34"/>
    <mergeCell ref="A36:B36"/>
    <mergeCell ref="C36:I36"/>
    <mergeCell ref="C37:I37"/>
    <mergeCell ref="A38:B38"/>
    <mergeCell ref="A39:B39"/>
    <mergeCell ref="A45:I45"/>
    <mergeCell ref="A46:I46"/>
    <mergeCell ref="A47:I47"/>
    <mergeCell ref="A40:B40"/>
    <mergeCell ref="A41:C41"/>
    <mergeCell ref="A42:I42"/>
    <mergeCell ref="A43:I43"/>
    <mergeCell ref="A44:I44"/>
  </mergeCells>
  <pageMargins left="0.70866141732283472" right="0.70866141732283472" top="0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zoomScale="60" zoomScaleNormal="100" workbookViewId="0">
      <selection activeCell="D54" sqref="D54"/>
    </sheetView>
  </sheetViews>
  <sheetFormatPr defaultRowHeight="16.5" x14ac:dyDescent="0.3"/>
  <cols>
    <col min="1" max="1" width="10.125" style="17" customWidth="1"/>
    <col min="2" max="2" width="13.875" style="17" customWidth="1"/>
    <col min="3" max="3" width="25.625" style="17" customWidth="1"/>
    <col min="4" max="4" width="67.25" style="17" customWidth="1"/>
    <col min="5" max="5" width="31" style="17" customWidth="1"/>
    <col min="6" max="256" width="9.125" style="17"/>
    <col min="257" max="257" width="11.125" style="17" customWidth="1"/>
    <col min="258" max="258" width="14.125" style="17" customWidth="1"/>
    <col min="259" max="259" width="26.75" style="17" customWidth="1"/>
    <col min="260" max="260" width="49.125" style="17" customWidth="1"/>
    <col min="261" max="261" width="28.875" style="17" customWidth="1"/>
    <col min="262" max="512" width="9.125" style="17"/>
    <col min="513" max="513" width="11.125" style="17" customWidth="1"/>
    <col min="514" max="514" width="14.125" style="17" customWidth="1"/>
    <col min="515" max="515" width="26.75" style="17" customWidth="1"/>
    <col min="516" max="516" width="49.125" style="17" customWidth="1"/>
    <col min="517" max="517" width="28.875" style="17" customWidth="1"/>
    <col min="518" max="768" width="9.125" style="17"/>
    <col min="769" max="769" width="11.125" style="17" customWidth="1"/>
    <col min="770" max="770" width="14.125" style="17" customWidth="1"/>
    <col min="771" max="771" width="26.75" style="17" customWidth="1"/>
    <col min="772" max="772" width="49.125" style="17" customWidth="1"/>
    <col min="773" max="773" width="28.875" style="17" customWidth="1"/>
    <col min="774" max="1024" width="9.125" style="17"/>
    <col min="1025" max="1025" width="11.125" style="17" customWidth="1"/>
    <col min="1026" max="1026" width="14.125" style="17" customWidth="1"/>
    <col min="1027" max="1027" width="26.75" style="17" customWidth="1"/>
    <col min="1028" max="1028" width="49.125" style="17" customWidth="1"/>
    <col min="1029" max="1029" width="28.875" style="17" customWidth="1"/>
    <col min="1030" max="1280" width="9.125" style="17"/>
    <col min="1281" max="1281" width="11.125" style="17" customWidth="1"/>
    <col min="1282" max="1282" width="14.125" style="17" customWidth="1"/>
    <col min="1283" max="1283" width="26.75" style="17" customWidth="1"/>
    <col min="1284" max="1284" width="49.125" style="17" customWidth="1"/>
    <col min="1285" max="1285" width="28.875" style="17" customWidth="1"/>
    <col min="1286" max="1536" width="9.125" style="17"/>
    <col min="1537" max="1537" width="11.125" style="17" customWidth="1"/>
    <col min="1538" max="1538" width="14.125" style="17" customWidth="1"/>
    <col min="1539" max="1539" width="26.75" style="17" customWidth="1"/>
    <col min="1540" max="1540" width="49.125" style="17" customWidth="1"/>
    <col min="1541" max="1541" width="28.875" style="17" customWidth="1"/>
    <col min="1542" max="1792" width="9.125" style="17"/>
    <col min="1793" max="1793" width="11.125" style="17" customWidth="1"/>
    <col min="1794" max="1794" width="14.125" style="17" customWidth="1"/>
    <col min="1795" max="1795" width="26.75" style="17" customWidth="1"/>
    <col min="1796" max="1796" width="49.125" style="17" customWidth="1"/>
    <col min="1797" max="1797" width="28.875" style="17" customWidth="1"/>
    <col min="1798" max="2048" width="9.125" style="17"/>
    <col min="2049" max="2049" width="11.125" style="17" customWidth="1"/>
    <col min="2050" max="2050" width="14.125" style="17" customWidth="1"/>
    <col min="2051" max="2051" width="26.75" style="17" customWidth="1"/>
    <col min="2052" max="2052" width="49.125" style="17" customWidth="1"/>
    <col min="2053" max="2053" width="28.875" style="17" customWidth="1"/>
    <col min="2054" max="2304" width="9.125" style="17"/>
    <col min="2305" max="2305" width="11.125" style="17" customWidth="1"/>
    <col min="2306" max="2306" width="14.125" style="17" customWidth="1"/>
    <col min="2307" max="2307" width="26.75" style="17" customWidth="1"/>
    <col min="2308" max="2308" width="49.125" style="17" customWidth="1"/>
    <col min="2309" max="2309" width="28.875" style="17" customWidth="1"/>
    <col min="2310" max="2560" width="9.125" style="17"/>
    <col min="2561" max="2561" width="11.125" style="17" customWidth="1"/>
    <col min="2562" max="2562" width="14.125" style="17" customWidth="1"/>
    <col min="2563" max="2563" width="26.75" style="17" customWidth="1"/>
    <col min="2564" max="2564" width="49.125" style="17" customWidth="1"/>
    <col min="2565" max="2565" width="28.875" style="17" customWidth="1"/>
    <col min="2566" max="2816" width="9.125" style="17"/>
    <col min="2817" max="2817" width="11.125" style="17" customWidth="1"/>
    <col min="2818" max="2818" width="14.125" style="17" customWidth="1"/>
    <col min="2819" max="2819" width="26.75" style="17" customWidth="1"/>
    <col min="2820" max="2820" width="49.125" style="17" customWidth="1"/>
    <col min="2821" max="2821" width="28.875" style="17" customWidth="1"/>
    <col min="2822" max="3072" width="9.125" style="17"/>
    <col min="3073" max="3073" width="11.125" style="17" customWidth="1"/>
    <col min="3074" max="3074" width="14.125" style="17" customWidth="1"/>
    <col min="3075" max="3075" width="26.75" style="17" customWidth="1"/>
    <col min="3076" max="3076" width="49.125" style="17" customWidth="1"/>
    <col min="3077" max="3077" width="28.875" style="17" customWidth="1"/>
    <col min="3078" max="3328" width="9.125" style="17"/>
    <col min="3329" max="3329" width="11.125" style="17" customWidth="1"/>
    <col min="3330" max="3330" width="14.125" style="17" customWidth="1"/>
    <col min="3331" max="3331" width="26.75" style="17" customWidth="1"/>
    <col min="3332" max="3332" width="49.125" style="17" customWidth="1"/>
    <col min="3333" max="3333" width="28.875" style="17" customWidth="1"/>
    <col min="3334" max="3584" width="9.125" style="17"/>
    <col min="3585" max="3585" width="11.125" style="17" customWidth="1"/>
    <col min="3586" max="3586" width="14.125" style="17" customWidth="1"/>
    <col min="3587" max="3587" width="26.75" style="17" customWidth="1"/>
    <col min="3588" max="3588" width="49.125" style="17" customWidth="1"/>
    <col min="3589" max="3589" width="28.875" style="17" customWidth="1"/>
    <col min="3590" max="3840" width="9.125" style="17"/>
    <col min="3841" max="3841" width="11.125" style="17" customWidth="1"/>
    <col min="3842" max="3842" width="14.125" style="17" customWidth="1"/>
    <col min="3843" max="3843" width="26.75" style="17" customWidth="1"/>
    <col min="3844" max="3844" width="49.125" style="17" customWidth="1"/>
    <col min="3845" max="3845" width="28.875" style="17" customWidth="1"/>
    <col min="3846" max="4096" width="9.125" style="17"/>
    <col min="4097" max="4097" width="11.125" style="17" customWidth="1"/>
    <col min="4098" max="4098" width="14.125" style="17" customWidth="1"/>
    <col min="4099" max="4099" width="26.75" style="17" customWidth="1"/>
    <col min="4100" max="4100" width="49.125" style="17" customWidth="1"/>
    <col min="4101" max="4101" width="28.875" style="17" customWidth="1"/>
    <col min="4102" max="4352" width="9.125" style="17"/>
    <col min="4353" max="4353" width="11.125" style="17" customWidth="1"/>
    <col min="4354" max="4354" width="14.125" style="17" customWidth="1"/>
    <col min="4355" max="4355" width="26.75" style="17" customWidth="1"/>
    <col min="4356" max="4356" width="49.125" style="17" customWidth="1"/>
    <col min="4357" max="4357" width="28.875" style="17" customWidth="1"/>
    <col min="4358" max="4608" width="9.125" style="17"/>
    <col min="4609" max="4609" width="11.125" style="17" customWidth="1"/>
    <col min="4610" max="4610" width="14.125" style="17" customWidth="1"/>
    <col min="4611" max="4611" width="26.75" style="17" customWidth="1"/>
    <col min="4612" max="4612" width="49.125" style="17" customWidth="1"/>
    <col min="4613" max="4613" width="28.875" style="17" customWidth="1"/>
    <col min="4614" max="4864" width="9.125" style="17"/>
    <col min="4865" max="4865" width="11.125" style="17" customWidth="1"/>
    <col min="4866" max="4866" width="14.125" style="17" customWidth="1"/>
    <col min="4867" max="4867" width="26.75" style="17" customWidth="1"/>
    <col min="4868" max="4868" width="49.125" style="17" customWidth="1"/>
    <col min="4869" max="4869" width="28.875" style="17" customWidth="1"/>
    <col min="4870" max="5120" width="9.125" style="17"/>
    <col min="5121" max="5121" width="11.125" style="17" customWidth="1"/>
    <col min="5122" max="5122" width="14.125" style="17" customWidth="1"/>
    <col min="5123" max="5123" width="26.75" style="17" customWidth="1"/>
    <col min="5124" max="5124" width="49.125" style="17" customWidth="1"/>
    <col min="5125" max="5125" width="28.875" style="17" customWidth="1"/>
    <col min="5126" max="5376" width="9.125" style="17"/>
    <col min="5377" max="5377" width="11.125" style="17" customWidth="1"/>
    <col min="5378" max="5378" width="14.125" style="17" customWidth="1"/>
    <col min="5379" max="5379" width="26.75" style="17" customWidth="1"/>
    <col min="5380" max="5380" width="49.125" style="17" customWidth="1"/>
    <col min="5381" max="5381" width="28.875" style="17" customWidth="1"/>
    <col min="5382" max="5632" width="9.125" style="17"/>
    <col min="5633" max="5633" width="11.125" style="17" customWidth="1"/>
    <col min="5634" max="5634" width="14.125" style="17" customWidth="1"/>
    <col min="5635" max="5635" width="26.75" style="17" customWidth="1"/>
    <col min="5636" max="5636" width="49.125" style="17" customWidth="1"/>
    <col min="5637" max="5637" width="28.875" style="17" customWidth="1"/>
    <col min="5638" max="5888" width="9.125" style="17"/>
    <col min="5889" max="5889" width="11.125" style="17" customWidth="1"/>
    <col min="5890" max="5890" width="14.125" style="17" customWidth="1"/>
    <col min="5891" max="5891" width="26.75" style="17" customWidth="1"/>
    <col min="5892" max="5892" width="49.125" style="17" customWidth="1"/>
    <col min="5893" max="5893" width="28.875" style="17" customWidth="1"/>
    <col min="5894" max="6144" width="9.125" style="17"/>
    <col min="6145" max="6145" width="11.125" style="17" customWidth="1"/>
    <col min="6146" max="6146" width="14.125" style="17" customWidth="1"/>
    <col min="6147" max="6147" width="26.75" style="17" customWidth="1"/>
    <col min="6148" max="6148" width="49.125" style="17" customWidth="1"/>
    <col min="6149" max="6149" width="28.875" style="17" customWidth="1"/>
    <col min="6150" max="6400" width="9.125" style="17"/>
    <col min="6401" max="6401" width="11.125" style="17" customWidth="1"/>
    <col min="6402" max="6402" width="14.125" style="17" customWidth="1"/>
    <col min="6403" max="6403" width="26.75" style="17" customWidth="1"/>
    <col min="6404" max="6404" width="49.125" style="17" customWidth="1"/>
    <col min="6405" max="6405" width="28.875" style="17" customWidth="1"/>
    <col min="6406" max="6656" width="9.125" style="17"/>
    <col min="6657" max="6657" width="11.125" style="17" customWidth="1"/>
    <col min="6658" max="6658" width="14.125" style="17" customWidth="1"/>
    <col min="6659" max="6659" width="26.75" style="17" customWidth="1"/>
    <col min="6660" max="6660" width="49.125" style="17" customWidth="1"/>
    <col min="6661" max="6661" width="28.875" style="17" customWidth="1"/>
    <col min="6662" max="6912" width="9.125" style="17"/>
    <col min="6913" max="6913" width="11.125" style="17" customWidth="1"/>
    <col min="6914" max="6914" width="14.125" style="17" customWidth="1"/>
    <col min="6915" max="6915" width="26.75" style="17" customWidth="1"/>
    <col min="6916" max="6916" width="49.125" style="17" customWidth="1"/>
    <col min="6917" max="6917" width="28.875" style="17" customWidth="1"/>
    <col min="6918" max="7168" width="9.125" style="17"/>
    <col min="7169" max="7169" width="11.125" style="17" customWidth="1"/>
    <col min="7170" max="7170" width="14.125" style="17" customWidth="1"/>
    <col min="7171" max="7171" width="26.75" style="17" customWidth="1"/>
    <col min="7172" max="7172" width="49.125" style="17" customWidth="1"/>
    <col min="7173" max="7173" width="28.875" style="17" customWidth="1"/>
    <col min="7174" max="7424" width="9.125" style="17"/>
    <col min="7425" max="7425" width="11.125" style="17" customWidth="1"/>
    <col min="7426" max="7426" width="14.125" style="17" customWidth="1"/>
    <col min="7427" max="7427" width="26.75" style="17" customWidth="1"/>
    <col min="7428" max="7428" width="49.125" style="17" customWidth="1"/>
    <col min="7429" max="7429" width="28.875" style="17" customWidth="1"/>
    <col min="7430" max="7680" width="9.125" style="17"/>
    <col min="7681" max="7681" width="11.125" style="17" customWidth="1"/>
    <col min="7682" max="7682" width="14.125" style="17" customWidth="1"/>
    <col min="7683" max="7683" width="26.75" style="17" customWidth="1"/>
    <col min="7684" max="7684" width="49.125" style="17" customWidth="1"/>
    <col min="7685" max="7685" width="28.875" style="17" customWidth="1"/>
    <col min="7686" max="7936" width="9.125" style="17"/>
    <col min="7937" max="7937" width="11.125" style="17" customWidth="1"/>
    <col min="7938" max="7938" width="14.125" style="17" customWidth="1"/>
    <col min="7939" max="7939" width="26.75" style="17" customWidth="1"/>
    <col min="7940" max="7940" width="49.125" style="17" customWidth="1"/>
    <col min="7941" max="7941" width="28.875" style="17" customWidth="1"/>
    <col min="7942" max="8192" width="9.125" style="17"/>
    <col min="8193" max="8193" width="11.125" style="17" customWidth="1"/>
    <col min="8194" max="8194" width="14.125" style="17" customWidth="1"/>
    <col min="8195" max="8195" width="26.75" style="17" customWidth="1"/>
    <col min="8196" max="8196" width="49.125" style="17" customWidth="1"/>
    <col min="8197" max="8197" width="28.875" style="17" customWidth="1"/>
    <col min="8198" max="8448" width="9.125" style="17"/>
    <col min="8449" max="8449" width="11.125" style="17" customWidth="1"/>
    <col min="8450" max="8450" width="14.125" style="17" customWidth="1"/>
    <col min="8451" max="8451" width="26.75" style="17" customWidth="1"/>
    <col min="8452" max="8452" width="49.125" style="17" customWidth="1"/>
    <col min="8453" max="8453" width="28.875" style="17" customWidth="1"/>
    <col min="8454" max="8704" width="9.125" style="17"/>
    <col min="8705" max="8705" width="11.125" style="17" customWidth="1"/>
    <col min="8706" max="8706" width="14.125" style="17" customWidth="1"/>
    <col min="8707" max="8707" width="26.75" style="17" customWidth="1"/>
    <col min="8708" max="8708" width="49.125" style="17" customWidth="1"/>
    <col min="8709" max="8709" width="28.875" style="17" customWidth="1"/>
    <col min="8710" max="8960" width="9.125" style="17"/>
    <col min="8961" max="8961" width="11.125" style="17" customWidth="1"/>
    <col min="8962" max="8962" width="14.125" style="17" customWidth="1"/>
    <col min="8963" max="8963" width="26.75" style="17" customWidth="1"/>
    <col min="8964" max="8964" width="49.125" style="17" customWidth="1"/>
    <col min="8965" max="8965" width="28.875" style="17" customWidth="1"/>
    <col min="8966" max="9216" width="9.125" style="17"/>
    <col min="9217" max="9217" width="11.125" style="17" customWidth="1"/>
    <col min="9218" max="9218" width="14.125" style="17" customWidth="1"/>
    <col min="9219" max="9219" width="26.75" style="17" customWidth="1"/>
    <col min="9220" max="9220" width="49.125" style="17" customWidth="1"/>
    <col min="9221" max="9221" width="28.875" style="17" customWidth="1"/>
    <col min="9222" max="9472" width="9.125" style="17"/>
    <col min="9473" max="9473" width="11.125" style="17" customWidth="1"/>
    <col min="9474" max="9474" width="14.125" style="17" customWidth="1"/>
    <col min="9475" max="9475" width="26.75" style="17" customWidth="1"/>
    <col min="9476" max="9476" width="49.125" style="17" customWidth="1"/>
    <col min="9477" max="9477" width="28.875" style="17" customWidth="1"/>
    <col min="9478" max="9728" width="9.125" style="17"/>
    <col min="9729" max="9729" width="11.125" style="17" customWidth="1"/>
    <col min="9730" max="9730" width="14.125" style="17" customWidth="1"/>
    <col min="9731" max="9731" width="26.75" style="17" customWidth="1"/>
    <col min="9732" max="9732" width="49.125" style="17" customWidth="1"/>
    <col min="9733" max="9733" width="28.875" style="17" customWidth="1"/>
    <col min="9734" max="9984" width="9.125" style="17"/>
    <col min="9985" max="9985" width="11.125" style="17" customWidth="1"/>
    <col min="9986" max="9986" width="14.125" style="17" customWidth="1"/>
    <col min="9987" max="9987" width="26.75" style="17" customWidth="1"/>
    <col min="9988" max="9988" width="49.125" style="17" customWidth="1"/>
    <col min="9989" max="9989" width="28.875" style="17" customWidth="1"/>
    <col min="9990" max="10240" width="9.125" style="17"/>
    <col min="10241" max="10241" width="11.125" style="17" customWidth="1"/>
    <col min="10242" max="10242" width="14.125" style="17" customWidth="1"/>
    <col min="10243" max="10243" width="26.75" style="17" customWidth="1"/>
    <col min="10244" max="10244" width="49.125" style="17" customWidth="1"/>
    <col min="10245" max="10245" width="28.875" style="17" customWidth="1"/>
    <col min="10246" max="10496" width="9.125" style="17"/>
    <col min="10497" max="10497" width="11.125" style="17" customWidth="1"/>
    <col min="10498" max="10498" width="14.125" style="17" customWidth="1"/>
    <col min="10499" max="10499" width="26.75" style="17" customWidth="1"/>
    <col min="10500" max="10500" width="49.125" style="17" customWidth="1"/>
    <col min="10501" max="10501" width="28.875" style="17" customWidth="1"/>
    <col min="10502" max="10752" width="9.125" style="17"/>
    <col min="10753" max="10753" width="11.125" style="17" customWidth="1"/>
    <col min="10754" max="10754" width="14.125" style="17" customWidth="1"/>
    <col min="10755" max="10755" width="26.75" style="17" customWidth="1"/>
    <col min="10756" max="10756" width="49.125" style="17" customWidth="1"/>
    <col min="10757" max="10757" width="28.875" style="17" customWidth="1"/>
    <col min="10758" max="11008" width="9.125" style="17"/>
    <col min="11009" max="11009" width="11.125" style="17" customWidth="1"/>
    <col min="11010" max="11010" width="14.125" style="17" customWidth="1"/>
    <col min="11011" max="11011" width="26.75" style="17" customWidth="1"/>
    <col min="11012" max="11012" width="49.125" style="17" customWidth="1"/>
    <col min="11013" max="11013" width="28.875" style="17" customWidth="1"/>
    <col min="11014" max="11264" width="9.125" style="17"/>
    <col min="11265" max="11265" width="11.125" style="17" customWidth="1"/>
    <col min="11266" max="11266" width="14.125" style="17" customWidth="1"/>
    <col min="11267" max="11267" width="26.75" style="17" customWidth="1"/>
    <col min="11268" max="11268" width="49.125" style="17" customWidth="1"/>
    <col min="11269" max="11269" width="28.875" style="17" customWidth="1"/>
    <col min="11270" max="11520" width="9.125" style="17"/>
    <col min="11521" max="11521" width="11.125" style="17" customWidth="1"/>
    <col min="11522" max="11522" width="14.125" style="17" customWidth="1"/>
    <col min="11523" max="11523" width="26.75" style="17" customWidth="1"/>
    <col min="11524" max="11524" width="49.125" style="17" customWidth="1"/>
    <col min="11525" max="11525" width="28.875" style="17" customWidth="1"/>
    <col min="11526" max="11776" width="9.125" style="17"/>
    <col min="11777" max="11777" width="11.125" style="17" customWidth="1"/>
    <col min="11778" max="11778" width="14.125" style="17" customWidth="1"/>
    <col min="11779" max="11779" width="26.75" style="17" customWidth="1"/>
    <col min="11780" max="11780" width="49.125" style="17" customWidth="1"/>
    <col min="11781" max="11781" width="28.875" style="17" customWidth="1"/>
    <col min="11782" max="12032" width="9.125" style="17"/>
    <col min="12033" max="12033" width="11.125" style="17" customWidth="1"/>
    <col min="12034" max="12034" width="14.125" style="17" customWidth="1"/>
    <col min="12035" max="12035" width="26.75" style="17" customWidth="1"/>
    <col min="12036" max="12036" width="49.125" style="17" customWidth="1"/>
    <col min="12037" max="12037" width="28.875" style="17" customWidth="1"/>
    <col min="12038" max="12288" width="9.125" style="17"/>
    <col min="12289" max="12289" width="11.125" style="17" customWidth="1"/>
    <col min="12290" max="12290" width="14.125" style="17" customWidth="1"/>
    <col min="12291" max="12291" width="26.75" style="17" customWidth="1"/>
    <col min="12292" max="12292" width="49.125" style="17" customWidth="1"/>
    <col min="12293" max="12293" width="28.875" style="17" customWidth="1"/>
    <col min="12294" max="12544" width="9.125" style="17"/>
    <col min="12545" max="12545" width="11.125" style="17" customWidth="1"/>
    <col min="12546" max="12546" width="14.125" style="17" customWidth="1"/>
    <col min="12547" max="12547" width="26.75" style="17" customWidth="1"/>
    <col min="12548" max="12548" width="49.125" style="17" customWidth="1"/>
    <col min="12549" max="12549" width="28.875" style="17" customWidth="1"/>
    <col min="12550" max="12800" width="9.125" style="17"/>
    <col min="12801" max="12801" width="11.125" style="17" customWidth="1"/>
    <col min="12802" max="12802" width="14.125" style="17" customWidth="1"/>
    <col min="12803" max="12803" width="26.75" style="17" customWidth="1"/>
    <col min="12804" max="12804" width="49.125" style="17" customWidth="1"/>
    <col min="12805" max="12805" width="28.875" style="17" customWidth="1"/>
    <col min="12806" max="13056" width="9.125" style="17"/>
    <col min="13057" max="13057" width="11.125" style="17" customWidth="1"/>
    <col min="13058" max="13058" width="14.125" style="17" customWidth="1"/>
    <col min="13059" max="13059" width="26.75" style="17" customWidth="1"/>
    <col min="13060" max="13060" width="49.125" style="17" customWidth="1"/>
    <col min="13061" max="13061" width="28.875" style="17" customWidth="1"/>
    <col min="13062" max="13312" width="9.125" style="17"/>
    <col min="13313" max="13313" width="11.125" style="17" customWidth="1"/>
    <col min="13314" max="13314" width="14.125" style="17" customWidth="1"/>
    <col min="13315" max="13315" width="26.75" style="17" customWidth="1"/>
    <col min="13316" max="13316" width="49.125" style="17" customWidth="1"/>
    <col min="13317" max="13317" width="28.875" style="17" customWidth="1"/>
    <col min="13318" max="13568" width="9.125" style="17"/>
    <col min="13569" max="13569" width="11.125" style="17" customWidth="1"/>
    <col min="13570" max="13570" width="14.125" style="17" customWidth="1"/>
    <col min="13571" max="13571" width="26.75" style="17" customWidth="1"/>
    <col min="13572" max="13572" width="49.125" style="17" customWidth="1"/>
    <col min="13573" max="13573" width="28.875" style="17" customWidth="1"/>
    <col min="13574" max="13824" width="9.125" style="17"/>
    <col min="13825" max="13825" width="11.125" style="17" customWidth="1"/>
    <col min="13826" max="13826" width="14.125" style="17" customWidth="1"/>
    <col min="13827" max="13827" width="26.75" style="17" customWidth="1"/>
    <col min="13828" max="13828" width="49.125" style="17" customWidth="1"/>
    <col min="13829" max="13829" width="28.875" style="17" customWidth="1"/>
    <col min="13830" max="14080" width="9.125" style="17"/>
    <col min="14081" max="14081" width="11.125" style="17" customWidth="1"/>
    <col min="14082" max="14082" width="14.125" style="17" customWidth="1"/>
    <col min="14083" max="14083" width="26.75" style="17" customWidth="1"/>
    <col min="14084" max="14084" width="49.125" style="17" customWidth="1"/>
    <col min="14085" max="14085" width="28.875" style="17" customWidth="1"/>
    <col min="14086" max="14336" width="9.125" style="17"/>
    <col min="14337" max="14337" width="11.125" style="17" customWidth="1"/>
    <col min="14338" max="14338" width="14.125" style="17" customWidth="1"/>
    <col min="14339" max="14339" width="26.75" style="17" customWidth="1"/>
    <col min="14340" max="14340" width="49.125" style="17" customWidth="1"/>
    <col min="14341" max="14341" width="28.875" style="17" customWidth="1"/>
    <col min="14342" max="14592" width="9.125" style="17"/>
    <col min="14593" max="14593" width="11.125" style="17" customWidth="1"/>
    <col min="14594" max="14594" width="14.125" style="17" customWidth="1"/>
    <col min="14595" max="14595" width="26.75" style="17" customWidth="1"/>
    <col min="14596" max="14596" width="49.125" style="17" customWidth="1"/>
    <col min="14597" max="14597" width="28.875" style="17" customWidth="1"/>
    <col min="14598" max="14848" width="9.125" style="17"/>
    <col min="14849" max="14849" width="11.125" style="17" customWidth="1"/>
    <col min="14850" max="14850" width="14.125" style="17" customWidth="1"/>
    <col min="14851" max="14851" width="26.75" style="17" customWidth="1"/>
    <col min="14852" max="14852" width="49.125" style="17" customWidth="1"/>
    <col min="14853" max="14853" width="28.875" style="17" customWidth="1"/>
    <col min="14854" max="15104" width="9.125" style="17"/>
    <col min="15105" max="15105" width="11.125" style="17" customWidth="1"/>
    <col min="15106" max="15106" width="14.125" style="17" customWidth="1"/>
    <col min="15107" max="15107" width="26.75" style="17" customWidth="1"/>
    <col min="15108" max="15108" width="49.125" style="17" customWidth="1"/>
    <col min="15109" max="15109" width="28.875" style="17" customWidth="1"/>
    <col min="15110" max="15360" width="9.125" style="17"/>
    <col min="15361" max="15361" width="11.125" style="17" customWidth="1"/>
    <col min="15362" max="15362" width="14.125" style="17" customWidth="1"/>
    <col min="15363" max="15363" width="26.75" style="17" customWidth="1"/>
    <col min="15364" max="15364" width="49.125" style="17" customWidth="1"/>
    <col min="15365" max="15365" width="28.875" style="17" customWidth="1"/>
    <col min="15366" max="15616" width="9.125" style="17"/>
    <col min="15617" max="15617" width="11.125" style="17" customWidth="1"/>
    <col min="15618" max="15618" width="14.125" style="17" customWidth="1"/>
    <col min="15619" max="15619" width="26.75" style="17" customWidth="1"/>
    <col min="15620" max="15620" width="49.125" style="17" customWidth="1"/>
    <col min="15621" max="15621" width="28.875" style="17" customWidth="1"/>
    <col min="15622" max="15872" width="9.125" style="17"/>
    <col min="15873" max="15873" width="11.125" style="17" customWidth="1"/>
    <col min="15874" max="15874" width="14.125" style="17" customWidth="1"/>
    <col min="15875" max="15875" width="26.75" style="17" customWidth="1"/>
    <col min="15876" max="15876" width="49.125" style="17" customWidth="1"/>
    <col min="15877" max="15877" width="28.875" style="17" customWidth="1"/>
    <col min="15878" max="16128" width="9.125" style="17"/>
    <col min="16129" max="16129" width="11.125" style="17" customWidth="1"/>
    <col min="16130" max="16130" width="14.125" style="17" customWidth="1"/>
    <col min="16131" max="16131" width="26.75" style="17" customWidth="1"/>
    <col min="16132" max="16132" width="49.125" style="17" customWidth="1"/>
    <col min="16133" max="16133" width="28.875" style="17" customWidth="1"/>
    <col min="16134" max="16384" width="9.125" style="17"/>
  </cols>
  <sheetData>
    <row r="1" spans="1:8" x14ac:dyDescent="0.3">
      <c r="E1" s="1" t="s">
        <v>104</v>
      </c>
    </row>
    <row r="2" spans="1:8" ht="28.5" x14ac:dyDescent="0.3">
      <c r="E2" s="26" t="s">
        <v>65</v>
      </c>
    </row>
    <row r="3" spans="1:8" ht="15.75" customHeight="1" x14ac:dyDescent="0.3">
      <c r="E3" s="18" t="s">
        <v>33</v>
      </c>
    </row>
    <row r="4" spans="1:8" x14ac:dyDescent="0.3">
      <c r="A4" s="159" t="s">
        <v>43</v>
      </c>
      <c r="B4" s="159"/>
      <c r="C4" s="159"/>
      <c r="D4" s="159"/>
      <c r="E4" s="159"/>
      <c r="F4" s="20"/>
      <c r="G4" s="20"/>
      <c r="H4" s="20"/>
    </row>
    <row r="5" spans="1:8" x14ac:dyDescent="0.3">
      <c r="A5" s="159"/>
      <c r="B5" s="159"/>
      <c r="C5" s="159"/>
      <c r="D5" s="159"/>
      <c r="E5" s="159"/>
      <c r="F5" s="20"/>
      <c r="G5" s="20"/>
      <c r="H5" s="20"/>
    </row>
    <row r="6" spans="1:8" ht="4.5" customHeight="1" x14ac:dyDescent="0.3">
      <c r="A6" s="159"/>
      <c r="B6" s="159"/>
      <c r="C6" s="159"/>
      <c r="D6" s="159"/>
      <c r="E6" s="159"/>
      <c r="F6" s="20"/>
      <c r="G6" s="20"/>
      <c r="H6" s="20"/>
    </row>
    <row r="7" spans="1:8" s="69" customFormat="1" ht="17.25" x14ac:dyDescent="0.3">
      <c r="A7" s="225" t="s">
        <v>49</v>
      </c>
      <c r="B7" s="225"/>
      <c r="C7" s="225"/>
      <c r="D7" s="225"/>
      <c r="E7" s="225"/>
      <c r="F7" s="68"/>
      <c r="G7" s="68"/>
      <c r="H7" s="68"/>
    </row>
    <row r="8" spans="1:8" ht="0.75" customHeight="1" x14ac:dyDescent="0.3">
      <c r="A8" s="20"/>
      <c r="B8" s="20"/>
      <c r="C8" s="20"/>
      <c r="D8" s="20"/>
      <c r="E8" s="20"/>
      <c r="F8" s="20"/>
      <c r="G8" s="20"/>
      <c r="H8" s="20"/>
    </row>
    <row r="9" spans="1:8" ht="48.75" customHeight="1" x14ac:dyDescent="0.3">
      <c r="A9" s="226" t="s">
        <v>24</v>
      </c>
      <c r="B9" s="227"/>
      <c r="C9" s="228" t="s">
        <v>34</v>
      </c>
      <c r="D9" s="230" t="s">
        <v>35</v>
      </c>
      <c r="E9" s="27" t="s">
        <v>20</v>
      </c>
    </row>
    <row r="10" spans="1:8" ht="36.75" customHeight="1" x14ac:dyDescent="0.3">
      <c r="A10" s="28" t="s">
        <v>36</v>
      </c>
      <c r="B10" s="28" t="s">
        <v>37</v>
      </c>
      <c r="C10" s="229"/>
      <c r="D10" s="231"/>
      <c r="E10" s="27" t="s">
        <v>47</v>
      </c>
    </row>
    <row r="11" spans="1:8" x14ac:dyDescent="0.3">
      <c r="A11" s="29">
        <v>1023</v>
      </c>
      <c r="B11" s="29"/>
      <c r="C11" s="30"/>
      <c r="D11" s="207" t="s">
        <v>38</v>
      </c>
      <c r="E11" s="208"/>
    </row>
    <row r="12" spans="1:8" ht="32.25" customHeight="1" x14ac:dyDescent="0.3">
      <c r="A12" s="209"/>
      <c r="B12" s="210"/>
      <c r="C12" s="210"/>
      <c r="D12" s="31" t="s">
        <v>91</v>
      </c>
      <c r="E12" s="213">
        <f>E18</f>
        <v>-34924.300000000003</v>
      </c>
    </row>
    <row r="13" spans="1:8" ht="23.25" customHeight="1" x14ac:dyDescent="0.3">
      <c r="A13" s="209"/>
      <c r="B13" s="211"/>
      <c r="C13" s="211"/>
      <c r="D13" s="32" t="s">
        <v>39</v>
      </c>
      <c r="E13" s="214"/>
    </row>
    <row r="14" spans="1:8" ht="74.25" customHeight="1" x14ac:dyDescent="0.3">
      <c r="A14" s="209"/>
      <c r="B14" s="211"/>
      <c r="C14" s="211"/>
      <c r="D14" s="36" t="s">
        <v>92</v>
      </c>
      <c r="E14" s="214"/>
    </row>
    <row r="15" spans="1:8" ht="27.75" customHeight="1" x14ac:dyDescent="0.3">
      <c r="A15" s="209"/>
      <c r="B15" s="211"/>
      <c r="C15" s="211"/>
      <c r="D15" s="32" t="s">
        <v>31</v>
      </c>
      <c r="E15" s="214"/>
    </row>
    <row r="16" spans="1:8" ht="44.25" customHeight="1" x14ac:dyDescent="0.3">
      <c r="A16" s="209"/>
      <c r="B16" s="212"/>
      <c r="C16" s="212"/>
      <c r="D16" s="31" t="s">
        <v>44</v>
      </c>
      <c r="E16" s="215"/>
    </row>
    <row r="17" spans="1:8" ht="28.5" customHeight="1" x14ac:dyDescent="0.3">
      <c r="A17" s="33"/>
      <c r="B17" s="33"/>
      <c r="C17" s="33"/>
      <c r="D17" s="204" t="s">
        <v>40</v>
      </c>
      <c r="E17" s="204"/>
    </row>
    <row r="18" spans="1:8" ht="63" customHeight="1" x14ac:dyDescent="0.3">
      <c r="A18" s="210"/>
      <c r="B18" s="216" t="s">
        <v>46</v>
      </c>
      <c r="C18" s="219" t="s">
        <v>53</v>
      </c>
      <c r="D18" s="37" t="s">
        <v>93</v>
      </c>
      <c r="E18" s="222">
        <f>-34924.3</f>
        <v>-34924.300000000003</v>
      </c>
    </row>
    <row r="19" spans="1:8" ht="27" customHeight="1" x14ac:dyDescent="0.3">
      <c r="A19" s="211"/>
      <c r="B19" s="217"/>
      <c r="C19" s="220"/>
      <c r="D19" s="34" t="s">
        <v>41</v>
      </c>
      <c r="E19" s="223"/>
    </row>
    <row r="20" spans="1:8" ht="66.75" customHeight="1" x14ac:dyDescent="0.3">
      <c r="A20" s="211"/>
      <c r="B20" s="217"/>
      <c r="C20" s="220"/>
      <c r="D20" s="38" t="s">
        <v>48</v>
      </c>
      <c r="E20" s="223"/>
    </row>
    <row r="21" spans="1:8" ht="27" customHeight="1" x14ac:dyDescent="0.3">
      <c r="A21" s="211"/>
      <c r="B21" s="217"/>
      <c r="C21" s="220"/>
      <c r="D21" s="35" t="s">
        <v>42</v>
      </c>
      <c r="E21" s="223"/>
    </row>
    <row r="22" spans="1:8" ht="30" customHeight="1" x14ac:dyDescent="0.3">
      <c r="A22" s="212"/>
      <c r="B22" s="218"/>
      <c r="C22" s="221"/>
      <c r="D22" s="28" t="s">
        <v>45</v>
      </c>
      <c r="E22" s="224"/>
    </row>
    <row r="23" spans="1:8" ht="30" customHeight="1" x14ac:dyDescent="0.3">
      <c r="A23" s="91"/>
      <c r="B23" s="101"/>
      <c r="C23" s="102"/>
      <c r="D23" s="103"/>
      <c r="E23" s="104"/>
    </row>
    <row r="24" spans="1:8" s="69" customFormat="1" ht="17.25" x14ac:dyDescent="0.3">
      <c r="A24" s="225" t="s">
        <v>115</v>
      </c>
      <c r="B24" s="225"/>
      <c r="C24" s="225"/>
      <c r="D24" s="225"/>
      <c r="E24" s="225"/>
      <c r="F24" s="68"/>
      <c r="G24" s="68"/>
      <c r="H24" s="68"/>
    </row>
    <row r="25" spans="1:8" ht="66" x14ac:dyDescent="0.3">
      <c r="A25" s="226" t="s">
        <v>24</v>
      </c>
      <c r="B25" s="227"/>
      <c r="C25" s="228" t="s">
        <v>34</v>
      </c>
      <c r="D25" s="230" t="s">
        <v>35</v>
      </c>
      <c r="E25" s="27" t="s">
        <v>95</v>
      </c>
    </row>
    <row r="26" spans="1:8" ht="36.75" customHeight="1" x14ac:dyDescent="0.3">
      <c r="A26" s="28" t="s">
        <v>36</v>
      </c>
      <c r="B26" s="28" t="s">
        <v>37</v>
      </c>
      <c r="C26" s="229"/>
      <c r="D26" s="231"/>
      <c r="E26" s="27" t="s">
        <v>105</v>
      </c>
    </row>
    <row r="27" spans="1:8" x14ac:dyDescent="0.3">
      <c r="A27" s="29">
        <v>1148</v>
      </c>
      <c r="B27" s="29"/>
      <c r="C27" s="30"/>
      <c r="D27" s="207" t="s">
        <v>38</v>
      </c>
      <c r="E27" s="208"/>
    </row>
    <row r="28" spans="1:8" ht="21" customHeight="1" x14ac:dyDescent="0.3">
      <c r="A28" s="209"/>
      <c r="B28" s="210"/>
      <c r="C28" s="210"/>
      <c r="D28" s="31" t="s">
        <v>106</v>
      </c>
      <c r="E28" s="213">
        <f>E34</f>
        <v>34924.300000000003</v>
      </c>
    </row>
    <row r="29" spans="1:8" x14ac:dyDescent="0.3">
      <c r="A29" s="209"/>
      <c r="B29" s="211"/>
      <c r="C29" s="211"/>
      <c r="D29" s="32" t="s">
        <v>39</v>
      </c>
      <c r="E29" s="214"/>
    </row>
    <row r="30" spans="1:8" ht="51.75" customHeight="1" x14ac:dyDescent="0.3">
      <c r="A30" s="209"/>
      <c r="B30" s="211"/>
      <c r="C30" s="211"/>
      <c r="D30" s="36" t="s">
        <v>107</v>
      </c>
      <c r="E30" s="214"/>
    </row>
    <row r="31" spans="1:8" x14ac:dyDescent="0.3">
      <c r="A31" s="209"/>
      <c r="B31" s="211"/>
      <c r="C31" s="211"/>
      <c r="D31" s="32" t="s">
        <v>31</v>
      </c>
      <c r="E31" s="214"/>
    </row>
    <row r="32" spans="1:8" ht="49.5" x14ac:dyDescent="0.3">
      <c r="A32" s="209"/>
      <c r="B32" s="212"/>
      <c r="C32" s="212"/>
      <c r="D32" s="31" t="s">
        <v>108</v>
      </c>
      <c r="E32" s="215"/>
    </row>
    <row r="33" spans="1:5" x14ac:dyDescent="0.3">
      <c r="A33" s="33"/>
      <c r="B33" s="33"/>
      <c r="C33" s="33"/>
      <c r="D33" s="204" t="s">
        <v>40</v>
      </c>
      <c r="E33" s="204"/>
    </row>
    <row r="34" spans="1:5" ht="54.75" customHeight="1" x14ac:dyDescent="0.3">
      <c r="A34" s="210"/>
      <c r="B34" s="216" t="s">
        <v>98</v>
      </c>
      <c r="C34" s="219" t="s">
        <v>109</v>
      </c>
      <c r="D34" s="37" t="s">
        <v>110</v>
      </c>
      <c r="E34" s="232">
        <f>34924.3</f>
        <v>34924.300000000003</v>
      </c>
    </row>
    <row r="35" spans="1:5" x14ac:dyDescent="0.3">
      <c r="A35" s="211"/>
      <c r="B35" s="217"/>
      <c r="C35" s="220"/>
      <c r="D35" s="34" t="s">
        <v>41</v>
      </c>
      <c r="E35" s="233"/>
    </row>
    <row r="36" spans="1:5" ht="57.75" customHeight="1" x14ac:dyDescent="0.3">
      <c r="A36" s="211"/>
      <c r="B36" s="217"/>
      <c r="C36" s="220"/>
      <c r="D36" s="38" t="s">
        <v>111</v>
      </c>
      <c r="E36" s="233"/>
    </row>
    <row r="37" spans="1:5" x14ac:dyDescent="0.3">
      <c r="A37" s="211"/>
      <c r="B37" s="217"/>
      <c r="C37" s="220"/>
      <c r="D37" s="35" t="s">
        <v>42</v>
      </c>
      <c r="E37" s="233"/>
    </row>
    <row r="38" spans="1:5" x14ac:dyDescent="0.3">
      <c r="A38" s="212"/>
      <c r="B38" s="218"/>
      <c r="C38" s="221"/>
      <c r="D38" s="31" t="s">
        <v>112</v>
      </c>
      <c r="E38" s="234"/>
    </row>
    <row r="39" spans="1:5" x14ac:dyDescent="0.3">
      <c r="A39" s="91"/>
      <c r="B39" s="101"/>
      <c r="C39" s="102"/>
      <c r="D39" s="103"/>
      <c r="E39" s="104"/>
    </row>
    <row r="40" spans="1:5" x14ac:dyDescent="0.3">
      <c r="A40" s="91"/>
      <c r="B40" s="101"/>
      <c r="C40" s="102"/>
      <c r="D40" s="103"/>
      <c r="E40" s="104"/>
    </row>
    <row r="41" spans="1:5" x14ac:dyDescent="0.3">
      <c r="A41" s="91"/>
      <c r="B41" s="101"/>
      <c r="C41" s="102"/>
      <c r="D41" s="103"/>
      <c r="E41" s="104"/>
    </row>
    <row r="42" spans="1:5" ht="17.25" customHeight="1" x14ac:dyDescent="0.3">
      <c r="A42" s="205" t="s">
        <v>70</v>
      </c>
      <c r="B42" s="205"/>
      <c r="C42" s="205"/>
      <c r="D42" s="205"/>
      <c r="E42" s="206" t="s">
        <v>69</v>
      </c>
    </row>
    <row r="43" spans="1:5" ht="38.25" customHeight="1" x14ac:dyDescent="0.3">
      <c r="A43" s="205"/>
      <c r="B43" s="205"/>
      <c r="C43" s="205"/>
      <c r="D43" s="205"/>
      <c r="E43" s="206"/>
    </row>
  </sheetData>
  <mergeCells count="31">
    <mergeCell ref="D33:E33"/>
    <mergeCell ref="A34:A38"/>
    <mergeCell ref="B34:B38"/>
    <mergeCell ref="C34:C38"/>
    <mergeCell ref="E34:E38"/>
    <mergeCell ref="D27:E27"/>
    <mergeCell ref="A28:A32"/>
    <mergeCell ref="B28:B32"/>
    <mergeCell ref="C28:C32"/>
    <mergeCell ref="E28:E32"/>
    <mergeCell ref="A4:E6"/>
    <mergeCell ref="A7:E7"/>
    <mergeCell ref="A9:B9"/>
    <mergeCell ref="C9:C10"/>
    <mergeCell ref="D9:D10"/>
    <mergeCell ref="D17:E17"/>
    <mergeCell ref="A42:D43"/>
    <mergeCell ref="E42:E43"/>
    <mergeCell ref="D11:E11"/>
    <mergeCell ref="A12:A16"/>
    <mergeCell ref="B12:B16"/>
    <mergeCell ref="C12:C16"/>
    <mergeCell ref="E12:E16"/>
    <mergeCell ref="A18:A22"/>
    <mergeCell ref="B18:B22"/>
    <mergeCell ref="C18:C22"/>
    <mergeCell ref="E18:E22"/>
    <mergeCell ref="A24:E24"/>
    <mergeCell ref="A25:B25"/>
    <mergeCell ref="C25:C26"/>
    <mergeCell ref="D25:D26"/>
  </mergeCells>
  <pageMargins left="0.19685039370078741" right="0.23622047244094491" top="0.23622047244094491" bottom="0.23622047244094491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view="pageBreakPreview" zoomScale="60" zoomScaleNormal="100" workbookViewId="0">
      <selection activeCell="E4" sqref="E4:E5"/>
    </sheetView>
  </sheetViews>
  <sheetFormatPr defaultRowHeight="15" x14ac:dyDescent="0.25"/>
  <cols>
    <col min="1" max="1" width="10.25" customWidth="1"/>
    <col min="2" max="2" width="15.25" customWidth="1"/>
    <col min="3" max="3" width="16.875" customWidth="1"/>
    <col min="4" max="4" width="23.125" customWidth="1"/>
    <col min="5" max="5" width="27" customWidth="1"/>
    <col min="6" max="6" width="29.125" customWidth="1"/>
    <col min="7" max="7" width="27.125" customWidth="1"/>
  </cols>
  <sheetData>
    <row r="1" spans="1:7" ht="15.75" customHeight="1" x14ac:dyDescent="0.25">
      <c r="A1" s="70"/>
      <c r="B1" s="70"/>
      <c r="C1" s="70"/>
      <c r="D1" s="71"/>
      <c r="E1" s="70"/>
      <c r="F1" s="72"/>
      <c r="G1" s="73" t="s">
        <v>113</v>
      </c>
    </row>
    <row r="2" spans="1:7" ht="24" customHeight="1" x14ac:dyDescent="0.25">
      <c r="A2" s="70"/>
      <c r="B2" s="70"/>
      <c r="C2" s="70"/>
      <c r="D2" s="71"/>
      <c r="E2" s="70"/>
      <c r="F2" s="72"/>
      <c r="G2" s="73" t="s">
        <v>114</v>
      </c>
    </row>
    <row r="3" spans="1:7" ht="49.5" customHeight="1" thickBot="1" x14ac:dyDescent="0.3">
      <c r="A3" s="70"/>
      <c r="B3" s="235" t="s">
        <v>116</v>
      </c>
      <c r="C3" s="236"/>
      <c r="D3" s="236"/>
      <c r="E3" s="236"/>
      <c r="F3" s="236"/>
      <c r="G3" s="236"/>
    </row>
    <row r="4" spans="1:7" ht="33" customHeight="1" x14ac:dyDescent="0.25">
      <c r="A4" s="238" t="s">
        <v>72</v>
      </c>
      <c r="B4" s="239"/>
      <c r="C4" s="240"/>
      <c r="D4" s="241" t="s">
        <v>73</v>
      </c>
      <c r="E4" s="241" t="s">
        <v>74</v>
      </c>
      <c r="F4" s="243" t="s">
        <v>75</v>
      </c>
      <c r="G4" s="245" t="s">
        <v>76</v>
      </c>
    </row>
    <row r="5" spans="1:7" ht="69.75" customHeight="1" x14ac:dyDescent="0.25">
      <c r="A5" s="74" t="s">
        <v>77</v>
      </c>
      <c r="B5" s="75" t="s">
        <v>78</v>
      </c>
      <c r="C5" s="75" t="s">
        <v>4</v>
      </c>
      <c r="D5" s="242"/>
      <c r="E5" s="242"/>
      <c r="F5" s="244"/>
      <c r="G5" s="246"/>
    </row>
    <row r="6" spans="1:7" ht="17.25" x14ac:dyDescent="0.25">
      <c r="A6" s="76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8">
        <v>7</v>
      </c>
    </row>
    <row r="7" spans="1:7" ht="92.25" customHeight="1" x14ac:dyDescent="0.25">
      <c r="A7" s="79"/>
      <c r="B7" s="80"/>
      <c r="C7" s="80"/>
      <c r="D7" s="81"/>
      <c r="E7" s="82" t="s">
        <v>79</v>
      </c>
      <c r="F7" s="90">
        <f>F8</f>
        <v>-34924.300000000003</v>
      </c>
      <c r="G7" s="83"/>
    </row>
    <row r="8" spans="1:7" ht="109.5" customHeight="1" thickBot="1" x14ac:dyDescent="0.3">
      <c r="A8" s="84" t="s">
        <v>54</v>
      </c>
      <c r="B8" s="85" t="s">
        <v>56</v>
      </c>
      <c r="C8" s="85" t="s">
        <v>58</v>
      </c>
      <c r="D8" s="86" t="s">
        <v>80</v>
      </c>
      <c r="E8" s="87"/>
      <c r="F8" s="90">
        <v>-34924.300000000003</v>
      </c>
      <c r="G8" s="88" t="s">
        <v>81</v>
      </c>
    </row>
    <row r="9" spans="1:7" ht="17.25" x14ac:dyDescent="0.25">
      <c r="A9" s="70"/>
      <c r="B9" s="70"/>
      <c r="C9" s="70"/>
      <c r="D9" s="71"/>
      <c r="E9" s="89"/>
      <c r="F9" s="72"/>
      <c r="G9" s="71"/>
    </row>
    <row r="10" spans="1:7" ht="17.25" x14ac:dyDescent="0.25">
      <c r="A10" s="70"/>
      <c r="B10" s="70"/>
      <c r="C10" s="70"/>
      <c r="D10" s="71"/>
      <c r="E10" s="89"/>
      <c r="F10" s="72"/>
      <c r="G10" s="71"/>
    </row>
    <row r="11" spans="1:7" ht="54" customHeight="1" x14ac:dyDescent="0.25">
      <c r="A11" s="70"/>
      <c r="B11" s="237" t="s">
        <v>82</v>
      </c>
      <c r="C11" s="237"/>
      <c r="D11" s="237"/>
      <c r="E11" s="237"/>
      <c r="F11" s="237"/>
      <c r="G11" s="89" t="s">
        <v>69</v>
      </c>
    </row>
  </sheetData>
  <mergeCells count="7">
    <mergeCell ref="B3:G3"/>
    <mergeCell ref="B11:F11"/>
    <mergeCell ref="A4:C4"/>
    <mergeCell ref="D4:D5"/>
    <mergeCell ref="E4:E5"/>
    <mergeCell ref="F4:F5"/>
    <mergeCell ref="G4:G5"/>
  </mergeCells>
  <pageMargins left="0.19685039370078741" right="0.19685039370078741" top="0.23622047244094491" bottom="0.23622047244094491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Հավելված 1</vt:lpstr>
      <vt:lpstr>Հավելված 2 աղ.1</vt:lpstr>
      <vt:lpstr>Հավելված 2 աղ.2</vt:lpstr>
      <vt:lpstr>Հավելված 2 աղ.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2018-04-17T05:34:34Z</dcterms:modified>
</cp:coreProperties>
</file>