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5" windowWidth="12000" windowHeight="9000" tabRatio="751" activeTab="1"/>
  </bookViews>
  <sheets>
    <sheet name="Հավելված 1" sheetId="5" r:id="rId1"/>
    <sheet name="Հավելված 2" sheetId="4" r:id="rId2"/>
  </sheets>
  <definedNames>
    <definedName name="_xlnm.Print_Area" localSheetId="0">'Հավելված 1'!$A$1:$F$28</definedName>
    <definedName name="_xlnm.Print_Area" localSheetId="1">'Հավելված 2'!$A$1:$E$736</definedName>
    <definedName name="_xlnm.Print_Titles" localSheetId="1">'Հավելված 2'!$12:$16</definedName>
    <definedName name="Z_1E6DAE31_75FE_4AB4_B143_690970EBE3EA_.wvu.Rows" localSheetId="1" hidden="1">'Հավելված 2'!#REF!</definedName>
  </definedNames>
  <calcPr calcId="124519"/>
</workbook>
</file>

<file path=xl/calcChain.xml><?xml version="1.0" encoding="utf-8"?>
<calcChain xmlns="http://schemas.openxmlformats.org/spreadsheetml/2006/main">
  <c r="A555" i="4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C736"/>
  <c r="C27" i="5" s="1"/>
  <c r="D736" i="4"/>
  <c r="D27" i="5" s="1"/>
  <c r="A456" i="4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C361"/>
  <c r="C21" i="5"/>
  <c r="D361" i="4"/>
  <c r="D21" i="5"/>
  <c r="E361" i="4"/>
  <c r="E21" i="5"/>
  <c r="C426" i="4"/>
  <c r="C22" i="5" s="1"/>
  <c r="D426" i="4"/>
  <c r="D22" i="5" s="1"/>
  <c r="E426" i="4"/>
  <c r="E22" i="5" s="1"/>
  <c r="C451" i="4"/>
  <c r="C23" i="5" s="1"/>
  <c r="D451" i="4"/>
  <c r="D23" i="5" s="1"/>
  <c r="E451" i="4"/>
  <c r="E23" i="5" s="1"/>
  <c r="C550" i="4"/>
  <c r="C24" i="5" s="1"/>
  <c r="D550" i="4"/>
  <c r="D24" i="5" s="1"/>
  <c r="E550" i="4"/>
  <c r="E24" i="5" s="1"/>
  <c r="C637" i="4"/>
  <c r="C25" i="5" s="1"/>
  <c r="D637" i="4"/>
  <c r="D25" i="5" s="1"/>
  <c r="E637" i="4"/>
  <c r="E25" i="5" s="1"/>
  <c r="C680" i="4"/>
  <c r="C26" i="5" s="1"/>
  <c r="D680" i="4"/>
  <c r="D26" i="5" s="1"/>
  <c r="E680" i="4"/>
  <c r="E26" i="5" s="1"/>
  <c r="E736" i="4"/>
  <c r="E27" i="5" s="1"/>
  <c r="A206" i="4"/>
  <c r="A207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6"/>
  <c r="A27"/>
  <c r="A28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6"/>
  <c r="A117" s="1"/>
  <c r="A118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C111"/>
  <c r="C18" i="5" s="1"/>
  <c r="D111" i="4"/>
  <c r="D18" i="5" s="1"/>
  <c r="E111" i="4"/>
  <c r="E18" i="5" s="1"/>
  <c r="C201" i="4"/>
  <c r="C19" i="5" s="1"/>
  <c r="IV19" s="1"/>
  <c r="D19"/>
  <c r="D201" i="4"/>
  <c r="E201"/>
  <c r="E19" i="5" s="1"/>
  <c r="C293" i="4"/>
  <c r="C20" i="5"/>
  <c r="D293" i="4"/>
  <c r="D20" i="5"/>
  <c r="E293" i="4"/>
  <c r="E20" i="5"/>
  <c r="IV22"/>
  <c r="A685" i="4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642"/>
  <c r="A643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431"/>
  <c r="A432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HZ637"/>
  <c r="HZ426"/>
  <c r="E21"/>
  <c r="E20"/>
  <c r="E17" i="5" s="1"/>
  <c r="E28" s="1"/>
  <c r="HZ201" i="4"/>
  <c r="D21"/>
  <c r="D20"/>
  <c r="D17" i="5" s="1"/>
  <c r="D28" s="1"/>
  <c r="C21" i="4"/>
  <c r="C20"/>
  <c r="C17" i="5" s="1"/>
  <c r="C28" s="1"/>
  <c r="A354" i="4"/>
  <c r="A355" s="1"/>
  <c r="A356" s="1"/>
  <c r="A357" s="1"/>
  <c r="A358" s="1"/>
  <c r="A359" s="1"/>
  <c r="A360" s="1"/>
  <c r="IV25" i="5"/>
</calcChain>
</file>

<file path=xl/sharedStrings.xml><?xml version="1.0" encoding="utf-8"?>
<sst xmlns="http://schemas.openxmlformats.org/spreadsheetml/2006/main" count="757" uniqueCount="701">
  <si>
    <t>Առաջին կիսամյակ</t>
  </si>
  <si>
    <t>Ինն ամիս</t>
  </si>
  <si>
    <t>Տարի</t>
  </si>
  <si>
    <t>ԸՆԴԱՄԵՆԸ</t>
  </si>
  <si>
    <t>ՀՀ Տարածքային կառավարման և զարգացման նախարարություն</t>
  </si>
  <si>
    <t>1.</t>
  </si>
  <si>
    <t>ՀՀ Մարզեր</t>
  </si>
  <si>
    <t>2</t>
  </si>
  <si>
    <t>Ագարակ (Աշտարակի շրջ.)</t>
  </si>
  <si>
    <t>Ակունք</t>
  </si>
  <si>
    <t>Աղձք</t>
  </si>
  <si>
    <t xml:space="preserve">Սադունց </t>
  </si>
  <si>
    <t>Աշնակ</t>
  </si>
  <si>
    <t>Աշտարակ ք.</t>
  </si>
  <si>
    <t>Ապարան ք.</t>
  </si>
  <si>
    <t>Արայի</t>
  </si>
  <si>
    <t>Արագած (Ապարանի շրջ.)</t>
  </si>
  <si>
    <t>Արագածավան</t>
  </si>
  <si>
    <t>Արագածոտն</t>
  </si>
  <si>
    <t>Թաթուլ</t>
  </si>
  <si>
    <t>Արուճ</t>
  </si>
  <si>
    <t>Արտաշատավան</t>
  </si>
  <si>
    <t>Արտենի</t>
  </si>
  <si>
    <t>Ափնագյուղ</t>
  </si>
  <si>
    <t xml:space="preserve">Օթևան </t>
  </si>
  <si>
    <t xml:space="preserve">Արևուտ </t>
  </si>
  <si>
    <t>Բերքառատ</t>
  </si>
  <si>
    <t xml:space="preserve">Բյուրական </t>
  </si>
  <si>
    <t>Գառնահովիտ</t>
  </si>
  <si>
    <t>Գեղաձոր</t>
  </si>
  <si>
    <t>Գետափ</t>
  </si>
  <si>
    <t xml:space="preserve">Կանչ </t>
  </si>
  <si>
    <t>Դաշտադեմ</t>
  </si>
  <si>
    <t>Դավթաշեն</t>
  </si>
  <si>
    <t>Դիան</t>
  </si>
  <si>
    <t>Եղիպատրուշ</t>
  </si>
  <si>
    <t>Եղնիկ</t>
  </si>
  <si>
    <t>Երնջատափ</t>
  </si>
  <si>
    <t>Զարինջա</t>
  </si>
  <si>
    <t>Զովասար</t>
  </si>
  <si>
    <t>Թալին ք.</t>
  </si>
  <si>
    <t>Թլիկ</t>
  </si>
  <si>
    <t>Լեռնարոտ</t>
  </si>
  <si>
    <t>Լուսագյուղ</t>
  </si>
  <si>
    <t>Լուսակն</t>
  </si>
  <si>
    <t>Ծաղկահովիտ</t>
  </si>
  <si>
    <t>Ծաղկաշեն</t>
  </si>
  <si>
    <t>Ծաղկասար</t>
  </si>
  <si>
    <t>Ծիլքար</t>
  </si>
  <si>
    <t>Կաթնաղբյուր</t>
  </si>
  <si>
    <t>Կարբի</t>
  </si>
  <si>
    <t>Կարմրաշեն</t>
  </si>
  <si>
    <t>Կոշ</t>
  </si>
  <si>
    <t>Հակո</t>
  </si>
  <si>
    <t>Հարթավան</t>
  </si>
  <si>
    <t>Հացաշեն</t>
  </si>
  <si>
    <t>Հնաբերդ</t>
  </si>
  <si>
    <t>Ձորագլուխ</t>
  </si>
  <si>
    <t>Ղազարավան</t>
  </si>
  <si>
    <t>Մաստարա</t>
  </si>
  <si>
    <t>Մելիքգյուղ</t>
  </si>
  <si>
    <t xml:space="preserve">Կայք </t>
  </si>
  <si>
    <t>Ներքին Բազմաբերդ</t>
  </si>
  <si>
    <t>Նիգավան</t>
  </si>
  <si>
    <t>Նոր Ամանոս</t>
  </si>
  <si>
    <t xml:space="preserve">Շողակն </t>
  </si>
  <si>
    <t>Նորաշեն (Արագածի շրջ.)</t>
  </si>
  <si>
    <t>Շամիրամ</t>
  </si>
  <si>
    <t>Շենավան</t>
  </si>
  <si>
    <t>Շենկանի</t>
  </si>
  <si>
    <t>Ոսկեհատ</t>
  </si>
  <si>
    <t>Ոսկեվազ</t>
  </si>
  <si>
    <t>Չքնաղ</t>
  </si>
  <si>
    <t>Ջամշլու</t>
  </si>
  <si>
    <t>Ջրամբար</t>
  </si>
  <si>
    <t>Սաղմոսավան</t>
  </si>
  <si>
    <t xml:space="preserve">Կանիաշիր </t>
  </si>
  <si>
    <t>Սասունիկ</t>
  </si>
  <si>
    <t>Սարալանջ</t>
  </si>
  <si>
    <t>Սիփան</t>
  </si>
  <si>
    <t>Սորիկ</t>
  </si>
  <si>
    <t>Սուսեր</t>
  </si>
  <si>
    <t>Վերին Սասունիկ</t>
  </si>
  <si>
    <t>Վերին Սասնաշեն</t>
  </si>
  <si>
    <t>Վարդաբլուր</t>
  </si>
  <si>
    <t>Վարդենիս</t>
  </si>
  <si>
    <t>Վարդենուտ</t>
  </si>
  <si>
    <t>Ուշի</t>
  </si>
  <si>
    <t xml:space="preserve">Ուջան </t>
  </si>
  <si>
    <t>Փարպի</t>
  </si>
  <si>
    <t>Քուչակ</t>
  </si>
  <si>
    <t>Օհանավան</t>
  </si>
  <si>
    <t>Օշական</t>
  </si>
  <si>
    <t>Օրգով</t>
  </si>
  <si>
    <t xml:space="preserve">ԸՆԴԱՄԵՆԸ </t>
  </si>
  <si>
    <t>Աբովյան</t>
  </si>
  <si>
    <t>Ազատաշեն</t>
  </si>
  <si>
    <t>Ազատավան</t>
  </si>
  <si>
    <t>Այգավան</t>
  </si>
  <si>
    <t>Այգեզարդ</t>
  </si>
  <si>
    <t>Այգեպատ</t>
  </si>
  <si>
    <t>Այնթափ</t>
  </si>
  <si>
    <t>Ավշար</t>
  </si>
  <si>
    <t>Արևաբույր</t>
  </si>
  <si>
    <t>Արևշատ</t>
  </si>
  <si>
    <t>Արալեզ</t>
  </si>
  <si>
    <t>Արարատ</t>
  </si>
  <si>
    <t>Արարատ ք.</t>
  </si>
  <si>
    <t>Արբաթ</t>
  </si>
  <si>
    <t>Արգավանդ</t>
  </si>
  <si>
    <t>Արմաշ</t>
  </si>
  <si>
    <t>Արտաշատ ք.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</si>
  <si>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</si>
  <si>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</si>
  <si>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</si>
  <si>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</si>
  <si>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</si>
  <si>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</si>
  <si>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Գեղանիստ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</si>
  <si>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</si>
  <si>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</si>
  <si>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</si>
  <si>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</si>
  <si>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</si>
  <si>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</si>
  <si>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</si>
  <si>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</si>
  <si>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</si>
  <si>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</si>
  <si>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</si>
  <si>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</si>
  <si>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</si>
  <si>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</si>
  <si>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</si>
  <si>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</si>
  <si>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</si>
  <si>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</si>
  <si>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Խաչփառ</t>
  </si>
  <si>
    <t>Կանաչուտ</t>
  </si>
  <si>
    <t>Հայանիստ</t>
  </si>
  <si>
    <t>Հովտաշատ</t>
  </si>
  <si>
    <t>Հովտաշեն</t>
  </si>
  <si>
    <t>Ղուկասավան</t>
  </si>
  <si>
    <t>Մասիս</t>
  </si>
  <si>
    <t>Մասիս ք.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</si>
  <si>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</si>
  <si>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</si>
  <si>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</si>
  <si>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</si>
  <si>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</si>
  <si>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</si>
  <si>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</si>
  <si>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</si>
  <si>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</si>
  <si>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 Խարբերդ</t>
  </si>
  <si>
    <t>Նոր Կյանք</t>
  </si>
  <si>
    <t>Նոր Կյուրին</t>
  </si>
  <si>
    <t>Նոր ուղի</t>
  </si>
  <si>
    <t>Նորաբաց</t>
  </si>
  <si>
    <t>Նորամարգ</t>
  </si>
  <si>
    <t>Նորաշեն</t>
  </si>
  <si>
    <t>Շահումյան</t>
  </si>
  <si>
    <t>Շաղափ</t>
  </si>
  <si>
    <t>Ոսկետափ</t>
  </si>
  <si>
    <t>Ոստան</t>
  </si>
  <si>
    <t>Ջրահովիտ</t>
  </si>
  <si>
    <t>Ջրաշեն</t>
  </si>
  <si>
    <t>Սայաթ-Նովա</t>
  </si>
  <si>
    <t>Սիս</t>
  </si>
  <si>
    <t>Սիսավան</t>
  </si>
  <si>
    <t>Սիփանիկ</t>
  </si>
  <si>
    <t>Սուրենավան</t>
  </si>
  <si>
    <t>Վերին Արտաշատ</t>
  </si>
  <si>
    <t>Վանաշեն</t>
  </si>
  <si>
    <t>Վարդաշատ</t>
  </si>
  <si>
    <t>Վեդի ք.</t>
  </si>
  <si>
    <t xml:space="preserve">Գինեվետ </t>
  </si>
  <si>
    <t>Տափերական</t>
  </si>
  <si>
    <t>Ուրցալանջ</t>
  </si>
  <si>
    <t>Ուրցաձոր</t>
  </si>
  <si>
    <t>Փոքր Վեդի</t>
  </si>
  <si>
    <t>Քաղցրաշեն</t>
  </si>
  <si>
    <t>Ակնալիճ</t>
  </si>
  <si>
    <t>Ակնաշեն</t>
  </si>
  <si>
    <t>Աղավնատուն</t>
  </si>
  <si>
    <t>Ամբերդ</t>
  </si>
  <si>
    <t>Այգեկ</t>
  </si>
  <si>
    <t>Այգեշատ (Արմավիրի շրջ.)</t>
  </si>
  <si>
    <t>Այգեշատ (Էջմիածնի շրջ.)</t>
  </si>
  <si>
    <t>Ապագա</t>
  </si>
  <si>
    <t>Առատաշեն</t>
  </si>
  <si>
    <t>Արևադաշտ</t>
  </si>
  <si>
    <t>Արևաշատ</t>
  </si>
  <si>
    <t>Արևիկ</t>
  </si>
  <si>
    <t>Արագած</t>
  </si>
  <si>
    <t>Արազափ</t>
  </si>
  <si>
    <t>Արաքս (Արմավիրի շրջ.)</t>
  </si>
  <si>
    <t>Արաքս (Էջմիածնի շրջ.)</t>
  </si>
  <si>
    <t>Արգինա</t>
  </si>
  <si>
    <t>Արմավիր</t>
  </si>
  <si>
    <t xml:space="preserve">Արմավիր ք. (Հոկտեմբերյան) </t>
  </si>
  <si>
    <t>Արշալույս</t>
  </si>
  <si>
    <t>Արտամետ</t>
  </si>
  <si>
    <t>Արտաշար</t>
  </si>
  <si>
    <t>Արտիմետ</t>
  </si>
  <si>
    <t>Բաղրամյան (Բաղրամյանի շրջ.)</t>
  </si>
  <si>
    <t>Բաղրամյան (Էջմիածնի շրջ.)</t>
  </si>
  <si>
    <t>Բամբակաշատ</t>
  </si>
  <si>
    <t>Գայ</t>
  </si>
  <si>
    <t>Գետաշեն</t>
  </si>
  <si>
    <t>Գրիբոյեդով</t>
  </si>
  <si>
    <t>Դալարիկ</t>
  </si>
  <si>
    <t>Դաշտ</t>
  </si>
  <si>
    <t>Դողս</t>
  </si>
  <si>
    <t>Եղեգնուտ</t>
  </si>
  <si>
    <t>Երասխահուն</t>
  </si>
  <si>
    <t>Երվանդաշատ</t>
  </si>
  <si>
    <t>Զարթոնք</t>
  </si>
  <si>
    <t>Մայիսյան</t>
  </si>
  <si>
    <t>Լենուղի</t>
  </si>
  <si>
    <t>Լեռնագոգ</t>
  </si>
  <si>
    <t>Լուկաշին</t>
  </si>
  <si>
    <t>Խանջյան</t>
  </si>
  <si>
    <t>Խորոնք</t>
  </si>
  <si>
    <t>Ծաղկալանջ</t>
  </si>
  <si>
    <t>Ծաղկունք</t>
  </si>
  <si>
    <t>Ծիածան</t>
  </si>
  <si>
    <t>Կողբավան</t>
  </si>
  <si>
    <t>Հայթաղ</t>
  </si>
  <si>
    <t>Հայկաշեն</t>
  </si>
  <si>
    <t>Հայկավան</t>
  </si>
  <si>
    <t>Հացիկ</t>
  </si>
  <si>
    <t xml:space="preserve">Սարդարապատ </t>
  </si>
  <si>
    <t>Հովտամեջ</t>
  </si>
  <si>
    <t>Մարգարա</t>
  </si>
  <si>
    <t>Մեծամոր</t>
  </si>
  <si>
    <t>Մեծամոր ք.</t>
  </si>
  <si>
    <t>Մերձավան</t>
  </si>
  <si>
    <t>Մյասնիկյան</t>
  </si>
  <si>
    <t>Մուսալեռ</t>
  </si>
  <si>
    <t>Մրգաստան</t>
  </si>
  <si>
    <t>Նալբանդյան</t>
  </si>
  <si>
    <t>Նոր Արմավիր</t>
  </si>
  <si>
    <t>Նոր Կեսարիա</t>
  </si>
  <si>
    <t>Նորակերտ</t>
  </si>
  <si>
    <t>Նորապատ</t>
  </si>
  <si>
    <t>Նորավան</t>
  </si>
  <si>
    <t>Շահումյանի թռչնաֆաբրիկա</t>
  </si>
  <si>
    <t>Շենիկ</t>
  </si>
  <si>
    <t>Պտղունք</t>
  </si>
  <si>
    <t>Ջանֆիդա</t>
  </si>
  <si>
    <t xml:space="preserve">Ջրարբի </t>
  </si>
  <si>
    <t xml:space="preserve">Գեղակերտ </t>
  </si>
  <si>
    <t>Ալաշկերտ</t>
  </si>
  <si>
    <t xml:space="preserve">Վաղարշապատ (Էջմիածին) </t>
  </si>
  <si>
    <t>Վանանդ</t>
  </si>
  <si>
    <t>Վարդանաշեն</t>
  </si>
  <si>
    <t>Տալվորիկ</t>
  </si>
  <si>
    <t>Տանձուտ</t>
  </si>
  <si>
    <t>Տարոնիկ</t>
  </si>
  <si>
    <t>Փարաքար</t>
  </si>
  <si>
    <t>Փշատավան</t>
  </si>
  <si>
    <t>Քարակերտ</t>
  </si>
  <si>
    <t>Ֆերիկ</t>
  </si>
  <si>
    <t>Անտառամեջ</t>
  </si>
  <si>
    <t>Աստղաձոր</t>
  </si>
  <si>
    <t>Ավազան</t>
  </si>
  <si>
    <t>Արեգունի</t>
  </si>
  <si>
    <t>Արտանիշ գյուղ</t>
  </si>
  <si>
    <t>Գանձակ</t>
  </si>
  <si>
    <t xml:space="preserve">Գավառ (Կամո) ք. </t>
  </si>
  <si>
    <t>Գեղամաբակ</t>
  </si>
  <si>
    <t>Գեղամասար</t>
  </si>
  <si>
    <t>Գեղարքունիք</t>
  </si>
  <si>
    <t>Գեղաքար</t>
  </si>
  <si>
    <t>Գեղհովիտ</t>
  </si>
  <si>
    <t>Դարանակ</t>
  </si>
  <si>
    <t>Դդմաշեն</t>
  </si>
  <si>
    <t>Երանոս</t>
  </si>
  <si>
    <t>Զոլաքար</t>
  </si>
  <si>
    <t>Զովաբեր</t>
  </si>
  <si>
    <t xml:space="preserve">Ծովասար </t>
  </si>
  <si>
    <t>Լանջաղբյուր</t>
  </si>
  <si>
    <t>Լիճք</t>
  </si>
  <si>
    <t>Լճաշեն</t>
  </si>
  <si>
    <t>Լճավան</t>
  </si>
  <si>
    <t>Լճափ</t>
  </si>
  <si>
    <t>Լուսակունք</t>
  </si>
  <si>
    <t>Ծակքար</t>
  </si>
  <si>
    <t>Ծափաթաղ</t>
  </si>
  <si>
    <t>Ծովագյուղ</t>
  </si>
  <si>
    <t>Ծովազարդ</t>
  </si>
  <si>
    <t>Ծովինար</t>
  </si>
  <si>
    <t>Կալավան</t>
  </si>
  <si>
    <t>Կարճաղբյուր</t>
  </si>
  <si>
    <t>Կարմիրգյուղ</t>
  </si>
  <si>
    <t>Կութ</t>
  </si>
  <si>
    <t>Կուտական</t>
  </si>
  <si>
    <t>Ձորագյուղ</t>
  </si>
  <si>
    <t>Ձորավանք</t>
  </si>
  <si>
    <t>Ճամբարակ ք.</t>
  </si>
  <si>
    <t>Մադինա</t>
  </si>
  <si>
    <t>Մարտունի ք.</t>
  </si>
  <si>
    <t>Մարտունի</t>
  </si>
  <si>
    <t>Մեծ Մասրիկ</t>
  </si>
  <si>
    <t>Ներքին Գետաշեն</t>
  </si>
  <si>
    <t>Նորաբակ</t>
  </si>
  <si>
    <t>Նորատուս</t>
  </si>
  <si>
    <t>Շատվան</t>
  </si>
  <si>
    <t>Շորժա</t>
  </si>
  <si>
    <t xml:space="preserve">Չկալովկա </t>
  </si>
  <si>
    <t>Ջիլ</t>
  </si>
  <si>
    <t>Սարուխան</t>
  </si>
  <si>
    <t>Սեմյոնովկա</t>
  </si>
  <si>
    <t>Սոթք</t>
  </si>
  <si>
    <t>Սևան ք.</t>
  </si>
  <si>
    <t>Վարդենիս ք.</t>
  </si>
  <si>
    <t>Վերին Շորժա</t>
  </si>
  <si>
    <t>Վերին Գետաշեն</t>
  </si>
  <si>
    <t>Վահան</t>
  </si>
  <si>
    <t>Վանևան</t>
  </si>
  <si>
    <t>Վարդաձոր</t>
  </si>
  <si>
    <t>Վարդենիկ</t>
  </si>
  <si>
    <t>Տրետուք</t>
  </si>
  <si>
    <t xml:space="preserve">Աթան </t>
  </si>
  <si>
    <t>Ալավերդի ք.</t>
  </si>
  <si>
    <t>Ախթալա ք.</t>
  </si>
  <si>
    <t>Ահնիձոր</t>
  </si>
  <si>
    <t>Ապավեն</t>
  </si>
  <si>
    <t>Արևածագ</t>
  </si>
  <si>
    <t>Արդվի</t>
  </si>
  <si>
    <t>Արծնի</t>
  </si>
  <si>
    <t>Աքորի</t>
  </si>
  <si>
    <t>Բլագոդարնոյե</t>
  </si>
  <si>
    <t>Բովաձոր</t>
  </si>
  <si>
    <t>Գարգառ</t>
  </si>
  <si>
    <t xml:space="preserve">Անտառաշեն </t>
  </si>
  <si>
    <t>Գյուլագարակ</t>
  </si>
  <si>
    <t>Գուգարք</t>
  </si>
  <si>
    <t>Թեղուտ</t>
  </si>
  <si>
    <t>Թումանյան ք.</t>
  </si>
  <si>
    <t>Լեջան</t>
  </si>
  <si>
    <t>Լեռնահովիտ</t>
  </si>
  <si>
    <t>Լեռնապատ</t>
  </si>
  <si>
    <t>Լեռնավան</t>
  </si>
  <si>
    <t>Լերմոնտովո</t>
  </si>
  <si>
    <t>Ծաթեր</t>
  </si>
  <si>
    <t>Ծաղկաշատ</t>
  </si>
  <si>
    <t>Կաթնաջուր</t>
  </si>
  <si>
    <t>Կաճաճկուտ</t>
  </si>
  <si>
    <t>Կարմիր Աղեկ</t>
  </si>
  <si>
    <t>Կողես</t>
  </si>
  <si>
    <t>Հաղպատ</t>
  </si>
  <si>
    <t>Հարթագյուղ</t>
  </si>
  <si>
    <t>Հովնանաձոր</t>
  </si>
  <si>
    <t>Ձյունաշող</t>
  </si>
  <si>
    <t>Ճոճկան</t>
  </si>
  <si>
    <t>Մարգահովիտ</t>
  </si>
  <si>
    <t>Մեծ Պարնի</t>
  </si>
  <si>
    <t>Մեծավան</t>
  </si>
  <si>
    <t>Մեղվահովիտ</t>
  </si>
  <si>
    <t>Յաղդան</t>
  </si>
  <si>
    <t>Նովոսելցովո</t>
  </si>
  <si>
    <t xml:space="preserve">Շահումյան </t>
  </si>
  <si>
    <t>Շամուտ</t>
  </si>
  <si>
    <t>Շիրակամուտ</t>
  </si>
  <si>
    <t>Շնող</t>
  </si>
  <si>
    <t>Չկալով</t>
  </si>
  <si>
    <t>Պաղաղբյուր</t>
  </si>
  <si>
    <t>Պուշկինո</t>
  </si>
  <si>
    <t>Պրիվոլնոյե</t>
  </si>
  <si>
    <t>Ջիլիզա</t>
  </si>
  <si>
    <t>Սարամեջ</t>
  </si>
  <si>
    <t>Սարատովկա</t>
  </si>
  <si>
    <t>Սպիտակ ք.</t>
  </si>
  <si>
    <t>Ստեփանավան ք.</t>
  </si>
  <si>
    <t>Վանաձոր ք.</t>
  </si>
  <si>
    <t>Տաշիր ք.</t>
  </si>
  <si>
    <t>Քարաբերդ</t>
  </si>
  <si>
    <t>Օձուն</t>
  </si>
  <si>
    <t>Ֆիոլետովո</t>
  </si>
  <si>
    <t xml:space="preserve">ԱՐԱԳԱԾՈՏՆԻ ՄԱՐԶ` </t>
  </si>
  <si>
    <t>այդ թվում`</t>
  </si>
  <si>
    <t>Միջնատուն (Օրթաճյա)</t>
  </si>
  <si>
    <t xml:space="preserve">ԱՐԱՐԱՏԻ ՄԱՐԶ`  </t>
  </si>
  <si>
    <t xml:space="preserve">ԱՐՄԱՎԻՐԻ ՄԱՐԶ`  </t>
  </si>
  <si>
    <t xml:space="preserve">ԳԵՂԱՐՔՈԻՆԻՔԻ ՄԱՐԶ` </t>
  </si>
  <si>
    <t xml:space="preserve">ԼՈՌՈՒ ՄԱՐԶ` </t>
  </si>
  <si>
    <t>Աբովյան ք.</t>
  </si>
  <si>
    <t>Ալափարս</t>
  </si>
  <si>
    <t>Արգել</t>
  </si>
  <si>
    <t>Արզական</t>
  </si>
  <si>
    <t>Արտավազ</t>
  </si>
  <si>
    <t>Բյուրեղավան ք.</t>
  </si>
  <si>
    <t>Զովաշեն</t>
  </si>
  <si>
    <t>Թեղենիք</t>
  </si>
  <si>
    <t>Ծաղկաձոր ք.</t>
  </si>
  <si>
    <t>Հանքավան</t>
  </si>
  <si>
    <t>Հատիս</t>
  </si>
  <si>
    <t>Հացավան</t>
  </si>
  <si>
    <t>Հրազդան ք.</t>
  </si>
  <si>
    <t>Մարմարիկ</t>
  </si>
  <si>
    <t>Նոր Հաճն ք.</t>
  </si>
  <si>
    <t>Չարենցավան ք.</t>
  </si>
  <si>
    <t>Պռոշյան</t>
  </si>
  <si>
    <t>Ջրվեժ</t>
  </si>
  <si>
    <t xml:space="preserve">Գետարգել </t>
  </si>
  <si>
    <t>Սևաբերդ</t>
  </si>
  <si>
    <t>Ֆանտան</t>
  </si>
  <si>
    <t>Ազատան</t>
  </si>
  <si>
    <t>Ալվար</t>
  </si>
  <si>
    <t>Ախուրիկ</t>
  </si>
  <si>
    <t>Ախուրյան</t>
  </si>
  <si>
    <t>Աղին</t>
  </si>
  <si>
    <t>Աղվորիկ</t>
  </si>
  <si>
    <t>Ամասիա</t>
  </si>
  <si>
    <t>Այգեբաց</t>
  </si>
  <si>
    <t xml:space="preserve">Անիավան </t>
  </si>
  <si>
    <t>Անիպեմզա</t>
  </si>
  <si>
    <t>Անուշավան</t>
  </si>
  <si>
    <t>Աշոցք</t>
  </si>
  <si>
    <t>Առափի</t>
  </si>
  <si>
    <t>Արդենիս</t>
  </si>
  <si>
    <t>Արեգնադեմ</t>
  </si>
  <si>
    <t>Արթիկ ք.</t>
  </si>
  <si>
    <t>Բայանդուր</t>
  </si>
  <si>
    <t>Բանդիվան</t>
  </si>
  <si>
    <t>Բաշգյուղ</t>
  </si>
  <si>
    <t>Բավրա</t>
  </si>
  <si>
    <t>Բենիամին</t>
  </si>
  <si>
    <t>Բերդաշեն</t>
  </si>
  <si>
    <t>Գառնառիճ</t>
  </si>
  <si>
    <t>Գետք</t>
  </si>
  <si>
    <t>Բյուրակն</t>
  </si>
  <si>
    <t>Գյումրի ք.</t>
  </si>
  <si>
    <t>Գուսանագյուղ</t>
  </si>
  <si>
    <t>Գտաշեն</t>
  </si>
  <si>
    <t>Երազգավորս</t>
  </si>
  <si>
    <t>Զարիշատ</t>
  </si>
  <si>
    <t>Զորակերտ</t>
  </si>
  <si>
    <t>Թավշուտ</t>
  </si>
  <si>
    <t>Իսահակյան</t>
  </si>
  <si>
    <t>Լանջիկ</t>
  </si>
  <si>
    <t>Լեռնագյուղ</t>
  </si>
  <si>
    <t>Լեռնակերտ</t>
  </si>
  <si>
    <t>Լեռնուտ</t>
  </si>
  <si>
    <t>Լուսաղբյուր</t>
  </si>
  <si>
    <t>Լուսակերտ</t>
  </si>
  <si>
    <t>Ծաղկուտ</t>
  </si>
  <si>
    <t>Կամո</t>
  </si>
  <si>
    <t>Կառնուտ</t>
  </si>
  <si>
    <t>Կարմրավան</t>
  </si>
  <si>
    <t>Կաքավասար</t>
  </si>
  <si>
    <t>Կրաշեն</t>
  </si>
  <si>
    <t>Կրասար</t>
  </si>
  <si>
    <t>Հայկաձոր</t>
  </si>
  <si>
    <t>Հայկասար</t>
  </si>
  <si>
    <t>Հայրենյաց</t>
  </si>
  <si>
    <t>Հարթաշեն</t>
  </si>
  <si>
    <t>Հոռոմ</t>
  </si>
  <si>
    <t>Հովունի</t>
  </si>
  <si>
    <t>Հովտուն</t>
  </si>
  <si>
    <t>Ձիթհանքով</t>
  </si>
  <si>
    <t>Ձորաշեն</t>
  </si>
  <si>
    <t>Ղարիբջանյան</t>
  </si>
  <si>
    <t>Մարալիկ ք.</t>
  </si>
  <si>
    <t>Մարմաշեն</t>
  </si>
  <si>
    <t>Մեծ Մանթաշ</t>
  </si>
  <si>
    <t>Մեղրաշատ</t>
  </si>
  <si>
    <t>Մեղրաշեն</t>
  </si>
  <si>
    <t xml:space="preserve">Բասեն </t>
  </si>
  <si>
    <t>Մուսայելյան (Աշոցքի շրջ.)</t>
  </si>
  <si>
    <t>Նահապետավան</t>
  </si>
  <si>
    <t>Շաղիկ</t>
  </si>
  <si>
    <t>Շիրակ</t>
  </si>
  <si>
    <t>Շիրակավան</t>
  </si>
  <si>
    <t>Ողջի</t>
  </si>
  <si>
    <t>Ոսկեհասկ</t>
  </si>
  <si>
    <t>Պեմզաշեն</t>
  </si>
  <si>
    <t>Ջաջուռ</t>
  </si>
  <si>
    <t>Ջրափի</t>
  </si>
  <si>
    <t>Սառնաղբյուր</t>
  </si>
  <si>
    <t>Սարագյուղ</t>
  </si>
  <si>
    <t>Սարակապ</t>
  </si>
  <si>
    <t>Սարատակ</t>
  </si>
  <si>
    <t>Սիզավետ</t>
  </si>
  <si>
    <t>Սպանդարյան</t>
  </si>
  <si>
    <t>Վարդաղբյուր</t>
  </si>
  <si>
    <t>Վարդաքար</t>
  </si>
  <si>
    <t>Տուֆաշեն</t>
  </si>
  <si>
    <t>Փանիկ</t>
  </si>
  <si>
    <t>Փոքր Մանթաշ</t>
  </si>
  <si>
    <t>Փոքր Սարիար</t>
  </si>
  <si>
    <t>Փոքր Սեպասար</t>
  </si>
  <si>
    <t>Քեթի</t>
  </si>
  <si>
    <t>Ագարակ</t>
  </si>
  <si>
    <t>Ագարակ ք.</t>
  </si>
  <si>
    <t xml:space="preserve">Ալվանք </t>
  </si>
  <si>
    <t>Աղվանի</t>
  </si>
  <si>
    <t>Աղիտու</t>
  </si>
  <si>
    <t>Անգեղակոթ</t>
  </si>
  <si>
    <t>Անտառաշատ</t>
  </si>
  <si>
    <t>Աշոտավան</t>
  </si>
  <si>
    <t>Առաջաձոր</t>
  </si>
  <si>
    <t>Արևիս</t>
  </si>
  <si>
    <t>Արավուս</t>
  </si>
  <si>
    <t>Բալաք</t>
  </si>
  <si>
    <t>Բարձրավան</t>
  </si>
  <si>
    <t>Բնունիս</t>
  </si>
  <si>
    <t>Բռնակոթ</t>
  </si>
  <si>
    <t>Գեղանուշ</t>
  </si>
  <si>
    <t>Գեղի</t>
  </si>
  <si>
    <t>Գետաթաղ</t>
  </si>
  <si>
    <t>Գորայք</t>
  </si>
  <si>
    <t>Գորիս ք.</t>
  </si>
  <si>
    <t>Գուդեմնիս</t>
  </si>
  <si>
    <t>Դաստակերտ ք.</t>
  </si>
  <si>
    <t>Դարբաս</t>
  </si>
  <si>
    <t xml:space="preserve">Տավրուս </t>
  </si>
  <si>
    <t>Եղեգ</t>
  </si>
  <si>
    <t xml:space="preserve">Եղվարդ </t>
  </si>
  <si>
    <t>Թանահատ</t>
  </si>
  <si>
    <t>Թասիկ</t>
  </si>
  <si>
    <t>Լեռնաձոր</t>
  </si>
  <si>
    <t>Լծեն</t>
  </si>
  <si>
    <t xml:space="preserve">Աճանան </t>
  </si>
  <si>
    <t>Խդրանց</t>
  </si>
  <si>
    <t>Խնածախ</t>
  </si>
  <si>
    <t>Խնձորեսկ</t>
  </si>
  <si>
    <t>Ծղուկ</t>
  </si>
  <si>
    <t>Կաղնուտ</t>
  </si>
  <si>
    <t>Կապան ք.</t>
  </si>
  <si>
    <t>Կարճևան</t>
  </si>
  <si>
    <t>Կուրիս</t>
  </si>
  <si>
    <t>Ձորաստան</t>
  </si>
  <si>
    <t xml:space="preserve">Իշխանասար </t>
  </si>
  <si>
    <t>Ճակատեն</t>
  </si>
  <si>
    <t>Մեղրի ք.</t>
  </si>
  <si>
    <t>Ներքին Խնձորեսկ</t>
  </si>
  <si>
    <t>Ներքին Խոտանան</t>
  </si>
  <si>
    <t>Ներքին Հանդ</t>
  </si>
  <si>
    <t xml:space="preserve">Նռնաձոր </t>
  </si>
  <si>
    <t>Նորաշենիկ</t>
  </si>
  <si>
    <t>Շաքի</t>
  </si>
  <si>
    <t>Շիկահող</t>
  </si>
  <si>
    <t>Շինուհայր</t>
  </si>
  <si>
    <t>Շվանիձոր</t>
  </si>
  <si>
    <t>Շրվենանց</t>
  </si>
  <si>
    <t>Չափնի</t>
  </si>
  <si>
    <t>Սևաքար</t>
  </si>
  <si>
    <t>Սալվարդ</t>
  </si>
  <si>
    <t>Սիսիան ք.</t>
  </si>
  <si>
    <t>Սյունիք</t>
  </si>
  <si>
    <t xml:space="preserve">Նժդեհ </t>
  </si>
  <si>
    <t>Սվարանց</t>
  </si>
  <si>
    <t>Սրաշեն</t>
  </si>
  <si>
    <t xml:space="preserve">Վարդավանք </t>
  </si>
  <si>
    <t xml:space="preserve">Վերին Խոտանան </t>
  </si>
  <si>
    <t>Վահրավար</t>
  </si>
  <si>
    <t>Վաղատին</t>
  </si>
  <si>
    <t>Վանեք</t>
  </si>
  <si>
    <t>Վերիշեն</t>
  </si>
  <si>
    <t>Տանձավեր</t>
  </si>
  <si>
    <t>Տանձատափ</t>
  </si>
  <si>
    <t>Տաշտուն</t>
  </si>
  <si>
    <t>Տեղ</t>
  </si>
  <si>
    <t>Տոլորս</t>
  </si>
  <si>
    <t>Տորունիք</t>
  </si>
  <si>
    <t>Ուժանիս</t>
  </si>
  <si>
    <t xml:space="preserve">Ույծ </t>
  </si>
  <si>
    <t xml:space="preserve">Նոր Աստղաբերդ </t>
  </si>
  <si>
    <t>Քաշունի</t>
  </si>
  <si>
    <t>Քաջարան ք.</t>
  </si>
  <si>
    <t xml:space="preserve">Քաջարան </t>
  </si>
  <si>
    <t>Քարահունջ</t>
  </si>
  <si>
    <t>Օխտար</t>
  </si>
  <si>
    <t>Ագարակաձոր</t>
  </si>
  <si>
    <t>Աղավնաձոր</t>
  </si>
  <si>
    <t>Աղնջաձոր</t>
  </si>
  <si>
    <t>Արենի</t>
  </si>
  <si>
    <t>Արտաբույնք</t>
  </si>
  <si>
    <t>Արտավան</t>
  </si>
  <si>
    <t>Արփի</t>
  </si>
  <si>
    <t>Բարձրունի</t>
  </si>
  <si>
    <t>Գլաձոր</t>
  </si>
  <si>
    <t>Գնդեվազ</t>
  </si>
  <si>
    <t>Գնիշիկ</t>
  </si>
  <si>
    <t>Գողթանիկ</t>
  </si>
  <si>
    <t>Գոմք</t>
  </si>
  <si>
    <t>Ելփին</t>
  </si>
  <si>
    <t>Եղեգիս</t>
  </si>
  <si>
    <t>Եղեգնաձոր ք.</t>
  </si>
  <si>
    <t>Զառիթափ</t>
  </si>
  <si>
    <t>Զեդեա</t>
  </si>
  <si>
    <t>Թառաթումբ</t>
  </si>
  <si>
    <t>Խաչիկ</t>
  </si>
  <si>
    <t>Խնձորուտ</t>
  </si>
  <si>
    <t>Հերհեր</t>
  </si>
  <si>
    <t>Հերմոն</t>
  </si>
  <si>
    <t>Հորբատեղ</t>
  </si>
  <si>
    <t>Հորս</t>
  </si>
  <si>
    <t>Մալիշկա</t>
  </si>
  <si>
    <t>Նոր Ազնաբերդ</t>
  </si>
  <si>
    <t>Չիվա</t>
  </si>
  <si>
    <t>Ջերմուկ ք.</t>
  </si>
  <si>
    <t>Ռինդ</t>
  </si>
  <si>
    <t>Սալլի</t>
  </si>
  <si>
    <t>Սարավան</t>
  </si>
  <si>
    <t>Սերս</t>
  </si>
  <si>
    <t>Վայք ք.</t>
  </si>
  <si>
    <t>Վարդահովիտ</t>
  </si>
  <si>
    <t>Վերնաշեն</t>
  </si>
  <si>
    <t>Փոռ</t>
  </si>
  <si>
    <t>Ազատամուտ</t>
  </si>
  <si>
    <t>Ակնաղբյուր</t>
  </si>
  <si>
    <t>Աղավնավանք</t>
  </si>
  <si>
    <t>Աճարկուտ</t>
  </si>
  <si>
    <t>Այգեհովիտ</t>
  </si>
  <si>
    <t>Այգեձոր</t>
  </si>
  <si>
    <t>Այգեպար</t>
  </si>
  <si>
    <t>Այրում ք.</t>
  </si>
  <si>
    <t>Աչաջուր</t>
  </si>
  <si>
    <t>Արծվաբերդ</t>
  </si>
  <si>
    <t>Բագրատաշեն</t>
  </si>
  <si>
    <t>Բաղանիս</t>
  </si>
  <si>
    <t>Բարեկամավան</t>
  </si>
  <si>
    <t>Բերդ ք.</t>
  </si>
  <si>
    <t>Բերդավան</t>
  </si>
  <si>
    <t>Բերքաբեր</t>
  </si>
  <si>
    <t>Գանձաքար</t>
  </si>
  <si>
    <t>Գետահովիտ</t>
  </si>
  <si>
    <t>Դեբեդավան</t>
  </si>
  <si>
    <t>Դեղձավան</t>
  </si>
  <si>
    <t>Դիլիջան ք.</t>
  </si>
  <si>
    <t>Դովեղ</t>
  </si>
  <si>
    <t xml:space="preserve">Տավուշ </t>
  </si>
  <si>
    <t>Իծաքար</t>
  </si>
  <si>
    <t>Իջևան ք.</t>
  </si>
  <si>
    <t>Լճկաձոր</t>
  </si>
  <si>
    <t>Լուսահովիտ</t>
  </si>
  <si>
    <t>Ծաղկավան (Տավուշի շրջ.)</t>
  </si>
  <si>
    <t>Ծաղկավան (Իջևանի շրջ.)</t>
  </si>
  <si>
    <t>Կիրանց</t>
  </si>
  <si>
    <t>Կոթի</t>
  </si>
  <si>
    <t>Կողբ</t>
  </si>
  <si>
    <t>Հաղարծին</t>
  </si>
  <si>
    <t>Մոսեսգեղ</t>
  </si>
  <si>
    <t>Ներքին Կարմիր Աղբյուր</t>
  </si>
  <si>
    <t>Նավուր</t>
  </si>
  <si>
    <t>Նոյեմբերյան ք.</t>
  </si>
  <si>
    <t>Ոսկեվան</t>
  </si>
  <si>
    <t>Ոսկեպար</t>
  </si>
  <si>
    <t>Չինարի</t>
  </si>
  <si>
    <t>Չինչին</t>
  </si>
  <si>
    <t>Չորաթան</t>
  </si>
  <si>
    <t>Պառավաքար</t>
  </si>
  <si>
    <t>Պտղավան</t>
  </si>
  <si>
    <t>Սևքար</t>
  </si>
  <si>
    <t>Սարիգյուղ</t>
  </si>
  <si>
    <t xml:space="preserve">Զորական </t>
  </si>
  <si>
    <t>Վերին Կարմիր Աղբյուր</t>
  </si>
  <si>
    <t>Վազաշեն</t>
  </si>
  <si>
    <t>Վարագավան</t>
  </si>
  <si>
    <t>ԿՈՏԱՅՔԻ ՄԱՐԶ`</t>
  </si>
  <si>
    <t xml:space="preserve">ՇԻՐԱԿԻ ՄԱՐԶ`     </t>
  </si>
  <si>
    <t xml:space="preserve">ՍՅՈՒՆԻՔԻ ՄԱՐԶ`   </t>
  </si>
  <si>
    <t>ՎԱՅՈՑ ՁՈՐԻ ՄԱՐԶ`</t>
  </si>
  <si>
    <t xml:space="preserve">ՏԱՎՈՒՇԻ ՄԱՐԶ`  </t>
  </si>
  <si>
    <t>h/h</t>
  </si>
  <si>
    <t>Հավելված N 1</t>
  </si>
  <si>
    <r>
      <t xml:space="preserve">__________  </t>
    </r>
    <r>
      <rPr>
        <sz val="8"/>
        <rFont val="GHEA Grapalat"/>
        <family val="3"/>
      </rPr>
      <t>«_____»</t>
    </r>
    <r>
      <rPr>
        <b/>
        <sz val="8"/>
        <color indexed="8"/>
        <rFont val="GHEA Grapalat"/>
        <family val="3"/>
      </rPr>
      <t xml:space="preserve">-ի  N _____ -Ն որոշման  </t>
    </r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</si>
  <si>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</si>
  <si>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</si>
  <si>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</si>
  <si>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</si>
  <si>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</si>
  <si>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</si>
  <si>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</si>
  <si>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</si>
  <si>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Տավուշի մարզպետարան</t>
  </si>
  <si>
    <t>ՀՀ տարածքային կառավարման և զարգացման նախարարություն</t>
  </si>
  <si>
    <t>ՀՀ Վայոց Ձորի մարզպետարան</t>
  </si>
  <si>
    <t>2.</t>
  </si>
  <si>
    <t>ՀՀ պետական կառավարման հանրապետական և տարածքային կառավարման մարմինների անվանումները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</si>
  <si>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</si>
  <si>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</si>
  <si>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</si>
  <si>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</si>
  <si>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</si>
  <si>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</si>
  <si>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</si>
  <si>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</si>
  <si>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</si>
  <si>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ՀՀ կառավարության 2016 թվականի </t>
  </si>
  <si>
    <t>ՑԱՆԿ</t>
  </si>
  <si>
    <t xml:space="preserve">ՀՀ 2016 թվականի պետական բյուջեով տեղական ինքնակառավարման մարմիններին պետական աջակցության նպատակով նախատեսված ՀՀ պետական կառավարման հանրապետական և տարածքային կառավարման մարմիններին հատկացվող գումարների </t>
  </si>
  <si>
    <t>(հազ. դրամ)</t>
  </si>
  <si>
    <t>Հավելված N 2</t>
  </si>
  <si>
    <t>ՀՀ մարզերի և համայնքների անվանումները</t>
  </si>
  <si>
    <t>ՀՀ 2016 թվականի պետական բյուջեով տեղական ինքնակառավարման մարմիններին պետական աջակցության նպատակով նախատեսված  գումարների բաշխումն ըստ ՀՀ մարզերի և համայնքների</t>
  </si>
  <si>
    <t xml:space="preserve">Սևանի քաղաքային համայնքին` ճանապարհների հիմնանորոգման համար սուբվենցիաների տրամադրում բյուջետային ծախսերի տնտեսագիտական դասակարգման «Կապիտալ սուբվենցիաներ համայնքներին» հոդվածով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</si>
</sst>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</numFmts>
  <fonts count="8">
    <font>
      <sz val="10"/>
      <name val="Arial Armenian"/>
    </font>
    <font>
      <sz val="10"/>
      <name val="Arial Armenian"/>
    </font>
    <font>
      <b/>
      <sz val="10"/>
      <name val="Arial Armenian"/>
    </font>
    <font>
      <sz val="8"/>
      <name val="Arial Armenian"/>
    </font>
    <font>
      <b/>
      <sz val="10"/>
      <name val="GHEA Grapalat"/>
      <family val="3"/>
    </font>
    <font>
      <sz val="10"/>
      <name val="GHEA Grapalat"/>
      <family val="3"/>
    </font>
    <font>
      <b/>
      <sz val="8"/>
      <color indexed="8"/>
      <name val="GHEA Grapalat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166" fontId="1" fillId="0" borderId="0" xfId="0" applyNumberFormat="1" applyFont="1" applyFill="1" applyBorder="1"/>
    <xf numFmtId="165" fontId="4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43" fontId="5" fillId="0" borderId="0" xfId="0" applyNumberFormat="1" applyFont="1" applyFill="1" applyBorder="1"/>
    <xf numFmtId="0" fontId="5" fillId="0" borderId="0" xfId="0" applyFont="1" applyFill="1" applyBorder="1"/>
    <xf numFmtId="1" fontId="2" fillId="0" borderId="0" xfId="0" applyNumberFormat="1" applyFont="1" applyFill="1"/>
    <xf numFmtId="166" fontId="2" fillId="0" borderId="0" xfId="0" applyNumberFormat="1" applyFont="1" applyFill="1" applyBorder="1"/>
    <xf numFmtId="43" fontId="2" fillId="0" borderId="0" xfId="0" applyNumberFormat="1" applyFont="1" applyFill="1" applyBorder="1"/>
    <xf numFmtId="2" fontId="1" fillId="0" borderId="0" xfId="0" applyNumberFormat="1" applyFont="1" applyFill="1" applyBorder="1"/>
    <xf numFmtId="0" fontId="4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/>
    </xf>
    <xf numFmtId="165" fontId="4" fillId="0" borderId="8" xfId="1" applyNumberFormat="1" applyFont="1" applyFill="1" applyBorder="1" applyAlignment="1">
      <alignment horizontal="center"/>
    </xf>
    <xf numFmtId="165" fontId="4" fillId="0" borderId="9" xfId="1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5" fontId="4" fillId="0" borderId="13" xfId="1" applyNumberFormat="1" applyFont="1" applyFill="1" applyBorder="1" applyAlignment="1">
      <alignment horizontal="center"/>
    </xf>
    <xf numFmtId="165" fontId="4" fillId="0" borderId="1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1"/>
  <sheetViews>
    <sheetView view="pageBreakPreview" topLeftCell="A7" workbookViewId="0">
      <selection activeCell="D17" sqref="D17"/>
    </sheetView>
  </sheetViews>
  <sheetFormatPr defaultRowHeight="13.5"/>
  <cols>
    <col min="1" max="1" width="4.42578125" style="17" customWidth="1"/>
    <col min="2" max="2" width="33.7109375" style="16" customWidth="1"/>
    <col min="3" max="5" width="14.5703125" style="24" customWidth="1"/>
    <col min="6" max="7" width="9.140625" style="1"/>
    <col min="8" max="8" width="9.28515625" style="1" bestFit="1" customWidth="1"/>
    <col min="9" max="9" width="10.28515625" style="1" bestFit="1" customWidth="1"/>
    <col min="10" max="10" width="13.85546875" style="1" bestFit="1" customWidth="1"/>
    <col min="11" max="23" width="9.140625" style="1"/>
    <col min="24" max="16384" width="9.140625" style="2"/>
  </cols>
  <sheetData>
    <row r="1" spans="1:23">
      <c r="D1" s="45"/>
      <c r="E1" s="45" t="s">
        <v>669</v>
      </c>
    </row>
    <row r="2" spans="1:23">
      <c r="C2" s="48"/>
      <c r="D2" s="2"/>
      <c r="E2" s="49" t="s">
        <v>693</v>
      </c>
    </row>
    <row r="3" spans="1:23">
      <c r="C3" s="48"/>
      <c r="D3" s="2"/>
      <c r="E3" s="49" t="s">
        <v>670</v>
      </c>
    </row>
    <row r="6" spans="1:23" ht="14.25">
      <c r="C6" s="50" t="s">
        <v>694</v>
      </c>
    </row>
    <row r="8" spans="1:23" ht="60" customHeight="1">
      <c r="B8" s="51" t="s">
        <v>695</v>
      </c>
      <c r="C8" s="51"/>
      <c r="D8" s="51"/>
      <c r="E8" s="51"/>
    </row>
    <row r="11" spans="1:23" ht="14.25" thickBot="1">
      <c r="E11" s="24" t="s">
        <v>696</v>
      </c>
    </row>
    <row r="12" spans="1:23" ht="10.5" customHeight="1">
      <c r="A12" s="52" t="s">
        <v>668</v>
      </c>
      <c r="B12" s="54" t="s">
        <v>683</v>
      </c>
      <c r="C12" s="54" t="s">
        <v>0</v>
      </c>
      <c r="D12" s="54" t="s">
        <v>1</v>
      </c>
      <c r="E12" s="56" t="s">
        <v>2</v>
      </c>
    </row>
    <row r="13" spans="1:23" ht="15" customHeight="1">
      <c r="A13" s="53"/>
      <c r="B13" s="55"/>
      <c r="C13" s="55"/>
      <c r="D13" s="55"/>
      <c r="E13" s="57"/>
    </row>
    <row r="14" spans="1:23" ht="13.5" customHeight="1">
      <c r="A14" s="53"/>
      <c r="B14" s="55"/>
      <c r="C14" s="55"/>
      <c r="D14" s="55"/>
      <c r="E14" s="57"/>
    </row>
    <row r="15" spans="1:23" ht="13.5" customHeight="1">
      <c r="A15" s="53"/>
      <c r="B15" s="55"/>
      <c r="C15" s="55"/>
      <c r="D15" s="55"/>
      <c r="E15" s="57"/>
    </row>
    <row r="16" spans="1:23" s="4" customFormat="1" ht="123" customHeight="1">
      <c r="A16" s="53"/>
      <c r="B16" s="55"/>
      <c r="C16" s="55"/>
      <c r="D16" s="55"/>
      <c r="E16" s="5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6" ht="28.5">
      <c r="A17" s="47" t="s">
        <v>5</v>
      </c>
      <c r="B17" s="46" t="s">
        <v>680</v>
      </c>
      <c r="C17" s="9">
        <f>'Հավելված 2'!C20</f>
        <v>0</v>
      </c>
      <c r="D17" s="9">
        <f>'Հավելված 2'!D20</f>
        <v>0</v>
      </c>
      <c r="E17" s="9">
        <f>'Հավելված 2'!E20</f>
        <v>20318.999999999767</v>
      </c>
      <c r="J17" s="8"/>
      <c r="K17" s="8"/>
      <c r="L17" s="8"/>
      <c r="M17" s="8"/>
      <c r="N17" s="8"/>
    </row>
    <row r="18" spans="1:256" s="7" customFormat="1" ht="14.25" customHeight="1">
      <c r="A18" s="47" t="s">
        <v>682</v>
      </c>
      <c r="B18" s="15" t="s">
        <v>671</v>
      </c>
      <c r="C18" s="9">
        <f>'Հավելված 2'!C111</f>
        <v>34807.099999999991</v>
      </c>
      <c r="D18" s="9">
        <f>'Հավելված 2'!D111</f>
        <v>55690.899999999994</v>
      </c>
      <c r="E18" s="9">
        <f>'Հավելված 2'!E111</f>
        <v>83537.000000000029</v>
      </c>
      <c r="F18" s="6"/>
      <c r="G18" s="1"/>
      <c r="H18" s="1"/>
      <c r="I18" s="5"/>
      <c r="J18" s="2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56" s="7" customFormat="1" ht="14.25" customHeight="1">
      <c r="A19" s="47" t="s">
        <v>684</v>
      </c>
      <c r="B19" s="15" t="s">
        <v>672</v>
      </c>
      <c r="C19" s="9">
        <f>'Հավելված 2'!C201</f>
        <v>70448.299999999974</v>
      </c>
      <c r="D19" s="9">
        <f>'Հավելված 2'!D201</f>
        <v>112716.00000000001</v>
      </c>
      <c r="E19" s="9">
        <f>'Հավելված 2'!E201</f>
        <v>169074.20000000004</v>
      </c>
      <c r="F19" s="6"/>
      <c r="G19" s="1"/>
      <c r="H19" s="1"/>
      <c r="I19" s="2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IV19" s="25">
        <f>SUM(A19:IU19)</f>
        <v>352238.5</v>
      </c>
    </row>
    <row r="20" spans="1:256" s="7" customFormat="1" ht="14.25" customHeight="1">
      <c r="A20" s="47" t="s">
        <v>685</v>
      </c>
      <c r="B20" s="15" t="s">
        <v>673</v>
      </c>
      <c r="C20" s="9">
        <f>'Հավելված 2'!C293</f>
        <v>88034.299999999988</v>
      </c>
      <c r="D20" s="9">
        <f>'Հավելված 2'!D293</f>
        <v>140855.00000000003</v>
      </c>
      <c r="E20" s="9">
        <f>'Հավելված 2'!E293</f>
        <v>211281.80000000008</v>
      </c>
      <c r="F20" s="6"/>
      <c r="G20" s="1"/>
      <c r="H20" s="1"/>
      <c r="I20" s="5"/>
      <c r="J20" s="2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56" s="7" customFormat="1" ht="14.25" customHeight="1">
      <c r="A21" s="47" t="s">
        <v>686</v>
      </c>
      <c r="B21" s="15" t="s">
        <v>674</v>
      </c>
      <c r="C21" s="9">
        <f>'Հավելված 2'!C361</f>
        <v>81280.299999999988</v>
      </c>
      <c r="D21" s="9">
        <f>'Հավելված 2'!D361</f>
        <v>130052.19999999998</v>
      </c>
      <c r="E21" s="9">
        <f>'Հավելված 2'!E361</f>
        <v>174758.30000000002</v>
      </c>
      <c r="F21" s="6"/>
      <c r="G21" s="1"/>
      <c r="H21" s="1"/>
      <c r="I21" s="5"/>
      <c r="J21" s="2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56" s="7" customFormat="1" ht="14.25" customHeight="1">
      <c r="A22" s="47" t="s">
        <v>687</v>
      </c>
      <c r="B22" s="15" t="s">
        <v>675</v>
      </c>
      <c r="C22" s="9">
        <f>'Հավելված 2'!C426</f>
        <v>67524.500000000015</v>
      </c>
      <c r="D22" s="9">
        <f>'Հավելված 2'!D426</f>
        <v>108038.20000000003</v>
      </c>
      <c r="E22" s="9">
        <f>'Հավելված 2'!E426</f>
        <v>162057.90000000002</v>
      </c>
      <c r="F22" s="6"/>
      <c r="G22" s="1"/>
      <c r="H22" s="1"/>
      <c r="I22" s="5"/>
      <c r="J22" s="2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IV22" s="25">
        <f>SUM(A22:IU22)</f>
        <v>337620.60000000009</v>
      </c>
    </row>
    <row r="23" spans="1:256" s="7" customFormat="1" ht="14.25" customHeight="1">
      <c r="A23" s="47" t="s">
        <v>688</v>
      </c>
      <c r="B23" s="15" t="s">
        <v>676</v>
      </c>
      <c r="C23" s="9">
        <f>'Հավելված 2'!C451</f>
        <v>70392.599999999991</v>
      </c>
      <c r="D23" s="9">
        <f>'Հավելված 2'!D451</f>
        <v>112628.19999999998</v>
      </c>
      <c r="E23" s="9">
        <f>'Հավելված 2'!E451</f>
        <v>168942.3</v>
      </c>
      <c r="F23" s="6"/>
      <c r="G23" s="1"/>
      <c r="H23" s="1"/>
      <c r="I23" s="5"/>
      <c r="J23" s="2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56" s="7" customFormat="1" ht="14.25" customHeight="1">
      <c r="A24" s="47" t="s">
        <v>689</v>
      </c>
      <c r="B24" s="15" t="s">
        <v>677</v>
      </c>
      <c r="C24" s="9">
        <f>'Հավելված 2'!C550</f>
        <v>62693.300000000017</v>
      </c>
      <c r="D24" s="9">
        <f>'Հավելված 2'!D550</f>
        <v>100309.29999999994</v>
      </c>
      <c r="E24" s="9">
        <f>'Հավելված 2'!E550</f>
        <v>150463.79999999996</v>
      </c>
      <c r="F24" s="6"/>
      <c r="G24" s="1"/>
      <c r="H24" s="1"/>
      <c r="I24" s="5"/>
      <c r="J24" s="2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56" s="7" customFormat="1" ht="14.25" customHeight="1">
      <c r="A25" s="47" t="s">
        <v>690</v>
      </c>
      <c r="B25" s="15" t="s">
        <v>678</v>
      </c>
      <c r="C25" s="9">
        <f>'Հավելված 2'!C637</f>
        <v>77420.600000000035</v>
      </c>
      <c r="D25" s="9">
        <f>'Հավելված 2'!D637</f>
        <v>123871.79999999999</v>
      </c>
      <c r="E25" s="9">
        <f>'Հավելված 2'!E637</f>
        <v>185808.19999999998</v>
      </c>
      <c r="F25" s="6"/>
      <c r="G25" s="1"/>
      <c r="H25" s="1"/>
      <c r="I25" s="5"/>
      <c r="J25" s="2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IV25" s="25">
        <f>SUM(A25:IU25)</f>
        <v>387100.6</v>
      </c>
    </row>
    <row r="26" spans="1:256" s="7" customFormat="1" ht="14.25" customHeight="1">
      <c r="A26" s="47" t="s">
        <v>691</v>
      </c>
      <c r="B26" s="15" t="s">
        <v>681</v>
      </c>
      <c r="C26" s="9">
        <f>'Հավելված 2'!C680</f>
        <v>30177</v>
      </c>
      <c r="D26" s="9">
        <f>'Հավելված 2'!D680</f>
        <v>48283.399999999994</v>
      </c>
      <c r="E26" s="9">
        <f>'Հավելված 2'!E680</f>
        <v>72424.800000000003</v>
      </c>
      <c r="F26" s="6"/>
      <c r="G26" s="1"/>
      <c r="H26" s="1"/>
      <c r="I26" s="5"/>
      <c r="J26" s="2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56" s="7" customFormat="1" ht="14.25" customHeight="1">
      <c r="A27" s="47" t="s">
        <v>692</v>
      </c>
      <c r="B27" s="15" t="s">
        <v>679</v>
      </c>
      <c r="C27" s="9">
        <f>'Հավելված 2'!C736</f>
        <v>57984.999999999993</v>
      </c>
      <c r="D27" s="9">
        <f>'Հավելված 2'!D736</f>
        <v>92775.700000000012</v>
      </c>
      <c r="E27" s="9">
        <f>'Հավելված 2'!E736</f>
        <v>139163.69999999998</v>
      </c>
      <c r="F27" s="6"/>
      <c r="G27" s="1"/>
      <c r="H27" s="1"/>
      <c r="I27" s="5"/>
      <c r="J27" s="2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56" ht="14.25" customHeight="1" thickBot="1">
      <c r="A28" s="47"/>
      <c r="B28" s="42" t="s">
        <v>94</v>
      </c>
      <c r="C28" s="43">
        <f>SUM(C17:C27)</f>
        <v>640763</v>
      </c>
      <c r="D28" s="43">
        <f>SUM(D17:D27)</f>
        <v>1025220.7</v>
      </c>
      <c r="E28" s="44">
        <f>SUM(E17:E27)</f>
        <v>1537831</v>
      </c>
      <c r="I28" s="5"/>
      <c r="J28" s="8"/>
    </row>
    <row r="29" spans="1:256">
      <c r="C29" s="22"/>
      <c r="D29" s="22"/>
      <c r="E29" s="22"/>
    </row>
    <row r="30" spans="1:256">
      <c r="C30" s="23"/>
      <c r="D30" s="23"/>
      <c r="E30" s="23"/>
    </row>
    <row r="31" spans="1:256">
      <c r="C31" s="22"/>
    </row>
  </sheetData>
  <mergeCells count="6">
    <mergeCell ref="B8:E8"/>
    <mergeCell ref="A12:A16"/>
    <mergeCell ref="B12:B16"/>
    <mergeCell ref="C12:C16"/>
    <mergeCell ref="D12:D16"/>
    <mergeCell ref="E12:E16"/>
  </mergeCells>
  <phoneticPr fontId="3" type="noConversion"/>
  <pageMargins left="0.75" right="0.23" top="1" bottom="1" header="0.5" footer="0.5"/>
  <pageSetup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Z739"/>
  <sheetViews>
    <sheetView tabSelected="1" view="pageBreakPreview" topLeftCell="A363" workbookViewId="0">
      <selection activeCell="G352" sqref="G352"/>
    </sheetView>
  </sheetViews>
  <sheetFormatPr defaultRowHeight="13.5"/>
  <cols>
    <col min="1" max="1" width="4.42578125" style="17" customWidth="1"/>
    <col min="2" max="2" width="29.140625" style="16" customWidth="1"/>
    <col min="3" max="5" width="14.5703125" style="24" customWidth="1"/>
    <col min="6" max="6" width="9.140625" style="1"/>
    <col min="7" max="16384" width="9.140625" style="2"/>
  </cols>
  <sheetData>
    <row r="1" spans="1:6">
      <c r="D1" s="45"/>
      <c r="E1" s="45" t="s">
        <v>697</v>
      </c>
    </row>
    <row r="2" spans="1:6">
      <c r="C2" s="48"/>
      <c r="D2" s="2"/>
      <c r="E2" s="49" t="s">
        <v>693</v>
      </c>
    </row>
    <row r="3" spans="1:6">
      <c r="C3" s="48"/>
      <c r="D3" s="2"/>
      <c r="E3" s="49" t="s">
        <v>670</v>
      </c>
    </row>
    <row r="6" spans="1:6" ht="14.25">
      <c r="C6" s="50" t="s">
        <v>694</v>
      </c>
    </row>
    <row r="8" spans="1:6" ht="66" customHeight="1">
      <c r="B8" s="51" t="s">
        <v>699</v>
      </c>
      <c r="C8" s="51"/>
      <c r="D8" s="51"/>
      <c r="E8" s="51"/>
    </row>
    <row r="11" spans="1:6" ht="14.25" thickBot="1">
      <c r="E11" s="24" t="s">
        <v>696</v>
      </c>
    </row>
    <row r="12" spans="1:6" ht="10.5" customHeight="1">
      <c r="A12" s="52" t="s">
        <v>668</v>
      </c>
      <c r="B12" s="61" t="s">
        <v>698</v>
      </c>
      <c r="C12" s="61" t="s">
        <v>0</v>
      </c>
      <c r="D12" s="61" t="s">
        <v>1</v>
      </c>
      <c r="E12" s="58" t="s">
        <v>2</v>
      </c>
    </row>
    <row r="13" spans="1:6" ht="15" customHeight="1">
      <c r="A13" s="53"/>
      <c r="B13" s="62"/>
      <c r="C13" s="62"/>
      <c r="D13" s="62"/>
      <c r="E13" s="59"/>
    </row>
    <row r="14" spans="1:6" ht="13.5" customHeight="1">
      <c r="A14" s="53"/>
      <c r="B14" s="62"/>
      <c r="C14" s="62"/>
      <c r="D14" s="62"/>
      <c r="E14" s="59"/>
    </row>
    <row r="15" spans="1:6" ht="13.5" customHeight="1">
      <c r="A15" s="53"/>
      <c r="B15" s="62"/>
      <c r="C15" s="62"/>
      <c r="D15" s="62"/>
      <c r="E15" s="59"/>
    </row>
    <row r="16" spans="1:6" s="4" customFormat="1" ht="123" customHeight="1" thickBot="1">
      <c r="A16" s="64"/>
      <c r="B16" s="63"/>
      <c r="C16" s="63"/>
      <c r="D16" s="63"/>
      <c r="E16" s="60"/>
      <c r="F16" s="3"/>
    </row>
    <row r="17" spans="1:5" ht="15" thickBot="1">
      <c r="A17" s="18">
        <v>1</v>
      </c>
      <c r="B17" s="19" t="s">
        <v>7</v>
      </c>
      <c r="C17" s="19">
        <v>3</v>
      </c>
      <c r="D17" s="19">
        <v>4</v>
      </c>
      <c r="E17" s="20">
        <v>5</v>
      </c>
    </row>
    <row r="18" spans="1:5" ht="14.25" hidden="1">
      <c r="A18" s="30"/>
      <c r="B18" s="31" t="s">
        <v>3</v>
      </c>
      <c r="C18" s="32">
        <v>640763</v>
      </c>
      <c r="D18" s="32">
        <v>1025220.7</v>
      </c>
      <c r="E18" s="33">
        <v>1537831</v>
      </c>
    </row>
    <row r="19" spans="1:5" ht="14.25" hidden="1">
      <c r="A19" s="34"/>
      <c r="B19" s="10" t="s">
        <v>382</v>
      </c>
      <c r="C19" s="9"/>
      <c r="D19" s="9"/>
      <c r="E19" s="35"/>
    </row>
    <row r="20" spans="1:5" ht="42.75" hidden="1">
      <c r="A20" s="36" t="s">
        <v>5</v>
      </c>
      <c r="B20" s="11" t="s">
        <v>4</v>
      </c>
      <c r="C20" s="9">
        <f>C18-C21</f>
        <v>0</v>
      </c>
      <c r="D20" s="9">
        <f>D18-D21</f>
        <v>0</v>
      </c>
      <c r="E20" s="35">
        <f>E18-E21</f>
        <v>20318.999999999767</v>
      </c>
    </row>
    <row r="21" spans="1:5" ht="14.25" hidden="1">
      <c r="A21" s="37">
        <v>2</v>
      </c>
      <c r="B21" s="12" t="s">
        <v>6</v>
      </c>
      <c r="C21" s="9">
        <f>C111+C201+C293+C361+C426+C451+C550+C637+C680+C736</f>
        <v>640763</v>
      </c>
      <c r="D21" s="9">
        <f>D111+D201+D293+D361+D426+D451+D550+D637+D680+D736</f>
        <v>1025220.7</v>
      </c>
      <c r="E21" s="35">
        <f>E111+E201+E293+E361+E426+E451+E550+E637+E680+E736</f>
        <v>1517512.0000000002</v>
      </c>
    </row>
    <row r="22" spans="1:5" hidden="1">
      <c r="A22" s="37"/>
      <c r="B22" s="10" t="s">
        <v>382</v>
      </c>
      <c r="C22" s="21"/>
      <c r="D22" s="21"/>
      <c r="E22" s="38"/>
    </row>
    <row r="23" spans="1:5" ht="14.25">
      <c r="A23" s="29"/>
      <c r="B23" s="13" t="s">
        <v>381</v>
      </c>
      <c r="C23" s="21"/>
      <c r="D23" s="21"/>
      <c r="E23" s="38"/>
    </row>
    <row r="24" spans="1:5" ht="14.25">
      <c r="A24" s="29"/>
      <c r="B24" s="10" t="s">
        <v>382</v>
      </c>
      <c r="C24" s="21"/>
      <c r="D24" s="21"/>
      <c r="E24" s="38"/>
    </row>
    <row r="25" spans="1:5" ht="14.25" customHeight="1">
      <c r="A25" s="39">
        <v>1</v>
      </c>
      <c r="B25" s="14" t="s">
        <v>8</v>
      </c>
      <c r="C25" s="21">
        <v>163.5</v>
      </c>
      <c r="D25" s="21">
        <v>261.5</v>
      </c>
      <c r="E25" s="38">
        <v>392.3</v>
      </c>
    </row>
    <row r="26" spans="1:5">
      <c r="A26" s="39">
        <f>A25+1</f>
        <v>2</v>
      </c>
      <c r="B26" s="14" t="s">
        <v>9</v>
      </c>
      <c r="C26" s="21">
        <v>74.599999999999994</v>
      </c>
      <c r="D26" s="21">
        <v>119.3</v>
      </c>
      <c r="E26" s="38">
        <v>179</v>
      </c>
    </row>
    <row r="27" spans="1:5">
      <c r="A27" s="39">
        <f t="shared" ref="A27:A90" si="0">A26+1</f>
        <v>3</v>
      </c>
      <c r="B27" s="14" t="s">
        <v>10</v>
      </c>
      <c r="C27" s="21">
        <v>62.8</v>
      </c>
      <c r="D27" s="21">
        <v>100.5</v>
      </c>
      <c r="E27" s="38">
        <v>150.80000000000001</v>
      </c>
    </row>
    <row r="28" spans="1:5">
      <c r="A28" s="39">
        <f t="shared" si="0"/>
        <v>4</v>
      </c>
      <c r="B28" s="14" t="s">
        <v>11</v>
      </c>
      <c r="C28" s="21">
        <v>445.7</v>
      </c>
      <c r="D28" s="21">
        <v>713.1</v>
      </c>
      <c r="E28" s="38">
        <v>1069.7</v>
      </c>
    </row>
    <row r="29" spans="1:5">
      <c r="A29" s="39">
        <f t="shared" si="0"/>
        <v>5</v>
      </c>
      <c r="B29" s="14" t="s">
        <v>12</v>
      </c>
      <c r="C29" s="21">
        <v>68.3</v>
      </c>
      <c r="D29" s="21">
        <v>109.3</v>
      </c>
      <c r="E29" s="38">
        <v>164</v>
      </c>
    </row>
    <row r="30" spans="1:5">
      <c r="A30" s="39">
        <f t="shared" si="0"/>
        <v>6</v>
      </c>
      <c r="B30" s="14" t="s">
        <v>13</v>
      </c>
      <c r="C30" s="21">
        <v>4148.1000000000004</v>
      </c>
      <c r="D30" s="21">
        <v>6636.9</v>
      </c>
      <c r="E30" s="38">
        <v>9955.4</v>
      </c>
    </row>
    <row r="31" spans="1:5" ht="14.25" customHeight="1">
      <c r="A31" s="39">
        <f t="shared" si="0"/>
        <v>7</v>
      </c>
      <c r="B31" s="14" t="s">
        <v>14</v>
      </c>
      <c r="C31" s="21">
        <v>7138.8</v>
      </c>
      <c r="D31" s="21">
        <v>11422</v>
      </c>
      <c r="E31" s="38">
        <v>17133</v>
      </c>
    </row>
    <row r="32" spans="1:5" ht="14.25" customHeight="1">
      <c r="A32" s="39">
        <f t="shared" si="0"/>
        <v>8</v>
      </c>
      <c r="B32" s="14" t="s">
        <v>15</v>
      </c>
      <c r="C32" s="21">
        <v>55.8</v>
      </c>
      <c r="D32" s="21">
        <v>89.2</v>
      </c>
      <c r="E32" s="38">
        <v>133.80000000000001</v>
      </c>
    </row>
    <row r="33" spans="1:5" ht="14.25" customHeight="1">
      <c r="A33" s="39">
        <f t="shared" si="0"/>
        <v>9</v>
      </c>
      <c r="B33" s="14" t="s">
        <v>16</v>
      </c>
      <c r="C33" s="21">
        <v>155.30000000000001</v>
      </c>
      <c r="D33" s="21">
        <v>248.5</v>
      </c>
      <c r="E33" s="38">
        <v>372.8</v>
      </c>
    </row>
    <row r="34" spans="1:5">
      <c r="A34" s="39">
        <f t="shared" si="0"/>
        <v>10</v>
      </c>
      <c r="B34" s="14" t="s">
        <v>17</v>
      </c>
      <c r="C34" s="21">
        <v>1773.9</v>
      </c>
      <c r="D34" s="21">
        <v>2838.2</v>
      </c>
      <c r="E34" s="38">
        <v>4257.3</v>
      </c>
    </row>
    <row r="35" spans="1:5" ht="14.25" customHeight="1">
      <c r="A35" s="39">
        <f t="shared" si="0"/>
        <v>11</v>
      </c>
      <c r="B35" s="14" t="s">
        <v>18</v>
      </c>
      <c r="C35" s="21">
        <v>58.9</v>
      </c>
      <c r="D35" s="21">
        <v>94.2</v>
      </c>
      <c r="E35" s="38">
        <v>141.30000000000001</v>
      </c>
    </row>
    <row r="36" spans="1:5" ht="14.25" customHeight="1">
      <c r="A36" s="39">
        <f t="shared" si="0"/>
        <v>12</v>
      </c>
      <c r="B36" s="14" t="s">
        <v>19</v>
      </c>
      <c r="C36" s="21">
        <v>51</v>
      </c>
      <c r="D36" s="21">
        <v>81.7</v>
      </c>
      <c r="E36" s="38">
        <v>122.5</v>
      </c>
    </row>
    <row r="37" spans="1:5" ht="14.25" customHeight="1">
      <c r="A37" s="39">
        <f t="shared" si="0"/>
        <v>13</v>
      </c>
      <c r="B37" s="14" t="s">
        <v>20</v>
      </c>
      <c r="C37" s="21">
        <v>47.1</v>
      </c>
      <c r="D37" s="21">
        <v>75.400000000000006</v>
      </c>
      <c r="E37" s="38">
        <v>113.1</v>
      </c>
    </row>
    <row r="38" spans="1:5" ht="14.25" customHeight="1">
      <c r="A38" s="39">
        <f t="shared" si="0"/>
        <v>14</v>
      </c>
      <c r="B38" s="14" t="s">
        <v>21</v>
      </c>
      <c r="C38" s="21">
        <v>78</v>
      </c>
      <c r="D38" s="21">
        <v>124.9</v>
      </c>
      <c r="E38" s="38">
        <v>187.3</v>
      </c>
    </row>
    <row r="39" spans="1:5" ht="14.25" customHeight="1">
      <c r="A39" s="39">
        <f t="shared" si="0"/>
        <v>15</v>
      </c>
      <c r="B39" s="14" t="s">
        <v>22</v>
      </c>
      <c r="C39" s="21">
        <v>596.29999999999995</v>
      </c>
      <c r="D39" s="21">
        <v>954.1</v>
      </c>
      <c r="E39" s="38">
        <v>1431.1</v>
      </c>
    </row>
    <row r="40" spans="1:5" ht="14.25" customHeight="1">
      <c r="A40" s="39">
        <f t="shared" si="0"/>
        <v>16</v>
      </c>
      <c r="B40" s="14" t="s">
        <v>23</v>
      </c>
      <c r="C40" s="21">
        <v>74.599999999999994</v>
      </c>
      <c r="D40" s="21">
        <v>119.3</v>
      </c>
      <c r="E40" s="38">
        <v>179</v>
      </c>
    </row>
    <row r="41" spans="1:5" ht="14.25" customHeight="1">
      <c r="A41" s="39">
        <f t="shared" si="0"/>
        <v>17</v>
      </c>
      <c r="B41" s="14" t="s">
        <v>24</v>
      </c>
      <c r="C41" s="21">
        <v>137.9</v>
      </c>
      <c r="D41" s="21">
        <v>220.6</v>
      </c>
      <c r="E41" s="38">
        <v>330.9</v>
      </c>
    </row>
    <row r="42" spans="1:5" ht="14.25" customHeight="1">
      <c r="A42" s="39">
        <f t="shared" si="0"/>
        <v>18</v>
      </c>
      <c r="B42" s="14" t="s">
        <v>25</v>
      </c>
      <c r="C42" s="21">
        <v>155.69999999999999</v>
      </c>
      <c r="D42" s="21">
        <v>249.1</v>
      </c>
      <c r="E42" s="38">
        <v>373.7</v>
      </c>
    </row>
    <row r="43" spans="1:5" ht="14.25" customHeight="1">
      <c r="A43" s="39">
        <f t="shared" si="0"/>
        <v>19</v>
      </c>
      <c r="B43" s="14" t="s">
        <v>26</v>
      </c>
      <c r="C43" s="21">
        <v>31.4</v>
      </c>
      <c r="D43" s="21">
        <v>50.3</v>
      </c>
      <c r="E43" s="38">
        <v>75.400000000000006</v>
      </c>
    </row>
    <row r="44" spans="1:5" ht="14.25" customHeight="1">
      <c r="A44" s="39">
        <f t="shared" si="0"/>
        <v>20</v>
      </c>
      <c r="B44" s="14" t="s">
        <v>27</v>
      </c>
      <c r="C44" s="21">
        <v>106.9</v>
      </c>
      <c r="D44" s="21">
        <v>171.1</v>
      </c>
      <c r="E44" s="38">
        <v>256.60000000000002</v>
      </c>
    </row>
    <row r="45" spans="1:5" ht="14.25" customHeight="1">
      <c r="A45" s="39">
        <f t="shared" si="0"/>
        <v>21</v>
      </c>
      <c r="B45" s="14" t="s">
        <v>28</v>
      </c>
      <c r="C45" s="21">
        <v>47.1</v>
      </c>
      <c r="D45" s="21">
        <v>75.400000000000006</v>
      </c>
      <c r="E45" s="38">
        <v>113.1</v>
      </c>
    </row>
    <row r="46" spans="1:5" ht="14.25" customHeight="1">
      <c r="A46" s="39">
        <f t="shared" si="0"/>
        <v>22</v>
      </c>
      <c r="B46" s="14" t="s">
        <v>29</v>
      </c>
      <c r="C46" s="21">
        <v>51</v>
      </c>
      <c r="D46" s="21">
        <v>81.7</v>
      </c>
      <c r="E46" s="38">
        <v>122.5</v>
      </c>
    </row>
    <row r="47" spans="1:5" ht="14.25" customHeight="1">
      <c r="A47" s="39">
        <f t="shared" si="0"/>
        <v>23</v>
      </c>
      <c r="B47" s="14" t="s">
        <v>30</v>
      </c>
      <c r="C47" s="21">
        <v>434</v>
      </c>
      <c r="D47" s="21">
        <v>694.5</v>
      </c>
      <c r="E47" s="38">
        <v>1041.7</v>
      </c>
    </row>
    <row r="48" spans="1:5" ht="14.25" customHeight="1">
      <c r="A48" s="39">
        <f t="shared" si="0"/>
        <v>24</v>
      </c>
      <c r="B48" s="14" t="s">
        <v>31</v>
      </c>
      <c r="C48" s="21">
        <v>59.5</v>
      </c>
      <c r="D48" s="21">
        <v>95.3</v>
      </c>
      <c r="E48" s="38">
        <v>142.9</v>
      </c>
    </row>
    <row r="49" spans="1:5" ht="14.25" customHeight="1">
      <c r="A49" s="39">
        <f t="shared" si="0"/>
        <v>25</v>
      </c>
      <c r="B49" s="14" t="s">
        <v>33</v>
      </c>
      <c r="C49" s="21">
        <v>37.700000000000003</v>
      </c>
      <c r="D49" s="21">
        <v>60.3</v>
      </c>
      <c r="E49" s="38">
        <v>90.5</v>
      </c>
    </row>
    <row r="50" spans="1:5" ht="14.25" customHeight="1">
      <c r="A50" s="39">
        <f t="shared" si="0"/>
        <v>26</v>
      </c>
      <c r="B50" s="14" t="s">
        <v>34</v>
      </c>
      <c r="C50" s="21">
        <v>195</v>
      </c>
      <c r="D50" s="21">
        <v>311.89999999999998</v>
      </c>
      <c r="E50" s="38">
        <v>467.9</v>
      </c>
    </row>
    <row r="51" spans="1:5" ht="14.25" customHeight="1">
      <c r="A51" s="39">
        <f t="shared" si="0"/>
        <v>27</v>
      </c>
      <c r="B51" s="14" t="s">
        <v>35</v>
      </c>
      <c r="C51" s="21">
        <v>798.8</v>
      </c>
      <c r="D51" s="21">
        <v>1278</v>
      </c>
      <c r="E51" s="38">
        <v>1917</v>
      </c>
    </row>
    <row r="52" spans="1:5" ht="14.25" customHeight="1">
      <c r="A52" s="39">
        <f t="shared" si="0"/>
        <v>28</v>
      </c>
      <c r="B52" s="14" t="s">
        <v>36</v>
      </c>
      <c r="C52" s="21">
        <v>35.299999999999997</v>
      </c>
      <c r="D52" s="21">
        <v>56.5</v>
      </c>
      <c r="E52" s="38">
        <v>84.8</v>
      </c>
    </row>
    <row r="53" spans="1:5" ht="14.25" customHeight="1">
      <c r="A53" s="39">
        <f t="shared" si="0"/>
        <v>29</v>
      </c>
      <c r="B53" s="14" t="s">
        <v>37</v>
      </c>
      <c r="C53" s="21">
        <v>351.4</v>
      </c>
      <c r="D53" s="21">
        <v>562.20000000000005</v>
      </c>
      <c r="E53" s="38">
        <v>843.3</v>
      </c>
    </row>
    <row r="54" spans="1:5" ht="14.25" customHeight="1">
      <c r="A54" s="39">
        <f t="shared" si="0"/>
        <v>30</v>
      </c>
      <c r="B54" s="14" t="s">
        <v>38</v>
      </c>
      <c r="C54" s="21">
        <v>55</v>
      </c>
      <c r="D54" s="21">
        <v>87.9</v>
      </c>
      <c r="E54" s="38">
        <v>131.9</v>
      </c>
    </row>
    <row r="55" spans="1:5" ht="14.25" customHeight="1">
      <c r="A55" s="39">
        <f t="shared" si="0"/>
        <v>31</v>
      </c>
      <c r="B55" s="14" t="s">
        <v>39</v>
      </c>
      <c r="C55" s="21">
        <v>214.2</v>
      </c>
      <c r="D55" s="21">
        <v>342.7</v>
      </c>
      <c r="E55" s="38">
        <v>514</v>
      </c>
    </row>
    <row r="56" spans="1:5" ht="14.25" customHeight="1">
      <c r="A56" s="39">
        <f t="shared" si="0"/>
        <v>32</v>
      </c>
      <c r="B56" s="14" t="s">
        <v>40</v>
      </c>
      <c r="C56" s="21">
        <v>7255.1</v>
      </c>
      <c r="D56" s="21">
        <v>11608.1</v>
      </c>
      <c r="E56" s="38">
        <v>17412.2</v>
      </c>
    </row>
    <row r="57" spans="1:5" ht="14.25" customHeight="1">
      <c r="A57" s="39">
        <f t="shared" si="0"/>
        <v>33</v>
      </c>
      <c r="B57" s="14" t="s">
        <v>41</v>
      </c>
      <c r="C57" s="21">
        <v>103.5</v>
      </c>
      <c r="D57" s="21">
        <v>165.5</v>
      </c>
      <c r="E57" s="38">
        <v>248.3</v>
      </c>
    </row>
    <row r="58" spans="1:5" ht="14.25" customHeight="1">
      <c r="A58" s="39">
        <f t="shared" si="0"/>
        <v>34</v>
      </c>
      <c r="B58" s="14" t="s">
        <v>42</v>
      </c>
      <c r="C58" s="21">
        <v>378.5</v>
      </c>
      <c r="D58" s="21">
        <v>605.6</v>
      </c>
      <c r="E58" s="38">
        <v>908.4</v>
      </c>
    </row>
    <row r="59" spans="1:5" ht="14.25" customHeight="1">
      <c r="A59" s="39">
        <f t="shared" si="0"/>
        <v>35</v>
      </c>
      <c r="B59" s="14" t="s">
        <v>43</v>
      </c>
      <c r="C59" s="21">
        <v>176</v>
      </c>
      <c r="D59" s="21">
        <v>281.5</v>
      </c>
      <c r="E59" s="38">
        <v>422.3</v>
      </c>
    </row>
    <row r="60" spans="1:5" ht="14.25" customHeight="1">
      <c r="A60" s="39">
        <f t="shared" si="0"/>
        <v>36</v>
      </c>
      <c r="B60" s="14" t="s">
        <v>44</v>
      </c>
      <c r="C60" s="21">
        <v>432.5</v>
      </c>
      <c r="D60" s="21">
        <v>691.9</v>
      </c>
      <c r="E60" s="38">
        <v>1037.9000000000001</v>
      </c>
    </row>
    <row r="61" spans="1:5" ht="14.25" customHeight="1">
      <c r="A61" s="39">
        <f t="shared" si="0"/>
        <v>37</v>
      </c>
      <c r="B61" s="14" t="s">
        <v>45</v>
      </c>
      <c r="C61" s="21">
        <v>131.69999999999999</v>
      </c>
      <c r="D61" s="21">
        <v>210.7</v>
      </c>
      <c r="E61" s="38">
        <v>316.10000000000002</v>
      </c>
    </row>
    <row r="62" spans="1:5" ht="14.25" customHeight="1">
      <c r="A62" s="39">
        <f t="shared" si="0"/>
        <v>38</v>
      </c>
      <c r="B62" s="14" t="s">
        <v>46</v>
      </c>
      <c r="C62" s="21">
        <v>55</v>
      </c>
      <c r="D62" s="21">
        <v>87.9</v>
      </c>
      <c r="E62" s="38">
        <v>131.9</v>
      </c>
    </row>
    <row r="63" spans="1:5" ht="14.25" customHeight="1">
      <c r="A63" s="39">
        <f t="shared" si="0"/>
        <v>39</v>
      </c>
      <c r="B63" s="14" t="s">
        <v>47</v>
      </c>
      <c r="C63" s="21">
        <v>63.3</v>
      </c>
      <c r="D63" s="21">
        <v>101.3</v>
      </c>
      <c r="E63" s="38">
        <v>151.9</v>
      </c>
    </row>
    <row r="64" spans="1:5" ht="14.25" customHeight="1">
      <c r="A64" s="39">
        <f t="shared" si="0"/>
        <v>40</v>
      </c>
      <c r="B64" s="14" t="s">
        <v>48</v>
      </c>
      <c r="C64" s="21">
        <v>47.1</v>
      </c>
      <c r="D64" s="21">
        <v>75.400000000000006</v>
      </c>
      <c r="E64" s="38">
        <v>113.1</v>
      </c>
    </row>
    <row r="65" spans="1:5" ht="14.25" customHeight="1">
      <c r="A65" s="39">
        <f t="shared" si="0"/>
        <v>41</v>
      </c>
      <c r="B65" s="14" t="s">
        <v>49</v>
      </c>
      <c r="C65" s="21">
        <v>55</v>
      </c>
      <c r="D65" s="21">
        <v>87.9</v>
      </c>
      <c r="E65" s="38">
        <v>131.9</v>
      </c>
    </row>
    <row r="66" spans="1:5" ht="14.25" customHeight="1">
      <c r="A66" s="39">
        <f t="shared" si="0"/>
        <v>42</v>
      </c>
      <c r="B66" s="14" t="s">
        <v>50</v>
      </c>
      <c r="C66" s="21">
        <v>634.4</v>
      </c>
      <c r="D66" s="21">
        <v>1015</v>
      </c>
      <c r="E66" s="38">
        <v>1522.5</v>
      </c>
    </row>
    <row r="67" spans="1:5" ht="14.25" customHeight="1">
      <c r="A67" s="39">
        <f t="shared" si="0"/>
        <v>43</v>
      </c>
      <c r="B67" s="14" t="s">
        <v>51</v>
      </c>
      <c r="C67" s="21">
        <v>69.400000000000006</v>
      </c>
      <c r="D67" s="21">
        <v>111.1</v>
      </c>
      <c r="E67" s="38">
        <v>166.6</v>
      </c>
    </row>
    <row r="68" spans="1:5" ht="14.25" customHeight="1">
      <c r="A68" s="39">
        <f t="shared" si="0"/>
        <v>44</v>
      </c>
      <c r="B68" s="14" t="s">
        <v>52</v>
      </c>
      <c r="C68" s="21">
        <v>120.2</v>
      </c>
      <c r="D68" s="21">
        <v>192.3</v>
      </c>
      <c r="E68" s="38">
        <v>288.5</v>
      </c>
    </row>
    <row r="69" spans="1:5" ht="14.25" customHeight="1">
      <c r="A69" s="39">
        <f t="shared" si="0"/>
        <v>45</v>
      </c>
      <c r="B69" s="14" t="s">
        <v>53</v>
      </c>
      <c r="C69" s="21">
        <v>245.8</v>
      </c>
      <c r="D69" s="21">
        <v>393.3</v>
      </c>
      <c r="E69" s="38">
        <v>590</v>
      </c>
    </row>
    <row r="70" spans="1:5" ht="14.25" customHeight="1">
      <c r="A70" s="39">
        <f t="shared" si="0"/>
        <v>46</v>
      </c>
      <c r="B70" s="14" t="s">
        <v>54</v>
      </c>
      <c r="C70" s="21">
        <v>51</v>
      </c>
      <c r="D70" s="21">
        <v>81.7</v>
      </c>
      <c r="E70" s="38">
        <v>122.5</v>
      </c>
    </row>
    <row r="71" spans="1:5" ht="14.25" customHeight="1">
      <c r="A71" s="39">
        <f t="shared" si="0"/>
        <v>47</v>
      </c>
      <c r="B71" s="14" t="s">
        <v>55</v>
      </c>
      <c r="C71" s="21">
        <v>33.799999999999997</v>
      </c>
      <c r="D71" s="21">
        <v>54</v>
      </c>
      <c r="E71" s="38">
        <v>81</v>
      </c>
    </row>
    <row r="72" spans="1:5" ht="14.25" customHeight="1">
      <c r="A72" s="39">
        <f t="shared" si="0"/>
        <v>48</v>
      </c>
      <c r="B72" s="14" t="s">
        <v>56</v>
      </c>
      <c r="C72" s="21">
        <v>33.299999999999997</v>
      </c>
      <c r="D72" s="21">
        <v>53.3</v>
      </c>
      <c r="E72" s="38">
        <v>80</v>
      </c>
    </row>
    <row r="73" spans="1:5" ht="14.25" customHeight="1">
      <c r="A73" s="39">
        <f t="shared" si="0"/>
        <v>49</v>
      </c>
      <c r="B73" s="14" t="s">
        <v>57</v>
      </c>
      <c r="C73" s="21">
        <v>66.400000000000006</v>
      </c>
      <c r="D73" s="21">
        <v>106.2</v>
      </c>
      <c r="E73" s="38">
        <v>159.30000000000001</v>
      </c>
    </row>
    <row r="74" spans="1:5" ht="14.25" customHeight="1">
      <c r="A74" s="39">
        <f t="shared" si="0"/>
        <v>50</v>
      </c>
      <c r="B74" s="14" t="s">
        <v>58</v>
      </c>
      <c r="C74" s="21">
        <v>29.8</v>
      </c>
      <c r="D74" s="21">
        <v>47.7</v>
      </c>
      <c r="E74" s="38">
        <v>71.599999999999994</v>
      </c>
    </row>
    <row r="75" spans="1:5" ht="14.25" customHeight="1">
      <c r="A75" s="39">
        <f t="shared" si="0"/>
        <v>51</v>
      </c>
      <c r="B75" s="14" t="s">
        <v>59</v>
      </c>
      <c r="C75" s="21">
        <v>171.6</v>
      </c>
      <c r="D75" s="21">
        <v>274.60000000000002</v>
      </c>
      <c r="E75" s="38">
        <v>411.9</v>
      </c>
    </row>
    <row r="76" spans="1:5" ht="14.25" customHeight="1">
      <c r="A76" s="39">
        <f t="shared" si="0"/>
        <v>52</v>
      </c>
      <c r="B76" s="14" t="s">
        <v>60</v>
      </c>
      <c r="C76" s="21">
        <v>66</v>
      </c>
      <c r="D76" s="21">
        <v>105.5</v>
      </c>
      <c r="E76" s="38">
        <v>158.30000000000001</v>
      </c>
    </row>
    <row r="77" spans="1:5" ht="14.25" customHeight="1">
      <c r="A77" s="39">
        <f t="shared" si="0"/>
        <v>53</v>
      </c>
      <c r="B77" s="14" t="s">
        <v>61</v>
      </c>
      <c r="C77" s="21">
        <v>62.8</v>
      </c>
      <c r="D77" s="21">
        <v>100.5</v>
      </c>
      <c r="E77" s="38">
        <v>150.80000000000001</v>
      </c>
    </row>
    <row r="78" spans="1:5" ht="14.25" customHeight="1">
      <c r="A78" s="39">
        <f t="shared" si="0"/>
        <v>54</v>
      </c>
      <c r="B78" s="14" t="s">
        <v>62</v>
      </c>
      <c r="C78" s="21">
        <v>45.3</v>
      </c>
      <c r="D78" s="21">
        <v>72.5</v>
      </c>
      <c r="E78" s="38">
        <v>108.8</v>
      </c>
    </row>
    <row r="79" spans="1:5" ht="14.25" customHeight="1">
      <c r="A79" s="39">
        <f t="shared" si="0"/>
        <v>55</v>
      </c>
      <c r="B79" s="14" t="s">
        <v>63</v>
      </c>
      <c r="C79" s="21">
        <v>70.7</v>
      </c>
      <c r="D79" s="21">
        <v>113.1</v>
      </c>
      <c r="E79" s="38">
        <v>169.6</v>
      </c>
    </row>
    <row r="80" spans="1:5" ht="14.25" customHeight="1">
      <c r="A80" s="39">
        <f t="shared" si="0"/>
        <v>56</v>
      </c>
      <c r="B80" s="14" t="s">
        <v>64</v>
      </c>
      <c r="C80" s="21">
        <v>36.9</v>
      </c>
      <c r="D80" s="21">
        <v>59.1</v>
      </c>
      <c r="E80" s="38">
        <v>88.6</v>
      </c>
    </row>
    <row r="81" spans="1:5">
      <c r="A81" s="39">
        <f t="shared" si="0"/>
        <v>57</v>
      </c>
      <c r="B81" s="14" t="s">
        <v>65</v>
      </c>
      <c r="C81" s="21">
        <v>491.4</v>
      </c>
      <c r="D81" s="21">
        <v>786.2</v>
      </c>
      <c r="E81" s="38">
        <v>1179.3</v>
      </c>
    </row>
    <row r="82" spans="1:5" ht="14.25" customHeight="1">
      <c r="A82" s="39">
        <f t="shared" si="0"/>
        <v>58</v>
      </c>
      <c r="B82" s="14" t="s">
        <v>66</v>
      </c>
      <c r="C82" s="21">
        <v>47.1</v>
      </c>
      <c r="D82" s="21">
        <v>75.400000000000006</v>
      </c>
      <c r="E82" s="38">
        <v>113.1</v>
      </c>
    </row>
    <row r="83" spans="1:5" ht="14.25" customHeight="1">
      <c r="A83" s="39">
        <f t="shared" si="0"/>
        <v>59</v>
      </c>
      <c r="B83" s="14" t="s">
        <v>67</v>
      </c>
      <c r="C83" s="21">
        <v>157</v>
      </c>
      <c r="D83" s="21">
        <v>251.3</v>
      </c>
      <c r="E83" s="38">
        <v>376.9</v>
      </c>
    </row>
    <row r="84" spans="1:5" ht="14.25" customHeight="1">
      <c r="A84" s="39">
        <f t="shared" si="0"/>
        <v>60</v>
      </c>
      <c r="B84" s="14" t="s">
        <v>68</v>
      </c>
      <c r="C84" s="21">
        <v>55</v>
      </c>
      <c r="D84" s="21">
        <v>87.9</v>
      </c>
      <c r="E84" s="38">
        <v>131.9</v>
      </c>
    </row>
    <row r="85" spans="1:5" ht="14.25" customHeight="1">
      <c r="A85" s="39">
        <f t="shared" si="0"/>
        <v>61</v>
      </c>
      <c r="B85" s="14" t="s">
        <v>69</v>
      </c>
      <c r="C85" s="21">
        <v>285</v>
      </c>
      <c r="D85" s="21">
        <v>456</v>
      </c>
      <c r="E85" s="38">
        <v>684</v>
      </c>
    </row>
    <row r="86" spans="1:5" ht="14.25" customHeight="1">
      <c r="A86" s="39">
        <f t="shared" si="0"/>
        <v>62</v>
      </c>
      <c r="B86" s="14" t="s">
        <v>70</v>
      </c>
      <c r="C86" s="21">
        <v>187.2</v>
      </c>
      <c r="D86" s="21">
        <v>299.5</v>
      </c>
      <c r="E86" s="38">
        <v>449.3</v>
      </c>
    </row>
    <row r="87" spans="1:5" ht="14.25" customHeight="1">
      <c r="A87" s="39">
        <f t="shared" si="0"/>
        <v>63</v>
      </c>
      <c r="B87" s="14" t="s">
        <v>71</v>
      </c>
      <c r="C87" s="21">
        <v>177</v>
      </c>
      <c r="D87" s="21">
        <v>283.2</v>
      </c>
      <c r="E87" s="38">
        <v>424.8</v>
      </c>
    </row>
    <row r="88" spans="1:5" ht="14.25" customHeight="1">
      <c r="A88" s="39">
        <f t="shared" si="0"/>
        <v>64</v>
      </c>
      <c r="B88" s="14" t="s">
        <v>72</v>
      </c>
      <c r="C88" s="21">
        <v>399.3</v>
      </c>
      <c r="D88" s="21">
        <v>638.79999999999995</v>
      </c>
      <c r="E88" s="38">
        <v>958.2</v>
      </c>
    </row>
    <row r="89" spans="1:5" ht="14.25" customHeight="1">
      <c r="A89" s="39">
        <f t="shared" si="0"/>
        <v>65</v>
      </c>
      <c r="B89" s="14" t="s">
        <v>73</v>
      </c>
      <c r="C89" s="21">
        <v>125.4</v>
      </c>
      <c r="D89" s="21">
        <v>200.6</v>
      </c>
      <c r="E89" s="38">
        <v>300.89999999999998</v>
      </c>
    </row>
    <row r="90" spans="1:5" ht="14.25" customHeight="1">
      <c r="A90" s="39">
        <f t="shared" si="0"/>
        <v>66</v>
      </c>
      <c r="B90" s="14" t="s">
        <v>74</v>
      </c>
      <c r="C90" s="21">
        <v>311.39999999999998</v>
      </c>
      <c r="D90" s="21">
        <v>498.3</v>
      </c>
      <c r="E90" s="38">
        <v>747.4</v>
      </c>
    </row>
    <row r="91" spans="1:5" ht="14.25" customHeight="1">
      <c r="A91" s="39">
        <f t="shared" ref="A91:A110" si="1">A90+1</f>
        <v>67</v>
      </c>
      <c r="B91" s="14" t="s">
        <v>75</v>
      </c>
      <c r="C91" s="21">
        <v>548</v>
      </c>
      <c r="D91" s="21">
        <v>876.8</v>
      </c>
      <c r="E91" s="38">
        <v>1315.2</v>
      </c>
    </row>
    <row r="92" spans="1:5" ht="14.25" customHeight="1">
      <c r="A92" s="39">
        <f t="shared" si="1"/>
        <v>68</v>
      </c>
      <c r="B92" s="14" t="s">
        <v>76</v>
      </c>
      <c r="C92" s="21">
        <v>31.4</v>
      </c>
      <c r="D92" s="21">
        <v>50.3</v>
      </c>
      <c r="E92" s="38">
        <v>75.400000000000006</v>
      </c>
    </row>
    <row r="93" spans="1:5" ht="14.25" customHeight="1">
      <c r="A93" s="39">
        <f t="shared" si="1"/>
        <v>69</v>
      </c>
      <c r="B93" s="14" t="s">
        <v>77</v>
      </c>
      <c r="C93" s="21">
        <v>149.19999999999999</v>
      </c>
      <c r="D93" s="21">
        <v>238.7</v>
      </c>
      <c r="E93" s="38">
        <v>358.1</v>
      </c>
    </row>
    <row r="94" spans="1:5" ht="14.25" customHeight="1">
      <c r="A94" s="39">
        <f t="shared" si="1"/>
        <v>70</v>
      </c>
      <c r="B94" s="14" t="s">
        <v>78</v>
      </c>
      <c r="C94" s="21">
        <v>312.5</v>
      </c>
      <c r="D94" s="21">
        <v>500.1</v>
      </c>
      <c r="E94" s="38">
        <v>750.1</v>
      </c>
    </row>
    <row r="95" spans="1:5" ht="14.25" customHeight="1">
      <c r="A95" s="39">
        <f t="shared" si="1"/>
        <v>71</v>
      </c>
      <c r="B95" s="14" t="s">
        <v>79</v>
      </c>
      <c r="C95" s="21">
        <v>123.2</v>
      </c>
      <c r="D95" s="21">
        <v>197.1</v>
      </c>
      <c r="E95" s="38">
        <v>295.7</v>
      </c>
    </row>
    <row r="96" spans="1:5" ht="14.25" customHeight="1">
      <c r="A96" s="39">
        <f t="shared" si="1"/>
        <v>72</v>
      </c>
      <c r="B96" s="14" t="s">
        <v>80</v>
      </c>
      <c r="C96" s="21">
        <v>305.10000000000002</v>
      </c>
      <c r="D96" s="21">
        <v>488.1</v>
      </c>
      <c r="E96" s="38">
        <v>732.2</v>
      </c>
    </row>
    <row r="97" spans="1:6" ht="14.25" customHeight="1">
      <c r="A97" s="39">
        <f t="shared" si="1"/>
        <v>73</v>
      </c>
      <c r="B97" s="14" t="s">
        <v>81</v>
      </c>
      <c r="C97" s="21">
        <v>630.9</v>
      </c>
      <c r="D97" s="21">
        <v>1009.4</v>
      </c>
      <c r="E97" s="38">
        <v>1514.1</v>
      </c>
    </row>
    <row r="98" spans="1:6" ht="14.25" customHeight="1">
      <c r="A98" s="39">
        <f t="shared" si="1"/>
        <v>74</v>
      </c>
      <c r="B98" s="14" t="s">
        <v>82</v>
      </c>
      <c r="C98" s="21">
        <v>186.6</v>
      </c>
      <c r="D98" s="21">
        <v>298.60000000000002</v>
      </c>
      <c r="E98" s="38">
        <v>447.9</v>
      </c>
    </row>
    <row r="99" spans="1:6" ht="14.25" customHeight="1">
      <c r="A99" s="39">
        <f t="shared" si="1"/>
        <v>75</v>
      </c>
      <c r="B99" s="14" t="s">
        <v>83</v>
      </c>
      <c r="C99" s="21">
        <v>33.5</v>
      </c>
      <c r="D99" s="21">
        <v>53.5</v>
      </c>
      <c r="E99" s="38">
        <v>80.3</v>
      </c>
    </row>
    <row r="100" spans="1:6" ht="14.25" customHeight="1">
      <c r="A100" s="39">
        <f t="shared" si="1"/>
        <v>76</v>
      </c>
      <c r="B100" s="14" t="s">
        <v>84</v>
      </c>
      <c r="C100" s="21">
        <v>29.7</v>
      </c>
      <c r="D100" s="21">
        <v>47.5</v>
      </c>
      <c r="E100" s="38">
        <v>71.2</v>
      </c>
    </row>
    <row r="101" spans="1:6" ht="14.25" customHeight="1">
      <c r="A101" s="39">
        <f t="shared" si="1"/>
        <v>77</v>
      </c>
      <c r="B101" s="14" t="s">
        <v>85</v>
      </c>
      <c r="C101" s="21">
        <v>471.9</v>
      </c>
      <c r="D101" s="21">
        <v>755</v>
      </c>
      <c r="E101" s="38">
        <v>1132.5</v>
      </c>
    </row>
    <row r="102" spans="1:6" ht="14.25" customHeight="1">
      <c r="A102" s="39">
        <f t="shared" si="1"/>
        <v>78</v>
      </c>
      <c r="B102" s="14" t="s">
        <v>86</v>
      </c>
      <c r="C102" s="21">
        <v>115.4</v>
      </c>
      <c r="D102" s="21">
        <v>184.7</v>
      </c>
      <c r="E102" s="38">
        <v>277</v>
      </c>
    </row>
    <row r="103" spans="1:6" ht="14.25" customHeight="1">
      <c r="A103" s="39">
        <f t="shared" si="1"/>
        <v>79</v>
      </c>
      <c r="B103" s="14" t="s">
        <v>87</v>
      </c>
      <c r="C103" s="21">
        <v>125.6</v>
      </c>
      <c r="D103" s="21">
        <v>201</v>
      </c>
      <c r="E103" s="38">
        <v>301.5</v>
      </c>
    </row>
    <row r="104" spans="1:6" ht="14.25" customHeight="1">
      <c r="A104" s="39">
        <f t="shared" si="1"/>
        <v>80</v>
      </c>
      <c r="B104" s="14" t="s">
        <v>88</v>
      </c>
      <c r="C104" s="21">
        <v>65.099999999999994</v>
      </c>
      <c r="D104" s="21">
        <v>104.2</v>
      </c>
      <c r="E104" s="38">
        <v>156.30000000000001</v>
      </c>
    </row>
    <row r="105" spans="1:6" ht="14.25" customHeight="1">
      <c r="A105" s="39">
        <f t="shared" si="1"/>
        <v>81</v>
      </c>
      <c r="B105" s="14" t="s">
        <v>89</v>
      </c>
      <c r="C105" s="21">
        <v>121.7</v>
      </c>
      <c r="D105" s="21">
        <v>194.7</v>
      </c>
      <c r="E105" s="38">
        <v>292.10000000000002</v>
      </c>
    </row>
    <row r="106" spans="1:6" ht="14.25" customHeight="1">
      <c r="A106" s="39">
        <f t="shared" si="1"/>
        <v>82</v>
      </c>
      <c r="B106" s="14" t="s">
        <v>90</v>
      </c>
      <c r="C106" s="21">
        <v>121.7</v>
      </c>
      <c r="D106" s="21">
        <v>194.7</v>
      </c>
      <c r="E106" s="38">
        <v>292.10000000000002</v>
      </c>
    </row>
    <row r="107" spans="1:6" ht="14.25" customHeight="1">
      <c r="A107" s="39">
        <f t="shared" si="1"/>
        <v>83</v>
      </c>
      <c r="B107" s="14" t="s">
        <v>91</v>
      </c>
      <c r="C107" s="21">
        <v>290.5</v>
      </c>
      <c r="D107" s="21">
        <v>464.9</v>
      </c>
      <c r="E107" s="38">
        <v>697.3</v>
      </c>
    </row>
    <row r="108" spans="1:6" ht="14.25" customHeight="1">
      <c r="A108" s="39">
        <f t="shared" si="1"/>
        <v>84</v>
      </c>
      <c r="B108" s="14" t="s">
        <v>92</v>
      </c>
      <c r="C108" s="21">
        <v>211.5</v>
      </c>
      <c r="D108" s="21">
        <v>338.5</v>
      </c>
      <c r="E108" s="38">
        <v>507.7</v>
      </c>
    </row>
    <row r="109" spans="1:6" ht="14.25" customHeight="1">
      <c r="A109" s="39">
        <f t="shared" si="1"/>
        <v>85</v>
      </c>
      <c r="B109" s="14" t="s">
        <v>93</v>
      </c>
      <c r="C109" s="21">
        <v>505.9</v>
      </c>
      <c r="D109" s="21">
        <v>809.5</v>
      </c>
      <c r="E109" s="38">
        <v>1214.2</v>
      </c>
    </row>
    <row r="110" spans="1:6" ht="14.25" customHeight="1">
      <c r="A110" s="39">
        <f t="shared" si="1"/>
        <v>86</v>
      </c>
      <c r="B110" s="14" t="s">
        <v>383</v>
      </c>
      <c r="C110" s="21">
        <v>53.2</v>
      </c>
      <c r="D110" s="21">
        <v>85.1</v>
      </c>
      <c r="E110" s="38">
        <v>127.7</v>
      </c>
    </row>
    <row r="111" spans="1:6" s="7" customFormat="1" ht="14.25" customHeight="1">
      <c r="A111" s="40"/>
      <c r="B111" s="15" t="s">
        <v>94</v>
      </c>
      <c r="C111" s="9">
        <f>SUM(C25:C110)</f>
        <v>34807.099999999991</v>
      </c>
      <c r="D111" s="9">
        <f>SUM(D25:D110)</f>
        <v>55690.899999999994</v>
      </c>
      <c r="E111" s="35">
        <f>SUM(E25:E110)</f>
        <v>83537.000000000029</v>
      </c>
      <c r="F111" s="1"/>
    </row>
    <row r="112" spans="1:6" ht="14.25" customHeight="1">
      <c r="A112" s="39"/>
      <c r="B112" s="14"/>
      <c r="C112" s="21"/>
      <c r="D112" s="21"/>
      <c r="E112" s="38"/>
    </row>
    <row r="113" spans="1:5" ht="14.25" customHeight="1">
      <c r="A113" s="39"/>
      <c r="B113" s="15" t="s">
        <v>384</v>
      </c>
      <c r="C113" s="21"/>
      <c r="D113" s="21"/>
      <c r="E113" s="38"/>
    </row>
    <row r="114" spans="1:5" ht="14.25" customHeight="1">
      <c r="A114" s="39"/>
      <c r="B114" s="14" t="s">
        <v>382</v>
      </c>
      <c r="C114" s="21"/>
      <c r="D114" s="21"/>
      <c r="E114" s="38"/>
    </row>
    <row r="115" spans="1:5" ht="14.25" customHeight="1">
      <c r="A115" s="39">
        <v>1</v>
      </c>
      <c r="B115" s="14" t="s">
        <v>95</v>
      </c>
      <c r="C115" s="21">
        <v>59.5</v>
      </c>
      <c r="D115" s="21">
        <v>95.2</v>
      </c>
      <c r="E115" s="38">
        <v>142.80000000000001</v>
      </c>
    </row>
    <row r="116" spans="1:5" ht="14.25" customHeight="1">
      <c r="A116" s="39">
        <f>A115+1</f>
        <v>2</v>
      </c>
      <c r="B116" s="14" t="s">
        <v>96</v>
      </c>
      <c r="C116" s="21">
        <v>37.200000000000003</v>
      </c>
      <c r="D116" s="21">
        <v>59.5</v>
      </c>
      <c r="E116" s="38">
        <v>89.3</v>
      </c>
    </row>
    <row r="117" spans="1:5" ht="14.25" customHeight="1">
      <c r="A117" s="39">
        <f t="shared" ref="A117:A180" si="2">A116+1</f>
        <v>3</v>
      </c>
      <c r="B117" s="14" t="s">
        <v>97</v>
      </c>
      <c r="C117" s="21">
        <v>32.5</v>
      </c>
      <c r="D117" s="21">
        <v>52.1</v>
      </c>
      <c r="E117" s="38">
        <v>78.099999999999994</v>
      </c>
    </row>
    <row r="118" spans="1:5" ht="14.25" customHeight="1">
      <c r="A118" s="39">
        <f t="shared" si="2"/>
        <v>4</v>
      </c>
      <c r="B118" s="14" t="s">
        <v>98</v>
      </c>
      <c r="C118" s="21">
        <v>599.70000000000005</v>
      </c>
      <c r="D118" s="21">
        <v>959.5</v>
      </c>
      <c r="E118" s="38">
        <v>1439.2</v>
      </c>
    </row>
    <row r="119" spans="1:5" ht="14.25" customHeight="1">
      <c r="A119" s="39">
        <f t="shared" si="2"/>
        <v>5</v>
      </c>
      <c r="B119" s="14" t="s">
        <v>99</v>
      </c>
      <c r="C119" s="21">
        <v>271.3</v>
      </c>
      <c r="D119" s="21">
        <v>434.1</v>
      </c>
      <c r="E119" s="38">
        <v>651.1</v>
      </c>
    </row>
    <row r="120" spans="1:5" ht="14.25" customHeight="1">
      <c r="A120" s="39">
        <f t="shared" si="2"/>
        <v>6</v>
      </c>
      <c r="B120" s="14" t="s">
        <v>100</v>
      </c>
      <c r="C120" s="21">
        <v>52.1</v>
      </c>
      <c r="D120" s="21">
        <v>83.3</v>
      </c>
      <c r="E120" s="38">
        <v>125</v>
      </c>
    </row>
    <row r="121" spans="1:5" ht="14.25" customHeight="1">
      <c r="A121" s="39">
        <f t="shared" si="2"/>
        <v>7</v>
      </c>
      <c r="B121" s="14" t="s">
        <v>101</v>
      </c>
      <c r="C121" s="21">
        <v>792.8</v>
      </c>
      <c r="D121" s="21">
        <v>1268.5</v>
      </c>
      <c r="E121" s="38">
        <v>1902.8</v>
      </c>
    </row>
    <row r="122" spans="1:5" ht="14.25" customHeight="1">
      <c r="A122" s="39">
        <f t="shared" si="2"/>
        <v>8</v>
      </c>
      <c r="B122" s="14" t="s">
        <v>102</v>
      </c>
      <c r="C122" s="21">
        <v>349.7</v>
      </c>
      <c r="D122" s="21">
        <v>559.5</v>
      </c>
      <c r="E122" s="38">
        <v>839.2</v>
      </c>
    </row>
    <row r="123" spans="1:5" ht="14.25" customHeight="1">
      <c r="A123" s="39">
        <f t="shared" si="2"/>
        <v>9</v>
      </c>
      <c r="B123" s="14" t="s">
        <v>103</v>
      </c>
      <c r="C123" s="21">
        <v>141.4</v>
      </c>
      <c r="D123" s="21">
        <v>226.2</v>
      </c>
      <c r="E123" s="38">
        <v>339.3</v>
      </c>
    </row>
    <row r="124" spans="1:5" ht="14.25" customHeight="1">
      <c r="A124" s="39">
        <f t="shared" si="2"/>
        <v>10</v>
      </c>
      <c r="B124" s="14" t="s">
        <v>104</v>
      </c>
      <c r="C124" s="21">
        <v>780.5</v>
      </c>
      <c r="D124" s="21">
        <v>1248.7</v>
      </c>
      <c r="E124" s="38">
        <v>1873.1</v>
      </c>
    </row>
    <row r="125" spans="1:5" ht="14.25" customHeight="1">
      <c r="A125" s="39">
        <f t="shared" si="2"/>
        <v>11</v>
      </c>
      <c r="B125" s="14" t="s">
        <v>105</v>
      </c>
      <c r="C125" s="21">
        <v>325.5</v>
      </c>
      <c r="D125" s="21">
        <v>520.79999999999995</v>
      </c>
      <c r="E125" s="38">
        <v>781.2</v>
      </c>
    </row>
    <row r="126" spans="1:5" ht="14.25" customHeight="1">
      <c r="A126" s="39">
        <f t="shared" si="2"/>
        <v>12</v>
      </c>
      <c r="B126" s="14" t="s">
        <v>106</v>
      </c>
      <c r="C126" s="21">
        <v>651</v>
      </c>
      <c r="D126" s="21">
        <v>1041.5999999999999</v>
      </c>
      <c r="E126" s="38">
        <v>1562.4</v>
      </c>
    </row>
    <row r="127" spans="1:5" ht="14.25" customHeight="1">
      <c r="A127" s="39">
        <f t="shared" si="2"/>
        <v>13</v>
      </c>
      <c r="B127" s="14" t="s">
        <v>107</v>
      </c>
      <c r="C127" s="21">
        <v>995.1</v>
      </c>
      <c r="D127" s="21">
        <v>1592.1</v>
      </c>
      <c r="E127" s="38">
        <v>2388.1999999999998</v>
      </c>
    </row>
    <row r="128" spans="1:5" ht="14.25" customHeight="1">
      <c r="A128" s="39">
        <f t="shared" si="2"/>
        <v>14</v>
      </c>
      <c r="B128" s="14" t="s">
        <v>108</v>
      </c>
      <c r="C128" s="21">
        <v>175.5</v>
      </c>
      <c r="D128" s="21">
        <v>280.8</v>
      </c>
      <c r="E128" s="38">
        <v>421.2</v>
      </c>
    </row>
    <row r="129" spans="1:5" ht="14.25" customHeight="1">
      <c r="A129" s="39">
        <f t="shared" si="2"/>
        <v>15</v>
      </c>
      <c r="B129" s="14" t="s">
        <v>109</v>
      </c>
      <c r="C129" s="21">
        <v>200.9</v>
      </c>
      <c r="D129" s="21">
        <v>321.39999999999998</v>
      </c>
      <c r="E129" s="38">
        <v>482.1</v>
      </c>
    </row>
    <row r="130" spans="1:5" ht="14.25" customHeight="1">
      <c r="A130" s="39">
        <f t="shared" si="2"/>
        <v>16</v>
      </c>
      <c r="B130" s="14" t="s">
        <v>110</v>
      </c>
      <c r="C130" s="21">
        <v>115.3</v>
      </c>
      <c r="D130" s="21">
        <v>184.5</v>
      </c>
      <c r="E130" s="38">
        <v>276.8</v>
      </c>
    </row>
    <row r="131" spans="1:5" ht="14.25" customHeight="1">
      <c r="A131" s="39">
        <f t="shared" si="2"/>
        <v>17</v>
      </c>
      <c r="B131" s="14" t="s">
        <v>111</v>
      </c>
      <c r="C131" s="21">
        <v>32800.400000000001</v>
      </c>
      <c r="D131" s="21">
        <v>52480.6</v>
      </c>
      <c r="E131" s="38">
        <v>78720.899999999994</v>
      </c>
    </row>
    <row r="132" spans="1:5" ht="14.25" customHeight="1">
      <c r="A132" s="39">
        <f t="shared" si="2"/>
        <v>18</v>
      </c>
      <c r="B132" s="14" t="s">
        <v>112</v>
      </c>
      <c r="C132" s="21">
        <v>37.200000000000003</v>
      </c>
      <c r="D132" s="21">
        <v>59.5</v>
      </c>
      <c r="E132" s="38">
        <v>89.3</v>
      </c>
    </row>
    <row r="133" spans="1:5" ht="14.25" customHeight="1">
      <c r="A133" s="39">
        <f t="shared" si="2"/>
        <v>19</v>
      </c>
      <c r="B133" s="14" t="s">
        <v>113</v>
      </c>
      <c r="C133" s="21">
        <v>98.6</v>
      </c>
      <c r="D133" s="21">
        <v>157.69999999999999</v>
      </c>
      <c r="E133" s="38">
        <v>236.6</v>
      </c>
    </row>
    <row r="134" spans="1:5" ht="14.25" customHeight="1">
      <c r="A134" s="39">
        <f t="shared" si="2"/>
        <v>20</v>
      </c>
      <c r="B134" s="14" t="s">
        <v>114</v>
      </c>
      <c r="C134" s="21">
        <v>37.200000000000003</v>
      </c>
      <c r="D134" s="21">
        <v>59.5</v>
      </c>
      <c r="E134" s="38">
        <v>89.3</v>
      </c>
    </row>
    <row r="135" spans="1:5" ht="14.25" customHeight="1">
      <c r="A135" s="39">
        <f t="shared" si="2"/>
        <v>21</v>
      </c>
      <c r="B135" s="14" t="s">
        <v>115</v>
      </c>
      <c r="C135" s="21">
        <v>96.7</v>
      </c>
      <c r="D135" s="21">
        <v>154.69999999999999</v>
      </c>
      <c r="E135" s="38">
        <v>232.1</v>
      </c>
    </row>
    <row r="136" spans="1:5" ht="14.25" customHeight="1">
      <c r="A136" s="39">
        <f t="shared" si="2"/>
        <v>22</v>
      </c>
      <c r="B136" s="14" t="s">
        <v>116</v>
      </c>
      <c r="C136" s="21">
        <v>42.8</v>
      </c>
      <c r="D136" s="21">
        <v>68.5</v>
      </c>
      <c r="E136" s="38">
        <v>102.7</v>
      </c>
    </row>
    <row r="137" spans="1:5" ht="14.25" customHeight="1">
      <c r="A137" s="39">
        <f t="shared" si="2"/>
        <v>23</v>
      </c>
      <c r="B137" s="14" t="s">
        <v>117</v>
      </c>
      <c r="C137" s="21">
        <v>61.4</v>
      </c>
      <c r="D137" s="21">
        <v>98.2</v>
      </c>
      <c r="E137" s="38">
        <v>147.30000000000001</v>
      </c>
    </row>
    <row r="138" spans="1:5" ht="14.25" customHeight="1">
      <c r="A138" s="39">
        <f t="shared" si="2"/>
        <v>24</v>
      </c>
      <c r="B138" s="14" t="s">
        <v>119</v>
      </c>
      <c r="C138" s="21">
        <v>37.200000000000003</v>
      </c>
      <c r="D138" s="21">
        <v>59.5</v>
      </c>
      <c r="E138" s="38">
        <v>89.3</v>
      </c>
    </row>
    <row r="139" spans="1:5" ht="14.25" customHeight="1">
      <c r="A139" s="39">
        <f t="shared" si="2"/>
        <v>25</v>
      </c>
      <c r="B139" s="14" t="s">
        <v>120</v>
      </c>
      <c r="C139" s="21">
        <v>236.6</v>
      </c>
      <c r="D139" s="21">
        <v>378.5</v>
      </c>
      <c r="E139" s="38">
        <v>567.79999999999995</v>
      </c>
    </row>
    <row r="140" spans="1:5" ht="14.25" customHeight="1">
      <c r="A140" s="39">
        <f t="shared" si="2"/>
        <v>26</v>
      </c>
      <c r="B140" s="14" t="s">
        <v>121</v>
      </c>
      <c r="C140" s="21">
        <v>347.8</v>
      </c>
      <c r="D140" s="21">
        <v>556.5</v>
      </c>
      <c r="E140" s="38">
        <v>834.8</v>
      </c>
    </row>
    <row r="141" spans="1:5" ht="14.25" customHeight="1">
      <c r="A141" s="39">
        <f t="shared" si="2"/>
        <v>27</v>
      </c>
      <c r="B141" s="14" t="s">
        <v>122</v>
      </c>
      <c r="C141" s="21">
        <v>83.7</v>
      </c>
      <c r="D141" s="21">
        <v>133.9</v>
      </c>
      <c r="E141" s="38">
        <v>200.9</v>
      </c>
    </row>
    <row r="142" spans="1:5" ht="14.25" customHeight="1">
      <c r="A142" s="39">
        <f t="shared" si="2"/>
        <v>28</v>
      </c>
      <c r="B142" s="14" t="s">
        <v>123</v>
      </c>
      <c r="C142" s="21">
        <v>70.7</v>
      </c>
      <c r="D142" s="21">
        <v>113.1</v>
      </c>
      <c r="E142" s="38">
        <v>169.6</v>
      </c>
    </row>
    <row r="143" spans="1:5" ht="14.25" customHeight="1">
      <c r="A143" s="39">
        <f t="shared" si="2"/>
        <v>29</v>
      </c>
      <c r="B143" s="14" t="s">
        <v>124</v>
      </c>
      <c r="C143" s="21">
        <v>308.8</v>
      </c>
      <c r="D143" s="21">
        <v>494</v>
      </c>
      <c r="E143" s="38">
        <v>741</v>
      </c>
    </row>
    <row r="144" spans="1:5" ht="14.25" customHeight="1">
      <c r="A144" s="39">
        <f t="shared" si="2"/>
        <v>30</v>
      </c>
      <c r="B144" s="14" t="s">
        <v>125</v>
      </c>
      <c r="C144" s="21">
        <v>50.2</v>
      </c>
      <c r="D144" s="21">
        <v>80.3</v>
      </c>
      <c r="E144" s="38">
        <v>120.5</v>
      </c>
    </row>
    <row r="145" spans="1:5" ht="14.25" customHeight="1">
      <c r="A145" s="39">
        <f t="shared" si="2"/>
        <v>31</v>
      </c>
      <c r="B145" s="14" t="s">
        <v>126</v>
      </c>
      <c r="C145" s="21">
        <v>106</v>
      </c>
      <c r="D145" s="21">
        <v>169.6</v>
      </c>
      <c r="E145" s="38">
        <v>254.4</v>
      </c>
    </row>
    <row r="146" spans="1:5" ht="14.25" customHeight="1">
      <c r="A146" s="39">
        <f t="shared" si="2"/>
        <v>32</v>
      </c>
      <c r="B146" s="14" t="s">
        <v>127</v>
      </c>
      <c r="C146" s="21">
        <v>46.5</v>
      </c>
      <c r="D146" s="21">
        <v>74.400000000000006</v>
      </c>
      <c r="E146" s="38">
        <v>111.6</v>
      </c>
    </row>
    <row r="147" spans="1:5" ht="14.25" customHeight="1">
      <c r="A147" s="39">
        <f t="shared" si="2"/>
        <v>33</v>
      </c>
      <c r="B147" s="14" t="s">
        <v>128</v>
      </c>
      <c r="C147" s="21">
        <v>135.80000000000001</v>
      </c>
      <c r="D147" s="21">
        <v>217.3</v>
      </c>
      <c r="E147" s="38">
        <v>325.89999999999998</v>
      </c>
    </row>
    <row r="148" spans="1:5" ht="14.25" customHeight="1">
      <c r="A148" s="39">
        <f t="shared" si="2"/>
        <v>34</v>
      </c>
      <c r="B148" s="14" t="s">
        <v>129</v>
      </c>
      <c r="C148" s="21">
        <v>148.80000000000001</v>
      </c>
      <c r="D148" s="21">
        <v>238.1</v>
      </c>
      <c r="E148" s="38">
        <v>357.1</v>
      </c>
    </row>
    <row r="149" spans="1:5" ht="14.25" customHeight="1">
      <c r="A149" s="39">
        <f t="shared" si="2"/>
        <v>35</v>
      </c>
      <c r="B149" s="14" t="s">
        <v>130</v>
      </c>
      <c r="C149" s="21">
        <v>466.3</v>
      </c>
      <c r="D149" s="21">
        <v>746.1</v>
      </c>
      <c r="E149" s="38">
        <v>1119.2</v>
      </c>
    </row>
    <row r="150" spans="1:5" ht="14.25" customHeight="1">
      <c r="A150" s="39">
        <f t="shared" si="2"/>
        <v>36</v>
      </c>
      <c r="B150" s="14" t="s">
        <v>131</v>
      </c>
      <c r="C150" s="21">
        <v>89.3</v>
      </c>
      <c r="D150" s="21">
        <v>142.9</v>
      </c>
      <c r="E150" s="38">
        <v>214.3</v>
      </c>
    </row>
    <row r="151" spans="1:5" ht="14.25" customHeight="1">
      <c r="A151" s="39">
        <f t="shared" si="2"/>
        <v>37</v>
      </c>
      <c r="B151" s="14" t="s">
        <v>132</v>
      </c>
      <c r="C151" s="21">
        <v>52.1</v>
      </c>
      <c r="D151" s="21">
        <v>83.3</v>
      </c>
      <c r="E151" s="38">
        <v>125</v>
      </c>
    </row>
    <row r="152" spans="1:5" ht="14.25" customHeight="1">
      <c r="A152" s="39">
        <f t="shared" si="2"/>
        <v>38</v>
      </c>
      <c r="B152" s="14" t="s">
        <v>133</v>
      </c>
      <c r="C152" s="21">
        <v>33.5</v>
      </c>
      <c r="D152" s="21">
        <v>53.6</v>
      </c>
      <c r="E152" s="38">
        <v>80.400000000000006</v>
      </c>
    </row>
    <row r="153" spans="1:5" ht="14.25" customHeight="1">
      <c r="A153" s="39">
        <f t="shared" si="2"/>
        <v>39</v>
      </c>
      <c r="B153" s="14" t="s">
        <v>134</v>
      </c>
      <c r="C153" s="21">
        <v>106.5</v>
      </c>
      <c r="D153" s="21">
        <v>170.3</v>
      </c>
      <c r="E153" s="38">
        <v>255.5</v>
      </c>
    </row>
    <row r="154" spans="1:5" ht="14.25" customHeight="1">
      <c r="A154" s="39">
        <f t="shared" si="2"/>
        <v>40</v>
      </c>
      <c r="B154" s="14" t="s">
        <v>135</v>
      </c>
      <c r="C154" s="21">
        <v>52.1</v>
      </c>
      <c r="D154" s="21">
        <v>83.3</v>
      </c>
      <c r="E154" s="38">
        <v>125</v>
      </c>
    </row>
    <row r="155" spans="1:5" ht="14.25" customHeight="1">
      <c r="A155" s="39">
        <f t="shared" si="2"/>
        <v>41</v>
      </c>
      <c r="B155" s="14" t="s">
        <v>136</v>
      </c>
      <c r="C155" s="21">
        <v>1163.2</v>
      </c>
      <c r="D155" s="21">
        <v>1861.1</v>
      </c>
      <c r="E155" s="38">
        <v>2791.7</v>
      </c>
    </row>
    <row r="156" spans="1:5" ht="14.25" customHeight="1">
      <c r="A156" s="39">
        <f t="shared" si="2"/>
        <v>42</v>
      </c>
      <c r="B156" s="14" t="s">
        <v>137</v>
      </c>
      <c r="C156" s="21">
        <v>76.3</v>
      </c>
      <c r="D156" s="21">
        <v>122</v>
      </c>
      <c r="E156" s="38">
        <v>183</v>
      </c>
    </row>
    <row r="157" spans="1:5" ht="14.25" customHeight="1">
      <c r="A157" s="39">
        <f t="shared" si="2"/>
        <v>43</v>
      </c>
      <c r="B157" s="14" t="s">
        <v>138</v>
      </c>
      <c r="C157" s="21">
        <v>57.7</v>
      </c>
      <c r="D157" s="21">
        <v>92.3</v>
      </c>
      <c r="E157" s="38">
        <v>138.4</v>
      </c>
    </row>
    <row r="158" spans="1:5" ht="14.25" customHeight="1">
      <c r="A158" s="39">
        <f t="shared" si="2"/>
        <v>44</v>
      </c>
      <c r="B158" s="14" t="s">
        <v>139</v>
      </c>
      <c r="C158" s="21">
        <v>231.9</v>
      </c>
      <c r="D158" s="21">
        <v>371</v>
      </c>
      <c r="E158" s="38">
        <v>556.5</v>
      </c>
    </row>
    <row r="159" spans="1:5" ht="14.25" customHeight="1">
      <c r="A159" s="39">
        <f t="shared" si="2"/>
        <v>45</v>
      </c>
      <c r="B159" s="14" t="s">
        <v>140</v>
      </c>
      <c r="C159" s="21">
        <v>768.2</v>
      </c>
      <c r="D159" s="21">
        <v>1229.0999999999999</v>
      </c>
      <c r="E159" s="38">
        <v>1843.6</v>
      </c>
    </row>
    <row r="160" spans="1:5" ht="14.25" customHeight="1">
      <c r="A160" s="39">
        <f t="shared" si="2"/>
        <v>46</v>
      </c>
      <c r="B160" s="14" t="s">
        <v>141</v>
      </c>
      <c r="C160" s="21">
        <v>40.9</v>
      </c>
      <c r="D160" s="21">
        <v>65.5</v>
      </c>
      <c r="E160" s="38">
        <v>98.2</v>
      </c>
    </row>
    <row r="161" spans="1:5" ht="14.25" customHeight="1">
      <c r="A161" s="39">
        <f t="shared" si="2"/>
        <v>47</v>
      </c>
      <c r="B161" s="14" t="s">
        <v>142</v>
      </c>
      <c r="C161" s="21">
        <v>106</v>
      </c>
      <c r="D161" s="21">
        <v>169.6</v>
      </c>
      <c r="E161" s="38">
        <v>254.4</v>
      </c>
    </row>
    <row r="162" spans="1:5" ht="14.25" customHeight="1">
      <c r="A162" s="39">
        <f t="shared" si="2"/>
        <v>48</v>
      </c>
      <c r="B162" s="14" t="s">
        <v>143</v>
      </c>
      <c r="C162" s="21">
        <v>65.099999999999994</v>
      </c>
      <c r="D162" s="21">
        <v>104.1</v>
      </c>
      <c r="E162" s="38">
        <v>156.19999999999999</v>
      </c>
    </row>
    <row r="163" spans="1:5" ht="14.25" customHeight="1">
      <c r="A163" s="39">
        <f t="shared" si="2"/>
        <v>49</v>
      </c>
      <c r="B163" s="14" t="s">
        <v>144</v>
      </c>
      <c r="C163" s="21">
        <v>928.9</v>
      </c>
      <c r="D163" s="21">
        <v>1486.2</v>
      </c>
      <c r="E163" s="38">
        <v>2229.3000000000002</v>
      </c>
    </row>
    <row r="164" spans="1:5" ht="14.25" customHeight="1">
      <c r="A164" s="39">
        <f t="shared" si="2"/>
        <v>50</v>
      </c>
      <c r="B164" s="14" t="s">
        <v>145</v>
      </c>
      <c r="C164" s="21">
        <v>368.3</v>
      </c>
      <c r="D164" s="21">
        <v>589.29999999999995</v>
      </c>
      <c r="E164" s="38">
        <v>883.9</v>
      </c>
    </row>
    <row r="165" spans="1:5" ht="14.25" customHeight="1">
      <c r="A165" s="39">
        <f t="shared" si="2"/>
        <v>51</v>
      </c>
      <c r="B165" s="14" t="s">
        <v>146</v>
      </c>
      <c r="C165" s="21">
        <v>2637.2</v>
      </c>
      <c r="D165" s="21">
        <v>4219.5</v>
      </c>
      <c r="E165" s="38">
        <v>6329.2</v>
      </c>
    </row>
    <row r="166" spans="1:5" ht="14.25" customHeight="1">
      <c r="A166" s="39">
        <f t="shared" si="2"/>
        <v>52</v>
      </c>
      <c r="B166" s="14" t="s">
        <v>147</v>
      </c>
      <c r="C166" s="21">
        <v>60.5</v>
      </c>
      <c r="D166" s="21">
        <v>96.7</v>
      </c>
      <c r="E166" s="38">
        <v>145.1</v>
      </c>
    </row>
    <row r="167" spans="1:5" ht="14.25" customHeight="1">
      <c r="A167" s="39">
        <f t="shared" si="2"/>
        <v>53</v>
      </c>
      <c r="B167" s="14" t="s">
        <v>148</v>
      </c>
      <c r="C167" s="21">
        <v>87.4</v>
      </c>
      <c r="D167" s="21">
        <v>139.9</v>
      </c>
      <c r="E167" s="38">
        <v>209.8</v>
      </c>
    </row>
    <row r="168" spans="1:5" ht="14.25" customHeight="1">
      <c r="A168" s="39">
        <f t="shared" si="2"/>
        <v>54</v>
      </c>
      <c r="B168" s="14" t="s">
        <v>149</v>
      </c>
      <c r="C168" s="21">
        <v>156.30000000000001</v>
      </c>
      <c r="D168" s="21">
        <v>250</v>
      </c>
      <c r="E168" s="38">
        <v>375</v>
      </c>
    </row>
    <row r="169" spans="1:5" ht="14.25" customHeight="1">
      <c r="A169" s="39">
        <f t="shared" si="2"/>
        <v>55</v>
      </c>
      <c r="B169" s="14" t="s">
        <v>150</v>
      </c>
      <c r="C169" s="21">
        <v>417.1</v>
      </c>
      <c r="D169" s="21">
        <v>667.3</v>
      </c>
      <c r="E169" s="38">
        <v>1001</v>
      </c>
    </row>
    <row r="170" spans="1:5" ht="14.25" customHeight="1">
      <c r="A170" s="39">
        <f t="shared" si="2"/>
        <v>56</v>
      </c>
      <c r="B170" s="14" t="s">
        <v>151</v>
      </c>
      <c r="C170" s="21">
        <v>159</v>
      </c>
      <c r="D170" s="21">
        <v>254.5</v>
      </c>
      <c r="E170" s="38">
        <v>381.7</v>
      </c>
    </row>
    <row r="171" spans="1:5" ht="14.25" customHeight="1">
      <c r="A171" s="39">
        <f t="shared" si="2"/>
        <v>57</v>
      </c>
      <c r="B171" s="14" t="s">
        <v>152</v>
      </c>
      <c r="C171" s="21">
        <v>542.70000000000005</v>
      </c>
      <c r="D171" s="21">
        <v>868.3</v>
      </c>
      <c r="E171" s="38">
        <v>1302.4000000000001</v>
      </c>
    </row>
    <row r="172" spans="1:5" ht="14.25" customHeight="1">
      <c r="A172" s="39">
        <f t="shared" si="2"/>
        <v>58</v>
      </c>
      <c r="B172" s="14" t="s">
        <v>153</v>
      </c>
      <c r="C172" s="21">
        <v>594.6</v>
      </c>
      <c r="D172" s="21">
        <v>951.4</v>
      </c>
      <c r="E172" s="38">
        <v>1427.1</v>
      </c>
    </row>
    <row r="173" spans="1:5" ht="14.25" customHeight="1">
      <c r="A173" s="39">
        <f t="shared" si="2"/>
        <v>59</v>
      </c>
      <c r="B173" s="14" t="s">
        <v>154</v>
      </c>
      <c r="C173" s="21">
        <v>279</v>
      </c>
      <c r="D173" s="21">
        <v>446.4</v>
      </c>
      <c r="E173" s="38">
        <v>669.6</v>
      </c>
    </row>
    <row r="174" spans="1:5" ht="14.25" customHeight="1">
      <c r="A174" s="39">
        <f t="shared" si="2"/>
        <v>60</v>
      </c>
      <c r="B174" s="14" t="s">
        <v>155</v>
      </c>
      <c r="C174" s="21">
        <v>1111.4000000000001</v>
      </c>
      <c r="D174" s="21">
        <v>1778.2</v>
      </c>
      <c r="E174" s="38">
        <v>2667.3</v>
      </c>
    </row>
    <row r="175" spans="1:5" ht="14.25" customHeight="1">
      <c r="A175" s="39">
        <f t="shared" si="2"/>
        <v>61</v>
      </c>
      <c r="B175" s="14" t="s">
        <v>156</v>
      </c>
      <c r="C175" s="21">
        <v>171.1</v>
      </c>
      <c r="D175" s="21">
        <v>273.8</v>
      </c>
      <c r="E175" s="38">
        <v>410.7</v>
      </c>
    </row>
    <row r="176" spans="1:5" ht="14.25" customHeight="1">
      <c r="A176" s="39">
        <f t="shared" si="2"/>
        <v>62</v>
      </c>
      <c r="B176" s="14" t="s">
        <v>157</v>
      </c>
      <c r="C176" s="21">
        <v>46.7</v>
      </c>
      <c r="D176" s="21">
        <v>74.7</v>
      </c>
      <c r="E176" s="38">
        <v>112</v>
      </c>
    </row>
    <row r="177" spans="1:5" ht="14.25" customHeight="1">
      <c r="A177" s="39">
        <f t="shared" si="2"/>
        <v>63</v>
      </c>
      <c r="B177" s="14" t="s">
        <v>158</v>
      </c>
      <c r="C177" s="21">
        <v>269.7</v>
      </c>
      <c r="D177" s="21">
        <v>431.5</v>
      </c>
      <c r="E177" s="38">
        <v>647.29999999999995</v>
      </c>
    </row>
    <row r="178" spans="1:5" ht="14.25" customHeight="1">
      <c r="A178" s="39">
        <f t="shared" si="2"/>
        <v>64</v>
      </c>
      <c r="B178" s="14" t="s">
        <v>159</v>
      </c>
      <c r="C178" s="21">
        <v>120.9</v>
      </c>
      <c r="D178" s="21">
        <v>193.5</v>
      </c>
      <c r="E178" s="38">
        <v>290.2</v>
      </c>
    </row>
    <row r="179" spans="1:5" ht="14.25" customHeight="1">
      <c r="A179" s="39">
        <f t="shared" si="2"/>
        <v>65</v>
      </c>
      <c r="B179" s="14" t="s">
        <v>160</v>
      </c>
      <c r="C179" s="21">
        <v>664.9</v>
      </c>
      <c r="D179" s="21">
        <v>1063.8</v>
      </c>
      <c r="E179" s="38">
        <v>1595.7</v>
      </c>
    </row>
    <row r="180" spans="1:5" ht="14.25" customHeight="1">
      <c r="A180" s="39">
        <f t="shared" si="2"/>
        <v>66</v>
      </c>
      <c r="B180" s="14" t="s">
        <v>161</v>
      </c>
      <c r="C180" s="21">
        <v>107.9</v>
      </c>
      <c r="D180" s="21">
        <v>172.6</v>
      </c>
      <c r="E180" s="38">
        <v>258.89999999999998</v>
      </c>
    </row>
    <row r="181" spans="1:5" ht="14.25" customHeight="1">
      <c r="A181" s="39">
        <f t="shared" ref="A181:A200" si="3">A180+1</f>
        <v>67</v>
      </c>
      <c r="B181" s="14" t="s">
        <v>162</v>
      </c>
      <c r="C181" s="21">
        <v>74.400000000000006</v>
      </c>
      <c r="D181" s="21">
        <v>119.1</v>
      </c>
      <c r="E181" s="38">
        <v>178.6</v>
      </c>
    </row>
    <row r="182" spans="1:5" ht="14.25" customHeight="1">
      <c r="A182" s="39">
        <f t="shared" si="3"/>
        <v>68</v>
      </c>
      <c r="B182" s="14" t="s">
        <v>163</v>
      </c>
      <c r="C182" s="21">
        <v>205.9</v>
      </c>
      <c r="D182" s="21">
        <v>329.5</v>
      </c>
      <c r="E182" s="38">
        <v>494.2</v>
      </c>
    </row>
    <row r="183" spans="1:5" ht="14.25" customHeight="1">
      <c r="A183" s="39">
        <f t="shared" si="3"/>
        <v>69</v>
      </c>
      <c r="B183" s="14" t="s">
        <v>164</v>
      </c>
      <c r="C183" s="21">
        <v>33.5</v>
      </c>
      <c r="D183" s="21">
        <v>53.6</v>
      </c>
      <c r="E183" s="38">
        <v>80.400000000000006</v>
      </c>
    </row>
    <row r="184" spans="1:5" ht="14.25" customHeight="1">
      <c r="A184" s="39">
        <f t="shared" si="3"/>
        <v>70</v>
      </c>
      <c r="B184" s="14" t="s">
        <v>165</v>
      </c>
      <c r="C184" s="21">
        <v>130.19999999999999</v>
      </c>
      <c r="D184" s="21">
        <v>208.3</v>
      </c>
      <c r="E184" s="38">
        <v>312.5</v>
      </c>
    </row>
    <row r="185" spans="1:5" ht="14.25" customHeight="1">
      <c r="A185" s="39">
        <f t="shared" si="3"/>
        <v>71</v>
      </c>
      <c r="B185" s="14" t="s">
        <v>166</v>
      </c>
      <c r="C185" s="21">
        <v>48.4</v>
      </c>
      <c r="D185" s="21">
        <v>77.400000000000006</v>
      </c>
      <c r="E185" s="38">
        <v>116.1</v>
      </c>
    </row>
    <row r="186" spans="1:5" ht="14.25" customHeight="1">
      <c r="A186" s="39">
        <f t="shared" si="3"/>
        <v>72</v>
      </c>
      <c r="B186" s="14" t="s">
        <v>167</v>
      </c>
      <c r="C186" s="21">
        <v>52.1</v>
      </c>
      <c r="D186" s="21">
        <v>83.3</v>
      </c>
      <c r="E186" s="38">
        <v>125</v>
      </c>
    </row>
    <row r="187" spans="1:5" ht="14.25" customHeight="1">
      <c r="A187" s="39">
        <f t="shared" si="3"/>
        <v>73</v>
      </c>
      <c r="B187" s="14" t="s">
        <v>168</v>
      </c>
      <c r="C187" s="21">
        <v>118.7</v>
      </c>
      <c r="D187" s="21">
        <v>189.9</v>
      </c>
      <c r="E187" s="38">
        <v>284.8</v>
      </c>
    </row>
    <row r="188" spans="1:5" ht="14.25" customHeight="1">
      <c r="A188" s="39">
        <f t="shared" si="3"/>
        <v>74</v>
      </c>
      <c r="B188" s="14" t="s">
        <v>169</v>
      </c>
      <c r="C188" s="21">
        <v>182.3</v>
      </c>
      <c r="D188" s="21">
        <v>291.7</v>
      </c>
      <c r="E188" s="38">
        <v>437.5</v>
      </c>
    </row>
    <row r="189" spans="1:5" ht="14.25" customHeight="1">
      <c r="A189" s="39">
        <f t="shared" si="3"/>
        <v>75</v>
      </c>
      <c r="B189" s="14" t="s">
        <v>170</v>
      </c>
      <c r="C189" s="21">
        <v>50.2</v>
      </c>
      <c r="D189" s="21">
        <v>80.3</v>
      </c>
      <c r="E189" s="38">
        <v>120.5</v>
      </c>
    </row>
    <row r="190" spans="1:5" ht="14.25" customHeight="1">
      <c r="A190" s="39">
        <f t="shared" si="3"/>
        <v>76</v>
      </c>
      <c r="B190" s="14" t="s">
        <v>171</v>
      </c>
      <c r="C190" s="21">
        <v>268.39999999999998</v>
      </c>
      <c r="D190" s="21">
        <v>429.4</v>
      </c>
      <c r="E190" s="38">
        <v>644.1</v>
      </c>
    </row>
    <row r="191" spans="1:5" ht="14.25" customHeight="1">
      <c r="A191" s="39">
        <f t="shared" si="3"/>
        <v>77</v>
      </c>
      <c r="B191" s="14" t="s">
        <v>172</v>
      </c>
      <c r="C191" s="21">
        <v>3006.4</v>
      </c>
      <c r="D191" s="21">
        <v>4810.2</v>
      </c>
      <c r="E191" s="38">
        <v>7215.3</v>
      </c>
    </row>
    <row r="192" spans="1:5" ht="14.25" customHeight="1">
      <c r="A192" s="39">
        <f t="shared" si="3"/>
        <v>78</v>
      </c>
      <c r="B192" s="14" t="s">
        <v>173</v>
      </c>
      <c r="C192" s="21">
        <v>111.6</v>
      </c>
      <c r="D192" s="21">
        <v>178.5</v>
      </c>
      <c r="E192" s="38">
        <v>267.8</v>
      </c>
    </row>
    <row r="193" spans="1:234" ht="14.25" customHeight="1">
      <c r="A193" s="39">
        <f t="shared" si="3"/>
        <v>79</v>
      </c>
      <c r="B193" s="14" t="s">
        <v>174</v>
      </c>
      <c r="C193" s="21">
        <v>195.7</v>
      </c>
      <c r="D193" s="21">
        <v>313.10000000000002</v>
      </c>
      <c r="E193" s="38">
        <v>469.7</v>
      </c>
    </row>
    <row r="194" spans="1:234" ht="14.25" customHeight="1">
      <c r="A194" s="39">
        <f t="shared" si="3"/>
        <v>80</v>
      </c>
      <c r="B194" s="14" t="s">
        <v>175</v>
      </c>
      <c r="C194" s="21">
        <v>11676.9</v>
      </c>
      <c r="D194" s="21">
        <v>18683</v>
      </c>
      <c r="E194" s="38">
        <v>28024.5</v>
      </c>
    </row>
    <row r="195" spans="1:234">
      <c r="A195" s="39">
        <f t="shared" si="3"/>
        <v>81</v>
      </c>
      <c r="B195" s="14" t="s">
        <v>176</v>
      </c>
      <c r="C195" s="21">
        <v>54.3</v>
      </c>
      <c r="D195" s="21">
        <v>86.8</v>
      </c>
      <c r="E195" s="38">
        <v>130.19999999999999</v>
      </c>
    </row>
    <row r="196" spans="1:234" ht="14.25" customHeight="1">
      <c r="A196" s="39">
        <f t="shared" si="3"/>
        <v>82</v>
      </c>
      <c r="B196" s="14" t="s">
        <v>177</v>
      </c>
      <c r="C196" s="21">
        <v>188.4</v>
      </c>
      <c r="D196" s="21">
        <v>301.5</v>
      </c>
      <c r="E196" s="38">
        <v>452.2</v>
      </c>
    </row>
    <row r="197" spans="1:234" ht="14.25" customHeight="1">
      <c r="A197" s="39">
        <f t="shared" si="3"/>
        <v>83</v>
      </c>
      <c r="B197" s="14" t="s">
        <v>178</v>
      </c>
      <c r="C197" s="21">
        <v>303.39999999999998</v>
      </c>
      <c r="D197" s="21">
        <v>485.5</v>
      </c>
      <c r="E197" s="38">
        <v>728.2</v>
      </c>
    </row>
    <row r="198" spans="1:234" ht="14.25" customHeight="1">
      <c r="A198" s="39">
        <f t="shared" si="3"/>
        <v>84</v>
      </c>
      <c r="B198" s="14" t="s">
        <v>179</v>
      </c>
      <c r="C198" s="21">
        <v>43.7</v>
      </c>
      <c r="D198" s="21">
        <v>69.900000000000006</v>
      </c>
      <c r="E198" s="38">
        <v>104.9</v>
      </c>
    </row>
    <row r="199" spans="1:234" ht="14.25" customHeight="1">
      <c r="A199" s="39">
        <f t="shared" si="3"/>
        <v>85</v>
      </c>
      <c r="B199" s="14" t="s">
        <v>180</v>
      </c>
      <c r="C199" s="21">
        <v>110.7</v>
      </c>
      <c r="D199" s="21">
        <v>177.1</v>
      </c>
      <c r="E199" s="38">
        <v>265.60000000000002</v>
      </c>
    </row>
    <row r="200" spans="1:234" ht="14.25" customHeight="1">
      <c r="A200" s="39">
        <f t="shared" si="3"/>
        <v>86</v>
      </c>
      <c r="B200" s="14" t="s">
        <v>181</v>
      </c>
      <c r="C200" s="21">
        <v>1234</v>
      </c>
      <c r="D200" s="21">
        <v>1974.4</v>
      </c>
      <c r="E200" s="38">
        <v>2961.6</v>
      </c>
    </row>
    <row r="201" spans="1:234" s="7" customFormat="1" ht="14.25" customHeight="1">
      <c r="A201" s="40"/>
      <c r="B201" s="15" t="s">
        <v>94</v>
      </c>
      <c r="C201" s="9">
        <f>SUM(C115:C200)</f>
        <v>70448.299999999974</v>
      </c>
      <c r="D201" s="9">
        <f>SUM(D115:D200)</f>
        <v>112716.00000000001</v>
      </c>
      <c r="E201" s="35">
        <f>SUM(E115:E200)</f>
        <v>169074.20000000004</v>
      </c>
      <c r="F201" s="1"/>
      <c r="HZ201" s="25">
        <f>SUM(A201:HY201)</f>
        <v>352238.5</v>
      </c>
    </row>
    <row r="202" spans="1:234" ht="14.25" customHeight="1">
      <c r="A202" s="39"/>
      <c r="B202" s="14"/>
      <c r="C202" s="21"/>
      <c r="D202" s="21"/>
      <c r="E202" s="38"/>
    </row>
    <row r="203" spans="1:234" ht="14.25" customHeight="1">
      <c r="A203" s="39"/>
      <c r="B203" s="15" t="s">
        <v>385</v>
      </c>
      <c r="C203" s="21"/>
      <c r="D203" s="21"/>
      <c r="E203" s="38"/>
    </row>
    <row r="204" spans="1:234" ht="14.25" customHeight="1">
      <c r="A204" s="39"/>
      <c r="B204" s="14" t="s">
        <v>382</v>
      </c>
      <c r="C204" s="21"/>
      <c r="D204" s="21"/>
      <c r="E204" s="38"/>
    </row>
    <row r="205" spans="1:234" ht="14.25" customHeight="1">
      <c r="A205" s="39">
        <v>1</v>
      </c>
      <c r="B205" s="14" t="s">
        <v>182</v>
      </c>
      <c r="C205" s="21">
        <v>100.5</v>
      </c>
      <c r="D205" s="21">
        <v>160.69999999999999</v>
      </c>
      <c r="E205" s="38">
        <v>241.1</v>
      </c>
    </row>
    <row r="206" spans="1:234" ht="14.25" customHeight="1">
      <c r="A206" s="39">
        <f>A205+1</f>
        <v>2</v>
      </c>
      <c r="B206" s="14" t="s">
        <v>183</v>
      </c>
      <c r="C206" s="21">
        <v>136.80000000000001</v>
      </c>
      <c r="D206" s="21">
        <v>218.9</v>
      </c>
      <c r="E206" s="38">
        <v>328.3</v>
      </c>
    </row>
    <row r="207" spans="1:234" ht="14.25" customHeight="1">
      <c r="A207" s="39">
        <f t="shared" ref="A207:A270" si="4">A206+1</f>
        <v>3</v>
      </c>
      <c r="B207" s="14" t="s">
        <v>184</v>
      </c>
      <c r="C207" s="21">
        <v>177.6</v>
      </c>
      <c r="D207" s="21">
        <v>284.2</v>
      </c>
      <c r="E207" s="38">
        <v>426.3</v>
      </c>
    </row>
    <row r="208" spans="1:234" ht="14.25" customHeight="1">
      <c r="A208" s="39">
        <f t="shared" si="4"/>
        <v>4</v>
      </c>
      <c r="B208" s="14" t="s">
        <v>185</v>
      </c>
      <c r="C208" s="21">
        <v>53.8</v>
      </c>
      <c r="D208" s="21">
        <v>86</v>
      </c>
      <c r="E208" s="38">
        <v>129</v>
      </c>
    </row>
    <row r="209" spans="1:5" ht="14.25" customHeight="1">
      <c r="A209" s="39">
        <f t="shared" si="4"/>
        <v>5</v>
      </c>
      <c r="B209" s="14" t="s">
        <v>186</v>
      </c>
      <c r="C209" s="21">
        <v>604.79999999999995</v>
      </c>
      <c r="D209" s="21">
        <v>967.7</v>
      </c>
      <c r="E209" s="38">
        <v>1451.5</v>
      </c>
    </row>
    <row r="210" spans="1:5" ht="14.25" customHeight="1">
      <c r="A210" s="39">
        <f t="shared" si="4"/>
        <v>6</v>
      </c>
      <c r="B210" s="14" t="s">
        <v>187</v>
      </c>
      <c r="C210" s="21">
        <v>50.1</v>
      </c>
      <c r="D210" s="21">
        <v>80.2</v>
      </c>
      <c r="E210" s="38">
        <v>120.3</v>
      </c>
    </row>
    <row r="211" spans="1:5" ht="14.25" customHeight="1">
      <c r="A211" s="39">
        <f t="shared" si="4"/>
        <v>7</v>
      </c>
      <c r="B211" s="14" t="s">
        <v>188</v>
      </c>
      <c r="C211" s="21">
        <v>110.7</v>
      </c>
      <c r="D211" s="21">
        <v>177.1</v>
      </c>
      <c r="E211" s="38">
        <v>265.60000000000002</v>
      </c>
    </row>
    <row r="212" spans="1:5" ht="14.25" customHeight="1">
      <c r="A212" s="39">
        <f t="shared" si="4"/>
        <v>8</v>
      </c>
      <c r="B212" s="14" t="s">
        <v>189</v>
      </c>
      <c r="C212" s="21">
        <v>77.8</v>
      </c>
      <c r="D212" s="21">
        <v>124.4</v>
      </c>
      <c r="E212" s="38">
        <v>186.6</v>
      </c>
    </row>
    <row r="213" spans="1:5" ht="14.25" customHeight="1">
      <c r="A213" s="39">
        <f t="shared" si="4"/>
        <v>9</v>
      </c>
      <c r="B213" s="14" t="s">
        <v>190</v>
      </c>
      <c r="C213" s="21">
        <v>108.1</v>
      </c>
      <c r="D213" s="21">
        <v>172.9</v>
      </c>
      <c r="E213" s="38">
        <v>259.39999999999998</v>
      </c>
    </row>
    <row r="214" spans="1:5" ht="14.25" customHeight="1">
      <c r="A214" s="39">
        <f t="shared" si="4"/>
        <v>10</v>
      </c>
      <c r="B214" s="14" t="s">
        <v>191</v>
      </c>
      <c r="C214" s="21">
        <v>745.4</v>
      </c>
      <c r="D214" s="21">
        <v>1192.7</v>
      </c>
      <c r="E214" s="38">
        <v>1789</v>
      </c>
    </row>
    <row r="215" spans="1:5" ht="14.25" customHeight="1">
      <c r="A215" s="39">
        <f t="shared" si="4"/>
        <v>11</v>
      </c>
      <c r="B215" s="14" t="s">
        <v>192</v>
      </c>
      <c r="C215" s="21">
        <v>136.9</v>
      </c>
      <c r="D215" s="21">
        <v>219.1</v>
      </c>
      <c r="E215" s="38">
        <v>328.6</v>
      </c>
    </row>
    <row r="216" spans="1:5" ht="14.25" customHeight="1">
      <c r="A216" s="39">
        <f t="shared" si="4"/>
        <v>12</v>
      </c>
      <c r="B216" s="14" t="s">
        <v>193</v>
      </c>
      <c r="C216" s="21">
        <v>80.900000000000006</v>
      </c>
      <c r="D216" s="21">
        <v>129.5</v>
      </c>
      <c r="E216" s="38">
        <v>194.2</v>
      </c>
    </row>
    <row r="217" spans="1:5" ht="14.25" customHeight="1">
      <c r="A217" s="39">
        <f t="shared" si="4"/>
        <v>13</v>
      </c>
      <c r="B217" s="14" t="s">
        <v>194</v>
      </c>
      <c r="C217" s="21">
        <v>145.5</v>
      </c>
      <c r="D217" s="21">
        <v>232.7</v>
      </c>
      <c r="E217" s="38">
        <v>349.1</v>
      </c>
    </row>
    <row r="218" spans="1:5" ht="14.25" customHeight="1">
      <c r="A218" s="39">
        <f t="shared" si="4"/>
        <v>14</v>
      </c>
      <c r="B218" s="14" t="s">
        <v>195</v>
      </c>
      <c r="C218" s="21">
        <v>35.299999999999997</v>
      </c>
      <c r="D218" s="21">
        <v>56.5</v>
      </c>
      <c r="E218" s="38">
        <v>84.8</v>
      </c>
    </row>
    <row r="219" spans="1:5" ht="14.25" customHeight="1">
      <c r="A219" s="39">
        <f t="shared" si="4"/>
        <v>15</v>
      </c>
      <c r="B219" s="14" t="s">
        <v>196</v>
      </c>
      <c r="C219" s="21">
        <v>161.6</v>
      </c>
      <c r="D219" s="21">
        <v>258.5</v>
      </c>
      <c r="E219" s="38">
        <v>387.8</v>
      </c>
    </row>
    <row r="220" spans="1:5" ht="14.25" customHeight="1">
      <c r="A220" s="39">
        <f t="shared" si="4"/>
        <v>16</v>
      </c>
      <c r="B220" s="14" t="s">
        <v>197</v>
      </c>
      <c r="C220" s="21">
        <v>56.9</v>
      </c>
      <c r="D220" s="21">
        <v>91.1</v>
      </c>
      <c r="E220" s="38">
        <v>136.6</v>
      </c>
    </row>
    <row r="221" spans="1:5" ht="14.25" customHeight="1">
      <c r="A221" s="39">
        <f t="shared" si="4"/>
        <v>17</v>
      </c>
      <c r="B221" s="14" t="s">
        <v>109</v>
      </c>
      <c r="C221" s="21">
        <v>85.5</v>
      </c>
      <c r="D221" s="21">
        <v>136.9</v>
      </c>
      <c r="E221" s="38">
        <v>205.3</v>
      </c>
    </row>
    <row r="222" spans="1:5" ht="14.25" customHeight="1">
      <c r="A222" s="39">
        <f t="shared" si="4"/>
        <v>18</v>
      </c>
      <c r="B222" s="14" t="s">
        <v>198</v>
      </c>
      <c r="C222" s="21">
        <v>924.7</v>
      </c>
      <c r="D222" s="21">
        <v>1479.5</v>
      </c>
      <c r="E222" s="38">
        <v>2219.1999999999998</v>
      </c>
    </row>
    <row r="223" spans="1:5" ht="14.25" customHeight="1">
      <c r="A223" s="39">
        <f t="shared" si="4"/>
        <v>19</v>
      </c>
      <c r="B223" s="14" t="s">
        <v>199</v>
      </c>
      <c r="C223" s="21">
        <v>118.1</v>
      </c>
      <c r="D223" s="21">
        <v>189</v>
      </c>
      <c r="E223" s="38">
        <v>283.5</v>
      </c>
    </row>
    <row r="224" spans="1:5">
      <c r="A224" s="39">
        <f t="shared" si="4"/>
        <v>20</v>
      </c>
      <c r="B224" s="14" t="s">
        <v>200</v>
      </c>
      <c r="C224" s="21">
        <v>18935.3</v>
      </c>
      <c r="D224" s="21">
        <v>30296.5</v>
      </c>
      <c r="E224" s="38">
        <v>45444.800000000003</v>
      </c>
    </row>
    <row r="225" spans="1:5" ht="14.25" customHeight="1">
      <c r="A225" s="39">
        <f t="shared" si="4"/>
        <v>21</v>
      </c>
      <c r="B225" s="14" t="s">
        <v>201</v>
      </c>
      <c r="C225" s="21">
        <v>194.9</v>
      </c>
      <c r="D225" s="21">
        <v>311.89999999999998</v>
      </c>
      <c r="E225" s="38">
        <v>467.8</v>
      </c>
    </row>
    <row r="226" spans="1:5" ht="14.25" customHeight="1">
      <c r="A226" s="39">
        <f t="shared" si="4"/>
        <v>22</v>
      </c>
      <c r="B226" s="14" t="s">
        <v>202</v>
      </c>
      <c r="C226" s="21">
        <v>79</v>
      </c>
      <c r="D226" s="21">
        <v>126.5</v>
      </c>
      <c r="E226" s="38">
        <v>189.7</v>
      </c>
    </row>
    <row r="227" spans="1:5" ht="14.25" customHeight="1">
      <c r="A227" s="39">
        <f t="shared" si="4"/>
        <v>23</v>
      </c>
      <c r="B227" s="14" t="s">
        <v>203</v>
      </c>
      <c r="C227" s="21">
        <v>53</v>
      </c>
      <c r="D227" s="21">
        <v>84.8</v>
      </c>
      <c r="E227" s="38">
        <v>127.2</v>
      </c>
    </row>
    <row r="228" spans="1:5" ht="14.25" customHeight="1">
      <c r="A228" s="39">
        <f t="shared" si="4"/>
        <v>24</v>
      </c>
      <c r="B228" s="14" t="s">
        <v>204</v>
      </c>
      <c r="C228" s="21">
        <v>137.6</v>
      </c>
      <c r="D228" s="21">
        <v>220.2</v>
      </c>
      <c r="E228" s="38">
        <v>330.3</v>
      </c>
    </row>
    <row r="229" spans="1:5">
      <c r="A229" s="39">
        <f t="shared" si="4"/>
        <v>25</v>
      </c>
      <c r="B229" s="14" t="s">
        <v>205</v>
      </c>
      <c r="C229" s="21">
        <v>94.3</v>
      </c>
      <c r="D229" s="21">
        <v>150.9</v>
      </c>
      <c r="E229" s="38">
        <v>226.3</v>
      </c>
    </row>
    <row r="230" spans="1:5">
      <c r="A230" s="39">
        <f t="shared" si="4"/>
        <v>26</v>
      </c>
      <c r="B230" s="14" t="s">
        <v>206</v>
      </c>
      <c r="C230" s="21">
        <v>302.2</v>
      </c>
      <c r="D230" s="21">
        <v>483.5</v>
      </c>
      <c r="E230" s="38">
        <v>725.2</v>
      </c>
    </row>
    <row r="231" spans="1:5" ht="14.25" customHeight="1">
      <c r="A231" s="39">
        <f t="shared" si="4"/>
        <v>27</v>
      </c>
      <c r="B231" s="14" t="s">
        <v>207</v>
      </c>
      <c r="C231" s="21">
        <v>361.8</v>
      </c>
      <c r="D231" s="21">
        <v>578.79999999999995</v>
      </c>
      <c r="E231" s="38">
        <v>868.2</v>
      </c>
    </row>
    <row r="232" spans="1:5" ht="14.25" customHeight="1">
      <c r="A232" s="39">
        <f t="shared" si="4"/>
        <v>28</v>
      </c>
      <c r="B232" s="14" t="s">
        <v>208</v>
      </c>
      <c r="C232" s="21">
        <v>100.8</v>
      </c>
      <c r="D232" s="21">
        <v>161.30000000000001</v>
      </c>
      <c r="E232" s="38">
        <v>241.9</v>
      </c>
    </row>
    <row r="233" spans="1:5" ht="14.25" customHeight="1">
      <c r="A233" s="39">
        <f t="shared" si="4"/>
        <v>29</v>
      </c>
      <c r="B233" s="14" t="s">
        <v>209</v>
      </c>
      <c r="C233" s="21">
        <v>63.5</v>
      </c>
      <c r="D233" s="21">
        <v>101.5</v>
      </c>
      <c r="E233" s="38">
        <v>152.30000000000001</v>
      </c>
    </row>
    <row r="234" spans="1:5" ht="14.25" customHeight="1">
      <c r="A234" s="39">
        <f t="shared" si="4"/>
        <v>30</v>
      </c>
      <c r="B234" s="14" t="s">
        <v>210</v>
      </c>
      <c r="C234" s="21">
        <v>116.1</v>
      </c>
      <c r="D234" s="21">
        <v>185.7</v>
      </c>
      <c r="E234" s="38">
        <v>278.60000000000002</v>
      </c>
    </row>
    <row r="235" spans="1:5" ht="14.25" customHeight="1">
      <c r="A235" s="39">
        <f t="shared" si="4"/>
        <v>31</v>
      </c>
      <c r="B235" s="14" t="s">
        <v>211</v>
      </c>
      <c r="C235" s="21">
        <v>414.8</v>
      </c>
      <c r="D235" s="21">
        <v>663.7</v>
      </c>
      <c r="E235" s="38">
        <v>995.5</v>
      </c>
    </row>
    <row r="236" spans="1:5" ht="14.25" customHeight="1">
      <c r="A236" s="39">
        <f t="shared" si="4"/>
        <v>32</v>
      </c>
      <c r="B236" s="14" t="s">
        <v>212</v>
      </c>
      <c r="C236" s="21">
        <v>41.1</v>
      </c>
      <c r="D236" s="21">
        <v>65.8</v>
      </c>
      <c r="E236" s="38">
        <v>98.7</v>
      </c>
    </row>
    <row r="237" spans="1:5" ht="14.25" customHeight="1">
      <c r="A237" s="39">
        <f t="shared" si="4"/>
        <v>33</v>
      </c>
      <c r="B237" s="14" t="s">
        <v>213</v>
      </c>
      <c r="C237" s="21">
        <v>53</v>
      </c>
      <c r="D237" s="21">
        <v>84.8</v>
      </c>
      <c r="E237" s="38">
        <v>127.2</v>
      </c>
    </row>
    <row r="238" spans="1:5" ht="14.25" customHeight="1">
      <c r="A238" s="39">
        <f t="shared" si="4"/>
        <v>34</v>
      </c>
      <c r="B238" s="14" t="s">
        <v>214</v>
      </c>
      <c r="C238" s="21">
        <v>38</v>
      </c>
      <c r="D238" s="21">
        <v>60.7</v>
      </c>
      <c r="E238" s="38">
        <v>91.1</v>
      </c>
    </row>
    <row r="239" spans="1:5" ht="14.25" customHeight="1">
      <c r="A239" s="39">
        <f t="shared" si="4"/>
        <v>35</v>
      </c>
      <c r="B239" s="14" t="s">
        <v>215</v>
      </c>
      <c r="C239" s="21">
        <v>95</v>
      </c>
      <c r="D239" s="21">
        <v>152.1</v>
      </c>
      <c r="E239" s="38">
        <v>228.1</v>
      </c>
    </row>
    <row r="240" spans="1:5" ht="14.25" customHeight="1">
      <c r="A240" s="39">
        <f t="shared" si="4"/>
        <v>36</v>
      </c>
      <c r="B240" s="14" t="s">
        <v>216</v>
      </c>
      <c r="C240" s="21">
        <v>94.1</v>
      </c>
      <c r="D240" s="21">
        <v>150.6</v>
      </c>
      <c r="E240" s="38">
        <v>225.9</v>
      </c>
    </row>
    <row r="241" spans="1:5" ht="14.25" customHeight="1">
      <c r="A241" s="39">
        <f t="shared" si="4"/>
        <v>37</v>
      </c>
      <c r="B241" s="14" t="s">
        <v>217</v>
      </c>
      <c r="C241" s="21">
        <v>81.3</v>
      </c>
      <c r="D241" s="21">
        <v>130</v>
      </c>
      <c r="E241" s="38">
        <v>195</v>
      </c>
    </row>
    <row r="242" spans="1:5" ht="14.25" customHeight="1">
      <c r="A242" s="39">
        <f t="shared" si="4"/>
        <v>38</v>
      </c>
      <c r="B242" s="14" t="s">
        <v>218</v>
      </c>
      <c r="C242" s="21">
        <v>71.599999999999994</v>
      </c>
      <c r="D242" s="21">
        <v>114.6</v>
      </c>
      <c r="E242" s="38">
        <v>171.9</v>
      </c>
    </row>
    <row r="243" spans="1:5" ht="14.25" customHeight="1">
      <c r="A243" s="39">
        <f t="shared" si="4"/>
        <v>39</v>
      </c>
      <c r="B243" s="14" t="s">
        <v>219</v>
      </c>
      <c r="C243" s="21">
        <v>46.1</v>
      </c>
      <c r="D243" s="21">
        <v>73.8</v>
      </c>
      <c r="E243" s="38">
        <v>110.7</v>
      </c>
    </row>
    <row r="244" spans="1:5" ht="14.25" customHeight="1">
      <c r="A244" s="39">
        <f t="shared" si="4"/>
        <v>40</v>
      </c>
      <c r="B244" s="14" t="s">
        <v>220</v>
      </c>
      <c r="C244" s="21">
        <v>44.8</v>
      </c>
      <c r="D244" s="21">
        <v>71.7</v>
      </c>
      <c r="E244" s="38">
        <v>107.6</v>
      </c>
    </row>
    <row r="245" spans="1:5" ht="14.25" customHeight="1">
      <c r="A245" s="39">
        <f t="shared" si="4"/>
        <v>41</v>
      </c>
      <c r="B245" s="14" t="s">
        <v>221</v>
      </c>
      <c r="C245" s="21">
        <v>33.5</v>
      </c>
      <c r="D245" s="21">
        <v>53.6</v>
      </c>
      <c r="E245" s="38">
        <v>80.400000000000006</v>
      </c>
    </row>
    <row r="246" spans="1:5" ht="14.25" customHeight="1">
      <c r="A246" s="39">
        <f t="shared" si="4"/>
        <v>42</v>
      </c>
      <c r="B246" s="14" t="s">
        <v>43</v>
      </c>
      <c r="C246" s="21">
        <v>35.9</v>
      </c>
      <c r="D246" s="21">
        <v>57.5</v>
      </c>
      <c r="E246" s="38">
        <v>86.2</v>
      </c>
    </row>
    <row r="247" spans="1:5" ht="14.25" customHeight="1">
      <c r="A247" s="39">
        <f t="shared" si="4"/>
        <v>43</v>
      </c>
      <c r="B247" s="14" t="s">
        <v>222</v>
      </c>
      <c r="C247" s="21">
        <v>85.4</v>
      </c>
      <c r="D247" s="21">
        <v>136.6</v>
      </c>
      <c r="E247" s="38">
        <v>204.9</v>
      </c>
    </row>
    <row r="248" spans="1:5" ht="14.25" customHeight="1">
      <c r="A248" s="39">
        <f t="shared" si="4"/>
        <v>44</v>
      </c>
      <c r="B248" s="14" t="s">
        <v>223</v>
      </c>
      <c r="C248" s="21">
        <v>88.7</v>
      </c>
      <c r="D248" s="21">
        <v>141.9</v>
      </c>
      <c r="E248" s="38">
        <v>212.9</v>
      </c>
    </row>
    <row r="249" spans="1:5" ht="14.25" customHeight="1">
      <c r="A249" s="39">
        <f t="shared" si="4"/>
        <v>45</v>
      </c>
      <c r="B249" s="14" t="s">
        <v>224</v>
      </c>
      <c r="C249" s="21">
        <v>59.9</v>
      </c>
      <c r="D249" s="21">
        <v>95.8</v>
      </c>
      <c r="E249" s="38">
        <v>143.69999999999999</v>
      </c>
    </row>
    <row r="250" spans="1:5" ht="14.25" customHeight="1">
      <c r="A250" s="39">
        <f t="shared" si="4"/>
        <v>46</v>
      </c>
      <c r="B250" s="14" t="s">
        <v>225</v>
      </c>
      <c r="C250" s="21">
        <v>55.4</v>
      </c>
      <c r="D250" s="21">
        <v>88.7</v>
      </c>
      <c r="E250" s="38">
        <v>133</v>
      </c>
    </row>
    <row r="251" spans="1:5" ht="14.25" customHeight="1">
      <c r="A251" s="39">
        <f t="shared" si="4"/>
        <v>47</v>
      </c>
      <c r="B251" s="14" t="s">
        <v>226</v>
      </c>
      <c r="C251" s="21">
        <v>74.8</v>
      </c>
      <c r="D251" s="21">
        <v>119.7</v>
      </c>
      <c r="E251" s="38">
        <v>179.5</v>
      </c>
    </row>
    <row r="252" spans="1:5" ht="14.25" customHeight="1">
      <c r="A252" s="39">
        <f t="shared" si="4"/>
        <v>48</v>
      </c>
      <c r="B252" s="14" t="s">
        <v>227</v>
      </c>
      <c r="C252" s="21">
        <v>171.8</v>
      </c>
      <c r="D252" s="21">
        <v>274.89999999999998</v>
      </c>
      <c r="E252" s="38">
        <v>412.4</v>
      </c>
    </row>
    <row r="253" spans="1:5" ht="14.25" customHeight="1">
      <c r="A253" s="39">
        <f t="shared" si="4"/>
        <v>49</v>
      </c>
      <c r="B253" s="14" t="s">
        <v>228</v>
      </c>
      <c r="C253" s="21">
        <v>32</v>
      </c>
      <c r="D253" s="21">
        <v>51.2</v>
      </c>
      <c r="E253" s="38">
        <v>76.8</v>
      </c>
    </row>
    <row r="254" spans="1:5" ht="14.25" customHeight="1">
      <c r="A254" s="39">
        <f t="shared" si="4"/>
        <v>50</v>
      </c>
      <c r="B254" s="14" t="s">
        <v>229</v>
      </c>
      <c r="C254" s="21">
        <v>78.8</v>
      </c>
      <c r="D254" s="21">
        <v>126.1</v>
      </c>
      <c r="E254" s="38">
        <v>189.1</v>
      </c>
    </row>
    <row r="255" spans="1:5" ht="14.25" customHeight="1">
      <c r="A255" s="39">
        <f t="shared" si="4"/>
        <v>51</v>
      </c>
      <c r="B255" s="14" t="s">
        <v>230</v>
      </c>
      <c r="C255" s="21">
        <v>161.1</v>
      </c>
      <c r="D255" s="21">
        <v>257.7</v>
      </c>
      <c r="E255" s="38">
        <v>386.6</v>
      </c>
    </row>
    <row r="256" spans="1:5" ht="14.25" customHeight="1">
      <c r="A256" s="39">
        <f t="shared" si="4"/>
        <v>52</v>
      </c>
      <c r="B256" s="14" t="s">
        <v>231</v>
      </c>
      <c r="C256" s="21">
        <v>170.2</v>
      </c>
      <c r="D256" s="21">
        <v>272.3</v>
      </c>
      <c r="E256" s="38">
        <v>408.4</v>
      </c>
    </row>
    <row r="257" spans="1:5">
      <c r="A257" s="39">
        <f t="shared" si="4"/>
        <v>53</v>
      </c>
      <c r="B257" s="14" t="s">
        <v>232</v>
      </c>
      <c r="C257" s="21">
        <v>741.6</v>
      </c>
      <c r="D257" s="21">
        <v>1186.5</v>
      </c>
      <c r="E257" s="38">
        <v>1779.8</v>
      </c>
    </row>
    <row r="258" spans="1:5" ht="14.25" customHeight="1">
      <c r="A258" s="39">
        <f t="shared" si="4"/>
        <v>54</v>
      </c>
      <c r="B258" s="14" t="s">
        <v>233</v>
      </c>
      <c r="C258" s="21">
        <v>70.3</v>
      </c>
      <c r="D258" s="21">
        <v>112.5</v>
      </c>
      <c r="E258" s="38">
        <v>168.7</v>
      </c>
    </row>
    <row r="259" spans="1:5" ht="14.25" customHeight="1">
      <c r="A259" s="39">
        <f t="shared" si="4"/>
        <v>55</v>
      </c>
      <c r="B259" s="14" t="s">
        <v>234</v>
      </c>
      <c r="C259" s="21">
        <v>53</v>
      </c>
      <c r="D259" s="21">
        <v>84.8</v>
      </c>
      <c r="E259" s="38">
        <v>127.2</v>
      </c>
    </row>
    <row r="260" spans="1:5" ht="14.25" customHeight="1">
      <c r="A260" s="39">
        <f t="shared" si="4"/>
        <v>56</v>
      </c>
      <c r="B260" s="14" t="s">
        <v>235</v>
      </c>
      <c r="C260" s="21">
        <v>71.8</v>
      </c>
      <c r="D260" s="21">
        <v>114.9</v>
      </c>
      <c r="E260" s="38">
        <v>172.3</v>
      </c>
    </row>
    <row r="261" spans="1:5" ht="14.25" customHeight="1">
      <c r="A261" s="39">
        <f t="shared" si="4"/>
        <v>57</v>
      </c>
      <c r="B261" s="14" t="s">
        <v>236</v>
      </c>
      <c r="C261" s="21">
        <v>11269.5</v>
      </c>
      <c r="D261" s="21">
        <v>18031.2</v>
      </c>
      <c r="E261" s="38">
        <v>27046.799999999999</v>
      </c>
    </row>
    <row r="262" spans="1:5" ht="14.25" customHeight="1">
      <c r="A262" s="39">
        <f t="shared" si="4"/>
        <v>58</v>
      </c>
      <c r="B262" s="14" t="s">
        <v>237</v>
      </c>
      <c r="C262" s="21">
        <v>194.2</v>
      </c>
      <c r="D262" s="21">
        <v>310.7</v>
      </c>
      <c r="E262" s="38">
        <v>466</v>
      </c>
    </row>
    <row r="263" spans="1:5" ht="14.25" customHeight="1">
      <c r="A263" s="39">
        <f t="shared" si="4"/>
        <v>59</v>
      </c>
      <c r="B263" s="14" t="s">
        <v>238</v>
      </c>
      <c r="C263" s="21">
        <v>118.5</v>
      </c>
      <c r="D263" s="21">
        <v>189.6</v>
      </c>
      <c r="E263" s="38">
        <v>284.39999999999998</v>
      </c>
    </row>
    <row r="264" spans="1:5" ht="14.25" customHeight="1">
      <c r="A264" s="39">
        <f t="shared" si="4"/>
        <v>60</v>
      </c>
      <c r="B264" s="14" t="s">
        <v>239</v>
      </c>
      <c r="C264" s="21">
        <v>269</v>
      </c>
      <c r="D264" s="21">
        <v>430.3</v>
      </c>
      <c r="E264" s="38">
        <v>645.5</v>
      </c>
    </row>
    <row r="265" spans="1:5" ht="14.25" customHeight="1">
      <c r="A265" s="39">
        <f t="shared" si="4"/>
        <v>61</v>
      </c>
      <c r="B265" s="14" t="s">
        <v>240</v>
      </c>
      <c r="C265" s="21">
        <v>221.9</v>
      </c>
      <c r="D265" s="21">
        <v>355.1</v>
      </c>
      <c r="E265" s="38">
        <v>532.6</v>
      </c>
    </row>
    <row r="266" spans="1:5" ht="14.25" customHeight="1">
      <c r="A266" s="39">
        <f t="shared" si="4"/>
        <v>62</v>
      </c>
      <c r="B266" s="14" t="s">
        <v>241</v>
      </c>
      <c r="C266" s="21">
        <v>4680.3</v>
      </c>
      <c r="D266" s="21">
        <v>7488.5</v>
      </c>
      <c r="E266" s="38">
        <v>11232.7</v>
      </c>
    </row>
    <row r="267" spans="1:5" ht="14.25" customHeight="1">
      <c r="A267" s="39">
        <f t="shared" si="4"/>
        <v>63</v>
      </c>
      <c r="B267" s="14" t="s">
        <v>242</v>
      </c>
      <c r="C267" s="21">
        <v>42.4</v>
      </c>
      <c r="D267" s="21">
        <v>67.900000000000006</v>
      </c>
      <c r="E267" s="38">
        <v>101.8</v>
      </c>
    </row>
    <row r="268" spans="1:5" ht="14.25" customHeight="1">
      <c r="A268" s="39">
        <f t="shared" si="4"/>
        <v>64</v>
      </c>
      <c r="B268" s="14" t="s">
        <v>243</v>
      </c>
      <c r="C268" s="21">
        <v>102.7</v>
      </c>
      <c r="D268" s="21">
        <v>164.3</v>
      </c>
      <c r="E268" s="38">
        <v>246.4</v>
      </c>
    </row>
    <row r="269" spans="1:5" ht="14.25" customHeight="1">
      <c r="A269" s="39">
        <f t="shared" si="4"/>
        <v>65</v>
      </c>
      <c r="B269" s="14" t="s">
        <v>244</v>
      </c>
      <c r="C269" s="21">
        <v>32.200000000000003</v>
      </c>
      <c r="D269" s="21">
        <v>51.5</v>
      </c>
      <c r="E269" s="38">
        <v>77.2</v>
      </c>
    </row>
    <row r="270" spans="1:5" ht="14.25" customHeight="1">
      <c r="A270" s="39">
        <f t="shared" si="4"/>
        <v>66</v>
      </c>
      <c r="B270" s="14" t="s">
        <v>245</v>
      </c>
      <c r="C270" s="21">
        <v>330.9</v>
      </c>
      <c r="D270" s="21">
        <v>529.4</v>
      </c>
      <c r="E270" s="38">
        <v>794.1</v>
      </c>
    </row>
    <row r="271" spans="1:5" ht="14.25" customHeight="1">
      <c r="A271" s="39">
        <f t="shared" ref="A271:A292" si="5">A270+1</f>
        <v>67</v>
      </c>
      <c r="B271" s="14" t="s">
        <v>246</v>
      </c>
      <c r="C271" s="21">
        <v>34.200000000000003</v>
      </c>
      <c r="D271" s="21">
        <v>54.7</v>
      </c>
      <c r="E271" s="38">
        <v>82.1</v>
      </c>
    </row>
    <row r="272" spans="1:5" ht="14.25" customHeight="1">
      <c r="A272" s="39">
        <f t="shared" si="5"/>
        <v>68</v>
      </c>
      <c r="B272" s="14" t="s">
        <v>161</v>
      </c>
      <c r="C272" s="21">
        <v>157.5</v>
      </c>
      <c r="D272" s="21">
        <v>252.1</v>
      </c>
      <c r="E272" s="38">
        <v>378.1</v>
      </c>
    </row>
    <row r="273" spans="1:5">
      <c r="A273" s="39">
        <f t="shared" si="5"/>
        <v>69</v>
      </c>
      <c r="B273" s="14" t="s">
        <v>247</v>
      </c>
      <c r="C273" s="21">
        <v>69.8</v>
      </c>
      <c r="D273" s="21">
        <v>111.6</v>
      </c>
      <c r="E273" s="38">
        <v>167.4</v>
      </c>
    </row>
    <row r="274" spans="1:5" ht="14.25" customHeight="1">
      <c r="A274" s="39">
        <f t="shared" si="5"/>
        <v>70</v>
      </c>
      <c r="B274" s="14" t="s">
        <v>68</v>
      </c>
      <c r="C274" s="21">
        <v>135.9</v>
      </c>
      <c r="D274" s="21">
        <v>217.5</v>
      </c>
      <c r="E274" s="38">
        <v>326.2</v>
      </c>
    </row>
    <row r="275" spans="1:5" ht="14.25" customHeight="1">
      <c r="A275" s="39">
        <f t="shared" si="5"/>
        <v>71</v>
      </c>
      <c r="B275" s="14" t="s">
        <v>248</v>
      </c>
      <c r="C275" s="21">
        <v>70.3</v>
      </c>
      <c r="D275" s="21">
        <v>112.5</v>
      </c>
      <c r="E275" s="38">
        <v>168.7</v>
      </c>
    </row>
    <row r="276" spans="1:5" ht="14.25" customHeight="1">
      <c r="A276" s="39">
        <f t="shared" si="5"/>
        <v>72</v>
      </c>
      <c r="B276" s="14" t="s">
        <v>70</v>
      </c>
      <c r="C276" s="21">
        <v>166.3</v>
      </c>
      <c r="D276" s="21">
        <v>266.10000000000002</v>
      </c>
      <c r="E276" s="38">
        <v>399.1</v>
      </c>
    </row>
    <row r="277" spans="1:5" ht="14.25" customHeight="1">
      <c r="A277" s="39">
        <f t="shared" si="5"/>
        <v>73</v>
      </c>
      <c r="B277" s="14" t="s">
        <v>249</v>
      </c>
      <c r="C277" s="21">
        <v>112.5</v>
      </c>
      <c r="D277" s="21">
        <v>180.1</v>
      </c>
      <c r="E277" s="38">
        <v>270.10000000000002</v>
      </c>
    </row>
    <row r="278" spans="1:5" ht="14.25" customHeight="1">
      <c r="A278" s="39">
        <f t="shared" si="5"/>
        <v>74</v>
      </c>
      <c r="B278" s="14" t="s">
        <v>250</v>
      </c>
      <c r="C278" s="21">
        <v>115.3</v>
      </c>
      <c r="D278" s="21">
        <v>184.5</v>
      </c>
      <c r="E278" s="38">
        <v>276.8</v>
      </c>
    </row>
    <row r="279" spans="1:5" ht="14.25" customHeight="1">
      <c r="A279" s="39">
        <f t="shared" si="5"/>
        <v>75</v>
      </c>
      <c r="B279" s="14" t="s">
        <v>166</v>
      </c>
      <c r="C279" s="21">
        <v>29.2</v>
      </c>
      <c r="D279" s="21">
        <v>46.7</v>
      </c>
      <c r="E279" s="38">
        <v>70.099999999999994</v>
      </c>
    </row>
    <row r="280" spans="1:5">
      <c r="A280" s="39">
        <f t="shared" si="5"/>
        <v>76</v>
      </c>
      <c r="B280" s="14" t="s">
        <v>251</v>
      </c>
      <c r="C280" s="21">
        <v>203</v>
      </c>
      <c r="D280" s="21">
        <v>324.7</v>
      </c>
      <c r="E280" s="38">
        <v>487.1</v>
      </c>
    </row>
    <row r="281" spans="1:5" ht="14.25" customHeight="1">
      <c r="A281" s="39">
        <f t="shared" si="5"/>
        <v>77</v>
      </c>
      <c r="B281" s="14" t="s">
        <v>252</v>
      </c>
      <c r="C281" s="21">
        <v>49.3</v>
      </c>
      <c r="D281" s="21">
        <v>78.900000000000006</v>
      </c>
      <c r="E281" s="38">
        <v>118.3</v>
      </c>
    </row>
    <row r="282" spans="1:5" ht="14.25" customHeight="1">
      <c r="A282" s="39">
        <f t="shared" si="5"/>
        <v>78</v>
      </c>
      <c r="B282" s="14" t="s">
        <v>253</v>
      </c>
      <c r="C282" s="21">
        <v>31.4</v>
      </c>
      <c r="D282" s="21">
        <v>50.3</v>
      </c>
      <c r="E282" s="38">
        <v>75.400000000000006</v>
      </c>
    </row>
    <row r="283" spans="1:5">
      <c r="A283" s="39">
        <f t="shared" si="5"/>
        <v>79</v>
      </c>
      <c r="B283" s="14" t="s">
        <v>254</v>
      </c>
      <c r="C283" s="21">
        <v>28950.1</v>
      </c>
      <c r="D283" s="21">
        <v>46320.1</v>
      </c>
      <c r="E283" s="38">
        <v>69480.2</v>
      </c>
    </row>
    <row r="284" spans="1:5" ht="14.25" customHeight="1">
      <c r="A284" s="39">
        <f t="shared" si="5"/>
        <v>80</v>
      </c>
      <c r="B284" s="14" t="s">
        <v>255</v>
      </c>
      <c r="C284" s="21">
        <v>513.20000000000005</v>
      </c>
      <c r="D284" s="21">
        <v>821.1</v>
      </c>
      <c r="E284" s="38">
        <v>1231.7</v>
      </c>
    </row>
    <row r="285" spans="1:5" ht="14.25" customHeight="1">
      <c r="A285" s="39">
        <f t="shared" si="5"/>
        <v>81</v>
      </c>
      <c r="B285" s="14" t="s">
        <v>256</v>
      </c>
      <c r="C285" s="21">
        <v>93.5</v>
      </c>
      <c r="D285" s="21">
        <v>149.69999999999999</v>
      </c>
      <c r="E285" s="38">
        <v>224.5</v>
      </c>
    </row>
    <row r="286" spans="1:5" ht="14.25" customHeight="1">
      <c r="A286" s="39">
        <f t="shared" si="5"/>
        <v>82</v>
      </c>
      <c r="B286" s="14" t="s">
        <v>257</v>
      </c>
      <c r="C286" s="21">
        <v>1289.5</v>
      </c>
      <c r="D286" s="21">
        <v>2063.1</v>
      </c>
      <c r="E286" s="38">
        <v>3094.7</v>
      </c>
    </row>
    <row r="287" spans="1:5" ht="14.25" customHeight="1">
      <c r="A287" s="39">
        <f t="shared" si="5"/>
        <v>83</v>
      </c>
      <c r="B287" s="14" t="s">
        <v>258</v>
      </c>
      <c r="C287" s="21">
        <v>36.299999999999997</v>
      </c>
      <c r="D287" s="21">
        <v>58</v>
      </c>
      <c r="E287" s="38">
        <v>87</v>
      </c>
    </row>
    <row r="288" spans="1:5" ht="14.25" customHeight="1">
      <c r="A288" s="39">
        <f t="shared" si="5"/>
        <v>84</v>
      </c>
      <c r="B288" s="14" t="s">
        <v>259</v>
      </c>
      <c r="C288" s="21">
        <v>141.30000000000001</v>
      </c>
      <c r="D288" s="21">
        <v>226.1</v>
      </c>
      <c r="E288" s="38">
        <v>339.2</v>
      </c>
    </row>
    <row r="289" spans="1:6" ht="14.25" customHeight="1">
      <c r="A289" s="39">
        <f t="shared" si="5"/>
        <v>85</v>
      </c>
      <c r="B289" s="14" t="s">
        <v>260</v>
      </c>
      <c r="C289" s="21">
        <v>10856</v>
      </c>
      <c r="D289" s="21">
        <v>17369.7</v>
      </c>
      <c r="E289" s="38">
        <v>26054.5</v>
      </c>
    </row>
    <row r="290" spans="1:6" ht="14.25" customHeight="1">
      <c r="A290" s="39">
        <f t="shared" si="5"/>
        <v>86</v>
      </c>
      <c r="B290" s="14" t="s">
        <v>261</v>
      </c>
      <c r="C290" s="21">
        <v>68.400000000000006</v>
      </c>
      <c r="D290" s="21">
        <v>109.5</v>
      </c>
      <c r="E290" s="38">
        <v>164.2</v>
      </c>
    </row>
    <row r="291" spans="1:6" ht="14.25" customHeight="1">
      <c r="A291" s="39">
        <f t="shared" si="5"/>
        <v>87</v>
      </c>
      <c r="B291" s="14" t="s">
        <v>262</v>
      </c>
      <c r="C291" s="21">
        <v>134.5</v>
      </c>
      <c r="D291" s="21">
        <v>215.1</v>
      </c>
      <c r="E291" s="38">
        <v>322.7</v>
      </c>
    </row>
    <row r="292" spans="1:6" ht="14.25" customHeight="1">
      <c r="A292" s="39">
        <f t="shared" si="5"/>
        <v>88</v>
      </c>
      <c r="B292" s="14" t="s">
        <v>263</v>
      </c>
      <c r="C292" s="21">
        <v>201.7</v>
      </c>
      <c r="D292" s="21">
        <v>322.7</v>
      </c>
      <c r="E292" s="38">
        <v>484.1</v>
      </c>
    </row>
    <row r="293" spans="1:6" s="7" customFormat="1" ht="14.25" customHeight="1">
      <c r="A293" s="40"/>
      <c r="B293" s="15" t="s">
        <v>94</v>
      </c>
      <c r="C293" s="9">
        <f>SUM(C205:C292)</f>
        <v>88034.299999999988</v>
      </c>
      <c r="D293" s="9">
        <f>SUM(D205:D292)</f>
        <v>140855.00000000003</v>
      </c>
      <c r="E293" s="35">
        <f>SUM(E205:E292)</f>
        <v>211281.80000000008</v>
      </c>
      <c r="F293" s="1"/>
    </row>
    <row r="294" spans="1:6" ht="14.25" customHeight="1">
      <c r="A294" s="39"/>
      <c r="B294" s="14"/>
      <c r="C294" s="21"/>
      <c r="D294" s="21"/>
      <c r="E294" s="38"/>
    </row>
    <row r="295" spans="1:6" ht="14.25" customHeight="1">
      <c r="A295" s="40"/>
      <c r="B295" s="15" t="s">
        <v>386</v>
      </c>
      <c r="C295" s="21"/>
      <c r="D295" s="21"/>
      <c r="E295" s="38"/>
    </row>
    <row r="296" spans="1:6" ht="14.25" customHeight="1">
      <c r="A296" s="39"/>
      <c r="B296" s="14" t="s">
        <v>382</v>
      </c>
      <c r="C296" s="21"/>
      <c r="D296" s="21"/>
      <c r="E296" s="38"/>
    </row>
    <row r="297" spans="1:6" ht="14.25" customHeight="1">
      <c r="A297" s="39">
        <v>1</v>
      </c>
      <c r="B297" s="14" t="s">
        <v>264</v>
      </c>
      <c r="C297" s="21">
        <v>208.3</v>
      </c>
      <c r="D297" s="21">
        <v>333.3</v>
      </c>
      <c r="E297" s="38">
        <v>500</v>
      </c>
    </row>
    <row r="298" spans="1:6" ht="14.25" customHeight="1">
      <c r="A298" s="39">
        <f>A297+1</f>
        <v>2</v>
      </c>
      <c r="B298" s="14" t="s">
        <v>265</v>
      </c>
      <c r="C298" s="21">
        <v>29.9</v>
      </c>
      <c r="D298" s="21">
        <v>47.8</v>
      </c>
      <c r="E298" s="38">
        <v>71.7</v>
      </c>
    </row>
    <row r="299" spans="1:6" ht="14.25" customHeight="1">
      <c r="A299" s="39">
        <f t="shared" ref="A299:A360" si="6">A298+1</f>
        <v>3</v>
      </c>
      <c r="B299" s="14" t="s">
        <v>266</v>
      </c>
      <c r="C299" s="21">
        <v>147</v>
      </c>
      <c r="D299" s="21">
        <v>235.3</v>
      </c>
      <c r="E299" s="38">
        <v>352.9</v>
      </c>
    </row>
    <row r="300" spans="1:6" ht="14.25" customHeight="1">
      <c r="A300" s="39">
        <f t="shared" si="6"/>
        <v>4</v>
      </c>
      <c r="B300" s="14" t="s">
        <v>267</v>
      </c>
      <c r="C300" s="21">
        <v>61.3</v>
      </c>
      <c r="D300" s="21">
        <v>98.1</v>
      </c>
      <c r="E300" s="38">
        <v>147.1</v>
      </c>
    </row>
    <row r="301" spans="1:6" ht="14.25" customHeight="1">
      <c r="A301" s="39">
        <f t="shared" si="6"/>
        <v>5</v>
      </c>
      <c r="B301" s="14" t="s">
        <v>268</v>
      </c>
      <c r="C301" s="21">
        <v>640.20000000000005</v>
      </c>
      <c r="D301" s="21">
        <v>1024.3</v>
      </c>
      <c r="E301" s="38">
        <v>1536.4</v>
      </c>
    </row>
    <row r="302" spans="1:6" ht="14.25" customHeight="1">
      <c r="A302" s="39">
        <f t="shared" si="6"/>
        <v>6</v>
      </c>
      <c r="B302" s="14" t="s">
        <v>269</v>
      </c>
      <c r="C302" s="21">
        <v>82.5</v>
      </c>
      <c r="D302" s="21">
        <v>132.1</v>
      </c>
      <c r="E302" s="38">
        <v>198.1</v>
      </c>
    </row>
    <row r="303" spans="1:6" ht="14.25" customHeight="1">
      <c r="A303" s="39">
        <f t="shared" si="6"/>
        <v>7</v>
      </c>
      <c r="B303" s="14" t="s">
        <v>270</v>
      </c>
      <c r="C303" s="21">
        <v>10156.799999999999</v>
      </c>
      <c r="D303" s="21">
        <v>16250.9</v>
      </c>
      <c r="E303" s="38">
        <v>24376.400000000001</v>
      </c>
    </row>
    <row r="304" spans="1:6" ht="14.25" customHeight="1">
      <c r="A304" s="39">
        <f t="shared" si="6"/>
        <v>8</v>
      </c>
      <c r="B304" s="14" t="s">
        <v>271</v>
      </c>
      <c r="C304" s="21">
        <v>127.7</v>
      </c>
      <c r="D304" s="21">
        <v>204.3</v>
      </c>
      <c r="E304" s="38">
        <v>306.39999999999998</v>
      </c>
    </row>
    <row r="305" spans="1:5" ht="14.25" customHeight="1">
      <c r="A305" s="39">
        <f t="shared" si="6"/>
        <v>9</v>
      </c>
      <c r="B305" s="14" t="s">
        <v>272</v>
      </c>
      <c r="C305" s="21">
        <v>857.9</v>
      </c>
      <c r="D305" s="21">
        <v>1372.7</v>
      </c>
      <c r="E305" s="38">
        <v>2059</v>
      </c>
    </row>
    <row r="306" spans="1:5" ht="14.25" customHeight="1">
      <c r="A306" s="39">
        <f t="shared" si="6"/>
        <v>10</v>
      </c>
      <c r="B306" s="14" t="s">
        <v>273</v>
      </c>
      <c r="C306" s="21">
        <v>53.4</v>
      </c>
      <c r="D306" s="21">
        <v>85.4</v>
      </c>
      <c r="E306" s="38">
        <v>128.1</v>
      </c>
    </row>
    <row r="307" spans="1:5" ht="14.25" customHeight="1">
      <c r="A307" s="39">
        <f t="shared" si="6"/>
        <v>11</v>
      </c>
      <c r="B307" s="14" t="s">
        <v>274</v>
      </c>
      <c r="C307" s="21">
        <v>306.2</v>
      </c>
      <c r="D307" s="21">
        <v>489.9</v>
      </c>
      <c r="E307" s="38">
        <v>734.9</v>
      </c>
    </row>
    <row r="308" spans="1:5" ht="14.25" customHeight="1">
      <c r="A308" s="39">
        <f t="shared" si="6"/>
        <v>12</v>
      </c>
      <c r="B308" s="14" t="s">
        <v>275</v>
      </c>
      <c r="C308" s="21">
        <v>408.3</v>
      </c>
      <c r="D308" s="21">
        <v>653.29999999999995</v>
      </c>
      <c r="E308" s="38">
        <v>980</v>
      </c>
    </row>
    <row r="309" spans="1:5" ht="14.25" customHeight="1">
      <c r="A309" s="39">
        <f t="shared" si="6"/>
        <v>13</v>
      </c>
      <c r="B309" s="14" t="s">
        <v>276</v>
      </c>
      <c r="C309" s="21">
        <v>170.7</v>
      </c>
      <c r="D309" s="21">
        <v>273.10000000000002</v>
      </c>
      <c r="E309" s="38">
        <v>409.6</v>
      </c>
    </row>
    <row r="310" spans="1:5" ht="14.25" customHeight="1">
      <c r="A310" s="39">
        <f t="shared" si="6"/>
        <v>14</v>
      </c>
      <c r="B310" s="14" t="s">
        <v>277</v>
      </c>
      <c r="C310" s="21">
        <v>67</v>
      </c>
      <c r="D310" s="21">
        <v>107.3</v>
      </c>
      <c r="E310" s="38">
        <v>160.9</v>
      </c>
    </row>
    <row r="311" spans="1:5" ht="14.25" customHeight="1">
      <c r="A311" s="39">
        <f t="shared" si="6"/>
        <v>15</v>
      </c>
      <c r="B311" s="14" t="s">
        <v>278</v>
      </c>
      <c r="C311" s="21">
        <v>161.80000000000001</v>
      </c>
      <c r="D311" s="21">
        <v>258.89999999999998</v>
      </c>
      <c r="E311" s="38">
        <v>388.3</v>
      </c>
    </row>
    <row r="312" spans="1:5" ht="14.25" customHeight="1">
      <c r="A312" s="39">
        <f t="shared" si="6"/>
        <v>16</v>
      </c>
      <c r="B312" s="14" t="s">
        <v>279</v>
      </c>
      <c r="C312" s="21">
        <v>39.6</v>
      </c>
      <c r="D312" s="21">
        <v>63.3</v>
      </c>
      <c r="E312" s="38">
        <v>95</v>
      </c>
    </row>
    <row r="313" spans="1:5" ht="14.25" customHeight="1">
      <c r="A313" s="39">
        <f t="shared" si="6"/>
        <v>17</v>
      </c>
      <c r="B313" s="14" t="s">
        <v>280</v>
      </c>
      <c r="C313" s="21">
        <v>244.9</v>
      </c>
      <c r="D313" s="21">
        <v>391.9</v>
      </c>
      <c r="E313" s="38">
        <v>587.79999999999995</v>
      </c>
    </row>
    <row r="314" spans="1:5" ht="14.25" customHeight="1">
      <c r="A314" s="39">
        <f t="shared" si="6"/>
        <v>18</v>
      </c>
      <c r="B314" s="14" t="s">
        <v>281</v>
      </c>
      <c r="C314" s="21">
        <v>152.4</v>
      </c>
      <c r="D314" s="21">
        <v>243.9</v>
      </c>
      <c r="E314" s="38">
        <v>365.8</v>
      </c>
    </row>
    <row r="315" spans="1:5" ht="14.25" customHeight="1">
      <c r="A315" s="39">
        <f t="shared" si="6"/>
        <v>19</v>
      </c>
      <c r="B315" s="14" t="s">
        <v>282</v>
      </c>
      <c r="C315" s="21">
        <v>59.3</v>
      </c>
      <c r="D315" s="21">
        <v>94.9</v>
      </c>
      <c r="E315" s="38">
        <v>142.30000000000001</v>
      </c>
    </row>
    <row r="316" spans="1:5" ht="14.25" customHeight="1">
      <c r="A316" s="39">
        <f t="shared" si="6"/>
        <v>20</v>
      </c>
      <c r="B316" s="14" t="s">
        <v>283</v>
      </c>
      <c r="C316" s="21">
        <v>56.4</v>
      </c>
      <c r="D316" s="21">
        <v>90.3</v>
      </c>
      <c r="E316" s="38">
        <v>135.4</v>
      </c>
    </row>
    <row r="317" spans="1:5" ht="14.25" customHeight="1">
      <c r="A317" s="39">
        <f t="shared" si="6"/>
        <v>21</v>
      </c>
      <c r="B317" s="14" t="s">
        <v>284</v>
      </c>
      <c r="C317" s="21">
        <v>234.4</v>
      </c>
      <c r="D317" s="21">
        <v>375</v>
      </c>
      <c r="E317" s="38">
        <v>562.5</v>
      </c>
    </row>
    <row r="318" spans="1:5" ht="14.25" customHeight="1">
      <c r="A318" s="39">
        <f t="shared" si="6"/>
        <v>22</v>
      </c>
      <c r="B318" s="14" t="s">
        <v>285</v>
      </c>
      <c r="C318" s="21">
        <v>36.5</v>
      </c>
      <c r="D318" s="21">
        <v>58.4</v>
      </c>
      <c r="E318" s="38">
        <v>87.6</v>
      </c>
    </row>
    <row r="319" spans="1:5" ht="14.25" customHeight="1">
      <c r="A319" s="39">
        <f t="shared" si="6"/>
        <v>23</v>
      </c>
      <c r="B319" s="14" t="s">
        <v>286</v>
      </c>
      <c r="C319" s="21">
        <v>1215.3</v>
      </c>
      <c r="D319" s="21">
        <v>1944.5</v>
      </c>
      <c r="E319" s="38">
        <v>2916.7</v>
      </c>
    </row>
    <row r="320" spans="1:5" ht="14.25" customHeight="1">
      <c r="A320" s="39">
        <f t="shared" si="6"/>
        <v>24</v>
      </c>
      <c r="B320" s="14" t="s">
        <v>287</v>
      </c>
      <c r="C320" s="21">
        <v>287.89999999999998</v>
      </c>
      <c r="D320" s="21">
        <v>460.6</v>
      </c>
      <c r="E320" s="38">
        <v>690.9</v>
      </c>
    </row>
    <row r="321" spans="1:5" ht="14.25" customHeight="1">
      <c r="A321" s="39">
        <f t="shared" si="6"/>
        <v>25</v>
      </c>
      <c r="B321" s="14" t="s">
        <v>288</v>
      </c>
      <c r="C321" s="21">
        <v>115.4</v>
      </c>
      <c r="D321" s="21">
        <v>184.6</v>
      </c>
      <c r="E321" s="38">
        <v>276.89999999999998</v>
      </c>
    </row>
    <row r="322" spans="1:5" ht="14.25" customHeight="1">
      <c r="A322" s="39">
        <f t="shared" si="6"/>
        <v>26</v>
      </c>
      <c r="B322" s="14" t="s">
        <v>225</v>
      </c>
      <c r="C322" s="21">
        <v>68.2</v>
      </c>
      <c r="D322" s="21">
        <v>109.1</v>
      </c>
      <c r="E322" s="38">
        <v>163.69999999999999</v>
      </c>
    </row>
    <row r="323" spans="1:5" ht="14.25" customHeight="1">
      <c r="A323" s="39">
        <f t="shared" si="6"/>
        <v>27</v>
      </c>
      <c r="B323" s="14" t="s">
        <v>289</v>
      </c>
      <c r="C323" s="21">
        <v>99.2</v>
      </c>
      <c r="D323" s="21">
        <v>158.69999999999999</v>
      </c>
      <c r="E323" s="38">
        <v>238.1</v>
      </c>
    </row>
    <row r="324" spans="1:5" ht="14.25" customHeight="1">
      <c r="A324" s="39">
        <f t="shared" si="6"/>
        <v>28</v>
      </c>
      <c r="B324" s="14" t="s">
        <v>290</v>
      </c>
      <c r="C324" s="21">
        <v>99</v>
      </c>
      <c r="D324" s="21">
        <v>158.5</v>
      </c>
      <c r="E324" s="38">
        <v>237.7</v>
      </c>
    </row>
    <row r="325" spans="1:5" ht="14.25" customHeight="1">
      <c r="A325" s="39">
        <f t="shared" si="6"/>
        <v>29</v>
      </c>
      <c r="B325" s="14" t="s">
        <v>291</v>
      </c>
      <c r="C325" s="21">
        <v>92.2</v>
      </c>
      <c r="D325" s="21">
        <v>147.5</v>
      </c>
      <c r="E325" s="38">
        <v>221.2</v>
      </c>
    </row>
    <row r="326" spans="1:5" ht="14.25" customHeight="1">
      <c r="A326" s="39">
        <f t="shared" si="6"/>
        <v>30</v>
      </c>
      <c r="B326" s="14" t="s">
        <v>292</v>
      </c>
      <c r="C326" s="21">
        <v>70</v>
      </c>
      <c r="D326" s="21">
        <v>111.9</v>
      </c>
      <c r="E326" s="38">
        <v>167.9</v>
      </c>
    </row>
    <row r="327" spans="1:5" ht="14.25" customHeight="1">
      <c r="A327" s="39">
        <f t="shared" si="6"/>
        <v>31</v>
      </c>
      <c r="B327" s="14" t="s">
        <v>293</v>
      </c>
      <c r="C327" s="21">
        <v>259.2</v>
      </c>
      <c r="D327" s="21">
        <v>414.7</v>
      </c>
      <c r="E327" s="38">
        <v>622.1</v>
      </c>
    </row>
    <row r="328" spans="1:5" ht="14.25" customHeight="1">
      <c r="A328" s="39">
        <f t="shared" si="6"/>
        <v>32</v>
      </c>
      <c r="B328" s="14" t="s">
        <v>294</v>
      </c>
      <c r="C328" s="21">
        <v>73.8</v>
      </c>
      <c r="D328" s="21">
        <v>118.1</v>
      </c>
      <c r="E328" s="38">
        <v>177.1</v>
      </c>
    </row>
    <row r="329" spans="1:5" ht="14.25" customHeight="1">
      <c r="A329" s="39">
        <f t="shared" si="6"/>
        <v>33</v>
      </c>
      <c r="B329" s="14" t="s">
        <v>295</v>
      </c>
      <c r="C329" s="21">
        <v>81</v>
      </c>
      <c r="D329" s="21">
        <v>129.6</v>
      </c>
      <c r="E329" s="38">
        <v>194.4</v>
      </c>
    </row>
    <row r="330" spans="1:5" ht="14.25" customHeight="1">
      <c r="A330" s="39">
        <f t="shared" si="6"/>
        <v>34</v>
      </c>
      <c r="B330" s="14" t="s">
        <v>296</v>
      </c>
      <c r="C330" s="21">
        <v>212.9</v>
      </c>
      <c r="D330" s="21">
        <v>340.6</v>
      </c>
      <c r="E330" s="38">
        <v>510.9</v>
      </c>
    </row>
    <row r="331" spans="1:5" ht="14.25" customHeight="1">
      <c r="A331" s="39">
        <f t="shared" si="6"/>
        <v>35</v>
      </c>
      <c r="B331" s="14" t="s">
        <v>297</v>
      </c>
      <c r="C331" s="21">
        <v>358.6</v>
      </c>
      <c r="D331" s="21">
        <v>573.70000000000005</v>
      </c>
      <c r="E331" s="38">
        <v>860.6</v>
      </c>
    </row>
    <row r="332" spans="1:5" ht="14.25" customHeight="1">
      <c r="A332" s="39">
        <f t="shared" si="6"/>
        <v>36</v>
      </c>
      <c r="B332" s="14" t="s">
        <v>298</v>
      </c>
      <c r="C332" s="21">
        <v>155.19999999999999</v>
      </c>
      <c r="D332" s="21">
        <v>248.3</v>
      </c>
      <c r="E332" s="38">
        <v>372.4</v>
      </c>
    </row>
    <row r="333" spans="1:5" ht="14.25" customHeight="1">
      <c r="A333" s="39">
        <f t="shared" si="6"/>
        <v>37</v>
      </c>
      <c r="B333" s="14" t="s">
        <v>299</v>
      </c>
      <c r="C333" s="21">
        <v>107.5</v>
      </c>
      <c r="D333" s="21">
        <v>171.9</v>
      </c>
      <c r="E333" s="38">
        <v>257.89999999999998</v>
      </c>
    </row>
    <row r="334" spans="1:5" ht="14.25" customHeight="1">
      <c r="A334" s="39">
        <f t="shared" si="6"/>
        <v>38</v>
      </c>
      <c r="B334" s="14" t="s">
        <v>300</v>
      </c>
      <c r="C334" s="21">
        <v>5098</v>
      </c>
      <c r="D334" s="21">
        <v>8156.8</v>
      </c>
      <c r="E334" s="38">
        <v>12235.2</v>
      </c>
    </row>
    <row r="335" spans="1:5" ht="14.25" customHeight="1">
      <c r="A335" s="39">
        <f t="shared" si="6"/>
        <v>39</v>
      </c>
      <c r="B335" s="14" t="s">
        <v>301</v>
      </c>
      <c r="C335" s="21">
        <v>208.1</v>
      </c>
      <c r="D335" s="21">
        <v>332.9</v>
      </c>
      <c r="E335" s="38">
        <v>499.4</v>
      </c>
    </row>
    <row r="336" spans="1:5" ht="14.25" customHeight="1">
      <c r="A336" s="39">
        <f t="shared" si="6"/>
        <v>40</v>
      </c>
      <c r="B336" s="14" t="s">
        <v>302</v>
      </c>
      <c r="C336" s="21">
        <v>3702.9</v>
      </c>
      <c r="D336" s="21">
        <v>5924.6</v>
      </c>
      <c r="E336" s="38">
        <v>8886.9</v>
      </c>
    </row>
    <row r="337" spans="1:5" ht="14.25" customHeight="1">
      <c r="A337" s="39">
        <f t="shared" si="6"/>
        <v>41</v>
      </c>
      <c r="B337" s="14" t="s">
        <v>303</v>
      </c>
      <c r="C337" s="21">
        <v>378</v>
      </c>
      <c r="D337" s="21">
        <v>604.70000000000005</v>
      </c>
      <c r="E337" s="38">
        <v>907.1</v>
      </c>
    </row>
    <row r="338" spans="1:5" ht="14.25" customHeight="1">
      <c r="A338" s="39">
        <f t="shared" si="6"/>
        <v>42</v>
      </c>
      <c r="B338" s="14" t="s">
        <v>304</v>
      </c>
      <c r="C338" s="21">
        <v>80.900000000000006</v>
      </c>
      <c r="D338" s="21">
        <v>129.4</v>
      </c>
      <c r="E338" s="38">
        <v>194.1</v>
      </c>
    </row>
    <row r="339" spans="1:5" ht="14.25" customHeight="1">
      <c r="A339" s="39">
        <f t="shared" si="6"/>
        <v>43</v>
      </c>
      <c r="B339" s="14" t="s">
        <v>305</v>
      </c>
      <c r="C339" s="21">
        <v>52.4</v>
      </c>
      <c r="D339" s="21">
        <v>83.9</v>
      </c>
      <c r="E339" s="38">
        <v>125.8</v>
      </c>
    </row>
    <row r="340" spans="1:5" ht="14.25" customHeight="1">
      <c r="A340" s="39">
        <f t="shared" si="6"/>
        <v>44</v>
      </c>
      <c r="B340" s="14" t="s">
        <v>306</v>
      </c>
      <c r="C340" s="21">
        <v>181.3</v>
      </c>
      <c r="D340" s="21">
        <v>290.10000000000002</v>
      </c>
      <c r="E340" s="38">
        <v>435.2</v>
      </c>
    </row>
    <row r="341" spans="1:5" ht="14.25" customHeight="1">
      <c r="A341" s="39">
        <f t="shared" si="6"/>
        <v>45</v>
      </c>
      <c r="B341" s="14" t="s">
        <v>244</v>
      </c>
      <c r="C341" s="21">
        <v>48.5</v>
      </c>
      <c r="D341" s="21">
        <v>77.7</v>
      </c>
      <c r="E341" s="38">
        <v>116.5</v>
      </c>
    </row>
    <row r="342" spans="1:5" ht="14.25" customHeight="1">
      <c r="A342" s="39">
        <f t="shared" si="6"/>
        <v>46</v>
      </c>
      <c r="B342" s="14" t="s">
        <v>160</v>
      </c>
      <c r="C342" s="21">
        <v>388.1</v>
      </c>
      <c r="D342" s="21">
        <v>620.9</v>
      </c>
      <c r="E342" s="38">
        <v>931.4</v>
      </c>
    </row>
    <row r="343" spans="1:5" ht="14.25" customHeight="1">
      <c r="A343" s="39">
        <f t="shared" si="6"/>
        <v>47</v>
      </c>
      <c r="B343" s="14" t="s">
        <v>307</v>
      </c>
      <c r="C343" s="21">
        <v>3255.8</v>
      </c>
      <c r="D343" s="21">
        <v>5209.2</v>
      </c>
      <c r="E343" s="38">
        <v>7813.8</v>
      </c>
    </row>
    <row r="344" spans="1:5" ht="14.25" customHeight="1">
      <c r="A344" s="39">
        <f t="shared" si="6"/>
        <v>48</v>
      </c>
      <c r="B344" s="14" t="s">
        <v>308</v>
      </c>
      <c r="C344" s="21">
        <v>286.39999999999998</v>
      </c>
      <c r="D344" s="21">
        <v>458.2</v>
      </c>
      <c r="E344" s="38">
        <v>687.3</v>
      </c>
    </row>
    <row r="345" spans="1:5" ht="14.25" customHeight="1">
      <c r="A345" s="39">
        <f t="shared" si="6"/>
        <v>49</v>
      </c>
      <c r="B345" s="14" t="s">
        <v>309</v>
      </c>
      <c r="C345" s="21">
        <v>105</v>
      </c>
      <c r="D345" s="21">
        <v>167.9</v>
      </c>
      <c r="E345" s="38">
        <v>251.9</v>
      </c>
    </row>
    <row r="346" spans="1:5" ht="14.25" customHeight="1">
      <c r="A346" s="39">
        <f t="shared" si="6"/>
        <v>50</v>
      </c>
      <c r="B346" s="14" t="s">
        <v>310</v>
      </c>
      <c r="C346" s="21">
        <v>276.10000000000002</v>
      </c>
      <c r="D346" s="21">
        <v>441.8</v>
      </c>
      <c r="E346" s="38">
        <v>662.7</v>
      </c>
    </row>
    <row r="347" spans="1:5" ht="14.25" customHeight="1">
      <c r="A347" s="39">
        <f t="shared" si="6"/>
        <v>51</v>
      </c>
      <c r="B347" s="14" t="s">
        <v>311</v>
      </c>
      <c r="C347" s="21">
        <v>64.8</v>
      </c>
      <c r="D347" s="21">
        <v>103.7</v>
      </c>
      <c r="E347" s="38">
        <v>155.6</v>
      </c>
    </row>
    <row r="348" spans="1:5" ht="14.25" customHeight="1">
      <c r="A348" s="39">
        <f t="shared" si="6"/>
        <v>52</v>
      </c>
      <c r="B348" s="14" t="s">
        <v>312</v>
      </c>
      <c r="C348" s="21">
        <v>179.7</v>
      </c>
      <c r="D348" s="21">
        <v>287.5</v>
      </c>
      <c r="E348" s="38">
        <v>431.2</v>
      </c>
    </row>
    <row r="349" spans="1:5" ht="14.25" customHeight="1">
      <c r="A349" s="39">
        <f t="shared" si="6"/>
        <v>53</v>
      </c>
      <c r="B349" s="14" t="s">
        <v>313</v>
      </c>
      <c r="C349" s="21">
        <v>301.8</v>
      </c>
      <c r="D349" s="21">
        <v>482.8</v>
      </c>
      <c r="E349" s="38">
        <v>724.2</v>
      </c>
    </row>
    <row r="350" spans="1:5" ht="14.25" customHeight="1">
      <c r="A350" s="39">
        <f t="shared" si="6"/>
        <v>54</v>
      </c>
      <c r="B350" s="14" t="s">
        <v>314</v>
      </c>
      <c r="C350" s="21">
        <v>29.8</v>
      </c>
      <c r="D350" s="21">
        <v>47.7</v>
      </c>
      <c r="E350" s="38">
        <v>71.599999999999994</v>
      </c>
    </row>
    <row r="351" spans="1:5" ht="14.25" customHeight="1">
      <c r="A351" s="39">
        <f t="shared" si="6"/>
        <v>55</v>
      </c>
      <c r="B351" s="14" t="s">
        <v>315</v>
      </c>
      <c r="C351" s="21">
        <v>11711</v>
      </c>
      <c r="D351" s="21">
        <v>18737.5</v>
      </c>
      <c r="E351" s="38">
        <v>28106.3</v>
      </c>
    </row>
    <row r="352" spans="1:5" ht="126" customHeight="1">
      <c r="A352" s="39">
        <f t="shared" si="6"/>
        <v>56</v>
      </c>
      <c r="B352" s="14" t="s">
        <v>700</v>
      </c>
      <c r="C352" s="21">
        <v>29297.4</v>
      </c>
      <c r="D352" s="21">
        <v>46879.7</v>
      </c>
      <c r="E352" s="38">
        <v>50000</v>
      </c>
    </row>
    <row r="353" spans="1:5" ht="14.25" customHeight="1">
      <c r="A353" s="39">
        <f t="shared" si="6"/>
        <v>57</v>
      </c>
      <c r="B353" s="14" t="s">
        <v>316</v>
      </c>
      <c r="C353" s="21">
        <v>5136.2</v>
      </c>
      <c r="D353" s="21">
        <v>8217.9</v>
      </c>
      <c r="E353" s="38">
        <v>12326.8</v>
      </c>
    </row>
    <row r="354" spans="1:5" ht="14.25" customHeight="1">
      <c r="A354" s="39">
        <f t="shared" si="6"/>
        <v>58</v>
      </c>
      <c r="B354" s="14" t="s">
        <v>317</v>
      </c>
      <c r="C354" s="21">
        <v>230.3</v>
      </c>
      <c r="D354" s="21">
        <v>368.5</v>
      </c>
      <c r="E354" s="38">
        <v>552.70000000000005</v>
      </c>
    </row>
    <row r="355" spans="1:5" ht="14.25" customHeight="1">
      <c r="A355" s="39">
        <f t="shared" si="6"/>
        <v>59</v>
      </c>
      <c r="B355" s="14" t="s">
        <v>318</v>
      </c>
      <c r="C355" s="21">
        <v>122.7</v>
      </c>
      <c r="D355" s="21">
        <v>196.3</v>
      </c>
      <c r="E355" s="38">
        <v>294.39999999999998</v>
      </c>
    </row>
    <row r="356" spans="1:5" ht="14.25" customHeight="1">
      <c r="A356" s="39">
        <f t="shared" si="6"/>
        <v>60</v>
      </c>
      <c r="B356" s="14" t="s">
        <v>319</v>
      </c>
      <c r="C356" s="21">
        <v>208.5</v>
      </c>
      <c r="D356" s="21">
        <v>333.7</v>
      </c>
      <c r="E356" s="38">
        <v>500.5</v>
      </c>
    </row>
    <row r="357" spans="1:5" ht="14.25" customHeight="1">
      <c r="A357" s="39">
        <f t="shared" si="6"/>
        <v>61</v>
      </c>
      <c r="B357" s="14" t="s">
        <v>320</v>
      </c>
      <c r="C357" s="21">
        <v>568.9</v>
      </c>
      <c r="D357" s="21">
        <v>910.3</v>
      </c>
      <c r="E357" s="38">
        <v>1365.4</v>
      </c>
    </row>
    <row r="358" spans="1:5" ht="14.25" customHeight="1">
      <c r="A358" s="39">
        <f t="shared" si="6"/>
        <v>62</v>
      </c>
      <c r="B358" s="14" t="s">
        <v>321</v>
      </c>
      <c r="C358" s="21">
        <v>47.1</v>
      </c>
      <c r="D358" s="21">
        <v>75.400000000000006</v>
      </c>
      <c r="E358" s="38">
        <v>113.1</v>
      </c>
    </row>
    <row r="359" spans="1:5" ht="14.25" customHeight="1">
      <c r="A359" s="39">
        <f t="shared" si="6"/>
        <v>63</v>
      </c>
      <c r="B359" s="14" t="s">
        <v>322</v>
      </c>
      <c r="C359" s="21">
        <v>898</v>
      </c>
      <c r="D359" s="21">
        <v>1436.9</v>
      </c>
      <c r="E359" s="38">
        <v>2155.3000000000002</v>
      </c>
    </row>
    <row r="360" spans="1:5" ht="14.25" customHeight="1">
      <c r="A360" s="39">
        <f t="shared" si="6"/>
        <v>64</v>
      </c>
      <c r="B360" s="14" t="s">
        <v>323</v>
      </c>
      <c r="C360" s="21">
        <v>824.7</v>
      </c>
      <c r="D360" s="21">
        <v>1319.5</v>
      </c>
      <c r="E360" s="38">
        <v>1979.2</v>
      </c>
    </row>
    <row r="361" spans="1:5" ht="14.25" customHeight="1">
      <c r="A361" s="39"/>
      <c r="B361" s="15" t="s">
        <v>94</v>
      </c>
      <c r="C361" s="9">
        <f>SUM(C297:C360)</f>
        <v>81280.299999999988</v>
      </c>
      <c r="D361" s="9">
        <f>SUM(D297:D360)</f>
        <v>130052.19999999998</v>
      </c>
      <c r="E361" s="35">
        <f>SUM(E297:E360)</f>
        <v>174758.30000000002</v>
      </c>
    </row>
    <row r="362" spans="1:5" ht="14.25" customHeight="1">
      <c r="A362" s="39"/>
      <c r="B362" s="14"/>
      <c r="C362" s="21"/>
      <c r="D362" s="21"/>
      <c r="E362" s="38"/>
    </row>
    <row r="363" spans="1:5" ht="14.25" customHeight="1">
      <c r="A363" s="39"/>
      <c r="B363" s="15" t="s">
        <v>387</v>
      </c>
      <c r="C363" s="21"/>
      <c r="D363" s="21"/>
      <c r="E363" s="38"/>
    </row>
    <row r="364" spans="1:5" ht="14.25" customHeight="1">
      <c r="A364" s="39"/>
      <c r="B364" s="14" t="s">
        <v>382</v>
      </c>
      <c r="C364" s="21"/>
      <c r="D364" s="21"/>
      <c r="E364" s="38"/>
    </row>
    <row r="365" spans="1:5" ht="14.25" customHeight="1">
      <c r="A365" s="39">
        <f t="shared" ref="A365:A425" si="7">A364+1</f>
        <v>1</v>
      </c>
      <c r="B365" s="14" t="s">
        <v>324</v>
      </c>
      <c r="C365" s="21">
        <v>113.3</v>
      </c>
      <c r="D365" s="21">
        <v>181.3</v>
      </c>
      <c r="E365" s="38">
        <v>272</v>
      </c>
    </row>
    <row r="366" spans="1:5" ht="14.25" customHeight="1">
      <c r="A366" s="39">
        <f t="shared" si="7"/>
        <v>2</v>
      </c>
      <c r="B366" s="14" t="s">
        <v>325</v>
      </c>
      <c r="C366" s="21">
        <v>12862.5</v>
      </c>
      <c r="D366" s="21">
        <v>20579.900000000001</v>
      </c>
      <c r="E366" s="38">
        <v>30869.9</v>
      </c>
    </row>
    <row r="367" spans="1:5" ht="14.25" customHeight="1">
      <c r="A367" s="39">
        <f t="shared" si="7"/>
        <v>3</v>
      </c>
      <c r="B367" s="14" t="s">
        <v>326</v>
      </c>
      <c r="C367" s="21">
        <v>90.4</v>
      </c>
      <c r="D367" s="21">
        <v>144.69999999999999</v>
      </c>
      <c r="E367" s="38">
        <v>217</v>
      </c>
    </row>
    <row r="368" spans="1:5" ht="14.25" customHeight="1">
      <c r="A368" s="39">
        <f t="shared" si="7"/>
        <v>4</v>
      </c>
      <c r="B368" s="14" t="s">
        <v>327</v>
      </c>
      <c r="C368" s="21">
        <v>376.6</v>
      </c>
      <c r="D368" s="21">
        <v>602.6</v>
      </c>
      <c r="E368" s="38">
        <v>903.9</v>
      </c>
    </row>
    <row r="369" spans="1:5" ht="14.25" customHeight="1">
      <c r="A369" s="39">
        <f t="shared" si="7"/>
        <v>5</v>
      </c>
      <c r="B369" s="14" t="s">
        <v>328</v>
      </c>
      <c r="C369" s="21">
        <v>135.5</v>
      </c>
      <c r="D369" s="21">
        <v>216.7</v>
      </c>
      <c r="E369" s="38">
        <v>325.10000000000002</v>
      </c>
    </row>
    <row r="370" spans="1:5" ht="14.25" customHeight="1">
      <c r="A370" s="39">
        <f t="shared" si="7"/>
        <v>6</v>
      </c>
      <c r="B370" s="14" t="s">
        <v>329</v>
      </c>
      <c r="C370" s="21">
        <v>37.4</v>
      </c>
      <c r="D370" s="21">
        <v>59.8</v>
      </c>
      <c r="E370" s="38">
        <v>89.7</v>
      </c>
    </row>
    <row r="371" spans="1:5" ht="14.25" customHeight="1">
      <c r="A371" s="39">
        <f t="shared" si="7"/>
        <v>7</v>
      </c>
      <c r="B371" s="14" t="s">
        <v>330</v>
      </c>
      <c r="C371" s="21">
        <v>189.1</v>
      </c>
      <c r="D371" s="21">
        <v>302.5</v>
      </c>
      <c r="E371" s="38">
        <v>453.8</v>
      </c>
    </row>
    <row r="372" spans="1:5" ht="14.25" customHeight="1">
      <c r="A372" s="39">
        <f t="shared" si="7"/>
        <v>8</v>
      </c>
      <c r="B372" s="14" t="s">
        <v>331</v>
      </c>
      <c r="C372" s="21">
        <v>333.6</v>
      </c>
      <c r="D372" s="21">
        <v>533.70000000000005</v>
      </c>
      <c r="E372" s="38">
        <v>800.6</v>
      </c>
    </row>
    <row r="373" spans="1:5" ht="14.25" customHeight="1">
      <c r="A373" s="39">
        <f t="shared" si="7"/>
        <v>9</v>
      </c>
      <c r="B373" s="14" t="s">
        <v>332</v>
      </c>
      <c r="C373" s="21">
        <v>41.8</v>
      </c>
      <c r="D373" s="21">
        <v>66.8</v>
      </c>
      <c r="E373" s="38">
        <v>100.2</v>
      </c>
    </row>
    <row r="374" spans="1:5" ht="14.25" customHeight="1">
      <c r="A374" s="39">
        <f t="shared" si="7"/>
        <v>10</v>
      </c>
      <c r="B374" s="14" t="s">
        <v>333</v>
      </c>
      <c r="C374" s="21">
        <v>155.4</v>
      </c>
      <c r="D374" s="21">
        <v>248.7</v>
      </c>
      <c r="E374" s="38">
        <v>373</v>
      </c>
    </row>
    <row r="375" spans="1:5" ht="14.25" customHeight="1">
      <c r="A375" s="39">
        <f t="shared" si="7"/>
        <v>11</v>
      </c>
      <c r="B375" s="14" t="s">
        <v>334</v>
      </c>
      <c r="C375" s="21">
        <v>345.3</v>
      </c>
      <c r="D375" s="21">
        <v>552.5</v>
      </c>
      <c r="E375" s="38">
        <v>828.7</v>
      </c>
    </row>
    <row r="376" spans="1:5" ht="14.25" customHeight="1">
      <c r="A376" s="39">
        <f t="shared" si="7"/>
        <v>12</v>
      </c>
      <c r="B376" s="14" t="s">
        <v>335</v>
      </c>
      <c r="C376" s="21">
        <v>31</v>
      </c>
      <c r="D376" s="21">
        <v>49.6</v>
      </c>
      <c r="E376" s="38">
        <v>74.400000000000006</v>
      </c>
    </row>
    <row r="377" spans="1:5">
      <c r="A377" s="39">
        <f t="shared" si="7"/>
        <v>13</v>
      </c>
      <c r="B377" s="14" t="s">
        <v>336</v>
      </c>
      <c r="C377" s="21">
        <v>249.8</v>
      </c>
      <c r="D377" s="21">
        <v>399.6</v>
      </c>
      <c r="E377" s="38">
        <v>599.4</v>
      </c>
    </row>
    <row r="378" spans="1:5" ht="14.25" customHeight="1">
      <c r="A378" s="39">
        <f t="shared" si="7"/>
        <v>14</v>
      </c>
      <c r="B378" s="14" t="s">
        <v>337</v>
      </c>
      <c r="C378" s="21">
        <v>30.9</v>
      </c>
      <c r="D378" s="21">
        <v>49.4</v>
      </c>
      <c r="E378" s="38">
        <v>74.099999999999994</v>
      </c>
    </row>
    <row r="379" spans="1:5" ht="14.25" customHeight="1">
      <c r="A379" s="39">
        <f t="shared" si="7"/>
        <v>15</v>
      </c>
      <c r="B379" s="14" t="s">
        <v>338</v>
      </c>
      <c r="C379" s="21">
        <v>199.9</v>
      </c>
      <c r="D379" s="21">
        <v>319.89999999999998</v>
      </c>
      <c r="E379" s="38">
        <v>479.8</v>
      </c>
    </row>
    <row r="380" spans="1:5" ht="14.25" customHeight="1">
      <c r="A380" s="39">
        <f t="shared" si="7"/>
        <v>16</v>
      </c>
      <c r="B380" s="14" t="s">
        <v>32</v>
      </c>
      <c r="C380" s="21">
        <v>194</v>
      </c>
      <c r="D380" s="21">
        <v>310.3</v>
      </c>
      <c r="E380" s="38">
        <v>465.5</v>
      </c>
    </row>
    <row r="381" spans="1:5" ht="14.25" customHeight="1">
      <c r="A381" s="39">
        <f t="shared" si="7"/>
        <v>17</v>
      </c>
      <c r="B381" s="14" t="s">
        <v>339</v>
      </c>
      <c r="C381" s="21">
        <v>783.7</v>
      </c>
      <c r="D381" s="21">
        <v>1253.9000000000001</v>
      </c>
      <c r="E381" s="38">
        <v>1880.8</v>
      </c>
    </row>
    <row r="382" spans="1:5" ht="14.25" customHeight="1">
      <c r="A382" s="39">
        <f t="shared" si="7"/>
        <v>18</v>
      </c>
      <c r="B382" s="14" t="s">
        <v>340</v>
      </c>
      <c r="C382" s="21">
        <v>253.5</v>
      </c>
      <c r="D382" s="21">
        <v>405.5</v>
      </c>
      <c r="E382" s="38">
        <v>608.29999999999995</v>
      </c>
    </row>
    <row r="383" spans="1:5" ht="14.25" customHeight="1">
      <c r="A383" s="39">
        <f t="shared" si="7"/>
        <v>19</v>
      </c>
      <c r="B383" s="14" t="s">
        <v>341</v>
      </c>
      <c r="C383" s="21">
        <v>388.4</v>
      </c>
      <c r="D383" s="21">
        <v>621.5</v>
      </c>
      <c r="E383" s="38">
        <v>932.2</v>
      </c>
    </row>
    <row r="384" spans="1:5" ht="14.25" customHeight="1">
      <c r="A384" s="39">
        <f t="shared" si="7"/>
        <v>20</v>
      </c>
      <c r="B384" s="14" t="s">
        <v>342</v>
      </c>
      <c r="C384" s="21">
        <v>657.5</v>
      </c>
      <c r="D384" s="21">
        <v>1052</v>
      </c>
      <c r="E384" s="38">
        <v>1578</v>
      </c>
    </row>
    <row r="385" spans="1:5" ht="14.25" customHeight="1">
      <c r="A385" s="39">
        <f t="shared" si="7"/>
        <v>21</v>
      </c>
      <c r="B385" s="14" t="s">
        <v>343</v>
      </c>
      <c r="C385" s="21">
        <v>35.1</v>
      </c>
      <c r="D385" s="21">
        <v>56.1</v>
      </c>
      <c r="E385" s="38">
        <v>84.2</v>
      </c>
    </row>
    <row r="386" spans="1:5" ht="14.25" customHeight="1">
      <c r="A386" s="39">
        <f t="shared" si="7"/>
        <v>22</v>
      </c>
      <c r="B386" s="14" t="s">
        <v>344</v>
      </c>
      <c r="C386" s="21">
        <v>40.9</v>
      </c>
      <c r="D386" s="21">
        <v>65.400000000000006</v>
      </c>
      <c r="E386" s="38">
        <v>98.1</v>
      </c>
    </row>
    <row r="387" spans="1:5" ht="14.25" customHeight="1">
      <c r="A387" s="39">
        <f t="shared" si="7"/>
        <v>23</v>
      </c>
      <c r="B387" s="14" t="s">
        <v>345</v>
      </c>
      <c r="C387" s="21">
        <v>690.6</v>
      </c>
      <c r="D387" s="21">
        <v>1105</v>
      </c>
      <c r="E387" s="38">
        <v>1657.5</v>
      </c>
    </row>
    <row r="388" spans="1:5" ht="14.25" customHeight="1">
      <c r="A388" s="39">
        <f t="shared" si="7"/>
        <v>24</v>
      </c>
      <c r="B388" s="14" t="s">
        <v>346</v>
      </c>
      <c r="C388" s="21">
        <v>656.5</v>
      </c>
      <c r="D388" s="21">
        <v>1050.4000000000001</v>
      </c>
      <c r="E388" s="38">
        <v>1575.6</v>
      </c>
    </row>
    <row r="389" spans="1:5" ht="14.25" customHeight="1">
      <c r="A389" s="39">
        <f t="shared" si="7"/>
        <v>25</v>
      </c>
      <c r="B389" s="14" t="s">
        <v>347</v>
      </c>
      <c r="C389" s="21">
        <v>268.10000000000002</v>
      </c>
      <c r="D389" s="21">
        <v>428.9</v>
      </c>
      <c r="E389" s="38">
        <v>643.4</v>
      </c>
    </row>
    <row r="390" spans="1:5" ht="14.25" customHeight="1">
      <c r="A390" s="39">
        <f t="shared" si="7"/>
        <v>26</v>
      </c>
      <c r="B390" s="14" t="s">
        <v>348</v>
      </c>
      <c r="C390" s="21">
        <v>79.2</v>
      </c>
      <c r="D390" s="21">
        <v>126.7</v>
      </c>
      <c r="E390" s="38">
        <v>190.1</v>
      </c>
    </row>
    <row r="391" spans="1:5" ht="14.25" customHeight="1">
      <c r="A391" s="39">
        <f t="shared" si="7"/>
        <v>27</v>
      </c>
      <c r="B391" s="14" t="s">
        <v>349</v>
      </c>
      <c r="C391" s="21">
        <v>245.5</v>
      </c>
      <c r="D391" s="21">
        <v>392.9</v>
      </c>
      <c r="E391" s="38">
        <v>589.29999999999995</v>
      </c>
    </row>
    <row r="392" spans="1:5" ht="14.25" customHeight="1">
      <c r="A392" s="39">
        <f t="shared" si="7"/>
        <v>28</v>
      </c>
      <c r="B392" s="14" t="s">
        <v>350</v>
      </c>
      <c r="C392" s="21">
        <v>187.3</v>
      </c>
      <c r="D392" s="21">
        <v>299.7</v>
      </c>
      <c r="E392" s="38">
        <v>449.6</v>
      </c>
    </row>
    <row r="393" spans="1:5" ht="14.25" customHeight="1">
      <c r="A393" s="39">
        <f t="shared" si="7"/>
        <v>29</v>
      </c>
      <c r="B393" s="14" t="s">
        <v>351</v>
      </c>
      <c r="C393" s="21">
        <v>201.9</v>
      </c>
      <c r="D393" s="21">
        <v>323</v>
      </c>
      <c r="E393" s="38">
        <v>484.5</v>
      </c>
    </row>
    <row r="394" spans="1:5" ht="14.25" customHeight="1">
      <c r="A394" s="39">
        <f t="shared" si="7"/>
        <v>30</v>
      </c>
      <c r="B394" s="14" t="s">
        <v>352</v>
      </c>
      <c r="C394" s="21">
        <v>91.2</v>
      </c>
      <c r="D394" s="21">
        <v>145.9</v>
      </c>
      <c r="E394" s="38">
        <v>218.9</v>
      </c>
    </row>
    <row r="395" spans="1:5" ht="14.25" customHeight="1">
      <c r="A395" s="39">
        <f t="shared" si="7"/>
        <v>31</v>
      </c>
      <c r="B395" s="14" t="s">
        <v>353</v>
      </c>
      <c r="C395" s="21">
        <v>74.5</v>
      </c>
      <c r="D395" s="21">
        <v>119.1</v>
      </c>
      <c r="E395" s="38">
        <v>178.7</v>
      </c>
    </row>
    <row r="396" spans="1:5" ht="14.25" customHeight="1">
      <c r="A396" s="39">
        <f t="shared" si="7"/>
        <v>32</v>
      </c>
      <c r="B396" s="14" t="s">
        <v>354</v>
      </c>
      <c r="C396" s="21">
        <v>149.30000000000001</v>
      </c>
      <c r="D396" s="21">
        <v>238.9</v>
      </c>
      <c r="E396" s="38">
        <v>358.3</v>
      </c>
    </row>
    <row r="397" spans="1:5" ht="14.25" customHeight="1">
      <c r="A397" s="39">
        <f t="shared" si="7"/>
        <v>33</v>
      </c>
      <c r="B397" s="14" t="s">
        <v>355</v>
      </c>
      <c r="C397" s="21">
        <v>67.5</v>
      </c>
      <c r="D397" s="21">
        <v>108</v>
      </c>
      <c r="E397" s="38">
        <v>162</v>
      </c>
    </row>
    <row r="398" spans="1:5" ht="14.25" customHeight="1">
      <c r="A398" s="39">
        <f t="shared" si="7"/>
        <v>34</v>
      </c>
      <c r="B398" s="14" t="s">
        <v>298</v>
      </c>
      <c r="C398" s="21">
        <v>265.2</v>
      </c>
      <c r="D398" s="21">
        <v>424.3</v>
      </c>
      <c r="E398" s="38">
        <v>636.5</v>
      </c>
    </row>
    <row r="399" spans="1:5" ht="14.25" customHeight="1">
      <c r="A399" s="39">
        <f t="shared" si="7"/>
        <v>35</v>
      </c>
      <c r="B399" s="14" t="s">
        <v>356</v>
      </c>
      <c r="C399" s="21">
        <v>36</v>
      </c>
      <c r="D399" s="21">
        <v>57.6</v>
      </c>
      <c r="E399" s="38">
        <v>86.4</v>
      </c>
    </row>
    <row r="400" spans="1:5" ht="14.25" customHeight="1">
      <c r="A400" s="39">
        <f t="shared" si="7"/>
        <v>36</v>
      </c>
      <c r="B400" s="14" t="s">
        <v>357</v>
      </c>
      <c r="C400" s="21">
        <v>44.2</v>
      </c>
      <c r="D400" s="21">
        <v>70.7</v>
      </c>
      <c r="E400" s="38">
        <v>106</v>
      </c>
    </row>
    <row r="401" spans="1:5" ht="14.25" customHeight="1">
      <c r="A401" s="39">
        <f t="shared" si="7"/>
        <v>37</v>
      </c>
      <c r="B401" s="14" t="s">
        <v>358</v>
      </c>
      <c r="C401" s="21">
        <v>55.2</v>
      </c>
      <c r="D401" s="21">
        <v>88.3</v>
      </c>
      <c r="E401" s="38">
        <v>132.4</v>
      </c>
    </row>
    <row r="402" spans="1:5" ht="14.25" customHeight="1">
      <c r="A402" s="39">
        <f t="shared" si="7"/>
        <v>38</v>
      </c>
      <c r="B402" s="14" t="s">
        <v>359</v>
      </c>
      <c r="C402" s="21">
        <v>52.1</v>
      </c>
      <c r="D402" s="21">
        <v>83.4</v>
      </c>
      <c r="E402" s="38">
        <v>125.1</v>
      </c>
    </row>
    <row r="403" spans="1:5" ht="14.25" customHeight="1">
      <c r="A403" s="39">
        <f t="shared" si="7"/>
        <v>39</v>
      </c>
      <c r="B403" s="14" t="s">
        <v>360</v>
      </c>
      <c r="C403" s="21">
        <v>213.8</v>
      </c>
      <c r="D403" s="21">
        <v>342.1</v>
      </c>
      <c r="E403" s="38">
        <v>513.20000000000005</v>
      </c>
    </row>
    <row r="404" spans="1:5" ht="14.25" customHeight="1">
      <c r="A404" s="39">
        <f t="shared" si="7"/>
        <v>40</v>
      </c>
      <c r="B404" s="14" t="s">
        <v>361</v>
      </c>
      <c r="C404" s="21">
        <v>207.8</v>
      </c>
      <c r="D404" s="21">
        <v>332.5</v>
      </c>
      <c r="E404" s="38">
        <v>498.8</v>
      </c>
    </row>
    <row r="405" spans="1:5" ht="14.25" customHeight="1">
      <c r="A405" s="39">
        <f t="shared" si="7"/>
        <v>41</v>
      </c>
      <c r="B405" s="14" t="s">
        <v>362</v>
      </c>
      <c r="C405" s="21">
        <v>107.6</v>
      </c>
      <c r="D405" s="21">
        <v>172.1</v>
      </c>
      <c r="E405" s="38">
        <v>258.2</v>
      </c>
    </row>
    <row r="406" spans="1:5" ht="14.25" customHeight="1">
      <c r="A406" s="39">
        <f t="shared" si="7"/>
        <v>42</v>
      </c>
      <c r="B406" s="14" t="s">
        <v>160</v>
      </c>
      <c r="C406" s="21">
        <v>42.4</v>
      </c>
      <c r="D406" s="21">
        <v>67.8</v>
      </c>
      <c r="E406" s="38">
        <v>101.7</v>
      </c>
    </row>
    <row r="407" spans="1:5" ht="14.25" customHeight="1">
      <c r="A407" s="39">
        <f t="shared" si="7"/>
        <v>43</v>
      </c>
      <c r="B407" s="14" t="s">
        <v>363</v>
      </c>
      <c r="C407" s="21">
        <v>121.5</v>
      </c>
      <c r="D407" s="21">
        <v>194.5</v>
      </c>
      <c r="E407" s="38">
        <v>291.7</v>
      </c>
    </row>
    <row r="408" spans="1:5" ht="14.25" customHeight="1">
      <c r="A408" s="39">
        <f t="shared" si="7"/>
        <v>44</v>
      </c>
      <c r="B408" s="14" t="s">
        <v>364</v>
      </c>
      <c r="C408" s="21">
        <v>258.10000000000002</v>
      </c>
      <c r="D408" s="21">
        <v>412.9</v>
      </c>
      <c r="E408" s="38">
        <v>619.4</v>
      </c>
    </row>
    <row r="409" spans="1:5" ht="14.25" customHeight="1">
      <c r="A409" s="39">
        <f t="shared" si="7"/>
        <v>45</v>
      </c>
      <c r="B409" s="14" t="s">
        <v>365</v>
      </c>
      <c r="C409" s="21">
        <v>85.7</v>
      </c>
      <c r="D409" s="21">
        <v>137.1</v>
      </c>
      <c r="E409" s="38">
        <v>205.7</v>
      </c>
    </row>
    <row r="410" spans="1:5" ht="14.25" customHeight="1">
      <c r="A410" s="39">
        <f t="shared" si="7"/>
        <v>46</v>
      </c>
      <c r="B410" s="14" t="s">
        <v>366</v>
      </c>
      <c r="C410" s="21">
        <v>471.5</v>
      </c>
      <c r="D410" s="21">
        <v>754.3</v>
      </c>
      <c r="E410" s="38">
        <v>1131.5</v>
      </c>
    </row>
    <row r="411" spans="1:5" ht="14.25" customHeight="1">
      <c r="A411" s="39">
        <f t="shared" si="7"/>
        <v>47</v>
      </c>
      <c r="B411" s="14" t="s">
        <v>367</v>
      </c>
      <c r="C411" s="21">
        <v>525.9</v>
      </c>
      <c r="D411" s="21">
        <v>841.4</v>
      </c>
      <c r="E411" s="38">
        <v>1262.0999999999999</v>
      </c>
    </row>
    <row r="412" spans="1:5" ht="14.25" customHeight="1">
      <c r="A412" s="39">
        <f t="shared" si="7"/>
        <v>48</v>
      </c>
      <c r="B412" s="14" t="s">
        <v>368</v>
      </c>
      <c r="C412" s="21">
        <v>103.7</v>
      </c>
      <c r="D412" s="21">
        <v>165.9</v>
      </c>
      <c r="E412" s="38">
        <v>248.9</v>
      </c>
    </row>
    <row r="413" spans="1:5" ht="14.25" customHeight="1">
      <c r="A413" s="39">
        <f t="shared" si="7"/>
        <v>49</v>
      </c>
      <c r="B413" s="14" t="s">
        <v>369</v>
      </c>
      <c r="C413" s="21">
        <v>214.7</v>
      </c>
      <c r="D413" s="21">
        <v>343.5</v>
      </c>
      <c r="E413" s="38">
        <v>515.29999999999995</v>
      </c>
    </row>
    <row r="414" spans="1:5" ht="14.25" customHeight="1">
      <c r="A414" s="39">
        <f t="shared" si="7"/>
        <v>50</v>
      </c>
      <c r="B414" s="14" t="s">
        <v>370</v>
      </c>
      <c r="C414" s="21">
        <v>38</v>
      </c>
      <c r="D414" s="21">
        <v>60.9</v>
      </c>
      <c r="E414" s="38">
        <v>91.3</v>
      </c>
    </row>
    <row r="415" spans="1:5" ht="14.25" customHeight="1">
      <c r="A415" s="39">
        <f t="shared" si="7"/>
        <v>51</v>
      </c>
      <c r="B415" s="14" t="s">
        <v>371</v>
      </c>
      <c r="C415" s="21">
        <v>404.3</v>
      </c>
      <c r="D415" s="21">
        <v>646.79999999999995</v>
      </c>
      <c r="E415" s="38">
        <v>970.2</v>
      </c>
    </row>
    <row r="416" spans="1:5" ht="14.25" customHeight="1">
      <c r="A416" s="39">
        <f t="shared" si="7"/>
        <v>52</v>
      </c>
      <c r="B416" s="14" t="s">
        <v>78</v>
      </c>
      <c r="C416" s="21">
        <v>227.7</v>
      </c>
      <c r="D416" s="21">
        <v>364.3</v>
      </c>
      <c r="E416" s="38">
        <v>546.5</v>
      </c>
    </row>
    <row r="417" spans="1:234" ht="14.25" customHeight="1">
      <c r="A417" s="39">
        <f t="shared" si="7"/>
        <v>53</v>
      </c>
      <c r="B417" s="14" t="s">
        <v>372</v>
      </c>
      <c r="C417" s="21">
        <v>55</v>
      </c>
      <c r="D417" s="21">
        <v>87.9</v>
      </c>
      <c r="E417" s="38">
        <v>131.9</v>
      </c>
    </row>
    <row r="418" spans="1:234" ht="14.25" customHeight="1">
      <c r="A418" s="39">
        <f t="shared" si="7"/>
        <v>54</v>
      </c>
      <c r="B418" s="14" t="s">
        <v>373</v>
      </c>
      <c r="C418" s="21">
        <v>562.70000000000005</v>
      </c>
      <c r="D418" s="21">
        <v>900.3</v>
      </c>
      <c r="E418" s="38">
        <v>1350.5</v>
      </c>
    </row>
    <row r="419" spans="1:234" ht="14.25" customHeight="1">
      <c r="A419" s="39">
        <f t="shared" si="7"/>
        <v>55</v>
      </c>
      <c r="B419" s="14" t="s">
        <v>374</v>
      </c>
      <c r="C419" s="21">
        <v>3390.9</v>
      </c>
      <c r="D419" s="21">
        <v>5425.5</v>
      </c>
      <c r="E419" s="38">
        <v>8138.2</v>
      </c>
    </row>
    <row r="420" spans="1:234" ht="14.25" customHeight="1">
      <c r="A420" s="39">
        <f t="shared" si="7"/>
        <v>56</v>
      </c>
      <c r="B420" s="14" t="s">
        <v>375</v>
      </c>
      <c r="C420" s="21">
        <v>8069.5</v>
      </c>
      <c r="D420" s="21">
        <v>12911.3</v>
      </c>
      <c r="E420" s="38">
        <v>19366.900000000001</v>
      </c>
    </row>
    <row r="421" spans="1:234" ht="14.25" customHeight="1">
      <c r="A421" s="39">
        <f t="shared" si="7"/>
        <v>57</v>
      </c>
      <c r="B421" s="14" t="s">
        <v>376</v>
      </c>
      <c r="C421" s="21">
        <v>28264.400000000001</v>
      </c>
      <c r="D421" s="21">
        <v>45223</v>
      </c>
      <c r="E421" s="38">
        <v>67834.5</v>
      </c>
    </row>
    <row r="422" spans="1:234" ht="14.25" customHeight="1">
      <c r="A422" s="39">
        <f t="shared" si="7"/>
        <v>58</v>
      </c>
      <c r="B422" s="14" t="s">
        <v>377</v>
      </c>
      <c r="C422" s="21">
        <v>2730</v>
      </c>
      <c r="D422" s="21">
        <v>4367.8999999999996</v>
      </c>
      <c r="E422" s="38">
        <v>6551.9</v>
      </c>
    </row>
    <row r="423" spans="1:234" ht="14.25" customHeight="1">
      <c r="A423" s="39">
        <f t="shared" si="7"/>
        <v>59</v>
      </c>
      <c r="B423" s="14" t="s">
        <v>378</v>
      </c>
      <c r="C423" s="21">
        <v>234.5</v>
      </c>
      <c r="D423" s="21">
        <v>375.1</v>
      </c>
      <c r="E423" s="38">
        <v>562.70000000000005</v>
      </c>
    </row>
    <row r="424" spans="1:234" ht="14.25" customHeight="1">
      <c r="A424" s="39">
        <f t="shared" si="7"/>
        <v>60</v>
      </c>
      <c r="B424" s="14" t="s">
        <v>379</v>
      </c>
      <c r="C424" s="21">
        <v>62.1</v>
      </c>
      <c r="D424" s="21">
        <v>99.4</v>
      </c>
      <c r="E424" s="38">
        <v>149.1</v>
      </c>
    </row>
    <row r="425" spans="1:234" ht="14.25" customHeight="1">
      <c r="A425" s="39">
        <f t="shared" si="7"/>
        <v>61</v>
      </c>
      <c r="B425" s="14" t="s">
        <v>380</v>
      </c>
      <c r="C425" s="21">
        <v>422.8</v>
      </c>
      <c r="D425" s="21">
        <v>676.5</v>
      </c>
      <c r="E425" s="38">
        <v>1014.7</v>
      </c>
    </row>
    <row r="426" spans="1:234" s="7" customFormat="1" ht="14.25" customHeight="1">
      <c r="A426" s="40"/>
      <c r="B426" s="15" t="s">
        <v>94</v>
      </c>
      <c r="C426" s="9">
        <f>SUM(C365:C425)</f>
        <v>67524.500000000015</v>
      </c>
      <c r="D426" s="9">
        <f>SUM(D365:D425)</f>
        <v>108038.20000000003</v>
      </c>
      <c r="E426" s="35">
        <f>SUM(E365:E425)</f>
        <v>162057.90000000002</v>
      </c>
      <c r="F426" s="1"/>
      <c r="HZ426" s="25">
        <f>SUM(A426:HY426)</f>
        <v>337620.60000000009</v>
      </c>
    </row>
    <row r="427" spans="1:234" ht="14.25" customHeight="1">
      <c r="A427" s="39"/>
      <c r="B427" s="14"/>
      <c r="C427" s="21"/>
      <c r="D427" s="21"/>
      <c r="E427" s="38"/>
    </row>
    <row r="428" spans="1:234" ht="14.25" customHeight="1">
      <c r="A428" s="40"/>
      <c r="B428" s="15" t="s">
        <v>663</v>
      </c>
      <c r="C428" s="21"/>
      <c r="D428" s="21"/>
      <c r="E428" s="38"/>
    </row>
    <row r="429" spans="1:234" ht="14.25" customHeight="1">
      <c r="A429" s="39"/>
      <c r="B429" s="14" t="s">
        <v>382</v>
      </c>
      <c r="C429" s="21"/>
      <c r="D429" s="21"/>
      <c r="E429" s="38"/>
    </row>
    <row r="430" spans="1:234" ht="14.25" customHeight="1">
      <c r="A430" s="39">
        <v>1</v>
      </c>
      <c r="B430" s="14" t="s">
        <v>388</v>
      </c>
      <c r="C430" s="21">
        <v>15337.8</v>
      </c>
      <c r="D430" s="21">
        <v>24540.5</v>
      </c>
      <c r="E430" s="38">
        <v>36810.699999999997</v>
      </c>
    </row>
    <row r="431" spans="1:234" ht="14.25" customHeight="1">
      <c r="A431" s="39">
        <f>A430+1</f>
        <v>2</v>
      </c>
      <c r="B431" s="14" t="s">
        <v>389</v>
      </c>
      <c r="C431" s="21">
        <v>663.9</v>
      </c>
      <c r="D431" s="21">
        <v>1062.2</v>
      </c>
      <c r="E431" s="38">
        <v>1593.3</v>
      </c>
    </row>
    <row r="432" spans="1:234" ht="14.25" customHeight="1">
      <c r="A432" s="39">
        <f t="shared" ref="A432:A450" si="8">A431+1</f>
        <v>3</v>
      </c>
      <c r="B432" s="14" t="s">
        <v>390</v>
      </c>
      <c r="C432" s="21">
        <v>296.3</v>
      </c>
      <c r="D432" s="21">
        <v>474.1</v>
      </c>
      <c r="E432" s="38">
        <v>711.1</v>
      </c>
    </row>
    <row r="433" spans="1:5" ht="14.25" customHeight="1">
      <c r="A433" s="39">
        <f t="shared" si="8"/>
        <v>4</v>
      </c>
      <c r="B433" s="14" t="s">
        <v>391</v>
      </c>
      <c r="C433" s="21">
        <v>595.79999999999995</v>
      </c>
      <c r="D433" s="21">
        <v>953.3</v>
      </c>
      <c r="E433" s="38">
        <v>1429.9</v>
      </c>
    </row>
    <row r="434" spans="1:5" ht="14.25" customHeight="1">
      <c r="A434" s="39">
        <f t="shared" si="8"/>
        <v>5</v>
      </c>
      <c r="B434" s="14" t="s">
        <v>392</v>
      </c>
      <c r="C434" s="21">
        <v>122.4</v>
      </c>
      <c r="D434" s="21">
        <v>195.8</v>
      </c>
      <c r="E434" s="38">
        <v>293.7</v>
      </c>
    </row>
    <row r="435" spans="1:5" ht="14.25" customHeight="1">
      <c r="A435" s="39">
        <f t="shared" si="8"/>
        <v>6</v>
      </c>
      <c r="B435" s="14" t="s">
        <v>393</v>
      </c>
      <c r="C435" s="21">
        <v>468.4</v>
      </c>
      <c r="D435" s="21">
        <v>749.5</v>
      </c>
      <c r="E435" s="38">
        <v>1124.2</v>
      </c>
    </row>
    <row r="436" spans="1:5" ht="14.25" customHeight="1">
      <c r="A436" s="39">
        <f t="shared" si="8"/>
        <v>7</v>
      </c>
      <c r="B436" s="14" t="s">
        <v>394</v>
      </c>
      <c r="C436" s="21">
        <v>443.6</v>
      </c>
      <c r="D436" s="21">
        <v>709.7</v>
      </c>
      <c r="E436" s="38">
        <v>1064.5999999999999</v>
      </c>
    </row>
    <row r="437" spans="1:5" ht="14.25" customHeight="1">
      <c r="A437" s="39">
        <f t="shared" si="8"/>
        <v>8</v>
      </c>
      <c r="B437" s="14" t="s">
        <v>395</v>
      </c>
      <c r="C437" s="21">
        <v>386.2</v>
      </c>
      <c r="D437" s="21">
        <v>617.9</v>
      </c>
      <c r="E437" s="38">
        <v>926.9</v>
      </c>
    </row>
    <row r="438" spans="1:5" ht="14.25" customHeight="1">
      <c r="A438" s="39">
        <f t="shared" si="8"/>
        <v>9</v>
      </c>
      <c r="B438" s="14" t="s">
        <v>396</v>
      </c>
      <c r="C438" s="21">
        <v>1976.5</v>
      </c>
      <c r="D438" s="21">
        <v>3162.5</v>
      </c>
      <c r="E438" s="38">
        <v>4743.7</v>
      </c>
    </row>
    <row r="439" spans="1:5" ht="14.25" customHeight="1">
      <c r="A439" s="39">
        <f t="shared" si="8"/>
        <v>10</v>
      </c>
      <c r="B439" s="14" t="s">
        <v>397</v>
      </c>
      <c r="C439" s="21">
        <v>206.7</v>
      </c>
      <c r="D439" s="21">
        <v>330.7</v>
      </c>
      <c r="E439" s="38">
        <v>496.1</v>
      </c>
    </row>
    <row r="440" spans="1:5" ht="14.25" customHeight="1">
      <c r="A440" s="39">
        <f t="shared" si="8"/>
        <v>11</v>
      </c>
      <c r="B440" s="14" t="s">
        <v>398</v>
      </c>
      <c r="C440" s="21">
        <v>717</v>
      </c>
      <c r="D440" s="21">
        <v>1147.2</v>
      </c>
      <c r="E440" s="38">
        <v>1720.8</v>
      </c>
    </row>
    <row r="441" spans="1:5" ht="14.25" customHeight="1">
      <c r="A441" s="39">
        <f t="shared" si="8"/>
        <v>12</v>
      </c>
      <c r="B441" s="14" t="s">
        <v>399</v>
      </c>
      <c r="C441" s="21">
        <v>128.1</v>
      </c>
      <c r="D441" s="21">
        <v>204.9</v>
      </c>
      <c r="E441" s="38">
        <v>307.39999999999998</v>
      </c>
    </row>
    <row r="442" spans="1:5" ht="14.25" customHeight="1">
      <c r="A442" s="39">
        <f t="shared" si="8"/>
        <v>13</v>
      </c>
      <c r="B442" s="14" t="s">
        <v>400</v>
      </c>
      <c r="C442" s="21">
        <v>25884</v>
      </c>
      <c r="D442" s="21">
        <v>41414.5</v>
      </c>
      <c r="E442" s="38">
        <v>62121.7</v>
      </c>
    </row>
    <row r="443" spans="1:5" ht="14.25" customHeight="1">
      <c r="A443" s="39">
        <f t="shared" si="8"/>
        <v>14</v>
      </c>
      <c r="B443" s="14" t="s">
        <v>401</v>
      </c>
      <c r="C443" s="21">
        <v>378.6</v>
      </c>
      <c r="D443" s="21">
        <v>605.70000000000005</v>
      </c>
      <c r="E443" s="38">
        <v>908.6</v>
      </c>
    </row>
    <row r="444" spans="1:5" ht="14.25" customHeight="1">
      <c r="A444" s="39">
        <f t="shared" si="8"/>
        <v>15</v>
      </c>
      <c r="B444" s="14" t="s">
        <v>402</v>
      </c>
      <c r="C444" s="21">
        <v>456.5</v>
      </c>
      <c r="D444" s="21">
        <v>730.5</v>
      </c>
      <c r="E444" s="38">
        <v>1095.7</v>
      </c>
    </row>
    <row r="445" spans="1:5" ht="14.25" customHeight="1">
      <c r="A445" s="39">
        <f t="shared" si="8"/>
        <v>16</v>
      </c>
      <c r="B445" s="14" t="s">
        <v>403</v>
      </c>
      <c r="C445" s="21">
        <v>19973.599999999999</v>
      </c>
      <c r="D445" s="21">
        <v>31957.8</v>
      </c>
      <c r="E445" s="38">
        <v>47936.7</v>
      </c>
    </row>
    <row r="446" spans="1:5" ht="14.25" customHeight="1">
      <c r="A446" s="39">
        <f t="shared" si="8"/>
        <v>17</v>
      </c>
      <c r="B446" s="14" t="s">
        <v>404</v>
      </c>
      <c r="C446" s="21">
        <v>324.2</v>
      </c>
      <c r="D446" s="21">
        <v>518.70000000000005</v>
      </c>
      <c r="E446" s="38">
        <v>778.1</v>
      </c>
    </row>
    <row r="447" spans="1:5" ht="14.25" customHeight="1">
      <c r="A447" s="39">
        <f t="shared" si="8"/>
        <v>18</v>
      </c>
      <c r="B447" s="14" t="s">
        <v>405</v>
      </c>
      <c r="C447" s="21">
        <v>912.3</v>
      </c>
      <c r="D447" s="21">
        <v>1459.7</v>
      </c>
      <c r="E447" s="38">
        <v>2189.6</v>
      </c>
    </row>
    <row r="448" spans="1:5" ht="14.25" customHeight="1">
      <c r="A448" s="39">
        <f t="shared" si="8"/>
        <v>19</v>
      </c>
      <c r="B448" s="14" t="s">
        <v>406</v>
      </c>
      <c r="C448" s="21">
        <v>47.8</v>
      </c>
      <c r="D448" s="21">
        <v>76.400000000000006</v>
      </c>
      <c r="E448" s="38">
        <v>114.6</v>
      </c>
    </row>
    <row r="449" spans="1:6" ht="14.25" customHeight="1">
      <c r="A449" s="39">
        <f t="shared" si="8"/>
        <v>20</v>
      </c>
      <c r="B449" s="14" t="s">
        <v>407</v>
      </c>
      <c r="C449" s="21">
        <v>151</v>
      </c>
      <c r="D449" s="21">
        <v>241.6</v>
      </c>
      <c r="E449" s="38">
        <v>362.4</v>
      </c>
    </row>
    <row r="450" spans="1:6" ht="14.25" customHeight="1">
      <c r="A450" s="39">
        <f t="shared" si="8"/>
        <v>21</v>
      </c>
      <c r="B450" s="14" t="s">
        <v>408</v>
      </c>
      <c r="C450" s="21">
        <v>921.9</v>
      </c>
      <c r="D450" s="21">
        <v>1475</v>
      </c>
      <c r="E450" s="38">
        <v>2212.5</v>
      </c>
    </row>
    <row r="451" spans="1:6" s="7" customFormat="1" ht="14.25" customHeight="1">
      <c r="A451" s="40"/>
      <c r="B451" s="15" t="s">
        <v>94</v>
      </c>
      <c r="C451" s="9">
        <f>SUM(C430:C450)</f>
        <v>70392.599999999991</v>
      </c>
      <c r="D451" s="9">
        <f>SUM(D430:D450)</f>
        <v>112628.19999999998</v>
      </c>
      <c r="E451" s="35">
        <f>SUM(E430:E450)</f>
        <v>168942.3</v>
      </c>
      <c r="F451" s="1"/>
    </row>
    <row r="452" spans="1:6" ht="14.25" customHeight="1">
      <c r="A452" s="39"/>
      <c r="B452" s="14"/>
      <c r="C452" s="21"/>
      <c r="D452" s="21"/>
      <c r="E452" s="38"/>
    </row>
    <row r="453" spans="1:6" ht="14.25" customHeight="1">
      <c r="A453" s="40"/>
      <c r="B453" s="15" t="s">
        <v>664</v>
      </c>
      <c r="C453" s="21"/>
      <c r="D453" s="21"/>
      <c r="E453" s="38"/>
    </row>
    <row r="454" spans="1:6" ht="14.25" customHeight="1">
      <c r="A454" s="39"/>
      <c r="B454" s="14" t="s">
        <v>382</v>
      </c>
      <c r="C454" s="21"/>
      <c r="D454" s="21"/>
      <c r="E454" s="38"/>
    </row>
    <row r="455" spans="1:6" ht="14.25" customHeight="1">
      <c r="A455" s="39">
        <v>1</v>
      </c>
      <c r="B455" s="14" t="s">
        <v>409</v>
      </c>
      <c r="C455" s="21">
        <v>1571.9</v>
      </c>
      <c r="D455" s="21">
        <v>2515</v>
      </c>
      <c r="E455" s="38">
        <v>3772.5</v>
      </c>
    </row>
    <row r="456" spans="1:6" ht="14.25" customHeight="1">
      <c r="A456" s="39">
        <f>A455+1</f>
        <v>2</v>
      </c>
      <c r="B456" s="14" t="s">
        <v>410</v>
      </c>
      <c r="C456" s="21">
        <v>336.5</v>
      </c>
      <c r="D456" s="21">
        <v>538.4</v>
      </c>
      <c r="E456" s="38">
        <v>807.6</v>
      </c>
    </row>
    <row r="457" spans="1:6" ht="14.25" customHeight="1">
      <c r="A457" s="39">
        <f t="shared" ref="A457:A520" si="9">A456+1</f>
        <v>3</v>
      </c>
      <c r="B457" s="14" t="s">
        <v>411</v>
      </c>
      <c r="C457" s="21">
        <v>68.400000000000006</v>
      </c>
      <c r="D457" s="21">
        <v>109.5</v>
      </c>
      <c r="E457" s="38">
        <v>164.2</v>
      </c>
    </row>
    <row r="458" spans="1:6" ht="14.25" customHeight="1">
      <c r="A458" s="39">
        <f t="shared" si="9"/>
        <v>4</v>
      </c>
      <c r="B458" s="14" t="s">
        <v>412</v>
      </c>
      <c r="C458" s="21">
        <v>331.1</v>
      </c>
      <c r="D458" s="21">
        <v>529.70000000000005</v>
      </c>
      <c r="E458" s="38">
        <v>794.6</v>
      </c>
    </row>
    <row r="459" spans="1:6" ht="14.25" customHeight="1">
      <c r="A459" s="39">
        <f t="shared" si="9"/>
        <v>5</v>
      </c>
      <c r="B459" s="14" t="s">
        <v>413</v>
      </c>
      <c r="C459" s="21">
        <v>37.200000000000003</v>
      </c>
      <c r="D459" s="21">
        <v>59.5</v>
      </c>
      <c r="E459" s="38">
        <v>89.3</v>
      </c>
    </row>
    <row r="460" spans="1:6" ht="14.25" customHeight="1">
      <c r="A460" s="39">
        <f t="shared" si="9"/>
        <v>6</v>
      </c>
      <c r="B460" s="14" t="s">
        <v>414</v>
      </c>
      <c r="C460" s="21">
        <v>319.5</v>
      </c>
      <c r="D460" s="21">
        <v>511.1</v>
      </c>
      <c r="E460" s="38">
        <v>766.7</v>
      </c>
    </row>
    <row r="461" spans="1:6" ht="14.25" customHeight="1">
      <c r="A461" s="39">
        <f t="shared" si="9"/>
        <v>7</v>
      </c>
      <c r="B461" s="14" t="s">
        <v>415</v>
      </c>
      <c r="C461" s="21">
        <v>387.9</v>
      </c>
      <c r="D461" s="21">
        <v>620.6</v>
      </c>
      <c r="E461" s="38">
        <v>930.9</v>
      </c>
    </row>
    <row r="462" spans="1:6" ht="14.25" customHeight="1">
      <c r="A462" s="39">
        <f t="shared" si="9"/>
        <v>8</v>
      </c>
      <c r="B462" s="14" t="s">
        <v>416</v>
      </c>
      <c r="C462" s="21">
        <v>43.3</v>
      </c>
      <c r="D462" s="21">
        <v>69.3</v>
      </c>
      <c r="E462" s="38">
        <v>104</v>
      </c>
    </row>
    <row r="463" spans="1:6" ht="14.25" customHeight="1">
      <c r="A463" s="39">
        <f t="shared" si="9"/>
        <v>9</v>
      </c>
      <c r="B463" s="14" t="s">
        <v>417</v>
      </c>
      <c r="C463" s="21">
        <v>114.8</v>
      </c>
      <c r="D463" s="21">
        <v>183.7</v>
      </c>
      <c r="E463" s="38">
        <v>275.60000000000002</v>
      </c>
    </row>
    <row r="464" spans="1:6" ht="14.25" customHeight="1">
      <c r="A464" s="39">
        <f t="shared" si="9"/>
        <v>10</v>
      </c>
      <c r="B464" s="14" t="s">
        <v>418</v>
      </c>
      <c r="C464" s="21">
        <v>31.8</v>
      </c>
      <c r="D464" s="21">
        <v>50.9</v>
      </c>
      <c r="E464" s="38">
        <v>76.3</v>
      </c>
    </row>
    <row r="465" spans="1:5" ht="14.25" customHeight="1">
      <c r="A465" s="39">
        <f t="shared" si="9"/>
        <v>11</v>
      </c>
      <c r="B465" s="14" t="s">
        <v>419</v>
      </c>
      <c r="C465" s="21">
        <v>32.700000000000003</v>
      </c>
      <c r="D465" s="21">
        <v>52.3</v>
      </c>
      <c r="E465" s="38">
        <v>78.5</v>
      </c>
    </row>
    <row r="466" spans="1:5" ht="14.25" customHeight="1">
      <c r="A466" s="39">
        <f t="shared" si="9"/>
        <v>12</v>
      </c>
      <c r="B466" s="14" t="s">
        <v>420</v>
      </c>
      <c r="C466" s="21">
        <v>148.80000000000001</v>
      </c>
      <c r="D466" s="21">
        <v>238.1</v>
      </c>
      <c r="E466" s="38">
        <v>357.1</v>
      </c>
    </row>
    <row r="467" spans="1:5" ht="14.25" customHeight="1">
      <c r="A467" s="39">
        <f t="shared" si="9"/>
        <v>13</v>
      </c>
      <c r="B467" s="14" t="s">
        <v>421</v>
      </c>
      <c r="C467" s="21">
        <v>113.8</v>
      </c>
      <c r="D467" s="21">
        <v>182.1</v>
      </c>
      <c r="E467" s="38">
        <v>273.2</v>
      </c>
    </row>
    <row r="468" spans="1:5" ht="14.25" customHeight="1">
      <c r="A468" s="39">
        <f t="shared" si="9"/>
        <v>14</v>
      </c>
      <c r="B468" s="14" t="s">
        <v>193</v>
      </c>
      <c r="C468" s="21">
        <v>78.099999999999994</v>
      </c>
      <c r="D468" s="21">
        <v>125</v>
      </c>
      <c r="E468" s="38">
        <v>187.5</v>
      </c>
    </row>
    <row r="469" spans="1:5" ht="14.25" customHeight="1">
      <c r="A469" s="39">
        <f t="shared" si="9"/>
        <v>15</v>
      </c>
      <c r="B469" s="14" t="s">
        <v>104</v>
      </c>
      <c r="C469" s="21">
        <v>1669.5</v>
      </c>
      <c r="D469" s="21">
        <v>2671.3</v>
      </c>
      <c r="E469" s="38">
        <v>4006.9</v>
      </c>
    </row>
    <row r="470" spans="1:5" ht="14.25" customHeight="1">
      <c r="A470" s="39">
        <f t="shared" si="9"/>
        <v>16</v>
      </c>
      <c r="B470" s="14" t="s">
        <v>422</v>
      </c>
      <c r="C470" s="21">
        <v>221.6</v>
      </c>
      <c r="D470" s="21">
        <v>354.5</v>
      </c>
      <c r="E470" s="38">
        <v>531.79999999999995</v>
      </c>
    </row>
    <row r="471" spans="1:5" ht="14.25" customHeight="1">
      <c r="A471" s="39">
        <f t="shared" si="9"/>
        <v>17</v>
      </c>
      <c r="B471" s="14" t="s">
        <v>423</v>
      </c>
      <c r="C471" s="21">
        <v>38.799999999999997</v>
      </c>
      <c r="D471" s="21">
        <v>62</v>
      </c>
      <c r="E471" s="38">
        <v>93</v>
      </c>
    </row>
    <row r="472" spans="1:5" ht="14.25" customHeight="1">
      <c r="A472" s="39">
        <f t="shared" si="9"/>
        <v>18</v>
      </c>
      <c r="B472" s="14" t="s">
        <v>424</v>
      </c>
      <c r="C472" s="21">
        <v>9157.7999999999993</v>
      </c>
      <c r="D472" s="21">
        <v>14652.5</v>
      </c>
      <c r="E472" s="38">
        <v>21978.799999999999</v>
      </c>
    </row>
    <row r="473" spans="1:5" ht="14.25" customHeight="1">
      <c r="A473" s="39">
        <f t="shared" si="9"/>
        <v>19</v>
      </c>
      <c r="B473" s="14" t="s">
        <v>425</v>
      </c>
      <c r="C473" s="21">
        <v>216.1</v>
      </c>
      <c r="D473" s="21">
        <v>345.8</v>
      </c>
      <c r="E473" s="38">
        <v>518.70000000000005</v>
      </c>
    </row>
    <row r="474" spans="1:5" ht="14.25" customHeight="1">
      <c r="A474" s="39">
        <f t="shared" si="9"/>
        <v>20</v>
      </c>
      <c r="B474" s="14" t="s">
        <v>426</v>
      </c>
      <c r="C474" s="21">
        <v>127.4</v>
      </c>
      <c r="D474" s="21">
        <v>203.9</v>
      </c>
      <c r="E474" s="38">
        <v>305.8</v>
      </c>
    </row>
    <row r="475" spans="1:5" ht="14.25" customHeight="1">
      <c r="A475" s="39">
        <f t="shared" si="9"/>
        <v>21</v>
      </c>
      <c r="B475" s="14" t="s">
        <v>427</v>
      </c>
      <c r="C475" s="21">
        <v>101</v>
      </c>
      <c r="D475" s="21">
        <v>161.6</v>
      </c>
      <c r="E475" s="38">
        <v>242.4</v>
      </c>
    </row>
    <row r="476" spans="1:5" ht="14.25" customHeight="1">
      <c r="A476" s="39">
        <f t="shared" si="9"/>
        <v>22</v>
      </c>
      <c r="B476" s="14" t="s">
        <v>428</v>
      </c>
      <c r="C476" s="21">
        <v>75.3</v>
      </c>
      <c r="D476" s="21">
        <v>120.5</v>
      </c>
      <c r="E476" s="38">
        <v>180.8</v>
      </c>
    </row>
    <row r="477" spans="1:5" ht="14.25" customHeight="1">
      <c r="A477" s="39">
        <f t="shared" si="9"/>
        <v>23</v>
      </c>
      <c r="B477" s="14" t="s">
        <v>429</v>
      </c>
      <c r="C477" s="21">
        <v>55</v>
      </c>
      <c r="D477" s="21">
        <v>88.1</v>
      </c>
      <c r="E477" s="38">
        <v>132.1</v>
      </c>
    </row>
    <row r="478" spans="1:5" ht="14.25" customHeight="1">
      <c r="A478" s="39">
        <f t="shared" si="9"/>
        <v>24</v>
      </c>
      <c r="B478" s="14" t="s">
        <v>430</v>
      </c>
      <c r="C478" s="21">
        <v>59.3</v>
      </c>
      <c r="D478" s="21">
        <v>94.8</v>
      </c>
      <c r="E478" s="38">
        <v>142.19999999999999</v>
      </c>
    </row>
    <row r="479" spans="1:5" ht="14.25" customHeight="1">
      <c r="A479" s="39">
        <f t="shared" si="9"/>
        <v>25</v>
      </c>
      <c r="B479" s="14" t="s">
        <v>431</v>
      </c>
      <c r="C479" s="21">
        <v>83.5</v>
      </c>
      <c r="D479" s="21">
        <v>133.5</v>
      </c>
      <c r="E479" s="38">
        <v>200.3</v>
      </c>
    </row>
    <row r="480" spans="1:5" ht="14.25" customHeight="1">
      <c r="A480" s="39">
        <f t="shared" si="9"/>
        <v>26</v>
      </c>
      <c r="B480" s="14" t="s">
        <v>118</v>
      </c>
      <c r="C480" s="21">
        <v>74.400000000000006</v>
      </c>
      <c r="D480" s="21">
        <v>119.1</v>
      </c>
      <c r="E480" s="38">
        <v>178.6</v>
      </c>
    </row>
    <row r="481" spans="1:5" ht="14.25" customHeight="1">
      <c r="A481" s="39">
        <f t="shared" si="9"/>
        <v>27</v>
      </c>
      <c r="B481" s="14" t="s">
        <v>30</v>
      </c>
      <c r="C481" s="21">
        <v>37.6</v>
      </c>
      <c r="D481" s="21">
        <v>60.1</v>
      </c>
      <c r="E481" s="38">
        <v>90.2</v>
      </c>
    </row>
    <row r="482" spans="1:5" ht="14.25" customHeight="1">
      <c r="A482" s="39">
        <f t="shared" si="9"/>
        <v>28</v>
      </c>
      <c r="B482" s="14" t="s">
        <v>432</v>
      </c>
      <c r="C482" s="21">
        <v>49.3</v>
      </c>
      <c r="D482" s="21">
        <v>78.900000000000006</v>
      </c>
      <c r="E482" s="38">
        <v>118.3</v>
      </c>
    </row>
    <row r="483" spans="1:5" ht="14.25" customHeight="1">
      <c r="A483" s="39">
        <f t="shared" si="9"/>
        <v>29</v>
      </c>
      <c r="B483" s="14" t="s">
        <v>433</v>
      </c>
      <c r="C483" s="21">
        <v>853.3</v>
      </c>
      <c r="D483" s="21">
        <v>1365.3</v>
      </c>
      <c r="E483" s="38">
        <v>2047.9</v>
      </c>
    </row>
    <row r="484" spans="1:5" ht="14.25" customHeight="1">
      <c r="A484" s="39">
        <f t="shared" si="9"/>
        <v>30</v>
      </c>
      <c r="B484" s="14" t="s">
        <v>434</v>
      </c>
      <c r="C484" s="21">
        <v>29345.5</v>
      </c>
      <c r="D484" s="21">
        <v>46952.9</v>
      </c>
      <c r="E484" s="38">
        <v>70429.3</v>
      </c>
    </row>
    <row r="485" spans="1:5" ht="14.25" customHeight="1">
      <c r="A485" s="39">
        <f t="shared" si="9"/>
        <v>31</v>
      </c>
      <c r="B485" s="14" t="s">
        <v>435</v>
      </c>
      <c r="C485" s="21">
        <v>42.8</v>
      </c>
      <c r="D485" s="21">
        <v>68.5</v>
      </c>
      <c r="E485" s="38">
        <v>102.8</v>
      </c>
    </row>
    <row r="486" spans="1:5" ht="14.25" customHeight="1">
      <c r="A486" s="39">
        <f t="shared" si="9"/>
        <v>32</v>
      </c>
      <c r="B486" s="14" t="s">
        <v>436</v>
      </c>
      <c r="C486" s="21">
        <v>215.2</v>
      </c>
      <c r="D486" s="21">
        <v>344.3</v>
      </c>
      <c r="E486" s="38">
        <v>516.4</v>
      </c>
    </row>
    <row r="487" spans="1:5" ht="14.25" customHeight="1">
      <c r="A487" s="39">
        <f t="shared" si="9"/>
        <v>33</v>
      </c>
      <c r="B487" s="14" t="s">
        <v>437</v>
      </c>
      <c r="C487" s="21">
        <v>265.5</v>
      </c>
      <c r="D487" s="21">
        <v>424.7</v>
      </c>
      <c r="E487" s="38">
        <v>637.1</v>
      </c>
    </row>
    <row r="488" spans="1:5" ht="14.25" customHeight="1">
      <c r="A488" s="39">
        <f t="shared" si="9"/>
        <v>34</v>
      </c>
      <c r="B488" s="14" t="s">
        <v>438</v>
      </c>
      <c r="C488" s="21">
        <v>309.3</v>
      </c>
      <c r="D488" s="21">
        <v>494.9</v>
      </c>
      <c r="E488" s="38">
        <v>742.4</v>
      </c>
    </row>
    <row r="489" spans="1:5" ht="14.25" customHeight="1">
      <c r="A489" s="39">
        <f t="shared" si="9"/>
        <v>35</v>
      </c>
      <c r="B489" s="14" t="s">
        <v>439</v>
      </c>
      <c r="C489" s="21">
        <v>115</v>
      </c>
      <c r="D489" s="21">
        <v>184</v>
      </c>
      <c r="E489" s="38">
        <v>276</v>
      </c>
    </row>
    <row r="490" spans="1:5" ht="14.25" customHeight="1">
      <c r="A490" s="39">
        <f t="shared" si="9"/>
        <v>36</v>
      </c>
      <c r="B490" s="14" t="s">
        <v>440</v>
      </c>
      <c r="C490" s="21">
        <v>172.1</v>
      </c>
      <c r="D490" s="21">
        <v>275.3</v>
      </c>
      <c r="E490" s="38">
        <v>413</v>
      </c>
    </row>
    <row r="491" spans="1:5" ht="14.25" customHeight="1">
      <c r="A491" s="39">
        <f t="shared" si="9"/>
        <v>37</v>
      </c>
      <c r="B491" s="14" t="s">
        <v>441</v>
      </c>
      <c r="C491" s="21">
        <v>55</v>
      </c>
      <c r="D491" s="21">
        <v>88.1</v>
      </c>
      <c r="E491" s="38">
        <v>132.1</v>
      </c>
    </row>
    <row r="492" spans="1:5" ht="14.25" customHeight="1">
      <c r="A492" s="39">
        <f t="shared" si="9"/>
        <v>38</v>
      </c>
      <c r="B492" s="14" t="s">
        <v>442</v>
      </c>
      <c r="C492" s="21">
        <v>303</v>
      </c>
      <c r="D492" s="21">
        <v>484.9</v>
      </c>
      <c r="E492" s="38">
        <v>727.3</v>
      </c>
    </row>
    <row r="493" spans="1:5" ht="14.25" customHeight="1">
      <c r="A493" s="39">
        <f t="shared" si="9"/>
        <v>39</v>
      </c>
      <c r="B493" s="14" t="s">
        <v>443</v>
      </c>
      <c r="C493" s="21">
        <v>212</v>
      </c>
      <c r="D493" s="21">
        <v>339.2</v>
      </c>
      <c r="E493" s="38">
        <v>508.8</v>
      </c>
    </row>
    <row r="494" spans="1:5" ht="14.25" customHeight="1">
      <c r="A494" s="39">
        <f t="shared" si="9"/>
        <v>40</v>
      </c>
      <c r="B494" s="14" t="s">
        <v>444</v>
      </c>
      <c r="C494" s="21">
        <v>84</v>
      </c>
      <c r="D494" s="21">
        <v>134.4</v>
      </c>
      <c r="E494" s="38">
        <v>201.6</v>
      </c>
    </row>
    <row r="495" spans="1:5" ht="14.25" customHeight="1">
      <c r="A495" s="39">
        <f t="shared" si="9"/>
        <v>41</v>
      </c>
      <c r="B495" s="14" t="s">
        <v>445</v>
      </c>
      <c r="C495" s="21">
        <v>104.8</v>
      </c>
      <c r="D495" s="21">
        <v>167.7</v>
      </c>
      <c r="E495" s="38">
        <v>251.6</v>
      </c>
    </row>
    <row r="496" spans="1:5" ht="14.25" customHeight="1">
      <c r="A496" s="39">
        <f t="shared" si="9"/>
        <v>42</v>
      </c>
      <c r="B496" s="14" t="s">
        <v>446</v>
      </c>
      <c r="C496" s="21">
        <v>38</v>
      </c>
      <c r="D496" s="21">
        <v>60.7</v>
      </c>
      <c r="E496" s="38">
        <v>91.1</v>
      </c>
    </row>
    <row r="497" spans="1:5" ht="14.25" customHeight="1">
      <c r="A497" s="39">
        <f t="shared" si="9"/>
        <v>43</v>
      </c>
      <c r="B497" s="14" t="s">
        <v>447</v>
      </c>
      <c r="C497" s="21">
        <v>46.5</v>
      </c>
      <c r="D497" s="21">
        <v>74.400000000000006</v>
      </c>
      <c r="E497" s="38">
        <v>111.6</v>
      </c>
    </row>
    <row r="498" spans="1:5" ht="14.25" customHeight="1">
      <c r="A498" s="39">
        <f t="shared" si="9"/>
        <v>44</v>
      </c>
      <c r="B498" s="14" t="s">
        <v>448</v>
      </c>
      <c r="C498" s="21">
        <v>358.1</v>
      </c>
      <c r="D498" s="21">
        <v>573</v>
      </c>
      <c r="E498" s="38">
        <v>859.5</v>
      </c>
    </row>
    <row r="499" spans="1:5" ht="14.25" customHeight="1">
      <c r="A499" s="39">
        <f t="shared" si="9"/>
        <v>45</v>
      </c>
      <c r="B499" s="14" t="s">
        <v>449</v>
      </c>
      <c r="C499" s="21">
        <v>47</v>
      </c>
      <c r="D499" s="21">
        <v>75.3</v>
      </c>
      <c r="E499" s="38">
        <v>112.9</v>
      </c>
    </row>
    <row r="500" spans="1:5" ht="14.25" customHeight="1">
      <c r="A500" s="39">
        <f t="shared" si="9"/>
        <v>46</v>
      </c>
      <c r="B500" s="14" t="s">
        <v>450</v>
      </c>
      <c r="C500" s="21">
        <v>44.3</v>
      </c>
      <c r="D500" s="21">
        <v>70.8</v>
      </c>
      <c r="E500" s="38">
        <v>106.2</v>
      </c>
    </row>
    <row r="501" spans="1:5" ht="14.25" customHeight="1">
      <c r="A501" s="39">
        <f t="shared" si="9"/>
        <v>47</v>
      </c>
      <c r="B501" s="14" t="s">
        <v>451</v>
      </c>
      <c r="C501" s="21">
        <v>268.89999999999998</v>
      </c>
      <c r="D501" s="21">
        <v>430.3</v>
      </c>
      <c r="E501" s="38">
        <v>645.4</v>
      </c>
    </row>
    <row r="502" spans="1:5" ht="14.25" customHeight="1">
      <c r="A502" s="39">
        <f t="shared" si="9"/>
        <v>48</v>
      </c>
      <c r="B502" s="14" t="s">
        <v>452</v>
      </c>
      <c r="C502" s="21">
        <v>276.2</v>
      </c>
      <c r="D502" s="21">
        <v>441.9</v>
      </c>
      <c r="E502" s="38">
        <v>662.8</v>
      </c>
    </row>
    <row r="503" spans="1:5" ht="14.25" customHeight="1">
      <c r="A503" s="39">
        <f t="shared" si="9"/>
        <v>49</v>
      </c>
      <c r="B503" s="14" t="s">
        <v>453</v>
      </c>
      <c r="C503" s="21">
        <v>244.5</v>
      </c>
      <c r="D503" s="21">
        <v>391.3</v>
      </c>
      <c r="E503" s="38">
        <v>586.9</v>
      </c>
    </row>
    <row r="504" spans="1:5" ht="14.25" customHeight="1">
      <c r="A504" s="39">
        <f t="shared" si="9"/>
        <v>50</v>
      </c>
      <c r="B504" s="14" t="s">
        <v>454</v>
      </c>
      <c r="C504" s="21">
        <v>31.1</v>
      </c>
      <c r="D504" s="21">
        <v>49.7</v>
      </c>
      <c r="E504" s="38">
        <v>74.599999999999994</v>
      </c>
    </row>
    <row r="505" spans="1:5" ht="14.25" customHeight="1">
      <c r="A505" s="39">
        <f t="shared" si="9"/>
        <v>51</v>
      </c>
      <c r="B505" s="14" t="s">
        <v>455</v>
      </c>
      <c r="C505" s="21">
        <v>53.8</v>
      </c>
      <c r="D505" s="21">
        <v>86.1</v>
      </c>
      <c r="E505" s="38">
        <v>129.1</v>
      </c>
    </row>
    <row r="506" spans="1:5" ht="14.25" customHeight="1">
      <c r="A506" s="39">
        <f t="shared" si="9"/>
        <v>52</v>
      </c>
      <c r="B506" s="14" t="s">
        <v>456</v>
      </c>
      <c r="C506" s="21">
        <v>376.6</v>
      </c>
      <c r="D506" s="21">
        <v>602.5</v>
      </c>
      <c r="E506" s="38">
        <v>903.8</v>
      </c>
    </row>
    <row r="507" spans="1:5" ht="14.25" customHeight="1">
      <c r="A507" s="39">
        <f t="shared" si="9"/>
        <v>53</v>
      </c>
      <c r="B507" s="14" t="s">
        <v>230</v>
      </c>
      <c r="C507" s="21">
        <v>93</v>
      </c>
      <c r="D507" s="21">
        <v>148.80000000000001</v>
      </c>
      <c r="E507" s="38">
        <v>223.2</v>
      </c>
    </row>
    <row r="508" spans="1:5" ht="14.25" customHeight="1">
      <c r="A508" s="39">
        <f t="shared" si="9"/>
        <v>54</v>
      </c>
      <c r="B508" s="14" t="s">
        <v>457</v>
      </c>
      <c r="C508" s="21">
        <v>59.1</v>
      </c>
      <c r="D508" s="21">
        <v>94.6</v>
      </c>
      <c r="E508" s="38">
        <v>141.9</v>
      </c>
    </row>
    <row r="509" spans="1:5" ht="14.25" customHeight="1">
      <c r="A509" s="39">
        <f t="shared" si="9"/>
        <v>55</v>
      </c>
      <c r="B509" s="14" t="s">
        <v>458</v>
      </c>
      <c r="C509" s="21">
        <v>315.39999999999998</v>
      </c>
      <c r="D509" s="21">
        <v>504.6</v>
      </c>
      <c r="E509" s="38">
        <v>756.9</v>
      </c>
    </row>
    <row r="510" spans="1:5" ht="14.25" customHeight="1">
      <c r="A510" s="39">
        <f t="shared" si="9"/>
        <v>56</v>
      </c>
      <c r="B510" s="14" t="s">
        <v>459</v>
      </c>
      <c r="C510" s="21">
        <v>142</v>
      </c>
      <c r="D510" s="21">
        <v>227.3</v>
      </c>
      <c r="E510" s="38">
        <v>340.9</v>
      </c>
    </row>
    <row r="511" spans="1:5" ht="14.25" customHeight="1">
      <c r="A511" s="39">
        <f t="shared" si="9"/>
        <v>57</v>
      </c>
      <c r="B511" s="14" t="s">
        <v>460</v>
      </c>
      <c r="C511" s="21">
        <v>112.9</v>
      </c>
      <c r="D511" s="21">
        <v>180.7</v>
      </c>
      <c r="E511" s="38">
        <v>271</v>
      </c>
    </row>
    <row r="512" spans="1:5" ht="14.25" customHeight="1">
      <c r="A512" s="39">
        <f t="shared" si="9"/>
        <v>58</v>
      </c>
      <c r="B512" s="14" t="s">
        <v>141</v>
      </c>
      <c r="C512" s="21">
        <v>319.8</v>
      </c>
      <c r="D512" s="21">
        <v>511.7</v>
      </c>
      <c r="E512" s="38">
        <v>767.6</v>
      </c>
    </row>
    <row r="513" spans="1:5" ht="14.25" customHeight="1">
      <c r="A513" s="39">
        <f t="shared" si="9"/>
        <v>59</v>
      </c>
      <c r="B513" s="14" t="s">
        <v>461</v>
      </c>
      <c r="C513" s="21">
        <v>392.2</v>
      </c>
      <c r="D513" s="21">
        <v>627.5</v>
      </c>
      <c r="E513" s="38">
        <v>941.2</v>
      </c>
    </row>
    <row r="514" spans="1:5" ht="14.25" customHeight="1">
      <c r="A514" s="39">
        <f t="shared" si="9"/>
        <v>60</v>
      </c>
      <c r="B514" s="14" t="s">
        <v>462</v>
      </c>
      <c r="C514" s="21">
        <v>109.9</v>
      </c>
      <c r="D514" s="21">
        <v>175.8</v>
      </c>
      <c r="E514" s="38">
        <v>263.7</v>
      </c>
    </row>
    <row r="515" spans="1:5" ht="14.25" customHeight="1">
      <c r="A515" s="39">
        <f t="shared" si="9"/>
        <v>61</v>
      </c>
      <c r="B515" s="14" t="s">
        <v>463</v>
      </c>
      <c r="C515" s="21">
        <v>237.3</v>
      </c>
      <c r="D515" s="21">
        <v>379.7</v>
      </c>
      <c r="E515" s="38">
        <v>569.6</v>
      </c>
    </row>
    <row r="516" spans="1:5" ht="14.25" customHeight="1">
      <c r="A516" s="39">
        <f t="shared" si="9"/>
        <v>62</v>
      </c>
      <c r="B516" s="14" t="s">
        <v>464</v>
      </c>
      <c r="C516" s="21">
        <v>37.200000000000003</v>
      </c>
      <c r="D516" s="21">
        <v>59.5</v>
      </c>
      <c r="E516" s="38">
        <v>89.3</v>
      </c>
    </row>
    <row r="517" spans="1:5" ht="14.25" customHeight="1">
      <c r="A517" s="39">
        <f t="shared" si="9"/>
        <v>63</v>
      </c>
      <c r="B517" s="14" t="s">
        <v>218</v>
      </c>
      <c r="C517" s="21">
        <v>81.099999999999994</v>
      </c>
      <c r="D517" s="21">
        <v>129.80000000000001</v>
      </c>
      <c r="E517" s="38">
        <v>194.7</v>
      </c>
    </row>
    <row r="518" spans="1:5" ht="14.25" customHeight="1">
      <c r="A518" s="39">
        <f t="shared" si="9"/>
        <v>64</v>
      </c>
      <c r="B518" s="14" t="s">
        <v>465</v>
      </c>
      <c r="C518" s="21">
        <v>4386.7</v>
      </c>
      <c r="D518" s="21">
        <v>7018.7</v>
      </c>
      <c r="E518" s="38">
        <v>10528</v>
      </c>
    </row>
    <row r="519" spans="1:5" ht="14.25" customHeight="1">
      <c r="A519" s="39">
        <f t="shared" si="9"/>
        <v>65</v>
      </c>
      <c r="B519" s="14" t="s">
        <v>466</v>
      </c>
      <c r="C519" s="21">
        <v>184.2</v>
      </c>
      <c r="D519" s="21">
        <v>294.7</v>
      </c>
      <c r="E519" s="38">
        <v>442.1</v>
      </c>
    </row>
    <row r="520" spans="1:5" ht="14.25" customHeight="1">
      <c r="A520" s="39">
        <f t="shared" si="9"/>
        <v>66</v>
      </c>
      <c r="B520" s="14" t="s">
        <v>467</v>
      </c>
      <c r="C520" s="21">
        <v>111.6</v>
      </c>
      <c r="D520" s="21">
        <v>178.5</v>
      </c>
      <c r="E520" s="38">
        <v>267.8</v>
      </c>
    </row>
    <row r="521" spans="1:5" ht="14.25" customHeight="1">
      <c r="A521" s="39">
        <f t="shared" ref="A521:A549" si="10">A520+1</f>
        <v>67</v>
      </c>
      <c r="B521" s="14" t="s">
        <v>468</v>
      </c>
      <c r="C521" s="21">
        <v>35</v>
      </c>
      <c r="D521" s="21">
        <v>55.9</v>
      </c>
      <c r="E521" s="38">
        <v>83.9</v>
      </c>
    </row>
    <row r="522" spans="1:5" ht="14.25" customHeight="1">
      <c r="A522" s="39">
        <f t="shared" si="10"/>
        <v>68</v>
      </c>
      <c r="B522" s="14" t="s">
        <v>469</v>
      </c>
      <c r="C522" s="21">
        <v>148.80000000000001</v>
      </c>
      <c r="D522" s="21">
        <v>238.1</v>
      </c>
      <c r="E522" s="38">
        <v>357.1</v>
      </c>
    </row>
    <row r="523" spans="1:5">
      <c r="A523" s="39">
        <f t="shared" si="10"/>
        <v>69</v>
      </c>
      <c r="B523" s="14" t="s">
        <v>470</v>
      </c>
      <c r="C523" s="21">
        <v>55.8</v>
      </c>
      <c r="D523" s="21">
        <v>89.3</v>
      </c>
      <c r="E523" s="38">
        <v>133.9</v>
      </c>
    </row>
    <row r="524" spans="1:5" ht="14.25" customHeight="1">
      <c r="A524" s="39">
        <f t="shared" si="10"/>
        <v>70</v>
      </c>
      <c r="B524" s="14" t="s">
        <v>471</v>
      </c>
      <c r="C524" s="21">
        <v>90.3</v>
      </c>
      <c r="D524" s="21">
        <v>144.4</v>
      </c>
      <c r="E524" s="38">
        <v>216.6</v>
      </c>
    </row>
    <row r="525" spans="1:5" ht="14.25" customHeight="1">
      <c r="A525" s="39">
        <f t="shared" si="10"/>
        <v>71</v>
      </c>
      <c r="B525" s="14" t="s">
        <v>472</v>
      </c>
      <c r="C525" s="21">
        <v>45.3</v>
      </c>
      <c r="D525" s="21">
        <v>72.5</v>
      </c>
      <c r="E525" s="38">
        <v>108.8</v>
      </c>
    </row>
    <row r="526" spans="1:5" ht="14.25" customHeight="1">
      <c r="A526" s="39">
        <f t="shared" si="10"/>
        <v>72</v>
      </c>
      <c r="B526" s="14" t="s">
        <v>155</v>
      </c>
      <c r="C526" s="21">
        <v>104.2</v>
      </c>
      <c r="D526" s="21">
        <v>166.7</v>
      </c>
      <c r="E526" s="38">
        <v>250</v>
      </c>
    </row>
    <row r="527" spans="1:5" ht="14.25" customHeight="1">
      <c r="A527" s="39">
        <f t="shared" si="10"/>
        <v>73</v>
      </c>
      <c r="B527" s="14" t="s">
        <v>473</v>
      </c>
      <c r="C527" s="21">
        <v>66.7</v>
      </c>
      <c r="D527" s="21">
        <v>106.7</v>
      </c>
      <c r="E527" s="38">
        <v>160</v>
      </c>
    </row>
    <row r="528" spans="1:5" ht="14.25" customHeight="1">
      <c r="A528" s="39">
        <f t="shared" si="10"/>
        <v>74</v>
      </c>
      <c r="B528" s="14" t="s">
        <v>474</v>
      </c>
      <c r="C528" s="21">
        <v>30.5</v>
      </c>
      <c r="D528" s="21">
        <v>48.9</v>
      </c>
      <c r="E528" s="38">
        <v>73.3</v>
      </c>
    </row>
    <row r="529" spans="1:5" ht="14.25" customHeight="1">
      <c r="A529" s="39">
        <f t="shared" si="10"/>
        <v>75</v>
      </c>
      <c r="B529" s="14" t="s">
        <v>475</v>
      </c>
      <c r="C529" s="21">
        <v>36.700000000000003</v>
      </c>
      <c r="D529" s="21">
        <v>58.7</v>
      </c>
      <c r="E529" s="38">
        <v>88</v>
      </c>
    </row>
    <row r="530" spans="1:5" ht="14.25" customHeight="1">
      <c r="A530" s="39">
        <f t="shared" si="10"/>
        <v>76</v>
      </c>
      <c r="B530" s="14" t="s">
        <v>476</v>
      </c>
      <c r="C530" s="21">
        <v>179</v>
      </c>
      <c r="D530" s="21">
        <v>286.3</v>
      </c>
      <c r="E530" s="38">
        <v>429.5</v>
      </c>
    </row>
    <row r="531" spans="1:5" ht="14.25" customHeight="1">
      <c r="A531" s="39">
        <f t="shared" si="10"/>
        <v>77</v>
      </c>
      <c r="B531" s="14" t="s">
        <v>477</v>
      </c>
      <c r="C531" s="21">
        <v>575.5</v>
      </c>
      <c r="D531" s="21">
        <v>920.9</v>
      </c>
      <c r="E531" s="38">
        <v>1381.3</v>
      </c>
    </row>
    <row r="532" spans="1:5" ht="14.25" customHeight="1">
      <c r="A532" s="39">
        <f t="shared" si="10"/>
        <v>78</v>
      </c>
      <c r="B532" s="14" t="s">
        <v>478</v>
      </c>
      <c r="C532" s="21">
        <v>260.8</v>
      </c>
      <c r="D532" s="21">
        <v>417.3</v>
      </c>
      <c r="E532" s="38">
        <v>625.9</v>
      </c>
    </row>
    <row r="533" spans="1:5" ht="14.25" customHeight="1">
      <c r="A533" s="39">
        <f t="shared" si="10"/>
        <v>79</v>
      </c>
      <c r="B533" s="14" t="s">
        <v>479</v>
      </c>
      <c r="C533" s="21">
        <v>136.9</v>
      </c>
      <c r="D533" s="21">
        <v>219.1</v>
      </c>
      <c r="E533" s="38">
        <v>328.6</v>
      </c>
    </row>
    <row r="534" spans="1:5" ht="14.25" customHeight="1">
      <c r="A534" s="39">
        <f t="shared" si="10"/>
        <v>80</v>
      </c>
      <c r="B534" s="14" t="s">
        <v>480</v>
      </c>
      <c r="C534" s="21">
        <v>1716.3</v>
      </c>
      <c r="D534" s="21">
        <v>2746.1</v>
      </c>
      <c r="E534" s="38">
        <v>4119.2</v>
      </c>
    </row>
    <row r="535" spans="1:5" ht="14.25" customHeight="1">
      <c r="A535" s="39">
        <f t="shared" si="10"/>
        <v>81</v>
      </c>
      <c r="B535" s="14" t="s">
        <v>481</v>
      </c>
      <c r="C535" s="21">
        <v>413.4</v>
      </c>
      <c r="D535" s="21">
        <v>661.4</v>
      </c>
      <c r="E535" s="38">
        <v>992.1</v>
      </c>
    </row>
    <row r="536" spans="1:5" ht="14.25" customHeight="1">
      <c r="A536" s="39">
        <f t="shared" si="10"/>
        <v>82</v>
      </c>
      <c r="B536" s="14" t="s">
        <v>482</v>
      </c>
      <c r="C536" s="21">
        <v>132</v>
      </c>
      <c r="D536" s="21">
        <v>211.2</v>
      </c>
      <c r="E536" s="38">
        <v>316.8</v>
      </c>
    </row>
    <row r="537" spans="1:5" ht="14.25" customHeight="1">
      <c r="A537" s="39">
        <f t="shared" si="10"/>
        <v>83</v>
      </c>
      <c r="B537" s="14" t="s">
        <v>483</v>
      </c>
      <c r="C537" s="21">
        <v>95.3</v>
      </c>
      <c r="D537" s="21">
        <v>152.4</v>
      </c>
      <c r="E537" s="38">
        <v>228.6</v>
      </c>
    </row>
    <row r="538" spans="1:5" ht="14.25" customHeight="1">
      <c r="A538" s="39">
        <f t="shared" si="10"/>
        <v>84</v>
      </c>
      <c r="B538" s="14" t="s">
        <v>484</v>
      </c>
      <c r="C538" s="21">
        <v>412.3</v>
      </c>
      <c r="D538" s="21">
        <v>659.7</v>
      </c>
      <c r="E538" s="38">
        <v>989.5</v>
      </c>
    </row>
    <row r="539" spans="1:5" ht="14.25" customHeight="1">
      <c r="A539" s="39">
        <f t="shared" si="10"/>
        <v>85</v>
      </c>
      <c r="B539" s="14" t="s">
        <v>485</v>
      </c>
      <c r="C539" s="21">
        <v>392.1</v>
      </c>
      <c r="D539" s="21">
        <v>627.4</v>
      </c>
      <c r="E539" s="38">
        <v>941.1</v>
      </c>
    </row>
    <row r="540" spans="1:5" ht="14.25" customHeight="1">
      <c r="A540" s="39">
        <f t="shared" si="10"/>
        <v>86</v>
      </c>
      <c r="B540" s="14" t="s">
        <v>486</v>
      </c>
      <c r="C540" s="21">
        <v>130</v>
      </c>
      <c r="D540" s="21">
        <v>208.1</v>
      </c>
      <c r="E540" s="38">
        <v>312.10000000000002</v>
      </c>
    </row>
    <row r="541" spans="1:5" ht="14.25" customHeight="1">
      <c r="A541" s="39">
        <f t="shared" si="10"/>
        <v>87</v>
      </c>
      <c r="B541" s="14" t="s">
        <v>487</v>
      </c>
      <c r="C541" s="21">
        <v>140</v>
      </c>
      <c r="D541" s="21">
        <v>223.9</v>
      </c>
      <c r="E541" s="38">
        <v>335.9</v>
      </c>
    </row>
    <row r="542" spans="1:5" ht="14.25" customHeight="1">
      <c r="A542" s="39">
        <f t="shared" si="10"/>
        <v>88</v>
      </c>
      <c r="B542" s="14" t="s">
        <v>488</v>
      </c>
      <c r="C542" s="21">
        <v>73.5</v>
      </c>
      <c r="D542" s="21">
        <v>117.5</v>
      </c>
      <c r="E542" s="38">
        <v>176.3</v>
      </c>
    </row>
    <row r="543" spans="1:5" ht="14.25" customHeight="1">
      <c r="A543" s="39">
        <f t="shared" si="10"/>
        <v>89</v>
      </c>
      <c r="B543" s="14" t="s">
        <v>489</v>
      </c>
      <c r="C543" s="21">
        <v>469.3</v>
      </c>
      <c r="D543" s="21">
        <v>750.9</v>
      </c>
      <c r="E543" s="38">
        <v>1126.3</v>
      </c>
    </row>
    <row r="544" spans="1:5" ht="14.25" customHeight="1">
      <c r="A544" s="39">
        <f t="shared" si="10"/>
        <v>90</v>
      </c>
      <c r="B544" s="14" t="s">
        <v>490</v>
      </c>
      <c r="C544" s="21">
        <v>158.1</v>
      </c>
      <c r="D544" s="21">
        <v>252.9</v>
      </c>
      <c r="E544" s="38">
        <v>379.4</v>
      </c>
    </row>
    <row r="545" spans="1:6" ht="14.25" customHeight="1">
      <c r="A545" s="39">
        <f t="shared" si="10"/>
        <v>91</v>
      </c>
      <c r="B545" s="14" t="s">
        <v>491</v>
      </c>
      <c r="C545" s="21">
        <v>113.5</v>
      </c>
      <c r="D545" s="21">
        <v>181.5</v>
      </c>
      <c r="E545" s="38">
        <v>272.3</v>
      </c>
    </row>
    <row r="546" spans="1:6" ht="14.25" customHeight="1">
      <c r="A546" s="39">
        <f t="shared" si="10"/>
        <v>92</v>
      </c>
      <c r="B546" s="14" t="s">
        <v>492</v>
      </c>
      <c r="C546" s="21">
        <v>349.8</v>
      </c>
      <c r="D546" s="21">
        <v>559.70000000000005</v>
      </c>
      <c r="E546" s="38">
        <v>839.5</v>
      </c>
    </row>
    <row r="547" spans="1:6" ht="14.25" customHeight="1">
      <c r="A547" s="39">
        <f t="shared" si="10"/>
        <v>93</v>
      </c>
      <c r="B547" s="14" t="s">
        <v>493</v>
      </c>
      <c r="C547" s="21">
        <v>145.9</v>
      </c>
      <c r="D547" s="21">
        <v>233.4</v>
      </c>
      <c r="E547" s="38">
        <v>350.1</v>
      </c>
    </row>
    <row r="548" spans="1:6" ht="14.25" customHeight="1">
      <c r="A548" s="39">
        <f t="shared" si="10"/>
        <v>94</v>
      </c>
      <c r="B548" s="14" t="s">
        <v>378</v>
      </c>
      <c r="C548" s="21">
        <v>125.5</v>
      </c>
      <c r="D548" s="21">
        <v>200.9</v>
      </c>
      <c r="E548" s="38">
        <v>301.3</v>
      </c>
    </row>
    <row r="549" spans="1:6" ht="14.25" customHeight="1">
      <c r="A549" s="39">
        <f t="shared" si="10"/>
        <v>95</v>
      </c>
      <c r="B549" s="14" t="s">
        <v>494</v>
      </c>
      <c r="C549" s="21">
        <v>33.5</v>
      </c>
      <c r="D549" s="21">
        <v>53.6</v>
      </c>
      <c r="E549" s="38">
        <v>80.400000000000006</v>
      </c>
    </row>
    <row r="550" spans="1:6" s="7" customFormat="1" ht="14.25" customHeight="1">
      <c r="A550" s="40"/>
      <c r="B550" s="15" t="s">
        <v>94</v>
      </c>
      <c r="C550" s="9">
        <f>SUM(C455:C549)</f>
        <v>62693.300000000017</v>
      </c>
      <c r="D550" s="9">
        <f>SUM(D455:D549)</f>
        <v>100309.29999999994</v>
      </c>
      <c r="E550" s="35">
        <f>SUM(E455:E549)</f>
        <v>150463.79999999996</v>
      </c>
      <c r="F550" s="1"/>
    </row>
    <row r="551" spans="1:6" ht="14.25" customHeight="1">
      <c r="A551" s="39"/>
      <c r="B551" s="14"/>
      <c r="C551" s="21"/>
      <c r="D551" s="21"/>
      <c r="E551" s="38"/>
    </row>
    <row r="552" spans="1:6" ht="14.25" customHeight="1">
      <c r="A552" s="39"/>
      <c r="B552" s="15" t="s">
        <v>665</v>
      </c>
      <c r="C552" s="21"/>
      <c r="D552" s="21"/>
      <c r="E552" s="38"/>
    </row>
    <row r="553" spans="1:6" ht="14.25" customHeight="1">
      <c r="A553" s="39"/>
      <c r="B553" s="14" t="s">
        <v>382</v>
      </c>
      <c r="C553" s="21"/>
      <c r="D553" s="21"/>
      <c r="E553" s="38"/>
    </row>
    <row r="554" spans="1:6" ht="14.25" customHeight="1">
      <c r="A554" s="39">
        <v>1</v>
      </c>
      <c r="B554" s="14" t="s">
        <v>495</v>
      </c>
      <c r="C554" s="21">
        <v>213.5</v>
      </c>
      <c r="D554" s="21">
        <v>341.5</v>
      </c>
      <c r="E554" s="38">
        <v>512.29999999999995</v>
      </c>
    </row>
    <row r="555" spans="1:6" ht="14.25" customHeight="1">
      <c r="A555" s="39">
        <f>A554+1</f>
        <v>2</v>
      </c>
      <c r="B555" s="14" t="s">
        <v>496</v>
      </c>
      <c r="C555" s="21">
        <v>4636</v>
      </c>
      <c r="D555" s="21">
        <v>7417.6</v>
      </c>
      <c r="E555" s="38">
        <v>11126.4</v>
      </c>
    </row>
    <row r="556" spans="1:6" ht="14.25" customHeight="1">
      <c r="A556" s="39">
        <f t="shared" ref="A556:A619" si="11">A555+1</f>
        <v>3</v>
      </c>
      <c r="B556" s="14" t="s">
        <v>497</v>
      </c>
      <c r="C556" s="21">
        <v>801.3</v>
      </c>
      <c r="D556" s="21">
        <v>1282.0999999999999</v>
      </c>
      <c r="E556" s="38">
        <v>1923.2</v>
      </c>
    </row>
    <row r="557" spans="1:6" ht="14.25" customHeight="1">
      <c r="A557" s="39">
        <f t="shared" si="11"/>
        <v>4</v>
      </c>
      <c r="B557" s="14" t="s">
        <v>498</v>
      </c>
      <c r="C557" s="21">
        <v>354.3</v>
      </c>
      <c r="D557" s="21">
        <v>566.9</v>
      </c>
      <c r="E557" s="38">
        <v>850.4</v>
      </c>
    </row>
    <row r="558" spans="1:6" ht="14.25" customHeight="1">
      <c r="A558" s="39">
        <f t="shared" si="11"/>
        <v>5</v>
      </c>
      <c r="B558" s="14" t="s">
        <v>499</v>
      </c>
      <c r="C558" s="21">
        <v>75.3</v>
      </c>
      <c r="D558" s="21">
        <v>120.5</v>
      </c>
      <c r="E558" s="38">
        <v>180.8</v>
      </c>
    </row>
    <row r="559" spans="1:6" ht="14.25" customHeight="1">
      <c r="A559" s="39">
        <f t="shared" si="11"/>
        <v>6</v>
      </c>
      <c r="B559" s="14" t="s">
        <v>500</v>
      </c>
      <c r="C559" s="21">
        <v>932.2</v>
      </c>
      <c r="D559" s="21">
        <v>1491.5</v>
      </c>
      <c r="E559" s="38">
        <v>2237.1999999999998</v>
      </c>
    </row>
    <row r="560" spans="1:6" ht="14.25" customHeight="1">
      <c r="A560" s="39">
        <f t="shared" si="11"/>
        <v>7</v>
      </c>
      <c r="B560" s="14" t="s">
        <v>501</v>
      </c>
      <c r="C560" s="21">
        <v>254.5</v>
      </c>
      <c r="D560" s="21">
        <v>407.1</v>
      </c>
      <c r="E560" s="38">
        <v>610.70000000000005</v>
      </c>
    </row>
    <row r="561" spans="1:5" ht="14.25" customHeight="1">
      <c r="A561" s="39">
        <f t="shared" si="11"/>
        <v>8</v>
      </c>
      <c r="B561" s="14" t="s">
        <v>502</v>
      </c>
      <c r="C561" s="21">
        <v>50.3</v>
      </c>
      <c r="D561" s="21">
        <v>80.5</v>
      </c>
      <c r="E561" s="38">
        <v>120.7</v>
      </c>
    </row>
    <row r="562" spans="1:5" ht="14.25" customHeight="1">
      <c r="A562" s="39">
        <f t="shared" si="11"/>
        <v>9</v>
      </c>
      <c r="B562" s="14" t="s">
        <v>503</v>
      </c>
      <c r="C562" s="21">
        <v>354.8</v>
      </c>
      <c r="D562" s="21">
        <v>567.6</v>
      </c>
      <c r="E562" s="38">
        <v>851.4</v>
      </c>
    </row>
    <row r="563" spans="1:5" ht="14.25" customHeight="1">
      <c r="A563" s="39">
        <f t="shared" si="11"/>
        <v>10</v>
      </c>
      <c r="B563" s="14" t="s">
        <v>504</v>
      </c>
      <c r="C563" s="21">
        <v>70.7</v>
      </c>
      <c r="D563" s="21">
        <v>113.1</v>
      </c>
      <c r="E563" s="38">
        <v>169.7</v>
      </c>
    </row>
    <row r="564" spans="1:5" ht="14.25" customHeight="1">
      <c r="A564" s="39">
        <f t="shared" si="11"/>
        <v>11</v>
      </c>
      <c r="B564" s="14" t="s">
        <v>505</v>
      </c>
      <c r="C564" s="21">
        <v>150.30000000000001</v>
      </c>
      <c r="D564" s="21">
        <v>240.5</v>
      </c>
      <c r="E564" s="38">
        <v>360.8</v>
      </c>
    </row>
    <row r="565" spans="1:5" ht="14.25" customHeight="1">
      <c r="A565" s="39">
        <f t="shared" si="11"/>
        <v>12</v>
      </c>
      <c r="B565" s="14" t="s">
        <v>506</v>
      </c>
      <c r="C565" s="21">
        <v>441</v>
      </c>
      <c r="D565" s="21">
        <v>705.7</v>
      </c>
      <c r="E565" s="38">
        <v>1058.5</v>
      </c>
    </row>
    <row r="566" spans="1:5" ht="14.25" customHeight="1">
      <c r="A566" s="39">
        <f t="shared" si="11"/>
        <v>13</v>
      </c>
      <c r="B566" s="14" t="s">
        <v>507</v>
      </c>
      <c r="C566" s="21">
        <v>561</v>
      </c>
      <c r="D566" s="21">
        <v>897.5</v>
      </c>
      <c r="E566" s="38">
        <v>1346.3</v>
      </c>
    </row>
    <row r="567" spans="1:5" ht="14.25" customHeight="1">
      <c r="A567" s="39">
        <f t="shared" si="11"/>
        <v>14</v>
      </c>
      <c r="B567" s="14" t="s">
        <v>508</v>
      </c>
      <c r="C567" s="21">
        <v>338.8</v>
      </c>
      <c r="D567" s="21">
        <v>542.1</v>
      </c>
      <c r="E567" s="38">
        <v>813.1</v>
      </c>
    </row>
    <row r="568" spans="1:5" ht="14.25" customHeight="1">
      <c r="A568" s="39">
        <f t="shared" si="11"/>
        <v>15</v>
      </c>
      <c r="B568" s="14" t="s">
        <v>509</v>
      </c>
      <c r="C568" s="21">
        <v>58</v>
      </c>
      <c r="D568" s="21">
        <v>92.9</v>
      </c>
      <c r="E568" s="38">
        <v>139.30000000000001</v>
      </c>
    </row>
    <row r="569" spans="1:5" ht="14.25" customHeight="1">
      <c r="A569" s="39">
        <f t="shared" si="11"/>
        <v>16</v>
      </c>
      <c r="B569" s="14" t="s">
        <v>510</v>
      </c>
      <c r="C569" s="21">
        <v>505.3</v>
      </c>
      <c r="D569" s="21">
        <v>808.5</v>
      </c>
      <c r="E569" s="38">
        <v>1212.8</v>
      </c>
    </row>
    <row r="570" spans="1:5" ht="14.25" customHeight="1">
      <c r="A570" s="39">
        <f t="shared" si="11"/>
        <v>17</v>
      </c>
      <c r="B570" s="14" t="s">
        <v>511</v>
      </c>
      <c r="C570" s="21">
        <v>507.8</v>
      </c>
      <c r="D570" s="21">
        <v>812.5</v>
      </c>
      <c r="E570" s="38">
        <v>1218.7</v>
      </c>
    </row>
    <row r="571" spans="1:5" ht="14.25" customHeight="1">
      <c r="A571" s="39">
        <f t="shared" si="11"/>
        <v>18</v>
      </c>
      <c r="B571" s="14" t="s">
        <v>512</v>
      </c>
      <c r="C571" s="21">
        <v>111</v>
      </c>
      <c r="D571" s="21">
        <v>177.5</v>
      </c>
      <c r="E571" s="38">
        <v>266.3</v>
      </c>
    </row>
    <row r="572" spans="1:5" ht="14.25" customHeight="1">
      <c r="A572" s="39">
        <f t="shared" si="11"/>
        <v>19</v>
      </c>
      <c r="B572" s="14" t="s">
        <v>513</v>
      </c>
      <c r="C572" s="21">
        <v>624.9</v>
      </c>
      <c r="D572" s="21">
        <v>999.9</v>
      </c>
      <c r="E572" s="38">
        <v>1499.8</v>
      </c>
    </row>
    <row r="573" spans="1:5" ht="14.25" customHeight="1">
      <c r="A573" s="39">
        <f t="shared" si="11"/>
        <v>20</v>
      </c>
      <c r="B573" s="14" t="s">
        <v>514</v>
      </c>
      <c r="C573" s="21">
        <v>12283.5</v>
      </c>
      <c r="D573" s="21">
        <v>19653.5</v>
      </c>
      <c r="E573" s="38">
        <v>29480.3</v>
      </c>
    </row>
    <row r="574" spans="1:5" ht="14.25" customHeight="1">
      <c r="A574" s="39">
        <f t="shared" si="11"/>
        <v>21</v>
      </c>
      <c r="B574" s="14" t="s">
        <v>515</v>
      </c>
      <c r="C574" s="21">
        <v>155.1</v>
      </c>
      <c r="D574" s="21">
        <v>248.1</v>
      </c>
      <c r="E574" s="38">
        <v>372.2</v>
      </c>
    </row>
    <row r="575" spans="1:5" ht="14.25" customHeight="1">
      <c r="A575" s="39">
        <f t="shared" si="11"/>
        <v>22</v>
      </c>
      <c r="B575" s="14" t="s">
        <v>516</v>
      </c>
      <c r="C575" s="21">
        <v>98.8</v>
      </c>
      <c r="D575" s="21">
        <v>158</v>
      </c>
      <c r="E575" s="38">
        <v>237</v>
      </c>
    </row>
    <row r="576" spans="1:5" ht="14.25" customHeight="1">
      <c r="A576" s="39">
        <f t="shared" si="11"/>
        <v>23</v>
      </c>
      <c r="B576" s="14" t="s">
        <v>517</v>
      </c>
      <c r="C576" s="21">
        <v>117.2</v>
      </c>
      <c r="D576" s="21">
        <v>187.5</v>
      </c>
      <c r="E576" s="38">
        <v>281.2</v>
      </c>
    </row>
    <row r="577" spans="1:5" ht="14.25" customHeight="1">
      <c r="A577" s="39">
        <f t="shared" si="11"/>
        <v>24</v>
      </c>
      <c r="B577" s="14" t="s">
        <v>518</v>
      </c>
      <c r="C577" s="21">
        <v>194.2</v>
      </c>
      <c r="D577" s="21">
        <v>310.7</v>
      </c>
      <c r="E577" s="38">
        <v>466.1</v>
      </c>
    </row>
    <row r="578" spans="1:5" ht="14.25" customHeight="1">
      <c r="A578" s="39">
        <f t="shared" si="11"/>
        <v>25</v>
      </c>
      <c r="B578" s="14" t="s">
        <v>519</v>
      </c>
      <c r="C578" s="21">
        <v>224.8</v>
      </c>
      <c r="D578" s="21">
        <v>359.7</v>
      </c>
      <c r="E578" s="38">
        <v>539.6</v>
      </c>
    </row>
    <row r="579" spans="1:5" ht="14.25" customHeight="1">
      <c r="A579" s="39">
        <f t="shared" si="11"/>
        <v>26</v>
      </c>
      <c r="B579" s="14" t="s">
        <v>520</v>
      </c>
      <c r="C579" s="21">
        <v>411.8</v>
      </c>
      <c r="D579" s="21">
        <v>658.9</v>
      </c>
      <c r="E579" s="38">
        <v>988.4</v>
      </c>
    </row>
    <row r="580" spans="1:5" ht="14.25" customHeight="1">
      <c r="A580" s="39">
        <f t="shared" si="11"/>
        <v>27</v>
      </c>
      <c r="B580" s="14" t="s">
        <v>521</v>
      </c>
      <c r="C580" s="21">
        <v>174.8</v>
      </c>
      <c r="D580" s="21">
        <v>279.7</v>
      </c>
      <c r="E580" s="38">
        <v>419.6</v>
      </c>
    </row>
    <row r="581" spans="1:5" ht="14.25" customHeight="1">
      <c r="A581" s="39">
        <f t="shared" si="11"/>
        <v>28</v>
      </c>
      <c r="B581" s="14" t="s">
        <v>522</v>
      </c>
      <c r="C581" s="21">
        <v>264.8</v>
      </c>
      <c r="D581" s="21">
        <v>423.6</v>
      </c>
      <c r="E581" s="38">
        <v>635.4</v>
      </c>
    </row>
    <row r="582" spans="1:5" ht="14.25" customHeight="1">
      <c r="A582" s="39">
        <f t="shared" si="11"/>
        <v>29</v>
      </c>
      <c r="B582" s="14" t="s">
        <v>523</v>
      </c>
      <c r="C582" s="21">
        <v>179.4</v>
      </c>
      <c r="D582" s="21">
        <v>287.10000000000002</v>
      </c>
      <c r="E582" s="38">
        <v>430.6</v>
      </c>
    </row>
    <row r="583" spans="1:5" ht="14.25" customHeight="1">
      <c r="A583" s="39">
        <f t="shared" si="11"/>
        <v>30</v>
      </c>
      <c r="B583" s="14" t="s">
        <v>283</v>
      </c>
      <c r="C583" s="21">
        <v>127.9</v>
      </c>
      <c r="D583" s="21">
        <v>204.6</v>
      </c>
      <c r="E583" s="38">
        <v>306.89999999999998</v>
      </c>
    </row>
    <row r="584" spans="1:5" ht="14.25" customHeight="1">
      <c r="A584" s="39">
        <f t="shared" si="11"/>
        <v>31</v>
      </c>
      <c r="B584" s="14" t="s">
        <v>524</v>
      </c>
      <c r="C584" s="21">
        <v>130.80000000000001</v>
      </c>
      <c r="D584" s="21">
        <v>209.2</v>
      </c>
      <c r="E584" s="38">
        <v>313.8</v>
      </c>
    </row>
    <row r="585" spans="1:5" ht="14.25" customHeight="1">
      <c r="A585" s="39">
        <f t="shared" si="11"/>
        <v>32</v>
      </c>
      <c r="B585" s="14" t="s">
        <v>525</v>
      </c>
      <c r="C585" s="21">
        <v>481.2</v>
      </c>
      <c r="D585" s="21">
        <v>769.9</v>
      </c>
      <c r="E585" s="38">
        <v>1154.9000000000001</v>
      </c>
    </row>
    <row r="586" spans="1:5" ht="14.25" customHeight="1">
      <c r="A586" s="39">
        <f t="shared" si="11"/>
        <v>33</v>
      </c>
      <c r="B586" s="14" t="s">
        <v>526</v>
      </c>
      <c r="C586" s="21">
        <v>136.5</v>
      </c>
      <c r="D586" s="21">
        <v>218.3</v>
      </c>
      <c r="E586" s="38">
        <v>327.5</v>
      </c>
    </row>
    <row r="587" spans="1:5" ht="14.25" customHeight="1">
      <c r="A587" s="39">
        <f t="shared" si="11"/>
        <v>34</v>
      </c>
      <c r="B587" s="14" t="s">
        <v>527</v>
      </c>
      <c r="C587" s="21">
        <v>531.79999999999995</v>
      </c>
      <c r="D587" s="21">
        <v>850.8</v>
      </c>
      <c r="E587" s="38">
        <v>1276.2</v>
      </c>
    </row>
    <row r="588" spans="1:5" ht="14.25" customHeight="1">
      <c r="A588" s="39">
        <f t="shared" si="11"/>
        <v>35</v>
      </c>
      <c r="B588" s="14" t="s">
        <v>528</v>
      </c>
      <c r="C588" s="21">
        <v>93.8</v>
      </c>
      <c r="D588" s="21">
        <v>150</v>
      </c>
      <c r="E588" s="38">
        <v>225</v>
      </c>
    </row>
    <row r="589" spans="1:5" ht="14.25" customHeight="1">
      <c r="A589" s="39">
        <f t="shared" si="11"/>
        <v>36</v>
      </c>
      <c r="B589" s="14" t="s">
        <v>529</v>
      </c>
      <c r="C589" s="21">
        <v>724.4</v>
      </c>
      <c r="D589" s="21">
        <v>1159</v>
      </c>
      <c r="E589" s="38">
        <v>1738.5</v>
      </c>
    </row>
    <row r="590" spans="1:5" ht="14.25" customHeight="1">
      <c r="A590" s="39">
        <f t="shared" si="11"/>
        <v>37</v>
      </c>
      <c r="B590" s="14" t="s">
        <v>530</v>
      </c>
      <c r="C590" s="21">
        <v>155.5</v>
      </c>
      <c r="D590" s="21">
        <v>248.8</v>
      </c>
      <c r="E590" s="38">
        <v>373.2</v>
      </c>
    </row>
    <row r="591" spans="1:5" ht="14.25" customHeight="1">
      <c r="A591" s="39">
        <f t="shared" si="11"/>
        <v>38</v>
      </c>
      <c r="B591" s="14" t="s">
        <v>531</v>
      </c>
      <c r="C591" s="21">
        <v>20964.5</v>
      </c>
      <c r="D591" s="21">
        <v>33543.300000000003</v>
      </c>
      <c r="E591" s="38">
        <v>50314.9</v>
      </c>
    </row>
    <row r="592" spans="1:5" ht="14.25" customHeight="1">
      <c r="A592" s="39">
        <f t="shared" si="11"/>
        <v>39</v>
      </c>
      <c r="B592" s="14" t="s">
        <v>532</v>
      </c>
      <c r="C592" s="21">
        <v>513.6</v>
      </c>
      <c r="D592" s="21">
        <v>821.8</v>
      </c>
      <c r="E592" s="38">
        <v>1232.7</v>
      </c>
    </row>
    <row r="593" spans="1:5" ht="14.25" customHeight="1">
      <c r="A593" s="39">
        <f t="shared" si="11"/>
        <v>40</v>
      </c>
      <c r="B593" s="14" t="s">
        <v>533</v>
      </c>
      <c r="C593" s="21">
        <v>388.1</v>
      </c>
      <c r="D593" s="21">
        <v>620.9</v>
      </c>
      <c r="E593" s="38">
        <v>931.4</v>
      </c>
    </row>
    <row r="594" spans="1:5" ht="14.25" customHeight="1">
      <c r="A594" s="39">
        <f t="shared" si="11"/>
        <v>41</v>
      </c>
      <c r="B594" s="14" t="s">
        <v>399</v>
      </c>
      <c r="C594" s="21">
        <v>347.6</v>
      </c>
      <c r="D594" s="21">
        <v>556.20000000000005</v>
      </c>
      <c r="E594" s="38">
        <v>834.3</v>
      </c>
    </row>
    <row r="595" spans="1:5" ht="14.25" customHeight="1">
      <c r="A595" s="39">
        <f t="shared" si="11"/>
        <v>42</v>
      </c>
      <c r="B595" s="14" t="s">
        <v>534</v>
      </c>
      <c r="C595" s="21">
        <v>285.39999999999998</v>
      </c>
      <c r="D595" s="21">
        <v>456.7</v>
      </c>
      <c r="E595" s="38">
        <v>685</v>
      </c>
    </row>
    <row r="596" spans="1:5" ht="14.25" customHeight="1">
      <c r="A596" s="39">
        <f t="shared" si="11"/>
        <v>43</v>
      </c>
      <c r="B596" s="14" t="s">
        <v>535</v>
      </c>
      <c r="C596" s="21">
        <v>107.8</v>
      </c>
      <c r="D596" s="21">
        <v>172.4</v>
      </c>
      <c r="E596" s="38">
        <v>258.60000000000002</v>
      </c>
    </row>
    <row r="597" spans="1:5" ht="14.25" customHeight="1">
      <c r="A597" s="39">
        <f t="shared" si="11"/>
        <v>44</v>
      </c>
      <c r="B597" s="14" t="s">
        <v>536</v>
      </c>
      <c r="C597" s="21">
        <v>435.8</v>
      </c>
      <c r="D597" s="21">
        <v>697.3</v>
      </c>
      <c r="E597" s="38">
        <v>1045.9000000000001</v>
      </c>
    </row>
    <row r="598" spans="1:5" ht="14.25" customHeight="1">
      <c r="A598" s="39">
        <f t="shared" si="11"/>
        <v>45</v>
      </c>
      <c r="B598" s="14" t="s">
        <v>537</v>
      </c>
      <c r="C598" s="21">
        <v>7831.3</v>
      </c>
      <c r="D598" s="21">
        <v>12530</v>
      </c>
      <c r="E598" s="38">
        <v>18795</v>
      </c>
    </row>
    <row r="599" spans="1:5" ht="14.25" customHeight="1">
      <c r="A599" s="39">
        <f t="shared" si="11"/>
        <v>46</v>
      </c>
      <c r="B599" s="14" t="s">
        <v>538</v>
      </c>
      <c r="C599" s="21">
        <v>558.9</v>
      </c>
      <c r="D599" s="21">
        <v>894.3</v>
      </c>
      <c r="E599" s="38">
        <v>1341.4</v>
      </c>
    </row>
    <row r="600" spans="1:5" ht="14.25" customHeight="1">
      <c r="A600" s="39">
        <f t="shared" si="11"/>
        <v>47</v>
      </c>
      <c r="B600" s="14" t="s">
        <v>539</v>
      </c>
      <c r="C600" s="21">
        <v>372.8</v>
      </c>
      <c r="D600" s="21">
        <v>596.4</v>
      </c>
      <c r="E600" s="38">
        <v>894.6</v>
      </c>
    </row>
    <row r="601" spans="1:5" ht="14.25" customHeight="1">
      <c r="A601" s="39">
        <f t="shared" si="11"/>
        <v>48</v>
      </c>
      <c r="B601" s="14" t="s">
        <v>540</v>
      </c>
      <c r="C601" s="21">
        <v>351.5</v>
      </c>
      <c r="D601" s="21">
        <v>562.29999999999995</v>
      </c>
      <c r="E601" s="38">
        <v>843.5</v>
      </c>
    </row>
    <row r="602" spans="1:5" ht="14.25" customHeight="1">
      <c r="A602" s="39">
        <f t="shared" si="11"/>
        <v>49</v>
      </c>
      <c r="B602" s="14" t="s">
        <v>541</v>
      </c>
      <c r="C602" s="21">
        <v>102.3</v>
      </c>
      <c r="D602" s="21">
        <v>163.69999999999999</v>
      </c>
      <c r="E602" s="38">
        <v>245.5</v>
      </c>
    </row>
    <row r="603" spans="1:5" ht="14.25" customHeight="1">
      <c r="A603" s="39">
        <f t="shared" si="11"/>
        <v>50</v>
      </c>
      <c r="B603" s="14" t="s">
        <v>542</v>
      </c>
      <c r="C603" s="21">
        <v>259.89999999999998</v>
      </c>
      <c r="D603" s="21">
        <v>415.9</v>
      </c>
      <c r="E603" s="38">
        <v>623.79999999999995</v>
      </c>
    </row>
    <row r="604" spans="1:5" ht="14.25" customHeight="1">
      <c r="A604" s="39">
        <f t="shared" si="11"/>
        <v>51</v>
      </c>
      <c r="B604" s="14" t="s">
        <v>543</v>
      </c>
      <c r="C604" s="21">
        <v>35.700000000000003</v>
      </c>
      <c r="D604" s="21">
        <v>57.1</v>
      </c>
      <c r="E604" s="38">
        <v>85.7</v>
      </c>
    </row>
    <row r="605" spans="1:5" ht="14.25" customHeight="1">
      <c r="A605" s="39">
        <f t="shared" si="11"/>
        <v>52</v>
      </c>
      <c r="B605" s="14" t="s">
        <v>544</v>
      </c>
      <c r="C605" s="21">
        <v>271</v>
      </c>
      <c r="D605" s="21">
        <v>433.5</v>
      </c>
      <c r="E605" s="38">
        <v>650.29999999999995</v>
      </c>
    </row>
    <row r="606" spans="1:5" ht="14.25" customHeight="1">
      <c r="A606" s="39">
        <f t="shared" si="11"/>
        <v>53</v>
      </c>
      <c r="B606" s="14" t="s">
        <v>545</v>
      </c>
      <c r="C606" s="21">
        <v>40</v>
      </c>
      <c r="D606" s="21">
        <v>64</v>
      </c>
      <c r="E606" s="38">
        <v>96</v>
      </c>
    </row>
    <row r="607" spans="1:5" ht="14.25" customHeight="1">
      <c r="A607" s="39">
        <f t="shared" si="11"/>
        <v>54</v>
      </c>
      <c r="B607" s="14" t="s">
        <v>546</v>
      </c>
      <c r="C607" s="21">
        <v>255.9</v>
      </c>
      <c r="D607" s="21">
        <v>409.5</v>
      </c>
      <c r="E607" s="38">
        <v>614.20000000000005</v>
      </c>
    </row>
    <row r="608" spans="1:5" ht="14.25" customHeight="1">
      <c r="A608" s="39">
        <f t="shared" si="11"/>
        <v>55</v>
      </c>
      <c r="B608" s="14" t="s">
        <v>547</v>
      </c>
      <c r="C608" s="21">
        <v>210.3</v>
      </c>
      <c r="D608" s="21">
        <v>336.5</v>
      </c>
      <c r="E608" s="38">
        <v>504.8</v>
      </c>
    </row>
    <row r="609" spans="1:5" ht="14.25" customHeight="1">
      <c r="A609" s="39">
        <f t="shared" si="11"/>
        <v>56</v>
      </c>
      <c r="B609" s="14" t="s">
        <v>548</v>
      </c>
      <c r="C609" s="21">
        <v>265.2</v>
      </c>
      <c r="D609" s="21">
        <v>424.3</v>
      </c>
      <c r="E609" s="38">
        <v>636.5</v>
      </c>
    </row>
    <row r="610" spans="1:5" ht="14.25" customHeight="1">
      <c r="A610" s="39">
        <f t="shared" si="11"/>
        <v>57</v>
      </c>
      <c r="B610" s="14" t="s">
        <v>549</v>
      </c>
      <c r="C610" s="21">
        <v>281.60000000000002</v>
      </c>
      <c r="D610" s="21">
        <v>450.6</v>
      </c>
      <c r="E610" s="38">
        <v>675.9</v>
      </c>
    </row>
    <row r="611" spans="1:5" ht="14.25" customHeight="1">
      <c r="A611" s="39">
        <f t="shared" si="11"/>
        <v>58</v>
      </c>
      <c r="B611" s="14" t="s">
        <v>550</v>
      </c>
      <c r="C611" s="21">
        <v>317.2</v>
      </c>
      <c r="D611" s="21">
        <v>507.5</v>
      </c>
      <c r="E611" s="38">
        <v>761.2</v>
      </c>
    </row>
    <row r="612" spans="1:5" ht="14.25" customHeight="1">
      <c r="A612" s="39">
        <f t="shared" si="11"/>
        <v>59</v>
      </c>
      <c r="B612" s="14" t="s">
        <v>551</v>
      </c>
      <c r="C612" s="21">
        <v>7871.5</v>
      </c>
      <c r="D612" s="21">
        <v>12594.4</v>
      </c>
      <c r="E612" s="38">
        <v>18891.599999999999</v>
      </c>
    </row>
    <row r="613" spans="1:5" ht="14.25" customHeight="1">
      <c r="A613" s="39">
        <f t="shared" si="11"/>
        <v>60</v>
      </c>
      <c r="B613" s="14" t="s">
        <v>552</v>
      </c>
      <c r="C613" s="21">
        <v>1595.8</v>
      </c>
      <c r="D613" s="21">
        <v>2553.3000000000002</v>
      </c>
      <c r="E613" s="38">
        <v>3830</v>
      </c>
    </row>
    <row r="614" spans="1:5" ht="14.25" customHeight="1">
      <c r="A614" s="39">
        <f t="shared" si="11"/>
        <v>61</v>
      </c>
      <c r="B614" s="14" t="s">
        <v>553</v>
      </c>
      <c r="C614" s="21">
        <v>44.1</v>
      </c>
      <c r="D614" s="21">
        <v>70.599999999999994</v>
      </c>
      <c r="E614" s="38">
        <v>105.9</v>
      </c>
    </row>
    <row r="615" spans="1:5" ht="14.25" customHeight="1">
      <c r="A615" s="39">
        <f t="shared" si="11"/>
        <v>62</v>
      </c>
      <c r="B615" s="14" t="s">
        <v>554</v>
      </c>
      <c r="C615" s="21">
        <v>320.39999999999998</v>
      </c>
      <c r="D615" s="21">
        <v>512.70000000000005</v>
      </c>
      <c r="E615" s="38">
        <v>769</v>
      </c>
    </row>
    <row r="616" spans="1:5" ht="14.25" customHeight="1">
      <c r="A616" s="39">
        <f t="shared" si="11"/>
        <v>63</v>
      </c>
      <c r="B616" s="14" t="s">
        <v>555</v>
      </c>
      <c r="C616" s="21">
        <v>271.39999999999998</v>
      </c>
      <c r="D616" s="21">
        <v>434.2</v>
      </c>
      <c r="E616" s="38">
        <v>651.29999999999995</v>
      </c>
    </row>
    <row r="617" spans="1:5">
      <c r="A617" s="39">
        <f t="shared" si="11"/>
        <v>64</v>
      </c>
      <c r="B617" s="14" t="s">
        <v>556</v>
      </c>
      <c r="C617" s="21">
        <v>266.3</v>
      </c>
      <c r="D617" s="21">
        <v>426.1</v>
      </c>
      <c r="E617" s="38">
        <v>639.20000000000005</v>
      </c>
    </row>
    <row r="618" spans="1:5" ht="14.25" customHeight="1">
      <c r="A618" s="39">
        <f t="shared" si="11"/>
        <v>65</v>
      </c>
      <c r="B618" s="14" t="s">
        <v>557</v>
      </c>
      <c r="C618" s="21">
        <v>463.3</v>
      </c>
      <c r="D618" s="21">
        <v>741.3</v>
      </c>
      <c r="E618" s="38">
        <v>1111.9000000000001</v>
      </c>
    </row>
    <row r="619" spans="1:5" ht="14.25" customHeight="1">
      <c r="A619" s="39">
        <f t="shared" si="11"/>
        <v>66</v>
      </c>
      <c r="B619" s="14" t="s">
        <v>558</v>
      </c>
      <c r="C619" s="21">
        <v>315.5</v>
      </c>
      <c r="D619" s="21">
        <v>504.7</v>
      </c>
      <c r="E619" s="38">
        <v>757.1</v>
      </c>
    </row>
    <row r="620" spans="1:5" ht="14.25" customHeight="1">
      <c r="A620" s="39">
        <f t="shared" ref="A620:A636" si="12">A619+1</f>
        <v>67</v>
      </c>
      <c r="B620" s="14" t="s">
        <v>559</v>
      </c>
      <c r="C620" s="21">
        <v>207.3</v>
      </c>
      <c r="D620" s="21">
        <v>331.6</v>
      </c>
      <c r="E620" s="38">
        <v>497.4</v>
      </c>
    </row>
    <row r="621" spans="1:5" ht="14.25" customHeight="1">
      <c r="A621" s="39">
        <f t="shared" si="12"/>
        <v>68</v>
      </c>
      <c r="B621" s="14" t="s">
        <v>560</v>
      </c>
      <c r="C621" s="21">
        <v>43.2</v>
      </c>
      <c r="D621" s="21">
        <v>69.099999999999994</v>
      </c>
      <c r="E621" s="38">
        <v>103.7</v>
      </c>
    </row>
    <row r="622" spans="1:5" ht="14.25" customHeight="1">
      <c r="A622" s="39">
        <f t="shared" si="12"/>
        <v>69</v>
      </c>
      <c r="B622" s="14" t="s">
        <v>561</v>
      </c>
      <c r="C622" s="21">
        <v>97.7</v>
      </c>
      <c r="D622" s="21">
        <v>156.30000000000001</v>
      </c>
      <c r="E622" s="38">
        <v>234.4</v>
      </c>
    </row>
    <row r="623" spans="1:5" ht="14.25" customHeight="1">
      <c r="A623" s="39">
        <f t="shared" si="12"/>
        <v>70</v>
      </c>
      <c r="B623" s="14" t="s">
        <v>562</v>
      </c>
      <c r="C623" s="21">
        <v>444.8</v>
      </c>
      <c r="D623" s="21">
        <v>711.7</v>
      </c>
      <c r="E623" s="38">
        <v>1067.5999999999999</v>
      </c>
    </row>
    <row r="624" spans="1:5" ht="14.25" customHeight="1">
      <c r="A624" s="39">
        <f t="shared" si="12"/>
        <v>71</v>
      </c>
      <c r="B624" s="14" t="s">
        <v>563</v>
      </c>
      <c r="C624" s="21">
        <v>193.3</v>
      </c>
      <c r="D624" s="21">
        <v>309.2</v>
      </c>
      <c r="E624" s="38">
        <v>463.8</v>
      </c>
    </row>
    <row r="625" spans="1:234" ht="14.25" customHeight="1">
      <c r="A625" s="39">
        <f t="shared" si="12"/>
        <v>72</v>
      </c>
      <c r="B625" s="14" t="s">
        <v>564</v>
      </c>
      <c r="C625" s="21">
        <v>254</v>
      </c>
      <c r="D625" s="21">
        <v>406.3</v>
      </c>
      <c r="E625" s="38">
        <v>609.5</v>
      </c>
    </row>
    <row r="626" spans="1:234" ht="14.25" customHeight="1">
      <c r="A626" s="39">
        <f t="shared" si="12"/>
        <v>73</v>
      </c>
      <c r="B626" s="14" t="s">
        <v>565</v>
      </c>
      <c r="C626" s="21">
        <v>33.200000000000003</v>
      </c>
      <c r="D626" s="21">
        <v>53.1</v>
      </c>
      <c r="E626" s="38">
        <v>79.7</v>
      </c>
    </row>
    <row r="627" spans="1:234" ht="14.25" customHeight="1">
      <c r="A627" s="39">
        <f t="shared" si="12"/>
        <v>74</v>
      </c>
      <c r="B627" s="14" t="s">
        <v>566</v>
      </c>
      <c r="C627" s="21">
        <v>74.8</v>
      </c>
      <c r="D627" s="21">
        <v>119.7</v>
      </c>
      <c r="E627" s="38">
        <v>179.5</v>
      </c>
    </row>
    <row r="628" spans="1:234" ht="14.25" customHeight="1">
      <c r="A628" s="39">
        <f t="shared" si="12"/>
        <v>75</v>
      </c>
      <c r="B628" s="14" t="s">
        <v>567</v>
      </c>
      <c r="C628" s="21">
        <v>119.6</v>
      </c>
      <c r="D628" s="21">
        <v>191.4</v>
      </c>
      <c r="E628" s="38">
        <v>287.10000000000002</v>
      </c>
    </row>
    <row r="629" spans="1:234" ht="14.25" customHeight="1">
      <c r="A629" s="39">
        <f t="shared" si="12"/>
        <v>76</v>
      </c>
      <c r="B629" s="14" t="s">
        <v>568</v>
      </c>
      <c r="C629" s="21">
        <v>364.5</v>
      </c>
      <c r="D629" s="21">
        <v>583.29999999999995</v>
      </c>
      <c r="E629" s="38">
        <v>874.9</v>
      </c>
    </row>
    <row r="630" spans="1:234" ht="14.25" customHeight="1">
      <c r="A630" s="39">
        <f t="shared" si="12"/>
        <v>77</v>
      </c>
      <c r="B630" s="14" t="s">
        <v>569</v>
      </c>
      <c r="C630" s="21">
        <v>445.6</v>
      </c>
      <c r="D630" s="21">
        <v>712.9</v>
      </c>
      <c r="E630" s="38">
        <v>1069.4000000000001</v>
      </c>
    </row>
    <row r="631" spans="1:234">
      <c r="A631" s="39">
        <f t="shared" si="12"/>
        <v>78</v>
      </c>
      <c r="B631" s="14" t="s">
        <v>570</v>
      </c>
      <c r="C631" s="21">
        <v>67.8</v>
      </c>
      <c r="D631" s="21">
        <v>108.4</v>
      </c>
      <c r="E631" s="38">
        <v>162.6</v>
      </c>
    </row>
    <row r="632" spans="1:234" ht="14.25" customHeight="1">
      <c r="A632" s="39">
        <f t="shared" si="12"/>
        <v>79</v>
      </c>
      <c r="B632" s="14" t="s">
        <v>571</v>
      </c>
      <c r="C632" s="21">
        <v>209.3</v>
      </c>
      <c r="D632" s="21">
        <v>334.9</v>
      </c>
      <c r="E632" s="38">
        <v>502.3</v>
      </c>
    </row>
    <row r="633" spans="1:234" ht="14.25" customHeight="1">
      <c r="A633" s="39">
        <f t="shared" si="12"/>
        <v>80</v>
      </c>
      <c r="B633" s="14" t="s">
        <v>572</v>
      </c>
      <c r="C633" s="21">
        <v>1527.5</v>
      </c>
      <c r="D633" s="21">
        <v>2444.1</v>
      </c>
      <c r="E633" s="38">
        <v>3666.1</v>
      </c>
    </row>
    <row r="634" spans="1:234" ht="14.25" customHeight="1">
      <c r="A634" s="39">
        <f t="shared" si="12"/>
        <v>81</v>
      </c>
      <c r="B634" s="14" t="s">
        <v>573</v>
      </c>
      <c r="C634" s="21">
        <v>92.5</v>
      </c>
      <c r="D634" s="21">
        <v>147.9</v>
      </c>
      <c r="E634" s="38">
        <v>221.9</v>
      </c>
    </row>
    <row r="635" spans="1:234" ht="14.25" customHeight="1">
      <c r="A635" s="39">
        <f t="shared" si="12"/>
        <v>82</v>
      </c>
      <c r="B635" s="14" t="s">
        <v>574</v>
      </c>
      <c r="C635" s="21">
        <v>70.900000000000006</v>
      </c>
      <c r="D635" s="21">
        <v>113.4</v>
      </c>
      <c r="E635" s="38">
        <v>170.1</v>
      </c>
    </row>
    <row r="636" spans="1:234" ht="14.25" customHeight="1">
      <c r="A636" s="39">
        <f t="shared" si="12"/>
        <v>83</v>
      </c>
      <c r="B636" s="14" t="s">
        <v>575</v>
      </c>
      <c r="C636" s="21">
        <v>302.60000000000002</v>
      </c>
      <c r="D636" s="21">
        <v>484.1</v>
      </c>
      <c r="E636" s="38">
        <v>726.2</v>
      </c>
    </row>
    <row r="637" spans="1:234" s="7" customFormat="1" ht="14.25" customHeight="1">
      <c r="A637" s="40"/>
      <c r="B637" s="15" t="s">
        <v>94</v>
      </c>
      <c r="C637" s="9">
        <f>SUM(C554:C636)</f>
        <v>77420.600000000035</v>
      </c>
      <c r="D637" s="9">
        <f>SUM(D554:D636)</f>
        <v>123871.79999999999</v>
      </c>
      <c r="E637" s="35">
        <f>SUM(E554:E636)</f>
        <v>185808.19999999998</v>
      </c>
      <c r="F637" s="1"/>
      <c r="HZ637" s="25">
        <f>SUM(A637:HY637)</f>
        <v>387100.6</v>
      </c>
    </row>
    <row r="638" spans="1:234" ht="14.25" customHeight="1">
      <c r="A638" s="39"/>
      <c r="B638" s="14"/>
      <c r="C638" s="21"/>
      <c r="D638" s="21"/>
      <c r="E638" s="38"/>
    </row>
    <row r="639" spans="1:234" ht="14.25" customHeight="1">
      <c r="A639" s="39"/>
      <c r="B639" s="15" t="s">
        <v>666</v>
      </c>
      <c r="C639" s="21"/>
      <c r="D639" s="21"/>
      <c r="E639" s="38"/>
    </row>
    <row r="640" spans="1:234" ht="14.25" customHeight="1">
      <c r="A640" s="39"/>
      <c r="B640" s="14" t="s">
        <v>382</v>
      </c>
      <c r="C640" s="21"/>
      <c r="D640" s="21"/>
      <c r="E640" s="38"/>
    </row>
    <row r="641" spans="1:5" ht="14.25" customHeight="1">
      <c r="A641" s="39">
        <v>1</v>
      </c>
      <c r="B641" s="14" t="s">
        <v>576</v>
      </c>
      <c r="C641" s="21">
        <v>376</v>
      </c>
      <c r="D641" s="21">
        <v>601.5</v>
      </c>
      <c r="E641" s="38">
        <v>902.3</v>
      </c>
    </row>
    <row r="642" spans="1:5" ht="14.25" customHeight="1">
      <c r="A642" s="39">
        <f>A641+1</f>
        <v>2</v>
      </c>
      <c r="B642" s="14" t="s">
        <v>577</v>
      </c>
      <c r="C642" s="21">
        <v>1526.8</v>
      </c>
      <c r="D642" s="21">
        <v>2442.9</v>
      </c>
      <c r="E642" s="38">
        <v>3664.3</v>
      </c>
    </row>
    <row r="643" spans="1:5" ht="14.25" customHeight="1">
      <c r="A643" s="39">
        <f t="shared" ref="A643:A679" si="13">A642+1</f>
        <v>3</v>
      </c>
      <c r="B643" s="14" t="s">
        <v>578</v>
      </c>
      <c r="C643" s="21">
        <v>364.6</v>
      </c>
      <c r="D643" s="21">
        <v>583.29999999999995</v>
      </c>
      <c r="E643" s="38">
        <v>875</v>
      </c>
    </row>
    <row r="644" spans="1:5" ht="14.25" customHeight="1">
      <c r="A644" s="39">
        <f t="shared" si="13"/>
        <v>4</v>
      </c>
      <c r="B644" s="14" t="s">
        <v>579</v>
      </c>
      <c r="C644" s="21">
        <v>93</v>
      </c>
      <c r="D644" s="21">
        <v>148.80000000000001</v>
      </c>
      <c r="E644" s="38">
        <v>223.2</v>
      </c>
    </row>
    <row r="645" spans="1:5" ht="14.25" customHeight="1">
      <c r="A645" s="39">
        <f t="shared" si="13"/>
        <v>5</v>
      </c>
      <c r="B645" s="14" t="s">
        <v>580</v>
      </c>
      <c r="C645" s="21">
        <v>37.200000000000003</v>
      </c>
      <c r="D645" s="21">
        <v>59.5</v>
      </c>
      <c r="E645" s="38">
        <v>89.3</v>
      </c>
    </row>
    <row r="646" spans="1:5" ht="14.25" customHeight="1">
      <c r="A646" s="39">
        <f t="shared" si="13"/>
        <v>6</v>
      </c>
      <c r="B646" s="14" t="s">
        <v>581</v>
      </c>
      <c r="C646" s="21">
        <v>117.2</v>
      </c>
      <c r="D646" s="21">
        <v>187.5</v>
      </c>
      <c r="E646" s="38">
        <v>281.3</v>
      </c>
    </row>
    <row r="647" spans="1:5" ht="14.25" customHeight="1">
      <c r="A647" s="39">
        <f t="shared" si="13"/>
        <v>7</v>
      </c>
      <c r="B647" s="14" t="s">
        <v>582</v>
      </c>
      <c r="C647" s="21">
        <v>53</v>
      </c>
      <c r="D647" s="21">
        <v>84.8</v>
      </c>
      <c r="E647" s="38">
        <v>127.2</v>
      </c>
    </row>
    <row r="648" spans="1:5" ht="14.25" customHeight="1">
      <c r="A648" s="39">
        <f t="shared" si="13"/>
        <v>8</v>
      </c>
      <c r="B648" s="14" t="s">
        <v>583</v>
      </c>
      <c r="C648" s="21">
        <v>527.29999999999995</v>
      </c>
      <c r="D648" s="21">
        <v>843.7</v>
      </c>
      <c r="E648" s="38">
        <v>1265.5</v>
      </c>
    </row>
    <row r="649" spans="1:5" ht="14.25" customHeight="1">
      <c r="A649" s="39">
        <f t="shared" si="13"/>
        <v>9</v>
      </c>
      <c r="B649" s="14" t="s">
        <v>30</v>
      </c>
      <c r="C649" s="21">
        <v>372</v>
      </c>
      <c r="D649" s="21">
        <v>595.20000000000005</v>
      </c>
      <c r="E649" s="38">
        <v>892.8</v>
      </c>
    </row>
    <row r="650" spans="1:5" ht="14.25" customHeight="1">
      <c r="A650" s="39">
        <f t="shared" si="13"/>
        <v>10</v>
      </c>
      <c r="B650" s="14" t="s">
        <v>584</v>
      </c>
      <c r="C650" s="21">
        <v>158.1</v>
      </c>
      <c r="D650" s="21">
        <v>252.9</v>
      </c>
      <c r="E650" s="38">
        <v>379.4</v>
      </c>
    </row>
    <row r="651" spans="1:5" ht="14.25" customHeight="1">
      <c r="A651" s="39">
        <f t="shared" si="13"/>
        <v>11</v>
      </c>
      <c r="B651" s="14" t="s">
        <v>585</v>
      </c>
      <c r="C651" s="21">
        <v>820.2</v>
      </c>
      <c r="D651" s="21">
        <v>1312.3</v>
      </c>
      <c r="E651" s="38">
        <v>1968.5</v>
      </c>
    </row>
    <row r="652" spans="1:5" ht="14.25" customHeight="1">
      <c r="A652" s="39">
        <f t="shared" si="13"/>
        <v>12</v>
      </c>
      <c r="B652" s="14" t="s">
        <v>586</v>
      </c>
      <c r="C652" s="21">
        <v>271.8</v>
      </c>
      <c r="D652" s="21">
        <v>434.9</v>
      </c>
      <c r="E652" s="38">
        <v>652.4</v>
      </c>
    </row>
    <row r="653" spans="1:5" ht="14.25" customHeight="1">
      <c r="A653" s="39">
        <f t="shared" si="13"/>
        <v>13</v>
      </c>
      <c r="B653" s="14" t="s">
        <v>587</v>
      </c>
      <c r="C653" s="21">
        <v>265.8</v>
      </c>
      <c r="D653" s="21">
        <v>425.3</v>
      </c>
      <c r="E653" s="38">
        <v>637.9</v>
      </c>
    </row>
    <row r="654" spans="1:5" ht="14.25" customHeight="1">
      <c r="A654" s="39">
        <f t="shared" si="13"/>
        <v>14</v>
      </c>
      <c r="B654" s="14" t="s">
        <v>588</v>
      </c>
      <c r="C654" s="21">
        <v>399.8</v>
      </c>
      <c r="D654" s="21">
        <v>639.70000000000005</v>
      </c>
      <c r="E654" s="38">
        <v>959.6</v>
      </c>
    </row>
    <row r="655" spans="1:5" ht="14.25" customHeight="1">
      <c r="A655" s="39">
        <f t="shared" si="13"/>
        <v>15</v>
      </c>
      <c r="B655" s="14" t="s">
        <v>589</v>
      </c>
      <c r="C655" s="21">
        <v>49.3</v>
      </c>
      <c r="D655" s="21">
        <v>78.900000000000006</v>
      </c>
      <c r="E655" s="38">
        <v>118.3</v>
      </c>
    </row>
    <row r="656" spans="1:5" ht="14.25" customHeight="1">
      <c r="A656" s="39">
        <f t="shared" si="13"/>
        <v>16</v>
      </c>
      <c r="B656" s="14" t="s">
        <v>590</v>
      </c>
      <c r="C656" s="21">
        <v>95.9</v>
      </c>
      <c r="D656" s="21">
        <v>153.4</v>
      </c>
      <c r="E656" s="38">
        <v>230.1</v>
      </c>
    </row>
    <row r="657" spans="1:5" ht="14.25" customHeight="1">
      <c r="A657" s="39">
        <f t="shared" si="13"/>
        <v>17</v>
      </c>
      <c r="B657" s="14" t="s">
        <v>591</v>
      </c>
      <c r="C657" s="21">
        <v>976.9</v>
      </c>
      <c r="D657" s="21">
        <v>1563.1</v>
      </c>
      <c r="E657" s="38">
        <v>2344.6</v>
      </c>
    </row>
    <row r="658" spans="1:5" ht="14.25" customHeight="1">
      <c r="A658" s="39">
        <f t="shared" si="13"/>
        <v>18</v>
      </c>
      <c r="B658" s="14" t="s">
        <v>592</v>
      </c>
      <c r="C658" s="21">
        <v>37.200000000000003</v>
      </c>
      <c r="D658" s="21">
        <v>59.5</v>
      </c>
      <c r="E658" s="38">
        <v>89.3</v>
      </c>
    </row>
    <row r="659" spans="1:5" ht="14.25" customHeight="1">
      <c r="A659" s="39">
        <f t="shared" si="13"/>
        <v>19</v>
      </c>
      <c r="B659" s="14" t="s">
        <v>593</v>
      </c>
      <c r="C659" s="21">
        <v>433.2</v>
      </c>
      <c r="D659" s="21">
        <v>693.1</v>
      </c>
      <c r="E659" s="38">
        <v>1039.7</v>
      </c>
    </row>
    <row r="660" spans="1:5" ht="14.25" customHeight="1">
      <c r="A660" s="39">
        <f t="shared" si="13"/>
        <v>20</v>
      </c>
      <c r="B660" s="14" t="s">
        <v>594</v>
      </c>
      <c r="C660" s="21">
        <v>764</v>
      </c>
      <c r="D660" s="21">
        <v>1222.5</v>
      </c>
      <c r="E660" s="38">
        <v>1833.7</v>
      </c>
    </row>
    <row r="661" spans="1:5" ht="14.25" customHeight="1">
      <c r="A661" s="39">
        <f t="shared" si="13"/>
        <v>21</v>
      </c>
      <c r="B661" s="14" t="s">
        <v>595</v>
      </c>
      <c r="C661" s="21">
        <v>55.8</v>
      </c>
      <c r="D661" s="21">
        <v>89.3</v>
      </c>
      <c r="E661" s="38">
        <v>133.9</v>
      </c>
    </row>
    <row r="662" spans="1:5" ht="14.25" customHeight="1">
      <c r="A662" s="39">
        <f t="shared" si="13"/>
        <v>22</v>
      </c>
      <c r="B662" s="14" t="s">
        <v>596</v>
      </c>
      <c r="C662" s="21">
        <v>1047.8</v>
      </c>
      <c r="D662" s="21">
        <v>1676.5</v>
      </c>
      <c r="E662" s="38">
        <v>2514.6999999999998</v>
      </c>
    </row>
    <row r="663" spans="1:5" ht="14.25" customHeight="1">
      <c r="A663" s="39">
        <f t="shared" si="13"/>
        <v>23</v>
      </c>
      <c r="B663" s="14" t="s">
        <v>51</v>
      </c>
      <c r="C663" s="21">
        <v>235.2</v>
      </c>
      <c r="D663" s="21">
        <v>376.3</v>
      </c>
      <c r="E663" s="38">
        <v>564.4</v>
      </c>
    </row>
    <row r="664" spans="1:5" ht="14.25" customHeight="1">
      <c r="A664" s="39">
        <f t="shared" si="13"/>
        <v>24</v>
      </c>
      <c r="B664" s="14" t="s">
        <v>597</v>
      </c>
      <c r="C664" s="21">
        <v>624.79999999999995</v>
      </c>
      <c r="D664" s="21">
        <v>999.7</v>
      </c>
      <c r="E664" s="38">
        <v>1499.6</v>
      </c>
    </row>
    <row r="665" spans="1:5" ht="14.25" customHeight="1">
      <c r="A665" s="39">
        <f t="shared" si="13"/>
        <v>25</v>
      </c>
      <c r="B665" s="14" t="s">
        <v>598</v>
      </c>
      <c r="C665" s="21">
        <v>65</v>
      </c>
      <c r="D665" s="21">
        <v>104.1</v>
      </c>
      <c r="E665" s="38">
        <v>156.1</v>
      </c>
    </row>
    <row r="666" spans="1:5" ht="14.25" customHeight="1">
      <c r="A666" s="39">
        <f t="shared" si="13"/>
        <v>26</v>
      </c>
      <c r="B666" s="14" t="s">
        <v>599</v>
      </c>
      <c r="C666" s="21">
        <v>272.5</v>
      </c>
      <c r="D666" s="21">
        <v>436</v>
      </c>
      <c r="E666" s="38">
        <v>654</v>
      </c>
    </row>
    <row r="667" spans="1:5" ht="14.25" customHeight="1">
      <c r="A667" s="39">
        <f t="shared" si="13"/>
        <v>27</v>
      </c>
      <c r="B667" s="14" t="s">
        <v>600</v>
      </c>
      <c r="C667" s="21">
        <v>309.3</v>
      </c>
      <c r="D667" s="21">
        <v>494.8</v>
      </c>
      <c r="E667" s="38">
        <v>742.2</v>
      </c>
    </row>
    <row r="668" spans="1:5" ht="14.25" customHeight="1">
      <c r="A668" s="39">
        <f t="shared" si="13"/>
        <v>28</v>
      </c>
      <c r="B668" s="14" t="s">
        <v>601</v>
      </c>
      <c r="C668" s="21">
        <v>184.2</v>
      </c>
      <c r="D668" s="21">
        <v>294.7</v>
      </c>
      <c r="E668" s="38">
        <v>442</v>
      </c>
    </row>
    <row r="669" spans="1:5" ht="14.25" customHeight="1">
      <c r="A669" s="39">
        <f t="shared" si="13"/>
        <v>29</v>
      </c>
      <c r="B669" s="14" t="s">
        <v>602</v>
      </c>
      <c r="C669" s="21">
        <v>614.4</v>
      </c>
      <c r="D669" s="21">
        <v>983.1</v>
      </c>
      <c r="E669" s="38">
        <v>1474.6</v>
      </c>
    </row>
    <row r="670" spans="1:5" ht="14.25" customHeight="1">
      <c r="A670" s="39">
        <f t="shared" si="13"/>
        <v>30</v>
      </c>
      <c r="B670" s="14" t="s">
        <v>603</v>
      </c>
      <c r="C670" s="21">
        <v>57.7</v>
      </c>
      <c r="D670" s="21">
        <v>92.3</v>
      </c>
      <c r="E670" s="38">
        <v>138.4</v>
      </c>
    </row>
    <row r="671" spans="1:5" ht="14.25" customHeight="1">
      <c r="A671" s="39">
        <f t="shared" si="13"/>
        <v>31</v>
      </c>
      <c r="B671" s="14" t="s">
        <v>604</v>
      </c>
      <c r="C671" s="21">
        <v>10795.5</v>
      </c>
      <c r="D671" s="21">
        <v>17272.8</v>
      </c>
      <c r="E671" s="38">
        <v>25909.200000000001</v>
      </c>
    </row>
    <row r="672" spans="1:5" ht="14.25" customHeight="1">
      <c r="A672" s="39">
        <f t="shared" si="13"/>
        <v>32</v>
      </c>
      <c r="B672" s="14" t="s">
        <v>605</v>
      </c>
      <c r="C672" s="21">
        <v>120.9</v>
      </c>
      <c r="D672" s="21">
        <v>193.5</v>
      </c>
      <c r="E672" s="38">
        <v>290.2</v>
      </c>
    </row>
    <row r="673" spans="1:6" ht="14.25" customHeight="1">
      <c r="A673" s="39">
        <f t="shared" si="13"/>
        <v>33</v>
      </c>
      <c r="B673" s="14" t="s">
        <v>606</v>
      </c>
      <c r="C673" s="21">
        <v>188.1</v>
      </c>
      <c r="D673" s="21">
        <v>301</v>
      </c>
      <c r="E673" s="38">
        <v>451.5</v>
      </c>
    </row>
    <row r="674" spans="1:6" ht="14.25" customHeight="1">
      <c r="A674" s="39">
        <f t="shared" si="13"/>
        <v>34</v>
      </c>
      <c r="B674" s="14" t="s">
        <v>607</v>
      </c>
      <c r="C674" s="21">
        <v>752.8</v>
      </c>
      <c r="D674" s="21">
        <v>1204.4000000000001</v>
      </c>
      <c r="E674" s="38">
        <v>1806.6</v>
      </c>
    </row>
    <row r="675" spans="1:6" ht="14.25" customHeight="1">
      <c r="A675" s="39">
        <f t="shared" si="13"/>
        <v>35</v>
      </c>
      <c r="B675" s="14" t="s">
        <v>608</v>
      </c>
      <c r="C675" s="21">
        <v>946.4</v>
      </c>
      <c r="D675" s="21">
        <v>1514.2</v>
      </c>
      <c r="E675" s="38">
        <v>2271.3000000000002</v>
      </c>
    </row>
    <row r="676" spans="1:6" ht="14.25" customHeight="1">
      <c r="A676" s="39">
        <f t="shared" si="13"/>
        <v>36</v>
      </c>
      <c r="B676" s="14" t="s">
        <v>609</v>
      </c>
      <c r="C676" s="21">
        <v>5739</v>
      </c>
      <c r="D676" s="21">
        <v>9182.4</v>
      </c>
      <c r="E676" s="38">
        <v>13773.6</v>
      </c>
    </row>
    <row r="677" spans="1:6" ht="14.25" customHeight="1">
      <c r="A677" s="39">
        <f t="shared" si="13"/>
        <v>37</v>
      </c>
      <c r="B677" s="14" t="s">
        <v>610</v>
      </c>
      <c r="C677" s="21">
        <v>295</v>
      </c>
      <c r="D677" s="21">
        <v>472.1</v>
      </c>
      <c r="E677" s="38">
        <v>708.1</v>
      </c>
    </row>
    <row r="678" spans="1:6" ht="14.25" customHeight="1">
      <c r="A678" s="39">
        <f t="shared" si="13"/>
        <v>38</v>
      </c>
      <c r="B678" s="14" t="s">
        <v>611</v>
      </c>
      <c r="C678" s="21">
        <v>39</v>
      </c>
      <c r="D678" s="21">
        <v>62.5</v>
      </c>
      <c r="E678" s="38">
        <v>93.7</v>
      </c>
    </row>
    <row r="679" spans="1:6" ht="14.25" customHeight="1">
      <c r="A679" s="39">
        <f t="shared" si="13"/>
        <v>39</v>
      </c>
      <c r="B679" s="14" t="s">
        <v>612</v>
      </c>
      <c r="C679" s="21">
        <v>94.3</v>
      </c>
      <c r="D679" s="21">
        <v>150.9</v>
      </c>
      <c r="E679" s="38">
        <v>226.3</v>
      </c>
    </row>
    <row r="680" spans="1:6" s="7" customFormat="1" ht="14.25" customHeight="1">
      <c r="A680" s="40"/>
      <c r="B680" s="15" t="s">
        <v>94</v>
      </c>
      <c r="C680" s="9">
        <f>SUM(C641:C679)</f>
        <v>30177</v>
      </c>
      <c r="D680" s="9">
        <f>SUM(D641:D679)</f>
        <v>48283.399999999994</v>
      </c>
      <c r="E680" s="35">
        <f>SUM(E641:E679)</f>
        <v>72424.800000000003</v>
      </c>
      <c r="F680" s="1"/>
    </row>
    <row r="681" spans="1:6" ht="14.25" customHeight="1">
      <c r="A681" s="39"/>
      <c r="B681" s="14"/>
      <c r="C681" s="21"/>
      <c r="D681" s="21"/>
      <c r="E681" s="38"/>
    </row>
    <row r="682" spans="1:6" ht="14.25" customHeight="1">
      <c r="A682" s="39"/>
      <c r="B682" s="15" t="s">
        <v>667</v>
      </c>
      <c r="C682" s="21"/>
      <c r="D682" s="21"/>
      <c r="E682" s="38"/>
    </row>
    <row r="683" spans="1:6" ht="14.25" customHeight="1">
      <c r="A683" s="39"/>
      <c r="B683" s="14" t="s">
        <v>382</v>
      </c>
      <c r="C683" s="21"/>
      <c r="D683" s="21"/>
      <c r="E683" s="38"/>
    </row>
    <row r="684" spans="1:6" ht="14.25" customHeight="1">
      <c r="A684" s="39">
        <v>1</v>
      </c>
      <c r="B684" s="14" t="s">
        <v>613</v>
      </c>
      <c r="C684" s="21">
        <v>4551.2</v>
      </c>
      <c r="D684" s="21">
        <v>7281.9</v>
      </c>
      <c r="E684" s="38">
        <v>10922.9</v>
      </c>
    </row>
    <row r="685" spans="1:6" ht="14.25" customHeight="1">
      <c r="A685" s="39">
        <f>A684+1</f>
        <v>2</v>
      </c>
      <c r="B685" s="14" t="s">
        <v>614</v>
      </c>
      <c r="C685" s="21">
        <v>42.8</v>
      </c>
      <c r="D685" s="21">
        <v>68.5</v>
      </c>
      <c r="E685" s="38">
        <v>102.7</v>
      </c>
    </row>
    <row r="686" spans="1:6" ht="14.25" customHeight="1">
      <c r="A686" s="39">
        <f t="shared" ref="A686:A735" si="14">A685+1</f>
        <v>3</v>
      </c>
      <c r="B686" s="14" t="s">
        <v>615</v>
      </c>
      <c r="C686" s="21">
        <v>124.2</v>
      </c>
      <c r="D686" s="21">
        <v>198.7</v>
      </c>
      <c r="E686" s="38">
        <v>298.10000000000002</v>
      </c>
    </row>
    <row r="687" spans="1:6" ht="14.25" customHeight="1">
      <c r="A687" s="39">
        <f t="shared" si="14"/>
        <v>4</v>
      </c>
      <c r="B687" s="14" t="s">
        <v>616</v>
      </c>
      <c r="C687" s="21">
        <v>163.5</v>
      </c>
      <c r="D687" s="21">
        <v>261.5</v>
      </c>
      <c r="E687" s="38">
        <v>392.3</v>
      </c>
    </row>
    <row r="688" spans="1:6" ht="14.25" customHeight="1">
      <c r="A688" s="39">
        <f t="shared" si="14"/>
        <v>5</v>
      </c>
      <c r="B688" s="14" t="s">
        <v>617</v>
      </c>
      <c r="C688" s="21">
        <v>214.9</v>
      </c>
      <c r="D688" s="21">
        <v>343.9</v>
      </c>
      <c r="E688" s="38">
        <v>515.79999999999995</v>
      </c>
    </row>
    <row r="689" spans="1:5" ht="14.25" customHeight="1">
      <c r="A689" s="39">
        <f t="shared" si="14"/>
        <v>6</v>
      </c>
      <c r="B689" s="14" t="s">
        <v>618</v>
      </c>
      <c r="C689" s="21">
        <v>42.4</v>
      </c>
      <c r="D689" s="21">
        <v>67.900000000000006</v>
      </c>
      <c r="E689" s="38">
        <v>101.8</v>
      </c>
    </row>
    <row r="690" spans="1:5" ht="14.25" customHeight="1">
      <c r="A690" s="39">
        <f t="shared" si="14"/>
        <v>7</v>
      </c>
      <c r="B690" s="14" t="s">
        <v>619</v>
      </c>
      <c r="C690" s="21">
        <v>598.79999999999995</v>
      </c>
      <c r="D690" s="21">
        <v>958</v>
      </c>
      <c r="E690" s="38">
        <v>1437</v>
      </c>
    </row>
    <row r="691" spans="1:5" ht="14.25" customHeight="1">
      <c r="A691" s="39">
        <f t="shared" si="14"/>
        <v>8</v>
      </c>
      <c r="B691" s="14" t="s">
        <v>620</v>
      </c>
      <c r="C691" s="21">
        <v>982.9</v>
      </c>
      <c r="D691" s="21">
        <v>1572.6</v>
      </c>
      <c r="E691" s="38">
        <v>2358.9</v>
      </c>
    </row>
    <row r="692" spans="1:5" ht="14.25" customHeight="1">
      <c r="A692" s="39">
        <f t="shared" si="14"/>
        <v>9</v>
      </c>
      <c r="B692" s="14" t="s">
        <v>621</v>
      </c>
      <c r="C692" s="21">
        <v>2663.9</v>
      </c>
      <c r="D692" s="21">
        <v>4262.2</v>
      </c>
      <c r="E692" s="38">
        <v>6393.3</v>
      </c>
    </row>
    <row r="693" spans="1:5" ht="14.25" customHeight="1">
      <c r="A693" s="39">
        <f t="shared" si="14"/>
        <v>10</v>
      </c>
      <c r="B693" s="14" t="s">
        <v>622</v>
      </c>
      <c r="C693" s="21">
        <v>500.9</v>
      </c>
      <c r="D693" s="21">
        <v>801.5</v>
      </c>
      <c r="E693" s="38">
        <v>1202.2</v>
      </c>
    </row>
    <row r="694" spans="1:5" ht="14.25" customHeight="1">
      <c r="A694" s="39">
        <f t="shared" si="14"/>
        <v>11</v>
      </c>
      <c r="B694" s="14" t="s">
        <v>623</v>
      </c>
      <c r="C694" s="21">
        <v>1480.5</v>
      </c>
      <c r="D694" s="21">
        <v>2368.9</v>
      </c>
      <c r="E694" s="38">
        <v>3553.3</v>
      </c>
    </row>
    <row r="695" spans="1:5" ht="14.25" customHeight="1">
      <c r="A695" s="39">
        <f t="shared" si="14"/>
        <v>12</v>
      </c>
      <c r="B695" s="14" t="s">
        <v>624</v>
      </c>
      <c r="C695" s="21">
        <v>192</v>
      </c>
      <c r="D695" s="21">
        <v>307.3</v>
      </c>
      <c r="E695" s="38">
        <v>460.9</v>
      </c>
    </row>
    <row r="696" spans="1:5" ht="14.25" customHeight="1">
      <c r="A696" s="39">
        <f t="shared" si="14"/>
        <v>13</v>
      </c>
      <c r="B696" s="14" t="s">
        <v>625</v>
      </c>
      <c r="C696" s="21">
        <v>707.7</v>
      </c>
      <c r="D696" s="21">
        <v>1132.3</v>
      </c>
      <c r="E696" s="38">
        <v>1698.5</v>
      </c>
    </row>
    <row r="697" spans="1:5" ht="14.25" customHeight="1">
      <c r="A697" s="39">
        <f t="shared" si="14"/>
        <v>14</v>
      </c>
      <c r="B697" s="14" t="s">
        <v>626</v>
      </c>
      <c r="C697" s="21">
        <v>8325</v>
      </c>
      <c r="D697" s="21">
        <v>13320.1</v>
      </c>
      <c r="E697" s="38">
        <v>19980.099999999999</v>
      </c>
    </row>
    <row r="698" spans="1:5" ht="14.25" customHeight="1">
      <c r="A698" s="39">
        <f t="shared" si="14"/>
        <v>15</v>
      </c>
      <c r="B698" s="14" t="s">
        <v>627</v>
      </c>
      <c r="C698" s="21">
        <v>46.3</v>
      </c>
      <c r="D698" s="21">
        <v>74.099999999999994</v>
      </c>
      <c r="E698" s="38">
        <v>111.2</v>
      </c>
    </row>
    <row r="699" spans="1:5" ht="14.25" customHeight="1">
      <c r="A699" s="39">
        <f t="shared" si="14"/>
        <v>16</v>
      </c>
      <c r="B699" s="14" t="s">
        <v>628</v>
      </c>
      <c r="C699" s="21">
        <v>204.8</v>
      </c>
      <c r="D699" s="21">
        <v>327.7</v>
      </c>
      <c r="E699" s="38">
        <v>491.5</v>
      </c>
    </row>
    <row r="700" spans="1:5" ht="14.25" customHeight="1">
      <c r="A700" s="39">
        <f t="shared" si="14"/>
        <v>17</v>
      </c>
      <c r="B700" s="14" t="s">
        <v>629</v>
      </c>
      <c r="C700" s="21">
        <v>53.6</v>
      </c>
      <c r="D700" s="21">
        <v>85.7</v>
      </c>
      <c r="E700" s="38">
        <v>128.6</v>
      </c>
    </row>
    <row r="701" spans="1:5" ht="14.25" customHeight="1">
      <c r="A701" s="39">
        <f t="shared" si="14"/>
        <v>18</v>
      </c>
      <c r="B701" s="14" t="s">
        <v>630</v>
      </c>
      <c r="C701" s="21">
        <v>150.5</v>
      </c>
      <c r="D701" s="21">
        <v>240.7</v>
      </c>
      <c r="E701" s="38">
        <v>361.1</v>
      </c>
    </row>
    <row r="702" spans="1:5" ht="14.25" customHeight="1">
      <c r="A702" s="39">
        <f t="shared" si="14"/>
        <v>19</v>
      </c>
      <c r="B702" s="14" t="s">
        <v>631</v>
      </c>
      <c r="C702" s="21">
        <v>35.700000000000003</v>
      </c>
      <c r="D702" s="21">
        <v>57.1</v>
      </c>
      <c r="E702" s="38">
        <v>85.7</v>
      </c>
    </row>
    <row r="703" spans="1:5" ht="14.25" customHeight="1">
      <c r="A703" s="39">
        <f t="shared" si="14"/>
        <v>20</v>
      </c>
      <c r="B703" s="14" t="s">
        <v>632</v>
      </c>
      <c r="C703" s="21">
        <v>423</v>
      </c>
      <c r="D703" s="21">
        <v>676.8</v>
      </c>
      <c r="E703" s="38">
        <v>1015.2</v>
      </c>
    </row>
    <row r="704" spans="1:5" ht="14.25" customHeight="1">
      <c r="A704" s="39">
        <f t="shared" si="14"/>
        <v>21</v>
      </c>
      <c r="B704" s="14" t="s">
        <v>633</v>
      </c>
      <c r="C704" s="21">
        <v>7915.5</v>
      </c>
      <c r="D704" s="21">
        <v>12664.7</v>
      </c>
      <c r="E704" s="38">
        <v>18997.099999999999</v>
      </c>
    </row>
    <row r="705" spans="1:5" ht="14.25" customHeight="1">
      <c r="A705" s="39">
        <f t="shared" si="14"/>
        <v>22</v>
      </c>
      <c r="B705" s="14" t="s">
        <v>634</v>
      </c>
      <c r="C705" s="21">
        <v>417.8</v>
      </c>
      <c r="D705" s="21">
        <v>668.5</v>
      </c>
      <c r="E705" s="38">
        <v>1002.7</v>
      </c>
    </row>
    <row r="706" spans="1:5" ht="14.25" customHeight="1">
      <c r="A706" s="39">
        <f t="shared" si="14"/>
        <v>23</v>
      </c>
      <c r="B706" s="14" t="s">
        <v>339</v>
      </c>
      <c r="C706" s="21">
        <v>43.5</v>
      </c>
      <c r="D706" s="21">
        <v>69.7</v>
      </c>
      <c r="E706" s="38">
        <v>104.5</v>
      </c>
    </row>
    <row r="707" spans="1:5" ht="14.25" customHeight="1">
      <c r="A707" s="39">
        <f t="shared" si="14"/>
        <v>24</v>
      </c>
      <c r="B707" s="14" t="s">
        <v>635</v>
      </c>
      <c r="C707" s="21">
        <v>92.5</v>
      </c>
      <c r="D707" s="21">
        <v>147.9</v>
      </c>
      <c r="E707" s="38">
        <v>221.9</v>
      </c>
    </row>
    <row r="708" spans="1:5" ht="14.25" customHeight="1">
      <c r="A708" s="39">
        <f t="shared" si="14"/>
        <v>25</v>
      </c>
      <c r="B708" s="14" t="s">
        <v>636</v>
      </c>
      <c r="C708" s="21">
        <v>29.4</v>
      </c>
      <c r="D708" s="21">
        <v>47</v>
      </c>
      <c r="E708" s="38">
        <v>70.5</v>
      </c>
    </row>
    <row r="709" spans="1:5" ht="14.25" customHeight="1">
      <c r="A709" s="39">
        <f t="shared" si="14"/>
        <v>26</v>
      </c>
      <c r="B709" s="14" t="s">
        <v>637</v>
      </c>
      <c r="C709" s="21">
        <v>8790.2999999999993</v>
      </c>
      <c r="D709" s="21">
        <v>14064.5</v>
      </c>
      <c r="E709" s="38">
        <v>21096.799999999999</v>
      </c>
    </row>
    <row r="710" spans="1:5" ht="14.25" customHeight="1">
      <c r="A710" s="39">
        <f t="shared" si="14"/>
        <v>27</v>
      </c>
      <c r="B710" s="14" t="s">
        <v>638</v>
      </c>
      <c r="C710" s="21">
        <v>99.6</v>
      </c>
      <c r="D710" s="21">
        <v>159.4</v>
      </c>
      <c r="E710" s="38">
        <v>239.1</v>
      </c>
    </row>
    <row r="711" spans="1:5" ht="14.25" customHeight="1">
      <c r="A711" s="39">
        <f t="shared" si="14"/>
        <v>28</v>
      </c>
      <c r="B711" s="14" t="s">
        <v>639</v>
      </c>
      <c r="C711" s="21">
        <v>288.8</v>
      </c>
      <c r="D711" s="21">
        <v>462</v>
      </c>
      <c r="E711" s="38">
        <v>693</v>
      </c>
    </row>
    <row r="712" spans="1:5">
      <c r="A712" s="39">
        <f t="shared" si="14"/>
        <v>29</v>
      </c>
      <c r="B712" s="14" t="s">
        <v>640</v>
      </c>
      <c r="C712" s="21">
        <v>39</v>
      </c>
      <c r="D712" s="21">
        <v>62.5</v>
      </c>
      <c r="E712" s="38">
        <v>93.7</v>
      </c>
    </row>
    <row r="713" spans="1:5" ht="14.25" customHeight="1">
      <c r="A713" s="39">
        <f t="shared" si="14"/>
        <v>30</v>
      </c>
      <c r="B713" s="14" t="s">
        <v>641</v>
      </c>
      <c r="C713" s="21">
        <v>368</v>
      </c>
      <c r="D713" s="21">
        <v>588.79999999999995</v>
      </c>
      <c r="E713" s="38">
        <v>883.2</v>
      </c>
    </row>
    <row r="714" spans="1:5" ht="14.25" customHeight="1">
      <c r="A714" s="39">
        <f t="shared" si="14"/>
        <v>31</v>
      </c>
      <c r="B714" s="14" t="s">
        <v>642</v>
      </c>
      <c r="C714" s="21">
        <v>425.4</v>
      </c>
      <c r="D714" s="21">
        <v>680.6</v>
      </c>
      <c r="E714" s="38">
        <v>1020.9</v>
      </c>
    </row>
    <row r="715" spans="1:5" ht="14.25" customHeight="1">
      <c r="A715" s="39">
        <f t="shared" si="14"/>
        <v>32</v>
      </c>
      <c r="B715" s="14" t="s">
        <v>643</v>
      </c>
      <c r="C715" s="21">
        <v>534.20000000000005</v>
      </c>
      <c r="D715" s="21">
        <v>854.7</v>
      </c>
      <c r="E715" s="38">
        <v>1282.0999999999999</v>
      </c>
    </row>
    <row r="716" spans="1:5" ht="14.25" customHeight="1">
      <c r="A716" s="39">
        <f t="shared" si="14"/>
        <v>33</v>
      </c>
      <c r="B716" s="14" t="s">
        <v>644</v>
      </c>
      <c r="C716" s="21">
        <v>1444.7</v>
      </c>
      <c r="D716" s="21">
        <v>2311.5</v>
      </c>
      <c r="E716" s="38">
        <v>3467.2</v>
      </c>
    </row>
    <row r="717" spans="1:5" ht="14.25" customHeight="1">
      <c r="A717" s="39">
        <f t="shared" si="14"/>
        <v>34</v>
      </c>
      <c r="B717" s="14" t="s">
        <v>645</v>
      </c>
      <c r="C717" s="21">
        <v>83.5</v>
      </c>
      <c r="D717" s="21">
        <v>133.6</v>
      </c>
      <c r="E717" s="38">
        <v>200.4</v>
      </c>
    </row>
    <row r="718" spans="1:5" ht="14.25" customHeight="1">
      <c r="A718" s="39">
        <f t="shared" si="14"/>
        <v>35</v>
      </c>
      <c r="B718" s="14" t="s">
        <v>646</v>
      </c>
      <c r="C718" s="21">
        <v>243.9</v>
      </c>
      <c r="D718" s="21">
        <v>390.3</v>
      </c>
      <c r="E718" s="38">
        <v>585.4</v>
      </c>
    </row>
    <row r="719" spans="1:5" ht="14.25" customHeight="1">
      <c r="A719" s="39">
        <f t="shared" si="14"/>
        <v>36</v>
      </c>
      <c r="B719" s="14" t="s">
        <v>647</v>
      </c>
      <c r="C719" s="21">
        <v>196.6</v>
      </c>
      <c r="D719" s="21">
        <v>314.5</v>
      </c>
      <c r="E719" s="38">
        <v>471.8</v>
      </c>
    </row>
    <row r="720" spans="1:5" ht="14.25" customHeight="1">
      <c r="A720" s="39">
        <f t="shared" si="14"/>
        <v>37</v>
      </c>
      <c r="B720" s="14" t="s">
        <v>648</v>
      </c>
      <c r="C720" s="21">
        <v>135</v>
      </c>
      <c r="D720" s="21">
        <v>216.1</v>
      </c>
      <c r="E720" s="38">
        <v>324.10000000000002</v>
      </c>
    </row>
    <row r="721" spans="1:5" ht="14.25" customHeight="1">
      <c r="A721" s="39">
        <f t="shared" si="14"/>
        <v>38</v>
      </c>
      <c r="B721" s="14" t="s">
        <v>649</v>
      </c>
      <c r="C721" s="21">
        <v>10669.8</v>
      </c>
      <c r="D721" s="21">
        <v>17071.599999999999</v>
      </c>
      <c r="E721" s="38">
        <v>25607.4</v>
      </c>
    </row>
    <row r="722" spans="1:5" ht="14.25" customHeight="1">
      <c r="A722" s="39">
        <f t="shared" si="14"/>
        <v>39</v>
      </c>
      <c r="B722" s="14" t="s">
        <v>160</v>
      </c>
      <c r="C722" s="21">
        <v>437.8</v>
      </c>
      <c r="D722" s="21">
        <v>700.5</v>
      </c>
      <c r="E722" s="38">
        <v>1050.7</v>
      </c>
    </row>
    <row r="723" spans="1:5" ht="14.25" customHeight="1">
      <c r="A723" s="39">
        <f t="shared" si="14"/>
        <v>40</v>
      </c>
      <c r="B723" s="14" t="s">
        <v>650</v>
      </c>
      <c r="C723" s="21">
        <v>182.4</v>
      </c>
      <c r="D723" s="21">
        <v>291.8</v>
      </c>
      <c r="E723" s="38">
        <v>437.7</v>
      </c>
    </row>
    <row r="724" spans="1:5" ht="14.25" customHeight="1">
      <c r="A724" s="39">
        <f t="shared" si="14"/>
        <v>41</v>
      </c>
      <c r="B724" s="14" t="s">
        <v>651</v>
      </c>
      <c r="C724" s="21">
        <v>370.2</v>
      </c>
      <c r="D724" s="21">
        <v>592.29999999999995</v>
      </c>
      <c r="E724" s="38">
        <v>888.4</v>
      </c>
    </row>
    <row r="725" spans="1:5" ht="14.25" customHeight="1">
      <c r="A725" s="39">
        <f t="shared" si="14"/>
        <v>42</v>
      </c>
      <c r="B725" s="14" t="s">
        <v>652</v>
      </c>
      <c r="C725" s="21">
        <v>791.9</v>
      </c>
      <c r="D725" s="21">
        <v>1267.0999999999999</v>
      </c>
      <c r="E725" s="38">
        <v>1900.6</v>
      </c>
    </row>
    <row r="726" spans="1:5" ht="14.25" customHeight="1">
      <c r="A726" s="39">
        <f t="shared" si="14"/>
        <v>43</v>
      </c>
      <c r="B726" s="14" t="s">
        <v>653</v>
      </c>
      <c r="C726" s="21">
        <v>618.70000000000005</v>
      </c>
      <c r="D726" s="21">
        <v>989.9</v>
      </c>
      <c r="E726" s="38">
        <v>1484.9</v>
      </c>
    </row>
    <row r="727" spans="1:5" ht="14.25" customHeight="1">
      <c r="A727" s="39">
        <f t="shared" si="14"/>
        <v>44</v>
      </c>
      <c r="B727" s="14" t="s">
        <v>654</v>
      </c>
      <c r="C727" s="21">
        <v>856.7</v>
      </c>
      <c r="D727" s="21">
        <v>1370.7</v>
      </c>
      <c r="E727" s="38">
        <v>2056.1</v>
      </c>
    </row>
    <row r="728" spans="1:5" ht="14.25" customHeight="1">
      <c r="A728" s="39">
        <f t="shared" si="14"/>
        <v>45</v>
      </c>
      <c r="B728" s="14" t="s">
        <v>655</v>
      </c>
      <c r="C728" s="21">
        <v>418.3</v>
      </c>
      <c r="D728" s="21">
        <v>669.3</v>
      </c>
      <c r="E728" s="38">
        <v>1004</v>
      </c>
    </row>
    <row r="729" spans="1:5" ht="14.25" customHeight="1">
      <c r="A729" s="39">
        <f t="shared" si="14"/>
        <v>46</v>
      </c>
      <c r="B729" s="14" t="s">
        <v>656</v>
      </c>
      <c r="C729" s="21">
        <v>92.7</v>
      </c>
      <c r="D729" s="21">
        <v>148.30000000000001</v>
      </c>
      <c r="E729" s="38">
        <v>222.5</v>
      </c>
    </row>
    <row r="730" spans="1:5" ht="14.25" customHeight="1">
      <c r="A730" s="39">
        <f t="shared" si="14"/>
        <v>47</v>
      </c>
      <c r="B730" s="14" t="s">
        <v>657</v>
      </c>
      <c r="C730" s="21">
        <v>29.8</v>
      </c>
      <c r="D730" s="21">
        <v>47.6</v>
      </c>
      <c r="E730" s="38">
        <v>71.400000000000006</v>
      </c>
    </row>
    <row r="731" spans="1:5" ht="14.25" customHeight="1">
      <c r="A731" s="39">
        <f t="shared" si="14"/>
        <v>48</v>
      </c>
      <c r="B731" s="14" t="s">
        <v>658</v>
      </c>
      <c r="C731" s="21">
        <v>96.1</v>
      </c>
      <c r="D731" s="21">
        <v>153.69999999999999</v>
      </c>
      <c r="E731" s="38">
        <v>230.6</v>
      </c>
    </row>
    <row r="732" spans="1:5">
      <c r="A732" s="39">
        <f t="shared" si="14"/>
        <v>49</v>
      </c>
      <c r="B732" s="14" t="s">
        <v>659</v>
      </c>
      <c r="C732" s="21">
        <v>190</v>
      </c>
      <c r="D732" s="21">
        <v>304</v>
      </c>
      <c r="E732" s="38">
        <v>456</v>
      </c>
    </row>
    <row r="733" spans="1:5" ht="14.25" customHeight="1">
      <c r="A733" s="39">
        <f t="shared" si="14"/>
        <v>50</v>
      </c>
      <c r="B733" s="14" t="s">
        <v>660</v>
      </c>
      <c r="C733" s="21">
        <v>154.4</v>
      </c>
      <c r="D733" s="21">
        <v>247</v>
      </c>
      <c r="E733" s="38">
        <v>370.5</v>
      </c>
    </row>
    <row r="734" spans="1:5" ht="14.25" customHeight="1">
      <c r="A734" s="39">
        <f t="shared" si="14"/>
        <v>51</v>
      </c>
      <c r="B734" s="14" t="s">
        <v>661</v>
      </c>
      <c r="C734" s="21">
        <v>252.6</v>
      </c>
      <c r="D734" s="21">
        <v>404.1</v>
      </c>
      <c r="E734" s="38">
        <v>606.20000000000005</v>
      </c>
    </row>
    <row r="735" spans="1:5" ht="14.25" customHeight="1">
      <c r="A735" s="39">
        <f t="shared" si="14"/>
        <v>52</v>
      </c>
      <c r="B735" s="14" t="s">
        <v>662</v>
      </c>
      <c r="C735" s="21">
        <v>171.3</v>
      </c>
      <c r="D735" s="21">
        <v>274.10000000000002</v>
      </c>
      <c r="E735" s="38">
        <v>411.2</v>
      </c>
    </row>
    <row r="736" spans="1:5" ht="14.25" customHeight="1" thickBot="1">
      <c r="A736" s="41"/>
      <c r="B736" s="42" t="s">
        <v>94</v>
      </c>
      <c r="C736" s="43">
        <f>SUM(C684:C735)</f>
        <v>57984.999999999993</v>
      </c>
      <c r="D736" s="43">
        <f>SUM(D684:D735)</f>
        <v>92775.700000000012</v>
      </c>
      <c r="E736" s="44">
        <f>SUM(E684:E735)</f>
        <v>139163.69999999998</v>
      </c>
    </row>
    <row r="737" spans="3:5">
      <c r="C737" s="22"/>
      <c r="D737" s="22"/>
      <c r="E737" s="22"/>
    </row>
    <row r="738" spans="3:5">
      <c r="C738" s="23"/>
      <c r="D738" s="23"/>
      <c r="E738" s="23"/>
    </row>
    <row r="739" spans="3:5">
      <c r="C739" s="22"/>
    </row>
  </sheetData>
  <mergeCells count="6">
    <mergeCell ref="B8:E8"/>
    <mergeCell ref="E12:E16"/>
    <mergeCell ref="B12:B16"/>
    <mergeCell ref="A12:A16"/>
    <mergeCell ref="C12:C16"/>
    <mergeCell ref="D12:D16"/>
  </mergeCells>
  <phoneticPr fontId="3" type="noConversion"/>
  <pageMargins left="0.27559055118110237" right="0.23622047244094491" top="0.39370078740157483" bottom="0.43307086614173229" header="0.19685039370078741" footer="0.19685039370078741"/>
  <pageSetup paperSize="9" scale="80" orientation="portrait" useFirstPageNumber="1" horizontalDpi="4294967294" verticalDpi="4294967294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Հավելված 1</vt:lpstr>
      <vt:lpstr>Հավելված 2</vt:lpstr>
      <vt:lpstr>'Հավելված 1'!Print_Area</vt:lpstr>
      <vt:lpstr>'Հավելված 2'!Print_Area</vt:lpstr>
      <vt:lpstr>'Հավելված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Ananikyan</dc:creator>
  <cp:lastModifiedBy>Artashes Bakhshyan</cp:lastModifiedBy>
  <cp:lastPrinted>2016-03-30T13:55:35Z</cp:lastPrinted>
  <dcterms:created xsi:type="dcterms:W3CDTF">2016-03-02T15:57:16Z</dcterms:created>
  <dcterms:modified xsi:type="dcterms:W3CDTF">2016-03-30T14:03:58Z</dcterms:modified>
</cp:coreProperties>
</file>