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5480" windowHeight="8385" firstSheet="1" activeTab="10"/>
  </bookViews>
  <sheets>
    <sheet name="Aragatsotn" sheetId="1" r:id="rId1"/>
    <sheet name="Ararat" sheetId="13" r:id="rId2"/>
    <sheet name="Armavir" sheetId="12" r:id="rId3"/>
    <sheet name="Gegharqunik" sheetId="2" r:id="rId4"/>
    <sheet name="Lori" sheetId="3" r:id="rId5"/>
    <sheet name="Kotayq" sheetId="4" r:id="rId6"/>
    <sheet name="Shirak" sheetId="5" r:id="rId7"/>
    <sheet name="Syunik" sheetId="6" r:id="rId8"/>
    <sheet name="Vayoc Dzor" sheetId="7" r:id="rId9"/>
    <sheet name="Tavush" sheetId="8" r:id="rId10"/>
    <sheet name="doc.12" sheetId="14" r:id="rId11"/>
  </sheets>
  <calcPr calcId="145621"/>
</workbook>
</file>

<file path=xl/calcChain.xml><?xml version="1.0" encoding="utf-8"?>
<calcChain xmlns="http://schemas.openxmlformats.org/spreadsheetml/2006/main">
  <c r="E190" i="14" l="1"/>
  <c r="E184" i="14" s="1"/>
  <c r="E171" i="14"/>
  <c r="E165" i="14" s="1"/>
  <c r="E152" i="14"/>
  <c r="E146" i="14" s="1"/>
  <c r="E133" i="14"/>
  <c r="E127" i="14" s="1"/>
  <c r="E114" i="14"/>
  <c r="E108" i="14" s="1"/>
  <c r="E95" i="14"/>
  <c r="E89" i="14" s="1"/>
  <c r="E76" i="14"/>
  <c r="E70" i="14" s="1"/>
  <c r="E57" i="14"/>
  <c r="E51" i="14" s="1"/>
  <c r="E38" i="14"/>
  <c r="E32" i="14" s="1"/>
  <c r="E19" i="14"/>
  <c r="E13" i="14" s="1"/>
</calcChain>
</file>

<file path=xl/sharedStrings.xml><?xml version="1.0" encoding="utf-8"?>
<sst xmlns="http://schemas.openxmlformats.org/spreadsheetml/2006/main" count="583" uniqueCount="90">
  <si>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</si>
  <si>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</si>
  <si>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</si>
  <si>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</si>
  <si>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</si>
  <si>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</si>
  <si>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</si>
  <si>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</si>
  <si>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</si>
  <si>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</si>
  <si>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</si>
  <si>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</si>
  <si>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</si>
  <si>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</si>
  <si>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</si>
  <si>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</si>
  <si>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</si>
  <si>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մշակված չէ</t>
  </si>
  <si>
    <t>Ժամկետայնության</t>
  </si>
  <si>
    <t>Մատուցվող ծառայության վրա կատարվող ծախսը(հազար դրամ)</t>
  </si>
  <si>
    <t>Ծառայություն մատուցողի (մատուցողների) անվանումը</t>
  </si>
  <si>
    <t>&lt;&lt;Գնումների մասին&gt;&gt; ՀՀ օրենքով սահմանված գործընթացով ընտրված մասնագիտացված կազմակերպություն</t>
  </si>
  <si>
    <t>Աղյուսակ N 3</t>
  </si>
  <si>
    <t>Աղյուսակ N 4</t>
  </si>
  <si>
    <t>Աղյուսակ N 5</t>
  </si>
  <si>
    <t>Աղյուսակ N 6</t>
  </si>
  <si>
    <t>Աղյուսակ N 7</t>
  </si>
  <si>
    <t>Աղյուսակ N 8</t>
  </si>
  <si>
    <t>&lt;&lt;Լավագույն մարզական ընտանիք&gt;&gt; մրցույթի անցկացում</t>
  </si>
  <si>
    <t>ՀՀ Նախագահի մրցանակի համար &lt;&lt;Լավագույն մարզական ընտանիք&gt;&gt; մրցույթի անցկացում</t>
  </si>
  <si>
    <t>Մրցույթի մասնակիցների թիվը</t>
  </si>
  <si>
    <t>Մարզաձևերի թիվը</t>
  </si>
  <si>
    <t>Ֆինանսական ցուցանիշներ</t>
  </si>
  <si>
    <t>Բնակչության առողջության ամրապնդում, անհատի ներդաշնակ զարգացում, առողջ ապրելակերպի ապահովում:</t>
  </si>
  <si>
    <t>Աղյուսակ N 2</t>
  </si>
  <si>
    <t>Աղյուսակ N 9</t>
  </si>
  <si>
    <t>Աղյուսակ N 10</t>
  </si>
  <si>
    <t>ԱԾ05</t>
  </si>
  <si>
    <t xml:space="preserve">Հավելված N 2
ՀՀ կառավարության 2014 թվականի
-ի  N       -Ն որոշման  </t>
  </si>
  <si>
    <t xml:space="preserve">ՀԱՅԱՍՏԱՆԻ ՀԱՆՐԱՊԵՏՈՒԹՅԱՆ ԿԱՌԱՎԱՐՈՒԹՅԱՆ 2013 ԹՎԱԿԱՆԻ ԴԵԿՏԵՄԲԵՐԻ 19-Ի N 1414-Ն ՈՐՈՇՄԱՆ N 11 ՀԱՎԵԼՎԱԾԻ N 11.50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</si>
  <si>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11.51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</si>
  <si>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11.52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</si>
  <si>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11.53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</si>
  <si>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11.54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</si>
  <si>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11.55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</si>
  <si>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11.56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</si>
  <si>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11.57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</si>
  <si>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11.58 ԱՂՅՈՒՍԱԿՈՒՄ  ԿԱՏԱՐՎՈՂ ԼՐԱՑՈՒՄԸ </t>
  </si>
  <si>
    <t xml:space="preserve">ՀԱՅԱՍՏԱՆԻ ՀԱՆՐԱՊԵՏՈՒԹՅԱՆ ԿԱՌԱՎԱՐՈՒԹՅԱՆ 2013 ԹՎԱԿԱՆԻ ԴԵԿՏԵՄԲԵՐԻ 19-Ի N 1414-Ն ՈՐՈՇՄԱՆ N 11 ՀԱՎԵԼՎԱԾԻ N 11.59 ԱՂՅՈՒՍԱԿՈՒՄ  ԿԱՏԱՐՎՈՂ ԼՐԱՑՈՒՄԸ 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</si>
  <si>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</si>
  <si>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</si>
  <si>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</si>
  <si>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</si>
  <si>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</si>
  <si>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</si>
  <si>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</si>
  <si>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</si>
  <si>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</si>
  <si>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</si>
  <si>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</si>
  <si>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</si>
  <si>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</si>
  <si>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</si>
  <si>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</si>
  <si>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</si>
  <si>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</si>
  <si>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ԱԾ06</t>
  </si>
  <si>
    <t>ԱԾ07</t>
  </si>
  <si>
    <t>ԱԾ08</t>
  </si>
  <si>
    <t>ԱԾ09</t>
  </si>
  <si>
    <t>ԱԾ10</t>
  </si>
  <si>
    <t>ԱԾ11</t>
  </si>
  <si>
    <t>ԱԾ12</t>
  </si>
  <si>
    <t>ԱԾ13</t>
  </si>
  <si>
    <t>ԱԾ14</t>
  </si>
  <si>
    <t>Քաղականության միջոցառումներ. Ծառայություններ</t>
  </si>
  <si>
    <t>Մատուցվող ծառայության նկարագրությունը</t>
  </si>
  <si>
    <t xml:space="preserve"> ՀՀ Նախագահի մրցանակի համար &lt;&lt;Լավագույն մարզական ընտանիք&gt;&gt; մրցույթի անցկացում</t>
  </si>
  <si>
    <t>Ծառայություն մատուցողի անվանումը</t>
  </si>
  <si>
    <t xml:space="preserve"> &lt;&lt;Գնումների մասին&gt;&gt; ՀՀ օրենքի համաձայն ընտրված կազմակերպություն</t>
  </si>
  <si>
    <t>ՀԱՅԱՍՏԱՆԻ ՀԱՆՐԱՊԵՏՈՒԹՅԱՆ ԿԱՌԱՎԱՐՈՒԹՅԱՆ 2013 ԹՎԱԿԱՆԻ ԴԵԿՏԵՄԲԵՐԻ 19-Ի N 1414-Ն ՈՐՈՇՄԱՆ N 11 ՀԱՎԵԼՎԱԾԻ N 12 ԱՂՅՈՒՍԱԿՈՒՄ ԿԱՏԱՐՎՈՂ ԼՐԱՑՈՒՄՆԵՐԸ</t>
  </si>
  <si>
    <t>Աղյուսակ N 11</t>
  </si>
  <si>
    <t>Գործառական դասիչը</t>
  </si>
  <si>
    <t>Ծրագիր/Քաղաքականության միջոցառում</t>
  </si>
  <si>
    <t>2014 Բյուջե</t>
  </si>
  <si>
    <t>Ծրագիրը</t>
  </si>
  <si>
    <t>Միջոցառումը</t>
  </si>
  <si>
    <t>(Բաժին/Խումբ/Դաս)</t>
  </si>
  <si>
    <t>(հազար դրամ)</t>
  </si>
  <si>
    <t>1163 -Մանկապատանեական և մասսայական սպորտի 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</si>
</sst>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_);\(0\)"/>
    <numFmt numFmtId="166" formatCode="0.0_);\(0.0\)"/>
    <numFmt numFmtId="167" formatCode="#,##0.0_);\(#,##0.0\)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theme="1"/>
      <name val="Times Armenian"/>
      <family val="2"/>
    </font>
    <font>
      <sz val="11"/>
      <name val="GHEA Mariam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4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wrapText="1"/>
    </xf>
    <xf numFmtId="164" fontId="3" fillId="2" borderId="0" xfId="2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1" fillId="0" borderId="0" xfId="2" applyNumberFormat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167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wrapText="1"/>
    </xf>
    <xf numFmtId="0" fontId="15" fillId="3" borderId="30" xfId="0" applyFont="1" applyFill="1" applyBorder="1" applyAlignment="1">
      <alignment horizontal="center" wrapText="1"/>
    </xf>
    <xf numFmtId="0" fontId="15" fillId="0" borderId="31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wrapText="1"/>
    </xf>
    <xf numFmtId="168" fontId="15" fillId="3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8" fontId="15" fillId="3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wrapText="1"/>
    </xf>
    <xf numFmtId="164" fontId="7" fillId="0" borderId="19" xfId="0" applyNumberFormat="1" applyFont="1" applyFill="1" applyBorder="1" applyAlignment="1">
      <alignment vertical="center" wrapText="1"/>
    </xf>
    <xf numFmtId="164" fontId="7" fillId="0" borderId="20" xfId="0" applyNumberFormat="1" applyFont="1" applyFill="1" applyBorder="1" applyAlignment="1">
      <alignment vertical="center" wrapText="1"/>
    </xf>
    <xf numFmtId="164" fontId="7" fillId="0" borderId="21" xfId="0" applyNumberFormat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6" fillId="0" borderId="3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1" xfId="0" applyNumberFormat="1" applyFont="1" applyFill="1" applyBorder="1" applyAlignment="1">
      <alignment horizontal="left"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left"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164" fontId="3" fillId="2" borderId="0" xfId="2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2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24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5" workbookViewId="0">
      <selection sqref="A1:G28"/>
    </sheetView>
  </sheetViews>
  <sheetFormatPr defaultRowHeight="15" x14ac:dyDescent="0.25"/>
  <cols>
    <col min="1" max="2" width="9.5703125" customWidth="1"/>
    <col min="3" max="3" width="45.85546875" customWidth="1"/>
    <col min="4" max="4" width="16.28515625" customWidth="1"/>
    <col min="5" max="5" width="19.85546875" customWidth="1"/>
    <col min="6" max="6" width="15.28515625" customWidth="1"/>
    <col min="7" max="7" width="20.4257812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45.75" customHeight="1" x14ac:dyDescent="0.25">
      <c r="A1" s="69" t="s">
        <v>38</v>
      </c>
      <c r="B1" s="69"/>
      <c r="C1" s="69"/>
      <c r="D1" s="69"/>
      <c r="E1" s="69"/>
      <c r="F1" s="69"/>
      <c r="G1" s="69"/>
      <c r="H1" s="15"/>
      <c r="I1" s="15"/>
      <c r="J1" s="15"/>
      <c r="K1" s="15"/>
    </row>
    <row r="2" spans="1:11" ht="30" customHeight="1" x14ac:dyDescent="0.25">
      <c r="A2" s="69" t="s">
        <v>0</v>
      </c>
      <c r="B2" s="69"/>
      <c r="C2" s="69"/>
      <c r="D2" s="69"/>
      <c r="E2" s="69"/>
      <c r="F2" s="69"/>
      <c r="G2" s="69"/>
      <c r="H2" s="15"/>
      <c r="I2" s="15"/>
      <c r="J2" s="15"/>
      <c r="K2" s="15"/>
    </row>
    <row r="3" spans="1:11" ht="16.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4.75" customHeight="1" x14ac:dyDescent="0.25">
      <c r="A4" s="70" t="s">
        <v>39</v>
      </c>
      <c r="B4" s="70"/>
      <c r="C4" s="70"/>
      <c r="D4" s="70"/>
      <c r="E4" s="70"/>
      <c r="F4" s="70"/>
      <c r="G4" s="70"/>
      <c r="H4" s="12"/>
      <c r="I4" s="12"/>
      <c r="J4" s="12"/>
      <c r="K4" s="12"/>
    </row>
    <row r="5" spans="1:11" ht="16.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5" x14ac:dyDescent="0.25">
      <c r="A6" s="71" t="s">
        <v>1</v>
      </c>
      <c r="B6" s="71"/>
      <c r="C6" s="71"/>
      <c r="D6" s="71"/>
      <c r="E6" s="71"/>
      <c r="F6" s="71"/>
      <c r="G6" s="71"/>
      <c r="H6" s="2"/>
      <c r="I6" s="2"/>
      <c r="J6" s="2"/>
      <c r="K6" s="2"/>
    </row>
    <row r="7" spans="1:11" ht="16.5" x14ac:dyDescent="0.25">
      <c r="A7" s="2"/>
      <c r="B7" s="2"/>
      <c r="C7" s="2"/>
      <c r="D7" s="2"/>
      <c r="E7" s="2"/>
      <c r="F7" s="2"/>
      <c r="G7" s="2"/>
    </row>
    <row r="8" spans="1:11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11" ht="16.5" x14ac:dyDescent="0.25">
      <c r="A9" s="12"/>
      <c r="B9" s="12"/>
      <c r="C9" s="12"/>
      <c r="D9" s="12"/>
      <c r="E9" s="12"/>
      <c r="F9" s="12"/>
      <c r="G9" s="12"/>
    </row>
    <row r="10" spans="1:11" ht="16.5" x14ac:dyDescent="0.25">
      <c r="A10" s="72" t="s">
        <v>15</v>
      </c>
      <c r="B10" s="72"/>
      <c r="C10" s="72"/>
      <c r="D10" s="72"/>
      <c r="E10" s="72"/>
      <c r="F10" s="72"/>
      <c r="G10" s="72"/>
    </row>
    <row r="11" spans="1:11" ht="17.25" thickBot="1" x14ac:dyDescent="0.3">
      <c r="A11" s="12"/>
      <c r="B11" s="12"/>
      <c r="C11" s="12"/>
      <c r="D11" s="12"/>
      <c r="E11" s="12"/>
      <c r="F11" s="12"/>
      <c r="G11" s="12"/>
    </row>
    <row r="12" spans="1:11" ht="39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11" ht="16.5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11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11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11" ht="33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6.5" x14ac:dyDescent="0.25">
      <c r="A17" s="53">
        <v>1163</v>
      </c>
      <c r="B17" s="54" t="s">
        <v>37</v>
      </c>
      <c r="C17" s="63" t="s">
        <v>8</v>
      </c>
      <c r="D17" s="64"/>
      <c r="E17" s="64"/>
      <c r="F17" s="64"/>
      <c r="G17" s="65"/>
    </row>
    <row r="18" spans="1:7" ht="41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25.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28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16.5" x14ac:dyDescent="0.3">
      <c r="A21" s="82" t="s">
        <v>18</v>
      </c>
      <c r="B21" s="82"/>
      <c r="C21" s="8" t="s">
        <v>17</v>
      </c>
      <c r="D21" s="13"/>
      <c r="E21" s="13"/>
      <c r="F21" s="10">
        <v>0</v>
      </c>
      <c r="G21" s="10">
        <v>0</v>
      </c>
    </row>
    <row r="22" spans="1:7" ht="30" customHeight="1" thickBot="1" x14ac:dyDescent="0.3">
      <c r="A22" s="83" t="s">
        <v>19</v>
      </c>
      <c r="B22" s="84"/>
      <c r="C22" s="84"/>
      <c r="D22" s="13" t="s">
        <v>9</v>
      </c>
      <c r="E22" s="13" t="s">
        <v>9</v>
      </c>
      <c r="F22" s="9">
        <v>1200</v>
      </c>
      <c r="G22" s="9">
        <v>1200</v>
      </c>
    </row>
    <row r="23" spans="1:7" ht="16.5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6.2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25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21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24.7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7">
    <mergeCell ref="A28:G28"/>
    <mergeCell ref="A1:G1"/>
    <mergeCell ref="A2:G2"/>
    <mergeCell ref="A4:G4"/>
    <mergeCell ref="A6:G6"/>
    <mergeCell ref="A8:G8"/>
    <mergeCell ref="A10:G10"/>
    <mergeCell ref="A12:C14"/>
    <mergeCell ref="D12:G12"/>
    <mergeCell ref="D13:E13"/>
    <mergeCell ref="F13:G13"/>
    <mergeCell ref="A20:B20"/>
    <mergeCell ref="A21:B21"/>
    <mergeCell ref="A22:C22"/>
    <mergeCell ref="A23:G23"/>
    <mergeCell ref="A24:G24"/>
    <mergeCell ref="A25:G25"/>
    <mergeCell ref="A26:G26"/>
    <mergeCell ref="A27:G27"/>
    <mergeCell ref="A15:B16"/>
    <mergeCell ref="A17:A18"/>
    <mergeCell ref="B17:B18"/>
    <mergeCell ref="A19:B19"/>
    <mergeCell ref="C15:G15"/>
    <mergeCell ref="C16:G16"/>
    <mergeCell ref="C17:G17"/>
    <mergeCell ref="C18:G18"/>
  </mergeCells>
  <pageMargins left="0.18" right="0.16" top="0.17" bottom="0.5" header="0.17" footer="0.5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sqref="A1:G28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 x14ac:dyDescent="0.25">
      <c r="A1" s="87" t="s">
        <v>36</v>
      </c>
      <c r="B1" s="87"/>
      <c r="C1" s="87"/>
      <c r="D1" s="87"/>
      <c r="E1" s="87"/>
      <c r="F1" s="87"/>
      <c r="G1" s="87"/>
    </row>
    <row r="2" spans="1:7" ht="16.5" x14ac:dyDescent="0.25">
      <c r="A2" s="11"/>
      <c r="B2" s="11"/>
      <c r="C2" s="11"/>
      <c r="D2" s="11"/>
      <c r="E2" s="11"/>
      <c r="F2" s="11"/>
      <c r="G2" s="11"/>
    </row>
    <row r="3" spans="1:7" ht="42.75" customHeight="1" x14ac:dyDescent="0.25">
      <c r="A3" s="70" t="s">
        <v>48</v>
      </c>
      <c r="B3" s="70"/>
      <c r="C3" s="70"/>
      <c r="D3" s="70"/>
      <c r="E3" s="70"/>
      <c r="F3" s="70"/>
      <c r="G3" s="70"/>
    </row>
    <row r="4" spans="1:7" ht="16.5" x14ac:dyDescent="0.25">
      <c r="A4" s="2"/>
      <c r="B4" s="2"/>
      <c r="C4" s="2"/>
      <c r="D4" s="2"/>
      <c r="E4" s="2"/>
      <c r="F4" s="2"/>
      <c r="G4" s="2"/>
    </row>
    <row r="5" spans="1:7" ht="16.5" x14ac:dyDescent="0.25">
      <c r="A5" s="2"/>
      <c r="B5" s="2"/>
      <c r="C5" s="2"/>
      <c r="D5" s="2"/>
      <c r="E5" s="2"/>
      <c r="F5" s="2"/>
      <c r="G5" s="2"/>
    </row>
    <row r="6" spans="1:7" ht="43.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7" ht="16.5" x14ac:dyDescent="0.25">
      <c r="A7" s="2"/>
      <c r="B7" s="2"/>
      <c r="C7" s="2"/>
      <c r="D7" s="2"/>
      <c r="E7" s="2"/>
      <c r="F7" s="2"/>
      <c r="G7" s="2"/>
    </row>
    <row r="8" spans="1:7" ht="32.25" customHeight="1" x14ac:dyDescent="0.25">
      <c r="A8" s="71" t="s">
        <v>14</v>
      </c>
      <c r="B8" s="71"/>
      <c r="C8" s="71"/>
      <c r="D8" s="71"/>
      <c r="E8" s="71"/>
      <c r="F8" s="71"/>
      <c r="G8" s="71"/>
    </row>
    <row r="9" spans="1:7" ht="16.5" x14ac:dyDescent="0.25">
      <c r="A9" s="12"/>
      <c r="B9" s="12"/>
      <c r="C9" s="12"/>
      <c r="D9" s="12"/>
      <c r="E9" s="12"/>
      <c r="F9" s="12"/>
      <c r="G9" s="12"/>
    </row>
    <row r="10" spans="1:7" ht="16.5" x14ac:dyDescent="0.25">
      <c r="A10" s="72" t="s">
        <v>15</v>
      </c>
      <c r="B10" s="72"/>
      <c r="C10" s="72"/>
      <c r="D10" s="72"/>
      <c r="E10" s="72"/>
      <c r="F10" s="72"/>
      <c r="G10" s="72"/>
    </row>
    <row r="11" spans="1:7" ht="17.25" thickBot="1" x14ac:dyDescent="0.3">
      <c r="A11" s="12"/>
      <c r="B11" s="12"/>
      <c r="C11" s="12"/>
      <c r="D11" s="12"/>
      <c r="E11" s="12"/>
      <c r="F11" s="12"/>
      <c r="G11" s="12"/>
    </row>
    <row r="12" spans="1:7" ht="31.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7" ht="28.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7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7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7" ht="33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6.5" x14ac:dyDescent="0.25">
      <c r="A17" s="53">
        <v>1163</v>
      </c>
      <c r="B17" s="54" t="s">
        <v>74</v>
      </c>
      <c r="C17" s="63" t="s">
        <v>8</v>
      </c>
      <c r="D17" s="64"/>
      <c r="E17" s="64"/>
      <c r="F17" s="64"/>
      <c r="G17" s="65"/>
    </row>
    <row r="18" spans="1:7" ht="50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35.2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8.2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29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41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7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22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17.2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3" right="0.14000000000000001" top="0.17" bottom="0.56000000000000005" header="0.17" footer="0.68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topLeftCell="A163" workbookViewId="0">
      <selection sqref="A1:E194"/>
    </sheetView>
  </sheetViews>
  <sheetFormatPr defaultRowHeight="15" x14ac:dyDescent="0.2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34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 x14ac:dyDescent="0.25">
      <c r="A1" s="90" t="s">
        <v>81</v>
      </c>
      <c r="B1" s="90"/>
      <c r="C1" s="90"/>
      <c r="D1" s="90"/>
      <c r="E1" s="90"/>
      <c r="F1" s="17"/>
      <c r="G1" s="17"/>
      <c r="H1" s="17"/>
      <c r="I1" s="17"/>
      <c r="J1" s="17"/>
      <c r="K1" s="17"/>
    </row>
    <row r="4" spans="1:11" ht="45" customHeight="1" x14ac:dyDescent="0.25">
      <c r="A4" s="91" t="s">
        <v>80</v>
      </c>
      <c r="B4" s="91"/>
      <c r="C4" s="91"/>
      <c r="D4" s="91"/>
      <c r="E4" s="91"/>
    </row>
    <row r="5" spans="1:11" ht="19.5" customHeight="1" x14ac:dyDescent="0.25">
      <c r="A5" s="18"/>
      <c r="B5" s="18"/>
      <c r="C5" s="18"/>
      <c r="D5" s="18"/>
      <c r="E5" s="19"/>
    </row>
    <row r="6" spans="1:11" ht="17.25" x14ac:dyDescent="0.25">
      <c r="A6" s="88" t="s">
        <v>53</v>
      </c>
      <c r="B6" s="88"/>
      <c r="C6" s="88"/>
      <c r="D6" s="88"/>
      <c r="E6" s="88"/>
    </row>
    <row r="7" spans="1:11" ht="17.25" x14ac:dyDescent="0.3">
      <c r="A7" s="89" t="s">
        <v>49</v>
      </c>
      <c r="B7" s="89"/>
      <c r="C7" s="89"/>
      <c r="D7" s="89"/>
      <c r="E7" s="89"/>
    </row>
    <row r="8" spans="1:11" ht="17.25" x14ac:dyDescent="0.3">
      <c r="A8" s="89" t="s">
        <v>50</v>
      </c>
      <c r="B8" s="89"/>
      <c r="C8" s="89"/>
      <c r="D8" s="89"/>
      <c r="E8" s="89"/>
    </row>
    <row r="9" spans="1:11" ht="17.25" x14ac:dyDescent="0.3">
      <c r="A9" s="33"/>
      <c r="B9" s="33"/>
      <c r="C9" s="33"/>
      <c r="D9" s="33"/>
      <c r="E9" s="33"/>
    </row>
    <row r="10" spans="1:11" ht="26.25" customHeight="1" x14ac:dyDescent="0.25">
      <c r="A10" s="42" t="s">
        <v>6</v>
      </c>
      <c r="B10" s="42"/>
      <c r="C10" s="42" t="s">
        <v>82</v>
      </c>
      <c r="D10" s="42" t="s">
        <v>83</v>
      </c>
      <c r="E10" s="20" t="s">
        <v>84</v>
      </c>
    </row>
    <row r="11" spans="1:11" ht="26.25" customHeight="1" x14ac:dyDescent="0.25">
      <c r="A11" s="42" t="s">
        <v>85</v>
      </c>
      <c r="B11" s="42" t="s">
        <v>86</v>
      </c>
      <c r="C11" s="42" t="s">
        <v>87</v>
      </c>
      <c r="D11" s="42"/>
      <c r="E11" s="20" t="s">
        <v>88</v>
      </c>
    </row>
    <row r="12" spans="1:11" ht="21" customHeight="1" x14ac:dyDescent="0.25">
      <c r="A12" s="21">
        <v>1163</v>
      </c>
      <c r="B12" s="22"/>
      <c r="C12" s="22"/>
      <c r="D12" s="22" t="s">
        <v>51</v>
      </c>
      <c r="E12" s="20"/>
    </row>
    <row r="13" spans="1:11" x14ac:dyDescent="0.25">
      <c r="A13" s="94"/>
      <c r="B13" s="94"/>
      <c r="C13" s="94"/>
      <c r="D13" s="23" t="s">
        <v>63</v>
      </c>
      <c r="E13" s="24">
        <f>SUM(E19)</f>
        <v>1200</v>
      </c>
    </row>
    <row r="14" spans="1:11" ht="24.75" customHeight="1" x14ac:dyDescent="0.25">
      <c r="A14" s="95"/>
      <c r="B14" s="95"/>
      <c r="C14" s="95"/>
      <c r="D14" s="25" t="s">
        <v>52</v>
      </c>
      <c r="E14" s="26"/>
    </row>
    <row r="15" spans="1:11" ht="75" customHeight="1" x14ac:dyDescent="0.25">
      <c r="A15" s="95"/>
      <c r="B15" s="95"/>
      <c r="C15" s="95"/>
      <c r="D15" s="27" t="s">
        <v>64</v>
      </c>
      <c r="E15" s="26"/>
    </row>
    <row r="16" spans="1:11" ht="24" customHeight="1" x14ac:dyDescent="0.25">
      <c r="A16" s="95"/>
      <c r="B16" s="95"/>
      <c r="C16" s="95"/>
      <c r="D16" s="25" t="s">
        <v>11</v>
      </c>
      <c r="E16" s="26"/>
    </row>
    <row r="17" spans="1:5" ht="39.75" customHeight="1" x14ac:dyDescent="0.25">
      <c r="A17" s="95"/>
      <c r="B17" s="96"/>
      <c r="C17" s="96"/>
      <c r="D17" s="27" t="s">
        <v>65</v>
      </c>
      <c r="E17" s="26"/>
    </row>
    <row r="18" spans="1:5" ht="19.5" customHeight="1" x14ac:dyDescent="0.25">
      <c r="A18" s="95"/>
      <c r="B18" s="22"/>
      <c r="C18" s="22"/>
      <c r="D18" s="22" t="s">
        <v>75</v>
      </c>
      <c r="E18" s="20"/>
    </row>
    <row r="19" spans="1:5" ht="21" customHeight="1" x14ac:dyDescent="0.25">
      <c r="A19" s="95"/>
      <c r="B19" s="97" t="s">
        <v>37</v>
      </c>
      <c r="C19" s="100"/>
      <c r="D19" s="27" t="s">
        <v>28</v>
      </c>
      <c r="E19" s="32">
        <f>SUM(Aragatsotn!G22)</f>
        <v>1200</v>
      </c>
    </row>
    <row r="20" spans="1:5" ht="23.25" customHeight="1" x14ac:dyDescent="0.25">
      <c r="A20" s="95"/>
      <c r="B20" s="98"/>
      <c r="C20" s="101"/>
      <c r="D20" s="25" t="s">
        <v>76</v>
      </c>
      <c r="E20" s="32"/>
    </row>
    <row r="21" spans="1:5" ht="33.75" customHeight="1" x14ac:dyDescent="0.25">
      <c r="A21" s="95"/>
      <c r="B21" s="98"/>
      <c r="C21" s="101"/>
      <c r="D21" s="27" t="s">
        <v>77</v>
      </c>
      <c r="E21" s="32"/>
    </row>
    <row r="22" spans="1:5" ht="22.5" customHeight="1" x14ac:dyDescent="0.25">
      <c r="A22" s="95"/>
      <c r="B22" s="98"/>
      <c r="C22" s="101"/>
      <c r="D22" s="25" t="s">
        <v>78</v>
      </c>
      <c r="E22" s="32"/>
    </row>
    <row r="23" spans="1:5" ht="35.25" customHeight="1" x14ac:dyDescent="0.25">
      <c r="A23" s="96"/>
      <c r="B23" s="99"/>
      <c r="C23" s="102"/>
      <c r="D23" s="27" t="s">
        <v>79</v>
      </c>
      <c r="E23" s="32"/>
    </row>
    <row r="24" spans="1:5" x14ac:dyDescent="0.25">
      <c r="A24" s="28"/>
      <c r="B24" s="28"/>
      <c r="C24" s="28"/>
      <c r="D24" s="28"/>
      <c r="E24" s="29"/>
    </row>
    <row r="25" spans="1:5" ht="17.25" x14ac:dyDescent="0.25">
      <c r="A25" s="88" t="s">
        <v>54</v>
      </c>
      <c r="B25" s="88"/>
      <c r="C25" s="88"/>
      <c r="D25" s="88"/>
      <c r="E25" s="88"/>
    </row>
    <row r="26" spans="1:5" ht="17.25" x14ac:dyDescent="0.3">
      <c r="A26" s="89" t="s">
        <v>49</v>
      </c>
      <c r="B26" s="89"/>
      <c r="C26" s="89"/>
      <c r="D26" s="89"/>
      <c r="E26" s="89"/>
    </row>
    <row r="27" spans="1:5" ht="17.25" x14ac:dyDescent="0.3">
      <c r="A27" s="89" t="s">
        <v>50</v>
      </c>
      <c r="B27" s="89"/>
      <c r="C27" s="89"/>
      <c r="D27" s="89"/>
      <c r="E27" s="89"/>
    </row>
    <row r="28" spans="1:5" x14ac:dyDescent="0.25">
      <c r="A28" s="30"/>
      <c r="B28" s="30"/>
      <c r="C28" s="30"/>
      <c r="D28" s="30"/>
      <c r="E28" s="31"/>
    </row>
    <row r="29" spans="1:5" ht="26.25" customHeight="1" x14ac:dyDescent="0.25">
      <c r="A29" s="42" t="s">
        <v>6</v>
      </c>
      <c r="B29" s="42"/>
      <c r="C29" s="42" t="s">
        <v>82</v>
      </c>
      <c r="D29" s="42" t="s">
        <v>83</v>
      </c>
      <c r="E29" s="20" t="s">
        <v>84</v>
      </c>
    </row>
    <row r="30" spans="1:5" ht="26.25" customHeight="1" x14ac:dyDescent="0.25">
      <c r="A30" s="42" t="s">
        <v>85</v>
      </c>
      <c r="B30" s="42" t="s">
        <v>86</v>
      </c>
      <c r="C30" s="42" t="s">
        <v>87</v>
      </c>
      <c r="D30" s="42"/>
      <c r="E30" s="20" t="s">
        <v>88</v>
      </c>
    </row>
    <row r="31" spans="1:5" ht="21" customHeight="1" x14ac:dyDescent="0.25">
      <c r="A31" s="21">
        <v>1163</v>
      </c>
      <c r="B31" s="22"/>
      <c r="C31" s="22"/>
      <c r="D31" s="22" t="s">
        <v>51</v>
      </c>
      <c r="E31" s="20"/>
    </row>
    <row r="32" spans="1:5" x14ac:dyDescent="0.25">
      <c r="A32" s="92"/>
      <c r="B32" s="94"/>
      <c r="C32" s="94"/>
      <c r="D32" s="23" t="s">
        <v>63</v>
      </c>
      <c r="E32" s="24">
        <f>SUM(E38)</f>
        <v>1200</v>
      </c>
    </row>
    <row r="33" spans="1:5" ht="24.75" customHeight="1" x14ac:dyDescent="0.25">
      <c r="A33" s="93"/>
      <c r="B33" s="95"/>
      <c r="C33" s="95"/>
      <c r="D33" s="25" t="s">
        <v>52</v>
      </c>
      <c r="E33" s="26"/>
    </row>
    <row r="34" spans="1:5" ht="75" customHeight="1" x14ac:dyDescent="0.25">
      <c r="A34" s="93"/>
      <c r="B34" s="95"/>
      <c r="C34" s="95"/>
      <c r="D34" s="27" t="s">
        <v>64</v>
      </c>
      <c r="E34" s="26"/>
    </row>
    <row r="35" spans="1:5" ht="24" customHeight="1" x14ac:dyDescent="0.25">
      <c r="A35" s="93"/>
      <c r="B35" s="95"/>
      <c r="C35" s="95"/>
      <c r="D35" s="25" t="s">
        <v>11</v>
      </c>
      <c r="E35" s="26"/>
    </row>
    <row r="36" spans="1:5" ht="42" customHeight="1" x14ac:dyDescent="0.25">
      <c r="A36" s="93"/>
      <c r="B36" s="96"/>
      <c r="C36" s="96"/>
      <c r="D36" s="27" t="s">
        <v>65</v>
      </c>
      <c r="E36" s="26"/>
    </row>
    <row r="37" spans="1:5" ht="19.5" customHeight="1" x14ac:dyDescent="0.25">
      <c r="A37" s="93"/>
      <c r="B37" s="22"/>
      <c r="C37" s="22"/>
      <c r="D37" s="22" t="s">
        <v>75</v>
      </c>
      <c r="E37" s="20"/>
    </row>
    <row r="38" spans="1:5" ht="21" customHeight="1" x14ac:dyDescent="0.25">
      <c r="A38" s="93"/>
      <c r="B38" s="97" t="s">
        <v>66</v>
      </c>
      <c r="C38" s="100"/>
      <c r="D38" s="27" t="s">
        <v>28</v>
      </c>
      <c r="E38" s="32">
        <f>SUM(Ararat!G22)</f>
        <v>1200</v>
      </c>
    </row>
    <row r="39" spans="1:5" ht="21" customHeight="1" x14ac:dyDescent="0.25">
      <c r="A39" s="93"/>
      <c r="B39" s="98"/>
      <c r="C39" s="101"/>
      <c r="D39" s="25" t="s">
        <v>76</v>
      </c>
      <c r="E39" s="32"/>
    </row>
    <row r="40" spans="1:5" ht="31.5" customHeight="1" x14ac:dyDescent="0.25">
      <c r="A40" s="93"/>
      <c r="B40" s="98"/>
      <c r="C40" s="101"/>
      <c r="D40" s="27" t="s">
        <v>77</v>
      </c>
      <c r="E40" s="32"/>
    </row>
    <row r="41" spans="1:5" ht="21.75" customHeight="1" x14ac:dyDescent="0.25">
      <c r="A41" s="93"/>
      <c r="B41" s="98"/>
      <c r="C41" s="101"/>
      <c r="D41" s="25" t="s">
        <v>78</v>
      </c>
      <c r="E41" s="32"/>
    </row>
    <row r="42" spans="1:5" ht="31.5" customHeight="1" x14ac:dyDescent="0.25">
      <c r="A42" s="93"/>
      <c r="B42" s="99"/>
      <c r="C42" s="102"/>
      <c r="D42" s="27" t="s">
        <v>79</v>
      </c>
      <c r="E42" s="32"/>
    </row>
    <row r="43" spans="1:5" x14ac:dyDescent="0.25">
      <c r="A43" s="28"/>
      <c r="B43" s="28"/>
      <c r="C43" s="28"/>
      <c r="D43" s="28"/>
      <c r="E43" s="29"/>
    </row>
    <row r="44" spans="1:5" ht="17.25" x14ac:dyDescent="0.25">
      <c r="A44" s="88" t="s">
        <v>55</v>
      </c>
      <c r="B44" s="88"/>
      <c r="C44" s="88"/>
      <c r="D44" s="88"/>
      <c r="E44" s="88"/>
    </row>
    <row r="45" spans="1:5" ht="17.25" x14ac:dyDescent="0.3">
      <c r="A45" s="89" t="s">
        <v>49</v>
      </c>
      <c r="B45" s="89"/>
      <c r="C45" s="89"/>
      <c r="D45" s="89"/>
      <c r="E45" s="89"/>
    </row>
    <row r="46" spans="1:5" ht="17.25" x14ac:dyDescent="0.3">
      <c r="A46" s="89" t="s">
        <v>50</v>
      </c>
      <c r="B46" s="89"/>
      <c r="C46" s="89"/>
      <c r="D46" s="89"/>
      <c r="E46" s="89"/>
    </row>
    <row r="47" spans="1:5" ht="17.25" x14ac:dyDescent="0.3">
      <c r="A47" s="33"/>
      <c r="B47" s="33"/>
      <c r="C47" s="33"/>
      <c r="D47" s="33"/>
      <c r="E47" s="33"/>
    </row>
    <row r="48" spans="1:5" ht="26.25" customHeight="1" x14ac:dyDescent="0.25">
      <c r="A48" s="42" t="s">
        <v>6</v>
      </c>
      <c r="B48" s="42"/>
      <c r="C48" s="42" t="s">
        <v>82</v>
      </c>
      <c r="D48" s="42" t="s">
        <v>83</v>
      </c>
      <c r="E48" s="20" t="s">
        <v>84</v>
      </c>
    </row>
    <row r="49" spans="1:5" ht="26.25" customHeight="1" x14ac:dyDescent="0.25">
      <c r="A49" s="42" t="s">
        <v>85</v>
      </c>
      <c r="B49" s="42" t="s">
        <v>86</v>
      </c>
      <c r="C49" s="42" t="s">
        <v>87</v>
      </c>
      <c r="D49" s="42"/>
      <c r="E49" s="20" t="s">
        <v>88</v>
      </c>
    </row>
    <row r="50" spans="1:5" ht="21" customHeight="1" x14ac:dyDescent="0.25">
      <c r="A50" s="21">
        <v>1163</v>
      </c>
      <c r="B50" s="22"/>
      <c r="C50" s="22"/>
      <c r="D50" s="22" t="s">
        <v>51</v>
      </c>
      <c r="E50" s="20"/>
    </row>
    <row r="51" spans="1:5" x14ac:dyDescent="0.25">
      <c r="A51" s="92"/>
      <c r="B51" s="94"/>
      <c r="C51" s="94"/>
      <c r="D51" s="23" t="s">
        <v>63</v>
      </c>
      <c r="E51" s="24">
        <f>SUM(E57)</f>
        <v>1200</v>
      </c>
    </row>
    <row r="52" spans="1:5" ht="24.75" customHeight="1" x14ac:dyDescent="0.25">
      <c r="A52" s="93"/>
      <c r="B52" s="95"/>
      <c r="C52" s="95"/>
      <c r="D52" s="25" t="s">
        <v>52</v>
      </c>
      <c r="E52" s="26"/>
    </row>
    <row r="53" spans="1:5" ht="75" customHeight="1" x14ac:dyDescent="0.25">
      <c r="A53" s="93"/>
      <c r="B53" s="95"/>
      <c r="C53" s="95"/>
      <c r="D53" s="27" t="s">
        <v>64</v>
      </c>
      <c r="E53" s="26"/>
    </row>
    <row r="54" spans="1:5" ht="24" customHeight="1" x14ac:dyDescent="0.25">
      <c r="A54" s="93"/>
      <c r="B54" s="95"/>
      <c r="C54" s="95"/>
      <c r="D54" s="25" t="s">
        <v>11</v>
      </c>
      <c r="E54" s="26"/>
    </row>
    <row r="55" spans="1:5" ht="34.5" customHeight="1" x14ac:dyDescent="0.25">
      <c r="A55" s="93"/>
      <c r="B55" s="96"/>
      <c r="C55" s="96"/>
      <c r="D55" s="27" t="s">
        <v>65</v>
      </c>
      <c r="E55" s="26"/>
    </row>
    <row r="56" spans="1:5" ht="24" customHeight="1" x14ac:dyDescent="0.25">
      <c r="A56" s="93"/>
      <c r="B56" s="22"/>
      <c r="C56" s="22"/>
      <c r="D56" s="22" t="s">
        <v>75</v>
      </c>
      <c r="E56" s="20"/>
    </row>
    <row r="57" spans="1:5" ht="20.25" customHeight="1" x14ac:dyDescent="0.25">
      <c r="A57" s="93"/>
      <c r="B57" s="97" t="s">
        <v>67</v>
      </c>
      <c r="C57" s="100"/>
      <c r="D57" s="27" t="s">
        <v>28</v>
      </c>
      <c r="E57" s="32">
        <f>SUM(Armavir!G22)</f>
        <v>1200</v>
      </c>
    </row>
    <row r="58" spans="1:5" ht="24" customHeight="1" x14ac:dyDescent="0.25">
      <c r="A58" s="93"/>
      <c r="B58" s="98"/>
      <c r="C58" s="101"/>
      <c r="D58" s="25" t="s">
        <v>76</v>
      </c>
      <c r="E58" s="32"/>
    </row>
    <row r="59" spans="1:5" ht="33.75" customHeight="1" x14ac:dyDescent="0.25">
      <c r="A59" s="93"/>
      <c r="B59" s="98"/>
      <c r="C59" s="101"/>
      <c r="D59" s="27" t="s">
        <v>77</v>
      </c>
      <c r="E59" s="32"/>
    </row>
    <row r="60" spans="1:5" ht="21" customHeight="1" x14ac:dyDescent="0.25">
      <c r="A60" s="93"/>
      <c r="B60" s="98"/>
      <c r="C60" s="101"/>
      <c r="D60" s="25" t="s">
        <v>78</v>
      </c>
      <c r="E60" s="32"/>
    </row>
    <row r="61" spans="1:5" ht="27" x14ac:dyDescent="0.25">
      <c r="A61" s="103"/>
      <c r="B61" s="99"/>
      <c r="C61" s="102"/>
      <c r="D61" s="27" t="s">
        <v>79</v>
      </c>
      <c r="E61" s="32"/>
    </row>
    <row r="62" spans="1:5" x14ac:dyDescent="0.25">
      <c r="A62" s="35"/>
      <c r="B62" s="36"/>
      <c r="C62" s="37"/>
      <c r="D62" s="38"/>
      <c r="E62" s="39"/>
    </row>
    <row r="63" spans="1:5" ht="17.25" x14ac:dyDescent="0.25">
      <c r="A63" s="88" t="s">
        <v>56</v>
      </c>
      <c r="B63" s="88"/>
      <c r="C63" s="88"/>
      <c r="D63" s="88"/>
      <c r="E63" s="88"/>
    </row>
    <row r="64" spans="1:5" ht="17.25" x14ac:dyDescent="0.3">
      <c r="A64" s="89" t="s">
        <v>49</v>
      </c>
      <c r="B64" s="89"/>
      <c r="C64" s="89"/>
      <c r="D64" s="89"/>
      <c r="E64" s="89"/>
    </row>
    <row r="65" spans="1:5" ht="17.25" x14ac:dyDescent="0.3">
      <c r="A65" s="89" t="s">
        <v>50</v>
      </c>
      <c r="B65" s="89"/>
      <c r="C65" s="89"/>
      <c r="D65" s="89"/>
      <c r="E65" s="89"/>
    </row>
    <row r="66" spans="1:5" x14ac:dyDescent="0.25">
      <c r="A66" s="30"/>
      <c r="B66" s="30"/>
      <c r="C66" s="30"/>
      <c r="D66" s="30"/>
      <c r="E66" s="31"/>
    </row>
    <row r="67" spans="1:5" ht="26.25" customHeight="1" x14ac:dyDescent="0.25">
      <c r="A67" s="42" t="s">
        <v>6</v>
      </c>
      <c r="B67" s="42"/>
      <c r="C67" s="42" t="s">
        <v>82</v>
      </c>
      <c r="D67" s="42" t="s">
        <v>83</v>
      </c>
      <c r="E67" s="20" t="s">
        <v>84</v>
      </c>
    </row>
    <row r="68" spans="1:5" ht="26.25" customHeight="1" x14ac:dyDescent="0.25">
      <c r="A68" s="42" t="s">
        <v>85</v>
      </c>
      <c r="B68" s="42" t="s">
        <v>86</v>
      </c>
      <c r="C68" s="42" t="s">
        <v>87</v>
      </c>
      <c r="D68" s="42"/>
      <c r="E68" s="20" t="s">
        <v>88</v>
      </c>
    </row>
    <row r="69" spans="1:5" ht="21" customHeight="1" x14ac:dyDescent="0.25">
      <c r="A69" s="21">
        <v>1163</v>
      </c>
      <c r="B69" s="22"/>
      <c r="C69" s="22"/>
      <c r="D69" s="22" t="s">
        <v>51</v>
      </c>
      <c r="E69" s="20"/>
    </row>
    <row r="70" spans="1:5" x14ac:dyDescent="0.25">
      <c r="A70" s="92"/>
      <c r="B70" s="94"/>
      <c r="C70" s="94"/>
      <c r="D70" s="23" t="s">
        <v>63</v>
      </c>
      <c r="E70" s="24">
        <f>SUM(E76)</f>
        <v>1200</v>
      </c>
    </row>
    <row r="71" spans="1:5" ht="24.75" customHeight="1" x14ac:dyDescent="0.25">
      <c r="A71" s="93"/>
      <c r="B71" s="95"/>
      <c r="C71" s="95"/>
      <c r="D71" s="25" t="s">
        <v>52</v>
      </c>
      <c r="E71" s="26"/>
    </row>
    <row r="72" spans="1:5" ht="75" customHeight="1" x14ac:dyDescent="0.25">
      <c r="A72" s="93"/>
      <c r="B72" s="95"/>
      <c r="C72" s="95"/>
      <c r="D72" s="27" t="s">
        <v>64</v>
      </c>
      <c r="E72" s="26"/>
    </row>
    <row r="73" spans="1:5" ht="24" customHeight="1" x14ac:dyDescent="0.25">
      <c r="A73" s="93"/>
      <c r="B73" s="95"/>
      <c r="C73" s="95"/>
      <c r="D73" s="25" t="s">
        <v>11</v>
      </c>
      <c r="E73" s="26"/>
    </row>
    <row r="74" spans="1:5" ht="34.5" customHeight="1" x14ac:dyDescent="0.25">
      <c r="A74" s="93"/>
      <c r="B74" s="96"/>
      <c r="C74" s="96"/>
      <c r="D74" s="27" t="s">
        <v>65</v>
      </c>
      <c r="E74" s="26"/>
    </row>
    <row r="75" spans="1:5" ht="24" customHeight="1" x14ac:dyDescent="0.25">
      <c r="A75" s="93"/>
      <c r="B75" s="22"/>
      <c r="C75" s="22"/>
      <c r="D75" s="22" t="s">
        <v>75</v>
      </c>
      <c r="E75" s="20"/>
    </row>
    <row r="76" spans="1:5" ht="20.25" customHeight="1" x14ac:dyDescent="0.25">
      <c r="A76" s="93"/>
      <c r="B76" s="97" t="s">
        <v>68</v>
      </c>
      <c r="C76" s="100"/>
      <c r="D76" s="27" t="s">
        <v>28</v>
      </c>
      <c r="E76" s="32">
        <f>SUM(Gegharqunik!G22)</f>
        <v>1200</v>
      </c>
    </row>
    <row r="77" spans="1:5" ht="24" customHeight="1" x14ac:dyDescent="0.25">
      <c r="A77" s="93"/>
      <c r="B77" s="98"/>
      <c r="C77" s="101"/>
      <c r="D77" s="25" t="s">
        <v>76</v>
      </c>
      <c r="E77" s="32"/>
    </row>
    <row r="78" spans="1:5" ht="33.75" customHeight="1" x14ac:dyDescent="0.25">
      <c r="A78" s="93"/>
      <c r="B78" s="98"/>
      <c r="C78" s="101"/>
      <c r="D78" s="27" t="s">
        <v>77</v>
      </c>
      <c r="E78" s="32"/>
    </row>
    <row r="79" spans="1:5" ht="21" customHeight="1" x14ac:dyDescent="0.25">
      <c r="A79" s="93"/>
      <c r="B79" s="98"/>
      <c r="C79" s="101"/>
      <c r="D79" s="25" t="s">
        <v>78</v>
      </c>
      <c r="E79" s="32"/>
    </row>
    <row r="80" spans="1:5" ht="27" x14ac:dyDescent="0.25">
      <c r="A80" s="103"/>
      <c r="B80" s="99"/>
      <c r="C80" s="102"/>
      <c r="D80" s="27" t="s">
        <v>79</v>
      </c>
      <c r="E80" s="32"/>
    </row>
    <row r="81" spans="1:5" x14ac:dyDescent="0.25">
      <c r="A81" s="28"/>
      <c r="B81" s="28"/>
      <c r="C81" s="28"/>
      <c r="D81" s="28"/>
      <c r="E81" s="29"/>
    </row>
    <row r="82" spans="1:5" ht="17.25" x14ac:dyDescent="0.25">
      <c r="A82" s="88" t="s">
        <v>57</v>
      </c>
      <c r="B82" s="88"/>
      <c r="C82" s="88"/>
      <c r="D82" s="88"/>
      <c r="E82" s="88"/>
    </row>
    <row r="83" spans="1:5" ht="17.25" x14ac:dyDescent="0.3">
      <c r="A83" s="89" t="s">
        <v>49</v>
      </c>
      <c r="B83" s="89"/>
      <c r="C83" s="89"/>
      <c r="D83" s="89"/>
      <c r="E83" s="89"/>
    </row>
    <row r="84" spans="1:5" ht="17.25" x14ac:dyDescent="0.3">
      <c r="A84" s="89" t="s">
        <v>50</v>
      </c>
      <c r="B84" s="89"/>
      <c r="C84" s="89"/>
      <c r="D84" s="89"/>
      <c r="E84" s="89"/>
    </row>
    <row r="85" spans="1:5" x14ac:dyDescent="0.25">
      <c r="A85" s="30"/>
      <c r="B85" s="30"/>
      <c r="C85" s="30"/>
      <c r="D85" s="30"/>
      <c r="E85" s="31"/>
    </row>
    <row r="86" spans="1:5" ht="26.25" customHeight="1" x14ac:dyDescent="0.25">
      <c r="A86" s="42" t="s">
        <v>6</v>
      </c>
      <c r="B86" s="42"/>
      <c r="C86" s="42" t="s">
        <v>82</v>
      </c>
      <c r="D86" s="42" t="s">
        <v>83</v>
      </c>
      <c r="E86" s="20" t="s">
        <v>84</v>
      </c>
    </row>
    <row r="87" spans="1:5" ht="26.25" customHeight="1" x14ac:dyDescent="0.25">
      <c r="A87" s="42" t="s">
        <v>85</v>
      </c>
      <c r="B87" s="42" t="s">
        <v>86</v>
      </c>
      <c r="C87" s="42" t="s">
        <v>87</v>
      </c>
      <c r="D87" s="42"/>
      <c r="E87" s="20" t="s">
        <v>88</v>
      </c>
    </row>
    <row r="88" spans="1:5" ht="21" customHeight="1" x14ac:dyDescent="0.25">
      <c r="A88" s="21">
        <v>1163</v>
      </c>
      <c r="B88" s="22"/>
      <c r="C88" s="22"/>
      <c r="D88" s="22" t="s">
        <v>51</v>
      </c>
      <c r="E88" s="20"/>
    </row>
    <row r="89" spans="1:5" x14ac:dyDescent="0.25">
      <c r="A89" s="92"/>
      <c r="B89" s="94"/>
      <c r="C89" s="94"/>
      <c r="D89" s="23" t="s">
        <v>63</v>
      </c>
      <c r="E89" s="24">
        <f>SUM(E95)</f>
        <v>1200</v>
      </c>
    </row>
    <row r="90" spans="1:5" ht="24.75" customHeight="1" x14ac:dyDescent="0.25">
      <c r="A90" s="93"/>
      <c r="B90" s="95"/>
      <c r="C90" s="95"/>
      <c r="D90" s="25" t="s">
        <v>52</v>
      </c>
      <c r="E90" s="26"/>
    </row>
    <row r="91" spans="1:5" ht="75" customHeight="1" x14ac:dyDescent="0.25">
      <c r="A91" s="93"/>
      <c r="B91" s="95"/>
      <c r="C91" s="95"/>
      <c r="D91" s="27" t="s">
        <v>64</v>
      </c>
      <c r="E91" s="26"/>
    </row>
    <row r="92" spans="1:5" ht="24" customHeight="1" x14ac:dyDescent="0.25">
      <c r="A92" s="93"/>
      <c r="B92" s="95"/>
      <c r="C92" s="95"/>
      <c r="D92" s="25" t="s">
        <v>11</v>
      </c>
      <c r="E92" s="26"/>
    </row>
    <row r="93" spans="1:5" ht="34.5" customHeight="1" x14ac:dyDescent="0.25">
      <c r="A93" s="93"/>
      <c r="B93" s="96"/>
      <c r="C93" s="96"/>
      <c r="D93" s="27" t="s">
        <v>65</v>
      </c>
      <c r="E93" s="26"/>
    </row>
    <row r="94" spans="1:5" ht="24" customHeight="1" x14ac:dyDescent="0.25">
      <c r="A94" s="93"/>
      <c r="B94" s="22"/>
      <c r="C94" s="22"/>
      <c r="D94" s="22" t="s">
        <v>75</v>
      </c>
      <c r="E94" s="20"/>
    </row>
    <row r="95" spans="1:5" ht="20.25" customHeight="1" x14ac:dyDescent="0.25">
      <c r="A95" s="93"/>
      <c r="B95" s="97" t="s">
        <v>69</v>
      </c>
      <c r="C95" s="100"/>
      <c r="D95" s="27" t="s">
        <v>28</v>
      </c>
      <c r="E95" s="32">
        <f>SUM(Lori!G22)</f>
        <v>1200</v>
      </c>
    </row>
    <row r="96" spans="1:5" ht="24" customHeight="1" x14ac:dyDescent="0.25">
      <c r="A96" s="93"/>
      <c r="B96" s="98"/>
      <c r="C96" s="101"/>
      <c r="D96" s="25" t="s">
        <v>76</v>
      </c>
      <c r="E96" s="32"/>
    </row>
    <row r="97" spans="1:5" ht="33.75" customHeight="1" x14ac:dyDescent="0.25">
      <c r="A97" s="93"/>
      <c r="B97" s="98"/>
      <c r="C97" s="101"/>
      <c r="D97" s="27" t="s">
        <v>77</v>
      </c>
      <c r="E97" s="32"/>
    </row>
    <row r="98" spans="1:5" ht="21" customHeight="1" x14ac:dyDescent="0.25">
      <c r="A98" s="93"/>
      <c r="B98" s="98"/>
      <c r="C98" s="101"/>
      <c r="D98" s="25" t="s">
        <v>78</v>
      </c>
      <c r="E98" s="32"/>
    </row>
    <row r="99" spans="1:5" ht="27" x14ac:dyDescent="0.25">
      <c r="A99" s="103"/>
      <c r="B99" s="99"/>
      <c r="C99" s="102"/>
      <c r="D99" s="27" t="s">
        <v>79</v>
      </c>
      <c r="E99" s="32"/>
    </row>
    <row r="100" spans="1:5" x14ac:dyDescent="0.25">
      <c r="A100" s="28"/>
      <c r="B100" s="28"/>
      <c r="C100" s="28"/>
      <c r="D100" s="28"/>
      <c r="E100" s="29"/>
    </row>
    <row r="101" spans="1:5" ht="17.25" x14ac:dyDescent="0.25">
      <c r="A101" s="88" t="s">
        <v>58</v>
      </c>
      <c r="B101" s="88"/>
      <c r="C101" s="88"/>
      <c r="D101" s="88"/>
      <c r="E101" s="88"/>
    </row>
    <row r="102" spans="1:5" ht="17.25" x14ac:dyDescent="0.3">
      <c r="A102" s="89" t="s">
        <v>49</v>
      </c>
      <c r="B102" s="89"/>
      <c r="C102" s="89"/>
      <c r="D102" s="89"/>
      <c r="E102" s="89"/>
    </row>
    <row r="103" spans="1:5" ht="17.25" x14ac:dyDescent="0.3">
      <c r="A103" s="89" t="s">
        <v>50</v>
      </c>
      <c r="B103" s="89"/>
      <c r="C103" s="89"/>
      <c r="D103" s="89"/>
      <c r="E103" s="89"/>
    </row>
    <row r="104" spans="1:5" x14ac:dyDescent="0.25">
      <c r="A104" s="30"/>
      <c r="B104" s="30"/>
      <c r="C104" s="30"/>
      <c r="D104" s="30"/>
      <c r="E104" s="31"/>
    </row>
    <row r="105" spans="1:5" ht="26.25" customHeight="1" x14ac:dyDescent="0.25">
      <c r="A105" s="42" t="s">
        <v>6</v>
      </c>
      <c r="B105" s="42"/>
      <c r="C105" s="42" t="s">
        <v>82</v>
      </c>
      <c r="D105" s="42" t="s">
        <v>83</v>
      </c>
      <c r="E105" s="20" t="s">
        <v>84</v>
      </c>
    </row>
    <row r="106" spans="1:5" ht="26.25" customHeight="1" x14ac:dyDescent="0.25">
      <c r="A106" s="42" t="s">
        <v>85</v>
      </c>
      <c r="B106" s="42" t="s">
        <v>86</v>
      </c>
      <c r="C106" s="42" t="s">
        <v>87</v>
      </c>
      <c r="D106" s="42"/>
      <c r="E106" s="20" t="s">
        <v>88</v>
      </c>
    </row>
    <row r="107" spans="1:5" ht="21" customHeight="1" x14ac:dyDescent="0.25">
      <c r="A107" s="21">
        <v>1163</v>
      </c>
      <c r="B107" s="22"/>
      <c r="C107" s="22"/>
      <c r="D107" s="22" t="s">
        <v>51</v>
      </c>
      <c r="E107" s="20"/>
    </row>
    <row r="108" spans="1:5" x14ac:dyDescent="0.25">
      <c r="A108" s="92"/>
      <c r="B108" s="94"/>
      <c r="C108" s="94"/>
      <c r="D108" s="23" t="s">
        <v>63</v>
      </c>
      <c r="E108" s="24">
        <f>SUM(E114)</f>
        <v>1200</v>
      </c>
    </row>
    <row r="109" spans="1:5" ht="24.75" customHeight="1" x14ac:dyDescent="0.25">
      <c r="A109" s="93"/>
      <c r="B109" s="95"/>
      <c r="C109" s="95"/>
      <c r="D109" s="25" t="s">
        <v>52</v>
      </c>
      <c r="E109" s="26"/>
    </row>
    <row r="110" spans="1:5" ht="75" customHeight="1" x14ac:dyDescent="0.25">
      <c r="A110" s="93"/>
      <c r="B110" s="95"/>
      <c r="C110" s="95"/>
      <c r="D110" s="27" t="s">
        <v>64</v>
      </c>
      <c r="E110" s="26"/>
    </row>
    <row r="111" spans="1:5" ht="24" customHeight="1" x14ac:dyDescent="0.25">
      <c r="A111" s="93"/>
      <c r="B111" s="95"/>
      <c r="C111" s="95"/>
      <c r="D111" s="25" t="s">
        <v>11</v>
      </c>
      <c r="E111" s="26"/>
    </row>
    <row r="112" spans="1:5" ht="34.5" customHeight="1" x14ac:dyDescent="0.25">
      <c r="A112" s="93"/>
      <c r="B112" s="96"/>
      <c r="C112" s="96"/>
      <c r="D112" s="27" t="s">
        <v>65</v>
      </c>
      <c r="E112" s="26"/>
    </row>
    <row r="113" spans="1:5" ht="24" customHeight="1" x14ac:dyDescent="0.25">
      <c r="A113" s="93"/>
      <c r="B113" s="22"/>
      <c r="C113" s="22"/>
      <c r="D113" s="22" t="s">
        <v>75</v>
      </c>
      <c r="E113" s="20"/>
    </row>
    <row r="114" spans="1:5" ht="20.25" customHeight="1" x14ac:dyDescent="0.25">
      <c r="A114" s="93"/>
      <c r="B114" s="97" t="s">
        <v>70</v>
      </c>
      <c r="C114" s="100"/>
      <c r="D114" s="27" t="s">
        <v>28</v>
      </c>
      <c r="E114" s="32">
        <f>SUM(Kotayq!G22)</f>
        <v>1200</v>
      </c>
    </row>
    <row r="115" spans="1:5" ht="24" customHeight="1" x14ac:dyDescent="0.25">
      <c r="A115" s="93"/>
      <c r="B115" s="98"/>
      <c r="C115" s="101"/>
      <c r="D115" s="25" t="s">
        <v>76</v>
      </c>
      <c r="E115" s="32"/>
    </row>
    <row r="116" spans="1:5" ht="33.75" customHeight="1" x14ac:dyDescent="0.25">
      <c r="A116" s="93"/>
      <c r="B116" s="98"/>
      <c r="C116" s="101"/>
      <c r="D116" s="27" t="s">
        <v>77</v>
      </c>
      <c r="E116" s="32"/>
    </row>
    <row r="117" spans="1:5" ht="21" customHeight="1" x14ac:dyDescent="0.25">
      <c r="A117" s="93"/>
      <c r="B117" s="98"/>
      <c r="C117" s="101"/>
      <c r="D117" s="25" t="s">
        <v>78</v>
      </c>
      <c r="E117" s="32"/>
    </row>
    <row r="118" spans="1:5" ht="27" x14ac:dyDescent="0.25">
      <c r="A118" s="103"/>
      <c r="B118" s="99"/>
      <c r="C118" s="102"/>
      <c r="D118" s="27" t="s">
        <v>79</v>
      </c>
      <c r="E118" s="32"/>
    </row>
    <row r="119" spans="1:5" x14ac:dyDescent="0.25">
      <c r="A119" s="28"/>
      <c r="B119" s="28"/>
      <c r="C119" s="28"/>
      <c r="D119" s="28"/>
      <c r="E119" s="29"/>
    </row>
    <row r="120" spans="1:5" ht="17.25" x14ac:dyDescent="0.25">
      <c r="A120" s="88" t="s">
        <v>59</v>
      </c>
      <c r="B120" s="88"/>
      <c r="C120" s="88"/>
      <c r="D120" s="88"/>
      <c r="E120" s="88"/>
    </row>
    <row r="121" spans="1:5" ht="17.25" x14ac:dyDescent="0.3">
      <c r="A121" s="89" t="s">
        <v>49</v>
      </c>
      <c r="B121" s="89"/>
      <c r="C121" s="89"/>
      <c r="D121" s="89"/>
      <c r="E121" s="89"/>
    </row>
    <row r="122" spans="1:5" ht="17.25" x14ac:dyDescent="0.3">
      <c r="A122" s="89" t="s">
        <v>50</v>
      </c>
      <c r="B122" s="89"/>
      <c r="C122" s="89"/>
      <c r="D122" s="89"/>
      <c r="E122" s="89"/>
    </row>
    <row r="123" spans="1:5" x14ac:dyDescent="0.25">
      <c r="A123" s="30"/>
      <c r="B123" s="30"/>
      <c r="C123" s="30"/>
      <c r="D123" s="30"/>
      <c r="E123" s="31"/>
    </row>
    <row r="124" spans="1:5" ht="26.25" customHeight="1" x14ac:dyDescent="0.25">
      <c r="A124" s="42" t="s">
        <v>6</v>
      </c>
      <c r="B124" s="42"/>
      <c r="C124" s="42" t="s">
        <v>82</v>
      </c>
      <c r="D124" s="42" t="s">
        <v>83</v>
      </c>
      <c r="E124" s="20" t="s">
        <v>84</v>
      </c>
    </row>
    <row r="125" spans="1:5" ht="26.25" customHeight="1" x14ac:dyDescent="0.25">
      <c r="A125" s="42" t="s">
        <v>85</v>
      </c>
      <c r="B125" s="42" t="s">
        <v>86</v>
      </c>
      <c r="C125" s="42" t="s">
        <v>87</v>
      </c>
      <c r="D125" s="42"/>
      <c r="E125" s="20" t="s">
        <v>88</v>
      </c>
    </row>
    <row r="126" spans="1:5" ht="21" customHeight="1" x14ac:dyDescent="0.25">
      <c r="A126" s="21">
        <v>1163</v>
      </c>
      <c r="B126" s="22"/>
      <c r="C126" s="22"/>
      <c r="D126" s="22" t="s">
        <v>51</v>
      </c>
      <c r="E126" s="20"/>
    </row>
    <row r="127" spans="1:5" x14ac:dyDescent="0.25">
      <c r="A127" s="92"/>
      <c r="B127" s="94"/>
      <c r="C127" s="94"/>
      <c r="D127" s="23" t="s">
        <v>63</v>
      </c>
      <c r="E127" s="24">
        <f>SUM(E133)</f>
        <v>1200</v>
      </c>
    </row>
    <row r="128" spans="1:5" ht="24.75" customHeight="1" x14ac:dyDescent="0.25">
      <c r="A128" s="93"/>
      <c r="B128" s="95"/>
      <c r="C128" s="95"/>
      <c r="D128" s="25" t="s">
        <v>52</v>
      </c>
      <c r="E128" s="26"/>
    </row>
    <row r="129" spans="1:5" ht="75" customHeight="1" x14ac:dyDescent="0.25">
      <c r="A129" s="93"/>
      <c r="B129" s="95"/>
      <c r="C129" s="95"/>
      <c r="D129" s="27" t="s">
        <v>64</v>
      </c>
      <c r="E129" s="26"/>
    </row>
    <row r="130" spans="1:5" ht="24" customHeight="1" x14ac:dyDescent="0.25">
      <c r="A130" s="93"/>
      <c r="B130" s="95"/>
      <c r="C130" s="95"/>
      <c r="D130" s="25" t="s">
        <v>11</v>
      </c>
      <c r="E130" s="26"/>
    </row>
    <row r="131" spans="1:5" ht="34.5" customHeight="1" x14ac:dyDescent="0.25">
      <c r="A131" s="93"/>
      <c r="B131" s="96"/>
      <c r="C131" s="96"/>
      <c r="D131" s="27" t="s">
        <v>65</v>
      </c>
      <c r="E131" s="26"/>
    </row>
    <row r="132" spans="1:5" ht="24" customHeight="1" x14ac:dyDescent="0.25">
      <c r="A132" s="93"/>
      <c r="B132" s="22"/>
      <c r="C132" s="22"/>
      <c r="D132" s="22" t="s">
        <v>75</v>
      </c>
      <c r="E132" s="20"/>
    </row>
    <row r="133" spans="1:5" ht="20.25" customHeight="1" x14ac:dyDescent="0.25">
      <c r="A133" s="93"/>
      <c r="B133" s="97" t="s">
        <v>71</v>
      </c>
      <c r="C133" s="100"/>
      <c r="D133" s="27" t="s">
        <v>28</v>
      </c>
      <c r="E133" s="32">
        <f>SUM(Shirak!G22)</f>
        <v>1200</v>
      </c>
    </row>
    <row r="134" spans="1:5" ht="24" customHeight="1" x14ac:dyDescent="0.25">
      <c r="A134" s="93"/>
      <c r="B134" s="98"/>
      <c r="C134" s="101"/>
      <c r="D134" s="25" t="s">
        <v>76</v>
      </c>
      <c r="E134" s="32"/>
    </row>
    <row r="135" spans="1:5" ht="33.75" customHeight="1" x14ac:dyDescent="0.25">
      <c r="A135" s="93"/>
      <c r="B135" s="98"/>
      <c r="C135" s="101"/>
      <c r="D135" s="27" t="s">
        <v>77</v>
      </c>
      <c r="E135" s="32"/>
    </row>
    <row r="136" spans="1:5" ht="21" customHeight="1" x14ac:dyDescent="0.25">
      <c r="A136" s="93"/>
      <c r="B136" s="98"/>
      <c r="C136" s="101"/>
      <c r="D136" s="25" t="s">
        <v>78</v>
      </c>
      <c r="E136" s="32"/>
    </row>
    <row r="137" spans="1:5" ht="27" x14ac:dyDescent="0.25">
      <c r="A137" s="103"/>
      <c r="B137" s="99"/>
      <c r="C137" s="102"/>
      <c r="D137" s="27" t="s">
        <v>79</v>
      </c>
      <c r="E137" s="32"/>
    </row>
    <row r="138" spans="1:5" x14ac:dyDescent="0.25">
      <c r="A138" s="28"/>
      <c r="B138" s="28"/>
      <c r="C138" s="28"/>
      <c r="D138" s="28"/>
      <c r="E138" s="29"/>
    </row>
    <row r="139" spans="1:5" ht="17.25" x14ac:dyDescent="0.25">
      <c r="A139" s="88" t="s">
        <v>60</v>
      </c>
      <c r="B139" s="88"/>
      <c r="C139" s="88"/>
      <c r="D139" s="88"/>
      <c r="E139" s="88"/>
    </row>
    <row r="140" spans="1:5" ht="17.25" x14ac:dyDescent="0.3">
      <c r="A140" s="89" t="s">
        <v>49</v>
      </c>
      <c r="B140" s="89"/>
      <c r="C140" s="89"/>
      <c r="D140" s="89"/>
      <c r="E140" s="89"/>
    </row>
    <row r="141" spans="1:5" ht="17.25" x14ac:dyDescent="0.3">
      <c r="A141" s="89" t="s">
        <v>50</v>
      </c>
      <c r="B141" s="89"/>
      <c r="C141" s="89"/>
      <c r="D141" s="89"/>
      <c r="E141" s="89"/>
    </row>
    <row r="142" spans="1:5" x14ac:dyDescent="0.25">
      <c r="A142" s="30"/>
      <c r="B142" s="30"/>
      <c r="C142" s="30"/>
      <c r="D142" s="30"/>
      <c r="E142" s="31"/>
    </row>
    <row r="143" spans="1:5" ht="26.25" customHeight="1" x14ac:dyDescent="0.25">
      <c r="A143" s="42" t="s">
        <v>6</v>
      </c>
      <c r="B143" s="42"/>
      <c r="C143" s="42" t="s">
        <v>82</v>
      </c>
      <c r="D143" s="42" t="s">
        <v>83</v>
      </c>
      <c r="E143" s="20" t="s">
        <v>84</v>
      </c>
    </row>
    <row r="144" spans="1:5" ht="26.25" customHeight="1" x14ac:dyDescent="0.25">
      <c r="A144" s="42" t="s">
        <v>85</v>
      </c>
      <c r="B144" s="42" t="s">
        <v>86</v>
      </c>
      <c r="C144" s="42" t="s">
        <v>87</v>
      </c>
      <c r="D144" s="42"/>
      <c r="E144" s="20" t="s">
        <v>88</v>
      </c>
    </row>
    <row r="145" spans="1:5" ht="21" customHeight="1" x14ac:dyDescent="0.25">
      <c r="A145" s="21">
        <v>1163</v>
      </c>
      <c r="B145" s="22"/>
      <c r="C145" s="22"/>
      <c r="D145" s="22" t="s">
        <v>51</v>
      </c>
      <c r="E145" s="20"/>
    </row>
    <row r="146" spans="1:5" x14ac:dyDescent="0.25">
      <c r="A146" s="92"/>
      <c r="B146" s="94"/>
      <c r="C146" s="94"/>
      <c r="D146" s="23" t="s">
        <v>63</v>
      </c>
      <c r="E146" s="24">
        <f>SUM(E152)</f>
        <v>1200</v>
      </c>
    </row>
    <row r="147" spans="1:5" ht="24.75" customHeight="1" x14ac:dyDescent="0.25">
      <c r="A147" s="93"/>
      <c r="B147" s="95"/>
      <c r="C147" s="95"/>
      <c r="D147" s="25" t="s">
        <v>52</v>
      </c>
      <c r="E147" s="26"/>
    </row>
    <row r="148" spans="1:5" ht="75" customHeight="1" x14ac:dyDescent="0.25">
      <c r="A148" s="93"/>
      <c r="B148" s="95"/>
      <c r="C148" s="95"/>
      <c r="D148" s="27" t="s">
        <v>64</v>
      </c>
      <c r="E148" s="26"/>
    </row>
    <row r="149" spans="1:5" ht="24" customHeight="1" x14ac:dyDescent="0.25">
      <c r="A149" s="93"/>
      <c r="B149" s="95"/>
      <c r="C149" s="95"/>
      <c r="D149" s="25" t="s">
        <v>11</v>
      </c>
      <c r="E149" s="26"/>
    </row>
    <row r="150" spans="1:5" ht="34.5" customHeight="1" x14ac:dyDescent="0.25">
      <c r="A150" s="93"/>
      <c r="B150" s="96"/>
      <c r="C150" s="96"/>
      <c r="D150" s="27" t="s">
        <v>65</v>
      </c>
      <c r="E150" s="26"/>
    </row>
    <row r="151" spans="1:5" ht="24" customHeight="1" x14ac:dyDescent="0.25">
      <c r="A151" s="93"/>
      <c r="B151" s="22"/>
      <c r="C151" s="22"/>
      <c r="D151" s="22" t="s">
        <v>75</v>
      </c>
      <c r="E151" s="20"/>
    </row>
    <row r="152" spans="1:5" ht="20.25" customHeight="1" x14ac:dyDescent="0.25">
      <c r="A152" s="93"/>
      <c r="B152" s="97" t="s">
        <v>72</v>
      </c>
      <c r="C152" s="100"/>
      <c r="D152" s="27" t="s">
        <v>28</v>
      </c>
      <c r="E152" s="32">
        <f>SUM(Syunik!G22)</f>
        <v>1200</v>
      </c>
    </row>
    <row r="153" spans="1:5" ht="24" customHeight="1" x14ac:dyDescent="0.25">
      <c r="A153" s="93"/>
      <c r="B153" s="98"/>
      <c r="C153" s="101"/>
      <c r="D153" s="25" t="s">
        <v>76</v>
      </c>
      <c r="E153" s="32"/>
    </row>
    <row r="154" spans="1:5" ht="33.75" customHeight="1" x14ac:dyDescent="0.25">
      <c r="A154" s="93"/>
      <c r="B154" s="98"/>
      <c r="C154" s="101"/>
      <c r="D154" s="27" t="s">
        <v>77</v>
      </c>
      <c r="E154" s="32"/>
    </row>
    <row r="155" spans="1:5" ht="21" customHeight="1" x14ac:dyDescent="0.25">
      <c r="A155" s="93"/>
      <c r="B155" s="98"/>
      <c r="C155" s="101"/>
      <c r="D155" s="25" t="s">
        <v>78</v>
      </c>
      <c r="E155" s="32"/>
    </row>
    <row r="156" spans="1:5" ht="27" x14ac:dyDescent="0.25">
      <c r="A156" s="103"/>
      <c r="B156" s="99"/>
      <c r="C156" s="102"/>
      <c r="D156" s="27" t="s">
        <v>79</v>
      </c>
      <c r="E156" s="32"/>
    </row>
    <row r="157" spans="1:5" x14ac:dyDescent="0.25">
      <c r="A157" s="28"/>
      <c r="B157" s="28"/>
      <c r="C157" s="28"/>
      <c r="D157" s="28"/>
      <c r="E157" s="29"/>
    </row>
    <row r="158" spans="1:5" ht="17.25" x14ac:dyDescent="0.25">
      <c r="A158" s="88" t="s">
        <v>61</v>
      </c>
      <c r="B158" s="88"/>
      <c r="C158" s="88"/>
      <c r="D158" s="88"/>
      <c r="E158" s="88"/>
    </row>
    <row r="159" spans="1:5" ht="17.25" x14ac:dyDescent="0.3">
      <c r="A159" s="89" t="s">
        <v>49</v>
      </c>
      <c r="B159" s="89"/>
      <c r="C159" s="89"/>
      <c r="D159" s="89"/>
      <c r="E159" s="89"/>
    </row>
    <row r="160" spans="1:5" ht="17.25" x14ac:dyDescent="0.3">
      <c r="A160" s="89" t="s">
        <v>50</v>
      </c>
      <c r="B160" s="89"/>
      <c r="C160" s="89"/>
      <c r="D160" s="89"/>
      <c r="E160" s="89"/>
    </row>
    <row r="161" spans="1:5" x14ac:dyDescent="0.25">
      <c r="A161" s="30"/>
      <c r="B161" s="30"/>
      <c r="C161" s="30"/>
      <c r="D161" s="30"/>
      <c r="E161" s="31"/>
    </row>
    <row r="162" spans="1:5" ht="26.25" customHeight="1" x14ac:dyDescent="0.25">
      <c r="A162" s="42" t="s">
        <v>6</v>
      </c>
      <c r="B162" s="42"/>
      <c r="C162" s="42" t="s">
        <v>82</v>
      </c>
      <c r="D162" s="42" t="s">
        <v>83</v>
      </c>
      <c r="E162" s="20" t="s">
        <v>84</v>
      </c>
    </row>
    <row r="163" spans="1:5" ht="26.25" customHeight="1" x14ac:dyDescent="0.25">
      <c r="A163" s="42" t="s">
        <v>85</v>
      </c>
      <c r="B163" s="42" t="s">
        <v>86</v>
      </c>
      <c r="C163" s="42" t="s">
        <v>87</v>
      </c>
      <c r="D163" s="42"/>
      <c r="E163" s="20" t="s">
        <v>88</v>
      </c>
    </row>
    <row r="164" spans="1:5" ht="21" customHeight="1" x14ac:dyDescent="0.25">
      <c r="A164" s="21">
        <v>1163</v>
      </c>
      <c r="B164" s="22"/>
      <c r="C164" s="22"/>
      <c r="D164" s="22" t="s">
        <v>51</v>
      </c>
      <c r="E164" s="20"/>
    </row>
    <row r="165" spans="1:5" x14ac:dyDescent="0.25">
      <c r="A165" s="92"/>
      <c r="B165" s="94"/>
      <c r="C165" s="94"/>
      <c r="D165" s="23" t="s">
        <v>63</v>
      </c>
      <c r="E165" s="24">
        <f>SUM(E171)</f>
        <v>1200</v>
      </c>
    </row>
    <row r="166" spans="1:5" ht="24.75" customHeight="1" x14ac:dyDescent="0.25">
      <c r="A166" s="93"/>
      <c r="B166" s="95"/>
      <c r="C166" s="95"/>
      <c r="D166" s="25" t="s">
        <v>52</v>
      </c>
      <c r="E166" s="26"/>
    </row>
    <row r="167" spans="1:5" ht="75" customHeight="1" x14ac:dyDescent="0.25">
      <c r="A167" s="93"/>
      <c r="B167" s="95"/>
      <c r="C167" s="95"/>
      <c r="D167" s="27" t="s">
        <v>64</v>
      </c>
      <c r="E167" s="26"/>
    </row>
    <row r="168" spans="1:5" ht="24" customHeight="1" x14ac:dyDescent="0.25">
      <c r="A168" s="93"/>
      <c r="B168" s="95"/>
      <c r="C168" s="95"/>
      <c r="D168" s="25" t="s">
        <v>11</v>
      </c>
      <c r="E168" s="26"/>
    </row>
    <row r="169" spans="1:5" ht="34.5" customHeight="1" x14ac:dyDescent="0.25">
      <c r="A169" s="93"/>
      <c r="B169" s="96"/>
      <c r="C169" s="96"/>
      <c r="D169" s="27" t="s">
        <v>65</v>
      </c>
      <c r="E169" s="26"/>
    </row>
    <row r="170" spans="1:5" ht="24" customHeight="1" x14ac:dyDescent="0.25">
      <c r="A170" s="93"/>
      <c r="B170" s="22"/>
      <c r="C170" s="22"/>
      <c r="D170" s="22" t="s">
        <v>75</v>
      </c>
      <c r="E170" s="20"/>
    </row>
    <row r="171" spans="1:5" ht="20.25" customHeight="1" x14ac:dyDescent="0.25">
      <c r="A171" s="93"/>
      <c r="B171" s="97" t="s">
        <v>73</v>
      </c>
      <c r="C171" s="100"/>
      <c r="D171" s="27" t="s">
        <v>28</v>
      </c>
      <c r="E171" s="32">
        <f>SUM('Vayoc Dzor'!G22)</f>
        <v>1200</v>
      </c>
    </row>
    <row r="172" spans="1:5" ht="24" customHeight="1" x14ac:dyDescent="0.25">
      <c r="A172" s="93"/>
      <c r="B172" s="98"/>
      <c r="C172" s="101"/>
      <c r="D172" s="25" t="s">
        <v>76</v>
      </c>
      <c r="E172" s="32"/>
    </row>
    <row r="173" spans="1:5" ht="33.75" customHeight="1" x14ac:dyDescent="0.25">
      <c r="A173" s="93"/>
      <c r="B173" s="98"/>
      <c r="C173" s="101"/>
      <c r="D173" s="27" t="s">
        <v>77</v>
      </c>
      <c r="E173" s="32"/>
    </row>
    <row r="174" spans="1:5" ht="21" customHeight="1" x14ac:dyDescent="0.25">
      <c r="A174" s="93"/>
      <c r="B174" s="98"/>
      <c r="C174" s="101"/>
      <c r="D174" s="25" t="s">
        <v>78</v>
      </c>
      <c r="E174" s="32"/>
    </row>
    <row r="175" spans="1:5" ht="27" x14ac:dyDescent="0.25">
      <c r="A175" s="103"/>
      <c r="B175" s="99"/>
      <c r="C175" s="102"/>
      <c r="D175" s="27" t="s">
        <v>79</v>
      </c>
      <c r="E175" s="32"/>
    </row>
    <row r="176" spans="1:5" x14ac:dyDescent="0.25">
      <c r="A176" s="28"/>
      <c r="B176" s="28"/>
      <c r="C176" s="28"/>
      <c r="D176" s="28"/>
      <c r="E176" s="29"/>
    </row>
    <row r="177" spans="1:5" ht="17.25" x14ac:dyDescent="0.25">
      <c r="A177" s="88" t="s">
        <v>62</v>
      </c>
      <c r="B177" s="88"/>
      <c r="C177" s="88"/>
      <c r="D177" s="88"/>
      <c r="E177" s="88"/>
    </row>
    <row r="178" spans="1:5" ht="17.25" x14ac:dyDescent="0.3">
      <c r="A178" s="89" t="s">
        <v>49</v>
      </c>
      <c r="B178" s="89"/>
      <c r="C178" s="89"/>
      <c r="D178" s="89"/>
      <c r="E178" s="89"/>
    </row>
    <row r="179" spans="1:5" ht="17.25" x14ac:dyDescent="0.3">
      <c r="A179" s="89" t="s">
        <v>50</v>
      </c>
      <c r="B179" s="89"/>
      <c r="C179" s="89"/>
      <c r="D179" s="89"/>
      <c r="E179" s="89"/>
    </row>
    <row r="180" spans="1:5" ht="17.25" x14ac:dyDescent="0.3">
      <c r="A180" s="40"/>
      <c r="B180" s="40"/>
      <c r="C180" s="40"/>
      <c r="D180" s="40"/>
      <c r="E180" s="40"/>
    </row>
    <row r="181" spans="1:5" ht="26.25" customHeight="1" x14ac:dyDescent="0.25">
      <c r="A181" s="42" t="s">
        <v>6</v>
      </c>
      <c r="B181" s="42"/>
      <c r="C181" s="42" t="s">
        <v>82</v>
      </c>
      <c r="D181" s="42" t="s">
        <v>83</v>
      </c>
      <c r="E181" s="20" t="s">
        <v>84</v>
      </c>
    </row>
    <row r="182" spans="1:5" ht="26.25" customHeight="1" x14ac:dyDescent="0.25">
      <c r="A182" s="42" t="s">
        <v>85</v>
      </c>
      <c r="B182" s="42" t="s">
        <v>86</v>
      </c>
      <c r="C182" s="42" t="s">
        <v>87</v>
      </c>
      <c r="D182" s="42"/>
      <c r="E182" s="20" t="s">
        <v>88</v>
      </c>
    </row>
    <row r="183" spans="1:5" ht="21" customHeight="1" x14ac:dyDescent="0.25">
      <c r="A183" s="21">
        <v>1163</v>
      </c>
      <c r="B183" s="22"/>
      <c r="C183" s="22"/>
      <c r="D183" s="22" t="s">
        <v>51</v>
      </c>
      <c r="E183" s="20"/>
    </row>
    <row r="184" spans="1:5" x14ac:dyDescent="0.25">
      <c r="A184" s="92"/>
      <c r="B184" s="94"/>
      <c r="C184" s="94"/>
      <c r="D184" s="23" t="s">
        <v>63</v>
      </c>
      <c r="E184" s="24">
        <f>SUM(E190)</f>
        <v>1200</v>
      </c>
    </row>
    <row r="185" spans="1:5" ht="24.75" customHeight="1" x14ac:dyDescent="0.25">
      <c r="A185" s="93"/>
      <c r="B185" s="95"/>
      <c r="C185" s="95"/>
      <c r="D185" s="25" t="s">
        <v>52</v>
      </c>
      <c r="E185" s="26"/>
    </row>
    <row r="186" spans="1:5" ht="75" customHeight="1" x14ac:dyDescent="0.25">
      <c r="A186" s="93"/>
      <c r="B186" s="95"/>
      <c r="C186" s="95"/>
      <c r="D186" s="27" t="s">
        <v>64</v>
      </c>
      <c r="E186" s="26"/>
    </row>
    <row r="187" spans="1:5" ht="24" customHeight="1" x14ac:dyDescent="0.25">
      <c r="A187" s="93"/>
      <c r="B187" s="95"/>
      <c r="C187" s="95"/>
      <c r="D187" s="25" t="s">
        <v>11</v>
      </c>
      <c r="E187" s="26"/>
    </row>
    <row r="188" spans="1:5" ht="34.5" customHeight="1" x14ac:dyDescent="0.25">
      <c r="A188" s="93"/>
      <c r="B188" s="96"/>
      <c r="C188" s="96"/>
      <c r="D188" s="27" t="s">
        <v>65</v>
      </c>
      <c r="E188" s="26"/>
    </row>
    <row r="189" spans="1:5" ht="24" customHeight="1" x14ac:dyDescent="0.25">
      <c r="A189" s="93"/>
      <c r="B189" s="22"/>
      <c r="C189" s="22"/>
      <c r="D189" s="22" t="s">
        <v>75</v>
      </c>
      <c r="E189" s="20"/>
    </row>
    <row r="190" spans="1:5" ht="20.25" customHeight="1" x14ac:dyDescent="0.25">
      <c r="A190" s="93"/>
      <c r="B190" s="97" t="s">
        <v>74</v>
      </c>
      <c r="C190" s="100"/>
      <c r="D190" s="27" t="s">
        <v>28</v>
      </c>
      <c r="E190" s="32">
        <f>SUM(Tavush!G22)</f>
        <v>1200</v>
      </c>
    </row>
    <row r="191" spans="1:5" ht="24" customHeight="1" x14ac:dyDescent="0.25">
      <c r="A191" s="93"/>
      <c r="B191" s="98"/>
      <c r="C191" s="101"/>
      <c r="D191" s="25" t="s">
        <v>76</v>
      </c>
      <c r="E191" s="32"/>
    </row>
    <row r="192" spans="1:5" ht="33.75" customHeight="1" x14ac:dyDescent="0.25">
      <c r="A192" s="93"/>
      <c r="B192" s="98"/>
      <c r="C192" s="101"/>
      <c r="D192" s="27" t="s">
        <v>77</v>
      </c>
      <c r="E192" s="32"/>
    </row>
    <row r="193" spans="1:5" ht="21" customHeight="1" x14ac:dyDescent="0.25">
      <c r="A193" s="93"/>
      <c r="B193" s="98"/>
      <c r="C193" s="101"/>
      <c r="D193" s="25" t="s">
        <v>78</v>
      </c>
      <c r="E193" s="32"/>
    </row>
    <row r="194" spans="1:5" ht="27" x14ac:dyDescent="0.25">
      <c r="A194" s="103"/>
      <c r="B194" s="99"/>
      <c r="C194" s="102"/>
      <c r="D194" s="27" t="s">
        <v>79</v>
      </c>
      <c r="E194" s="32"/>
    </row>
  </sheetData>
  <mergeCells count="82">
    <mergeCell ref="A184:A194"/>
    <mergeCell ref="B184:B188"/>
    <mergeCell ref="C184:C188"/>
    <mergeCell ref="B190:B194"/>
    <mergeCell ref="C190:C194"/>
    <mergeCell ref="C57:C61"/>
    <mergeCell ref="A70:A80"/>
    <mergeCell ref="B70:B74"/>
    <mergeCell ref="C70:C74"/>
    <mergeCell ref="B76:B80"/>
    <mergeCell ref="C76:C80"/>
    <mergeCell ref="A63:E63"/>
    <mergeCell ref="A51:A61"/>
    <mergeCell ref="B51:B55"/>
    <mergeCell ref="C51:C55"/>
    <mergeCell ref="B57:B61"/>
    <mergeCell ref="A13:A23"/>
    <mergeCell ref="B13:B17"/>
    <mergeCell ref="C13:C17"/>
    <mergeCell ref="B19:B23"/>
    <mergeCell ref="C19:C23"/>
    <mergeCell ref="A140:E140"/>
    <mergeCell ref="A177:E177"/>
    <mergeCell ref="A178:E178"/>
    <mergeCell ref="A179:E179"/>
    <mergeCell ref="A158:E158"/>
    <mergeCell ref="A159:E159"/>
    <mergeCell ref="A160:E160"/>
    <mergeCell ref="A165:A175"/>
    <mergeCell ref="B165:B169"/>
    <mergeCell ref="C165:C169"/>
    <mergeCell ref="B171:B175"/>
    <mergeCell ref="A120:E120"/>
    <mergeCell ref="B133:B137"/>
    <mergeCell ref="C133:C137"/>
    <mergeCell ref="C171:C175"/>
    <mergeCell ref="B152:B156"/>
    <mergeCell ref="C152:C156"/>
    <mergeCell ref="A121:E121"/>
    <mergeCell ref="A122:E122"/>
    <mergeCell ref="A127:A137"/>
    <mergeCell ref="B127:B131"/>
    <mergeCell ref="C127:C131"/>
    <mergeCell ref="A141:E141"/>
    <mergeCell ref="A146:A156"/>
    <mergeCell ref="B146:B150"/>
    <mergeCell ref="C146:C150"/>
    <mergeCell ref="A139:E139"/>
    <mergeCell ref="A101:E101"/>
    <mergeCell ref="A102:E102"/>
    <mergeCell ref="C114:C118"/>
    <mergeCell ref="A84:E84"/>
    <mergeCell ref="A89:A99"/>
    <mergeCell ref="B95:B99"/>
    <mergeCell ref="C95:C99"/>
    <mergeCell ref="A103:E103"/>
    <mergeCell ref="A108:A118"/>
    <mergeCell ref="B108:B112"/>
    <mergeCell ref="C108:C112"/>
    <mergeCell ref="B114:B118"/>
    <mergeCell ref="A82:E82"/>
    <mergeCell ref="A83:E83"/>
    <mergeCell ref="A64:E64"/>
    <mergeCell ref="A65:E65"/>
    <mergeCell ref="B89:B93"/>
    <mergeCell ref="C89:C93"/>
    <mergeCell ref="A44:E44"/>
    <mergeCell ref="A45:E45"/>
    <mergeCell ref="A46:E46"/>
    <mergeCell ref="A1:E1"/>
    <mergeCell ref="A4:E4"/>
    <mergeCell ref="A6:E6"/>
    <mergeCell ref="A7:E7"/>
    <mergeCell ref="A8:E8"/>
    <mergeCell ref="A25:E25"/>
    <mergeCell ref="A26:E26"/>
    <mergeCell ref="A27:E27"/>
    <mergeCell ref="A32:A42"/>
    <mergeCell ref="B32:B36"/>
    <mergeCell ref="C32:C36"/>
    <mergeCell ref="B38:B42"/>
    <mergeCell ref="C38:C4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9" workbookViewId="0">
      <selection sqref="A1:G28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 x14ac:dyDescent="0.25">
      <c r="A1" s="87" t="s">
        <v>34</v>
      </c>
      <c r="B1" s="87"/>
      <c r="C1" s="87"/>
      <c r="D1" s="87"/>
      <c r="E1" s="87"/>
      <c r="F1" s="87"/>
      <c r="G1" s="87"/>
      <c r="H1" s="11"/>
      <c r="I1" s="11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54.75" customHeight="1" x14ac:dyDescent="0.25">
      <c r="A3" s="70" t="s">
        <v>40</v>
      </c>
      <c r="B3" s="70"/>
      <c r="C3" s="70"/>
      <c r="D3" s="70"/>
      <c r="E3" s="70"/>
      <c r="F3" s="70"/>
      <c r="G3" s="70"/>
    </row>
    <row r="4" spans="1:9" ht="16.5" x14ac:dyDescent="0.25">
      <c r="A4" s="2"/>
      <c r="B4" s="2"/>
      <c r="C4" s="2"/>
      <c r="D4" s="2"/>
      <c r="E4" s="2"/>
      <c r="F4" s="2"/>
      <c r="G4" s="2"/>
    </row>
    <row r="5" spans="1:9" ht="16.5" x14ac:dyDescent="0.25">
      <c r="A5" s="2"/>
      <c r="B5" s="2"/>
      <c r="C5" s="2"/>
      <c r="D5" s="2"/>
      <c r="E5" s="2"/>
      <c r="F5" s="2"/>
      <c r="G5" s="2"/>
    </row>
    <row r="6" spans="1:9" ht="54.7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9" ht="16.5" x14ac:dyDescent="0.25">
      <c r="A7" s="2"/>
      <c r="B7" s="2"/>
      <c r="C7" s="2"/>
      <c r="D7" s="2"/>
      <c r="E7" s="2"/>
      <c r="F7" s="2"/>
      <c r="G7" s="2"/>
    </row>
    <row r="8" spans="1:9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9" ht="16.5" x14ac:dyDescent="0.25">
      <c r="A9" s="12"/>
      <c r="B9" s="12"/>
      <c r="C9" s="12"/>
      <c r="D9" s="12"/>
      <c r="E9" s="12"/>
      <c r="F9" s="12"/>
      <c r="G9" s="12"/>
    </row>
    <row r="10" spans="1:9" ht="27" customHeight="1" x14ac:dyDescent="0.25">
      <c r="A10" s="72" t="s">
        <v>15</v>
      </c>
      <c r="B10" s="72"/>
      <c r="C10" s="72"/>
      <c r="D10" s="72"/>
      <c r="E10" s="72"/>
      <c r="F10" s="72"/>
      <c r="G10" s="72"/>
    </row>
    <row r="11" spans="1:9" ht="22.5" customHeight="1" thickBot="1" x14ac:dyDescent="0.3">
      <c r="A11" s="12"/>
      <c r="B11" s="12"/>
      <c r="C11" s="12"/>
      <c r="D11" s="12"/>
      <c r="E11" s="12"/>
      <c r="F11" s="12"/>
      <c r="G11" s="12"/>
    </row>
    <row r="12" spans="1:9" ht="32.2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9" ht="26.2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9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9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9" ht="35.25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7.25" customHeight="1" x14ac:dyDescent="0.25">
      <c r="A17" s="53">
        <v>1163</v>
      </c>
      <c r="B17" s="54" t="s">
        <v>66</v>
      </c>
      <c r="C17" s="63" t="s">
        <v>8</v>
      </c>
      <c r="D17" s="64"/>
      <c r="E17" s="64"/>
      <c r="F17" s="64"/>
      <c r="G17" s="65"/>
    </row>
    <row r="18" spans="1:7" ht="38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38.2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1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41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35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5.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40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40.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  <mergeCell ref="A1:G1"/>
    <mergeCell ref="A3:G3"/>
    <mergeCell ref="A6:G6"/>
    <mergeCell ref="A8:G8"/>
    <mergeCell ref="A10:G10"/>
    <mergeCell ref="A12:C14"/>
    <mergeCell ref="D12:G12"/>
    <mergeCell ref="D13:E13"/>
    <mergeCell ref="F13:G13"/>
    <mergeCell ref="A15:B16"/>
    <mergeCell ref="C15:G15"/>
    <mergeCell ref="C16:G16"/>
  </mergeCells>
  <pageMargins left="0.17" right="0.18" top="0.17" bottom="0.28000000000000003" header="0.17" footer="0.3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2" workbookViewId="0">
      <selection sqref="A1:G28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 x14ac:dyDescent="0.25">
      <c r="A1" s="87" t="s">
        <v>22</v>
      </c>
      <c r="B1" s="87"/>
      <c r="C1" s="87"/>
      <c r="D1" s="87"/>
      <c r="E1" s="87"/>
      <c r="F1" s="87"/>
      <c r="G1" s="87"/>
      <c r="H1" s="11"/>
      <c r="I1" s="11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54.75" customHeight="1" x14ac:dyDescent="0.25">
      <c r="A3" s="70" t="s">
        <v>41</v>
      </c>
      <c r="B3" s="70"/>
      <c r="C3" s="70"/>
      <c r="D3" s="70"/>
      <c r="E3" s="70"/>
      <c r="F3" s="70"/>
      <c r="G3" s="70"/>
    </row>
    <row r="4" spans="1:9" ht="16.5" x14ac:dyDescent="0.25">
      <c r="A4" s="2"/>
      <c r="B4" s="2"/>
      <c r="C4" s="2"/>
      <c r="D4" s="2"/>
      <c r="E4" s="2"/>
      <c r="F4" s="2"/>
      <c r="G4" s="2"/>
    </row>
    <row r="5" spans="1:9" ht="16.5" x14ac:dyDescent="0.25">
      <c r="A5" s="2"/>
      <c r="B5" s="2"/>
      <c r="C5" s="2"/>
      <c r="D5" s="2"/>
      <c r="E5" s="2"/>
      <c r="F5" s="2"/>
      <c r="G5" s="2"/>
    </row>
    <row r="6" spans="1:9" ht="54.7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9" ht="16.5" x14ac:dyDescent="0.25">
      <c r="A7" s="2"/>
      <c r="B7" s="2"/>
      <c r="C7" s="2"/>
      <c r="D7" s="2"/>
      <c r="E7" s="2"/>
      <c r="F7" s="2"/>
      <c r="G7" s="2"/>
    </row>
    <row r="8" spans="1:9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9" ht="16.5" x14ac:dyDescent="0.25">
      <c r="A9" s="12"/>
      <c r="B9" s="12"/>
      <c r="C9" s="12"/>
      <c r="D9" s="12"/>
      <c r="E9" s="12"/>
      <c r="F9" s="12"/>
      <c r="G9" s="12"/>
    </row>
    <row r="10" spans="1:9" ht="27" customHeight="1" x14ac:dyDescent="0.25">
      <c r="A10" s="72" t="s">
        <v>15</v>
      </c>
      <c r="B10" s="72"/>
      <c r="C10" s="72"/>
      <c r="D10" s="72"/>
      <c r="E10" s="72"/>
      <c r="F10" s="72"/>
      <c r="G10" s="72"/>
    </row>
    <row r="11" spans="1:9" ht="22.5" customHeight="1" thickBot="1" x14ac:dyDescent="0.3">
      <c r="A11" s="12"/>
      <c r="B11" s="12"/>
      <c r="C11" s="12"/>
      <c r="D11" s="12"/>
      <c r="E11" s="12"/>
      <c r="F11" s="12"/>
      <c r="G11" s="12"/>
    </row>
    <row r="12" spans="1:9" ht="32.2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9" ht="26.2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9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9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9" ht="39.75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7.25" customHeight="1" x14ac:dyDescent="0.25">
      <c r="A17" s="53">
        <v>1163</v>
      </c>
      <c r="B17" s="54" t="s">
        <v>67</v>
      </c>
      <c r="C17" s="63" t="s">
        <v>8</v>
      </c>
      <c r="D17" s="64"/>
      <c r="E17" s="64"/>
      <c r="F17" s="64"/>
      <c r="G17" s="65"/>
    </row>
    <row r="18" spans="1:7" ht="47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46.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1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41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35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5.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40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40.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  <mergeCell ref="A1:G1"/>
    <mergeCell ref="A3:G3"/>
    <mergeCell ref="A6:G6"/>
    <mergeCell ref="A8:G8"/>
    <mergeCell ref="A10:G10"/>
    <mergeCell ref="A12:C14"/>
    <mergeCell ref="D12:G12"/>
    <mergeCell ref="D13:E13"/>
    <mergeCell ref="F13:G13"/>
    <mergeCell ref="A15:B16"/>
    <mergeCell ref="C15:G15"/>
    <mergeCell ref="C16:G16"/>
  </mergeCells>
  <pageMargins left="0.7" right="0.7" top="0.17" bottom="0.18" header="0.3" footer="0.18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7" workbookViewId="0">
      <selection sqref="A1:G28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 x14ac:dyDescent="0.25">
      <c r="A1" s="87" t="s">
        <v>23</v>
      </c>
      <c r="B1" s="87"/>
      <c r="C1" s="87"/>
      <c r="D1" s="87"/>
      <c r="E1" s="87"/>
      <c r="F1" s="87"/>
      <c r="G1" s="87"/>
      <c r="H1" s="11"/>
      <c r="I1" s="11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54.75" customHeight="1" x14ac:dyDescent="0.25">
      <c r="A3" s="70" t="s">
        <v>42</v>
      </c>
      <c r="B3" s="70"/>
      <c r="C3" s="70"/>
      <c r="D3" s="70"/>
      <c r="E3" s="70"/>
      <c r="F3" s="70"/>
      <c r="G3" s="70"/>
    </row>
    <row r="4" spans="1:9" ht="16.5" x14ac:dyDescent="0.25">
      <c r="A4" s="2"/>
      <c r="B4" s="2"/>
      <c r="C4" s="2"/>
      <c r="D4" s="2"/>
      <c r="E4" s="2"/>
      <c r="F4" s="2"/>
      <c r="G4" s="2"/>
    </row>
    <row r="5" spans="1:9" ht="16.5" x14ac:dyDescent="0.25">
      <c r="A5" s="2"/>
      <c r="B5" s="2"/>
      <c r="C5" s="2"/>
      <c r="D5" s="2"/>
      <c r="E5" s="2"/>
      <c r="F5" s="2"/>
      <c r="G5" s="2"/>
    </row>
    <row r="6" spans="1:9" ht="54.7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9" ht="16.5" x14ac:dyDescent="0.25">
      <c r="A7" s="2"/>
      <c r="B7" s="2"/>
      <c r="C7" s="2"/>
      <c r="D7" s="2"/>
      <c r="E7" s="2"/>
      <c r="F7" s="2"/>
      <c r="G7" s="2"/>
    </row>
    <row r="8" spans="1:9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9" ht="16.5" x14ac:dyDescent="0.25">
      <c r="A9" s="3"/>
      <c r="B9" s="3"/>
      <c r="C9" s="3"/>
      <c r="D9" s="3"/>
      <c r="E9" s="3"/>
      <c r="F9" s="3"/>
      <c r="G9" s="3"/>
    </row>
    <row r="10" spans="1:9" ht="27" customHeight="1" x14ac:dyDescent="0.25">
      <c r="A10" s="72" t="s">
        <v>15</v>
      </c>
      <c r="B10" s="72"/>
      <c r="C10" s="72"/>
      <c r="D10" s="72"/>
      <c r="E10" s="72"/>
      <c r="F10" s="72"/>
      <c r="G10" s="72"/>
    </row>
    <row r="11" spans="1:9" ht="22.5" customHeight="1" thickBot="1" x14ac:dyDescent="0.3">
      <c r="A11" s="3"/>
      <c r="B11" s="3"/>
      <c r="C11" s="3"/>
      <c r="D11" s="3"/>
      <c r="E11" s="3"/>
      <c r="F11" s="3"/>
      <c r="G11" s="3"/>
    </row>
    <row r="12" spans="1:9" ht="32.2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9" ht="26.2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9" ht="17.25" thickBot="1" x14ac:dyDescent="0.3">
      <c r="A14" s="77"/>
      <c r="B14" s="78"/>
      <c r="C14" s="78"/>
      <c r="D14" s="4" t="s">
        <v>4</v>
      </c>
      <c r="E14" s="4" t="s">
        <v>5</v>
      </c>
      <c r="F14" s="4" t="s">
        <v>4</v>
      </c>
      <c r="G14" s="5" t="s">
        <v>5</v>
      </c>
    </row>
    <row r="15" spans="1:9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9" ht="39.75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7.25" customHeight="1" x14ac:dyDescent="0.25">
      <c r="A17" s="53">
        <v>1163</v>
      </c>
      <c r="B17" s="54" t="s">
        <v>68</v>
      </c>
      <c r="C17" s="63" t="s">
        <v>8</v>
      </c>
      <c r="D17" s="64"/>
      <c r="E17" s="64"/>
      <c r="F17" s="64"/>
      <c r="G17" s="65"/>
    </row>
    <row r="18" spans="1:7" ht="47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46.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1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41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35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5.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40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40.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D12:G12"/>
    <mergeCell ref="D13:E13"/>
    <mergeCell ref="F13:G13"/>
    <mergeCell ref="A15:B16"/>
    <mergeCell ref="A17:A18"/>
    <mergeCell ref="B17:B18"/>
    <mergeCell ref="C15:G15"/>
    <mergeCell ref="C16:G16"/>
    <mergeCell ref="C17:G17"/>
    <mergeCell ref="C18:G18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24:G24"/>
  </mergeCells>
  <pageMargins left="0.33" right="0.21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5" workbookViewId="0">
      <selection activeCell="A2" sqref="A2:G28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 x14ac:dyDescent="0.25">
      <c r="A1" s="87" t="s">
        <v>24</v>
      </c>
      <c r="B1" s="87"/>
      <c r="C1" s="87"/>
      <c r="D1" s="87"/>
      <c r="E1" s="87"/>
      <c r="F1" s="87"/>
      <c r="G1" s="87"/>
      <c r="H1" s="11"/>
      <c r="I1" s="11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54.75" customHeight="1" x14ac:dyDescent="0.25">
      <c r="A3" s="70" t="s">
        <v>43</v>
      </c>
      <c r="B3" s="70"/>
      <c r="C3" s="70"/>
      <c r="D3" s="70"/>
      <c r="E3" s="70"/>
      <c r="F3" s="70"/>
      <c r="G3" s="70"/>
    </row>
    <row r="4" spans="1:9" ht="16.5" x14ac:dyDescent="0.25">
      <c r="A4" s="2"/>
      <c r="B4" s="2"/>
      <c r="C4" s="2"/>
      <c r="D4" s="2"/>
      <c r="E4" s="2"/>
      <c r="F4" s="2"/>
      <c r="G4" s="2"/>
    </row>
    <row r="5" spans="1:9" ht="16.5" x14ac:dyDescent="0.25">
      <c r="A5" s="2"/>
      <c r="B5" s="2"/>
      <c r="C5" s="2"/>
      <c r="D5" s="2"/>
      <c r="E5" s="2"/>
      <c r="F5" s="2"/>
      <c r="G5" s="2"/>
    </row>
    <row r="6" spans="1:9" ht="54.7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9" ht="16.5" x14ac:dyDescent="0.25">
      <c r="A7" s="2"/>
      <c r="B7" s="2"/>
      <c r="C7" s="2"/>
      <c r="D7" s="2"/>
      <c r="E7" s="2"/>
      <c r="F7" s="2"/>
      <c r="G7" s="2"/>
    </row>
    <row r="8" spans="1:9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9" ht="16.5" x14ac:dyDescent="0.25">
      <c r="A9" s="12"/>
      <c r="B9" s="12"/>
      <c r="C9" s="12"/>
      <c r="D9" s="12"/>
      <c r="E9" s="12"/>
      <c r="F9" s="12"/>
      <c r="G9" s="12"/>
    </row>
    <row r="10" spans="1:9" ht="27" customHeight="1" x14ac:dyDescent="0.25">
      <c r="A10" s="72" t="s">
        <v>15</v>
      </c>
      <c r="B10" s="72"/>
      <c r="C10" s="72"/>
      <c r="D10" s="72"/>
      <c r="E10" s="72"/>
      <c r="F10" s="72"/>
      <c r="G10" s="72"/>
    </row>
    <row r="11" spans="1:9" ht="22.5" customHeight="1" thickBot="1" x14ac:dyDescent="0.3">
      <c r="A11" s="12"/>
      <c r="B11" s="12"/>
      <c r="C11" s="12"/>
      <c r="D11" s="12"/>
      <c r="E11" s="12"/>
      <c r="F11" s="12"/>
      <c r="G11" s="12"/>
    </row>
    <row r="12" spans="1:9" ht="32.2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9" ht="26.2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9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9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9" ht="39.75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7.25" customHeight="1" x14ac:dyDescent="0.25">
      <c r="A17" s="53">
        <v>1163</v>
      </c>
      <c r="B17" s="54" t="s">
        <v>69</v>
      </c>
      <c r="C17" s="63" t="s">
        <v>8</v>
      </c>
      <c r="D17" s="64"/>
      <c r="E17" s="64"/>
      <c r="F17" s="64"/>
      <c r="G17" s="65"/>
    </row>
    <row r="18" spans="1:7" ht="47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46.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1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41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35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5.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40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40.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C18:G18"/>
    <mergeCell ref="A1:G1"/>
    <mergeCell ref="A3:G3"/>
    <mergeCell ref="A12:C14"/>
    <mergeCell ref="A15:B16"/>
    <mergeCell ref="A17:A18"/>
    <mergeCell ref="B17:B18"/>
    <mergeCell ref="A6:G6"/>
    <mergeCell ref="A8:G8"/>
    <mergeCell ref="A10:G10"/>
    <mergeCell ref="D12:G12"/>
    <mergeCell ref="D13:E13"/>
    <mergeCell ref="F13:G13"/>
    <mergeCell ref="C15:G15"/>
    <mergeCell ref="C16:G16"/>
    <mergeCell ref="C17:G17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19" right="0.26" top="0.17" bottom="0.17" header="0.17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4" workbookViewId="0">
      <selection sqref="A1:G28"/>
    </sheetView>
  </sheetViews>
  <sheetFormatPr defaultRowHeight="15" x14ac:dyDescent="0.2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 x14ac:dyDescent="0.25">
      <c r="A1" s="87" t="s">
        <v>25</v>
      </c>
      <c r="B1" s="87"/>
      <c r="C1" s="87"/>
      <c r="D1" s="87"/>
      <c r="E1" s="87"/>
      <c r="F1" s="87"/>
      <c r="G1" s="87"/>
      <c r="H1" s="11"/>
      <c r="I1" s="11"/>
    </row>
    <row r="2" spans="1:9" ht="16.5" customHeight="1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ht="54.75" customHeight="1" x14ac:dyDescent="0.25">
      <c r="A3" s="70" t="s">
        <v>44</v>
      </c>
      <c r="B3" s="70"/>
      <c r="C3" s="70"/>
      <c r="D3" s="70"/>
      <c r="E3" s="70"/>
      <c r="F3" s="70"/>
      <c r="G3" s="70"/>
    </row>
    <row r="4" spans="1:9" ht="16.5" x14ac:dyDescent="0.25">
      <c r="A4" s="2"/>
      <c r="B4" s="2"/>
      <c r="C4" s="2"/>
      <c r="D4" s="2"/>
      <c r="E4" s="2"/>
      <c r="F4" s="2"/>
      <c r="G4" s="2"/>
    </row>
    <row r="5" spans="1:9" ht="16.5" x14ac:dyDescent="0.25">
      <c r="A5" s="2"/>
      <c r="B5" s="2"/>
      <c r="C5" s="2"/>
      <c r="D5" s="2"/>
      <c r="E5" s="2"/>
      <c r="F5" s="2"/>
      <c r="G5" s="2"/>
    </row>
    <row r="6" spans="1:9" ht="54.7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9" ht="16.5" x14ac:dyDescent="0.25">
      <c r="A7" s="2"/>
      <c r="B7" s="2"/>
      <c r="C7" s="2"/>
      <c r="D7" s="2"/>
      <c r="E7" s="2"/>
      <c r="F7" s="2"/>
      <c r="G7" s="2"/>
    </row>
    <row r="8" spans="1:9" ht="16.5" x14ac:dyDescent="0.25">
      <c r="A8" s="71" t="s">
        <v>14</v>
      </c>
      <c r="B8" s="71"/>
      <c r="C8" s="71"/>
      <c r="D8" s="71"/>
      <c r="E8" s="71"/>
      <c r="F8" s="71"/>
      <c r="G8" s="71"/>
    </row>
    <row r="9" spans="1:9" ht="16.5" x14ac:dyDescent="0.25">
      <c r="A9" s="12"/>
      <c r="B9" s="12"/>
      <c r="C9" s="12"/>
      <c r="D9" s="12"/>
      <c r="E9" s="12"/>
      <c r="F9" s="12"/>
      <c r="G9" s="12"/>
    </row>
    <row r="10" spans="1:9" ht="27" customHeight="1" x14ac:dyDescent="0.25">
      <c r="A10" s="72" t="s">
        <v>15</v>
      </c>
      <c r="B10" s="72"/>
      <c r="C10" s="72"/>
      <c r="D10" s="72"/>
      <c r="E10" s="72"/>
      <c r="F10" s="72"/>
      <c r="G10" s="72"/>
    </row>
    <row r="11" spans="1:9" ht="22.5" customHeight="1" thickBot="1" x14ac:dyDescent="0.3">
      <c r="A11" s="12"/>
      <c r="B11" s="12"/>
      <c r="C11" s="12"/>
      <c r="D11" s="12"/>
      <c r="E11" s="12"/>
      <c r="F11" s="12"/>
      <c r="G11" s="12"/>
    </row>
    <row r="12" spans="1:9" ht="32.2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9" ht="26.2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9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9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9" ht="39.75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7.25" customHeight="1" x14ac:dyDescent="0.25">
      <c r="A17" s="53">
        <v>1163</v>
      </c>
      <c r="B17" s="54" t="s">
        <v>70</v>
      </c>
      <c r="C17" s="63" t="s">
        <v>8</v>
      </c>
      <c r="D17" s="64"/>
      <c r="E17" s="64"/>
      <c r="F17" s="64"/>
      <c r="G17" s="65"/>
    </row>
    <row r="18" spans="1:7" ht="47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46.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1.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41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35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5.5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40.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40.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8000000000000003" right="0.17" top="0.17" bottom="0.38" header="0.17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sqref="A1:G28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 x14ac:dyDescent="0.25">
      <c r="A1" s="87" t="s">
        <v>26</v>
      </c>
      <c r="B1" s="87"/>
      <c r="C1" s="87"/>
      <c r="D1" s="87"/>
      <c r="E1" s="87"/>
      <c r="F1" s="87"/>
      <c r="G1" s="87"/>
    </row>
    <row r="2" spans="1:7" ht="16.5" x14ac:dyDescent="0.25">
      <c r="A2" s="11"/>
      <c r="B2" s="11"/>
      <c r="C2" s="11"/>
      <c r="D2" s="11"/>
      <c r="E2" s="11"/>
      <c r="F2" s="11"/>
      <c r="G2" s="11"/>
    </row>
    <row r="3" spans="1:7" ht="42.75" customHeight="1" x14ac:dyDescent="0.25">
      <c r="A3" s="70" t="s">
        <v>45</v>
      </c>
      <c r="B3" s="70"/>
      <c r="C3" s="70"/>
      <c r="D3" s="70"/>
      <c r="E3" s="70"/>
      <c r="F3" s="70"/>
      <c r="G3" s="70"/>
    </row>
    <row r="4" spans="1:7" ht="16.5" x14ac:dyDescent="0.25">
      <c r="A4" s="2"/>
      <c r="B4" s="2"/>
      <c r="C4" s="2"/>
      <c r="D4" s="2"/>
      <c r="E4" s="2"/>
      <c r="F4" s="2"/>
      <c r="G4" s="2"/>
    </row>
    <row r="5" spans="1:7" ht="16.5" x14ac:dyDescent="0.25">
      <c r="A5" s="2"/>
      <c r="B5" s="2"/>
      <c r="C5" s="2"/>
      <c r="D5" s="2"/>
      <c r="E5" s="2"/>
      <c r="F5" s="2"/>
      <c r="G5" s="2"/>
    </row>
    <row r="6" spans="1:7" ht="43.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7" ht="16.5" x14ac:dyDescent="0.25">
      <c r="A7" s="2"/>
      <c r="B7" s="2"/>
      <c r="C7" s="2"/>
      <c r="D7" s="2"/>
      <c r="E7" s="2"/>
      <c r="F7" s="2"/>
      <c r="G7" s="2"/>
    </row>
    <row r="8" spans="1:7" ht="32.25" customHeight="1" x14ac:dyDescent="0.25">
      <c r="A8" s="71" t="s">
        <v>14</v>
      </c>
      <c r="B8" s="71"/>
      <c r="C8" s="71"/>
      <c r="D8" s="71"/>
      <c r="E8" s="71"/>
      <c r="F8" s="71"/>
      <c r="G8" s="71"/>
    </row>
    <row r="9" spans="1:7" ht="16.5" x14ac:dyDescent="0.25">
      <c r="A9" s="12"/>
      <c r="B9" s="12"/>
      <c r="C9" s="12"/>
      <c r="D9" s="12"/>
      <c r="E9" s="12"/>
      <c r="F9" s="12"/>
      <c r="G9" s="12"/>
    </row>
    <row r="10" spans="1:7" ht="16.5" x14ac:dyDescent="0.25">
      <c r="A10" s="72" t="s">
        <v>15</v>
      </c>
      <c r="B10" s="72"/>
      <c r="C10" s="72"/>
      <c r="D10" s="72"/>
      <c r="E10" s="72"/>
      <c r="F10" s="72"/>
      <c r="G10" s="72"/>
    </row>
    <row r="11" spans="1:7" ht="17.25" thickBot="1" x14ac:dyDescent="0.3">
      <c r="A11" s="12"/>
      <c r="B11" s="12"/>
      <c r="C11" s="12"/>
      <c r="D11" s="12"/>
      <c r="E11" s="12"/>
      <c r="F11" s="12"/>
      <c r="G11" s="12"/>
    </row>
    <row r="12" spans="1:7" ht="31.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7" ht="28.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7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7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7" ht="33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6.5" x14ac:dyDescent="0.25">
      <c r="A17" s="53">
        <v>1163</v>
      </c>
      <c r="B17" s="54" t="s">
        <v>71</v>
      </c>
      <c r="C17" s="63" t="s">
        <v>8</v>
      </c>
      <c r="D17" s="64"/>
      <c r="E17" s="64"/>
      <c r="F17" s="64"/>
      <c r="G17" s="65"/>
    </row>
    <row r="18" spans="1:7" ht="50.25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35.2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8.2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29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41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7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17.2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17.2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" right="0.23" top="0.17" bottom="0.47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sqref="A1:G28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 x14ac:dyDescent="0.25">
      <c r="A1" s="87" t="s">
        <v>27</v>
      </c>
      <c r="B1" s="87"/>
      <c r="C1" s="87"/>
      <c r="D1" s="87"/>
      <c r="E1" s="87"/>
      <c r="F1" s="87"/>
      <c r="G1" s="87"/>
    </row>
    <row r="2" spans="1:7" ht="16.5" x14ac:dyDescent="0.25">
      <c r="A2" s="11"/>
      <c r="B2" s="11"/>
      <c r="C2" s="11"/>
      <c r="D2" s="11"/>
      <c r="E2" s="11"/>
      <c r="F2" s="11"/>
      <c r="G2" s="11"/>
    </row>
    <row r="3" spans="1:7" ht="42.75" customHeight="1" x14ac:dyDescent="0.25">
      <c r="A3" s="70" t="s">
        <v>46</v>
      </c>
      <c r="B3" s="70"/>
      <c r="C3" s="70"/>
      <c r="D3" s="70"/>
      <c r="E3" s="70"/>
      <c r="F3" s="70"/>
      <c r="G3" s="70"/>
    </row>
    <row r="4" spans="1:7" ht="16.5" x14ac:dyDescent="0.25">
      <c r="A4" s="2"/>
      <c r="B4" s="2"/>
      <c r="C4" s="2"/>
      <c r="D4" s="2"/>
      <c r="E4" s="2"/>
      <c r="F4" s="2"/>
      <c r="G4" s="2"/>
    </row>
    <row r="5" spans="1:7" ht="16.5" x14ac:dyDescent="0.25">
      <c r="A5" s="2"/>
      <c r="B5" s="2"/>
      <c r="C5" s="2"/>
      <c r="D5" s="2"/>
      <c r="E5" s="2"/>
      <c r="F5" s="2"/>
      <c r="G5" s="2"/>
    </row>
    <row r="6" spans="1:7" ht="43.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7" ht="16.5" x14ac:dyDescent="0.25">
      <c r="A7" s="2"/>
      <c r="B7" s="2"/>
      <c r="C7" s="2"/>
      <c r="D7" s="2"/>
      <c r="E7" s="2"/>
      <c r="F7" s="2"/>
      <c r="G7" s="2"/>
    </row>
    <row r="8" spans="1:7" ht="32.25" customHeight="1" x14ac:dyDescent="0.25">
      <c r="A8" s="71" t="s">
        <v>14</v>
      </c>
      <c r="B8" s="71"/>
      <c r="C8" s="71"/>
      <c r="D8" s="71"/>
      <c r="E8" s="71"/>
      <c r="F8" s="71"/>
      <c r="G8" s="71"/>
    </row>
    <row r="9" spans="1:7" ht="16.5" x14ac:dyDescent="0.25">
      <c r="A9" s="12"/>
      <c r="B9" s="12"/>
      <c r="C9" s="12"/>
      <c r="D9" s="12"/>
      <c r="E9" s="12"/>
      <c r="F9" s="12"/>
      <c r="G9" s="12"/>
    </row>
    <row r="10" spans="1:7" ht="16.5" x14ac:dyDescent="0.25">
      <c r="A10" s="72" t="s">
        <v>15</v>
      </c>
      <c r="B10" s="72"/>
      <c r="C10" s="72"/>
      <c r="D10" s="72"/>
      <c r="E10" s="72"/>
      <c r="F10" s="72"/>
      <c r="G10" s="72"/>
    </row>
    <row r="11" spans="1:7" ht="17.25" thickBot="1" x14ac:dyDescent="0.3">
      <c r="A11" s="12"/>
      <c r="B11" s="12"/>
      <c r="C11" s="12"/>
      <c r="D11" s="12"/>
      <c r="E11" s="12"/>
      <c r="F11" s="12"/>
      <c r="G11" s="12"/>
    </row>
    <row r="12" spans="1:7" ht="31.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7" ht="28.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7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7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7" ht="33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6.5" x14ac:dyDescent="0.25">
      <c r="A17" s="53">
        <v>1163</v>
      </c>
      <c r="B17" s="54" t="s">
        <v>72</v>
      </c>
      <c r="C17" s="63" t="s">
        <v>8</v>
      </c>
      <c r="D17" s="64"/>
      <c r="E17" s="64"/>
      <c r="F17" s="64"/>
      <c r="G17" s="65"/>
    </row>
    <row r="18" spans="1:7" ht="30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35.2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8.2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29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41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7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17.2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17.2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1" right="0.16" top="0.51" bottom="0.55000000000000004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sqref="A1:G28"/>
    </sheetView>
  </sheetViews>
  <sheetFormatPr defaultRowHeight="15" x14ac:dyDescent="0.2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 x14ac:dyDescent="0.25">
      <c r="A1" s="87" t="s">
        <v>35</v>
      </c>
      <c r="B1" s="87"/>
      <c r="C1" s="87"/>
      <c r="D1" s="87"/>
      <c r="E1" s="87"/>
      <c r="F1" s="87"/>
      <c r="G1" s="87"/>
    </row>
    <row r="2" spans="1:7" ht="16.5" x14ac:dyDescent="0.25">
      <c r="A2" s="11"/>
      <c r="B2" s="11"/>
      <c r="C2" s="11"/>
      <c r="D2" s="11"/>
      <c r="E2" s="11"/>
      <c r="F2" s="11"/>
      <c r="G2" s="11"/>
    </row>
    <row r="3" spans="1:7" ht="42.75" customHeight="1" x14ac:dyDescent="0.25">
      <c r="A3" s="70" t="s">
        <v>47</v>
      </c>
      <c r="B3" s="70"/>
      <c r="C3" s="70"/>
      <c r="D3" s="70"/>
      <c r="E3" s="70"/>
      <c r="F3" s="70"/>
      <c r="G3" s="70"/>
    </row>
    <row r="4" spans="1:7" ht="16.5" x14ac:dyDescent="0.25">
      <c r="A4" s="2"/>
      <c r="B4" s="2"/>
      <c r="C4" s="2"/>
      <c r="D4" s="2"/>
      <c r="E4" s="2"/>
      <c r="F4" s="2"/>
      <c r="G4" s="2"/>
    </row>
    <row r="5" spans="1:7" ht="16.5" x14ac:dyDescent="0.25">
      <c r="A5" s="2"/>
      <c r="B5" s="2"/>
      <c r="C5" s="2"/>
      <c r="D5" s="2"/>
      <c r="E5" s="2"/>
      <c r="F5" s="2"/>
      <c r="G5" s="2"/>
    </row>
    <row r="6" spans="1:7" ht="43.5" customHeight="1" x14ac:dyDescent="0.25">
      <c r="A6" s="71" t="s">
        <v>1</v>
      </c>
      <c r="B6" s="71"/>
      <c r="C6" s="71"/>
      <c r="D6" s="71"/>
      <c r="E6" s="71"/>
      <c r="F6" s="71"/>
      <c r="G6" s="71"/>
    </row>
    <row r="7" spans="1:7" ht="16.5" x14ac:dyDescent="0.25">
      <c r="A7" s="2"/>
      <c r="B7" s="2"/>
      <c r="C7" s="2"/>
      <c r="D7" s="2"/>
      <c r="E7" s="2"/>
      <c r="F7" s="2"/>
      <c r="G7" s="2"/>
    </row>
    <row r="8" spans="1:7" ht="32.25" customHeight="1" x14ac:dyDescent="0.25">
      <c r="A8" s="71" t="s">
        <v>14</v>
      </c>
      <c r="B8" s="71"/>
      <c r="C8" s="71"/>
      <c r="D8" s="71"/>
      <c r="E8" s="71"/>
      <c r="F8" s="71"/>
      <c r="G8" s="71"/>
    </row>
    <row r="9" spans="1:7" ht="16.5" x14ac:dyDescent="0.25">
      <c r="A9" s="12"/>
      <c r="B9" s="12"/>
      <c r="C9" s="12"/>
      <c r="D9" s="12"/>
      <c r="E9" s="12"/>
      <c r="F9" s="12"/>
      <c r="G9" s="12"/>
    </row>
    <row r="10" spans="1:7" ht="16.5" x14ac:dyDescent="0.25">
      <c r="A10" s="72" t="s">
        <v>15</v>
      </c>
      <c r="B10" s="72"/>
      <c r="C10" s="72"/>
      <c r="D10" s="72"/>
      <c r="E10" s="72"/>
      <c r="F10" s="72"/>
      <c r="G10" s="72"/>
    </row>
    <row r="11" spans="1:7" ht="17.25" thickBot="1" x14ac:dyDescent="0.3">
      <c r="A11" s="12"/>
      <c r="B11" s="12"/>
      <c r="C11" s="12"/>
      <c r="D11" s="12"/>
      <c r="E11" s="12"/>
      <c r="F11" s="12"/>
      <c r="G11" s="12"/>
    </row>
    <row r="12" spans="1:7" ht="31.5" customHeight="1" x14ac:dyDescent="0.25">
      <c r="A12" s="73" t="s">
        <v>2</v>
      </c>
      <c r="B12" s="74"/>
      <c r="C12" s="74"/>
      <c r="D12" s="76" t="s">
        <v>16</v>
      </c>
      <c r="E12" s="76"/>
      <c r="F12" s="76"/>
      <c r="G12" s="76"/>
    </row>
    <row r="13" spans="1:7" ht="28.5" customHeight="1" x14ac:dyDescent="0.25">
      <c r="A13" s="75"/>
      <c r="B13" s="76"/>
      <c r="C13" s="76"/>
      <c r="D13" s="76" t="s">
        <v>3</v>
      </c>
      <c r="E13" s="76"/>
      <c r="F13" s="79" t="s">
        <v>32</v>
      </c>
      <c r="G13" s="54"/>
    </row>
    <row r="14" spans="1:7" ht="17.25" thickBot="1" x14ac:dyDescent="0.3">
      <c r="A14" s="77"/>
      <c r="B14" s="78"/>
      <c r="C14" s="78"/>
      <c r="D14" s="14" t="s">
        <v>4</v>
      </c>
      <c r="E14" s="14" t="s">
        <v>5</v>
      </c>
      <c r="F14" s="14" t="s">
        <v>4</v>
      </c>
      <c r="G14" s="5" t="s">
        <v>5</v>
      </c>
    </row>
    <row r="15" spans="1:7" ht="16.5" x14ac:dyDescent="0.25">
      <c r="A15" s="49" t="s">
        <v>6</v>
      </c>
      <c r="B15" s="50"/>
      <c r="C15" s="57" t="s">
        <v>7</v>
      </c>
      <c r="D15" s="58"/>
      <c r="E15" s="58"/>
      <c r="F15" s="58"/>
      <c r="G15" s="59"/>
    </row>
    <row r="16" spans="1:7" ht="33" customHeight="1" x14ac:dyDescent="0.25">
      <c r="A16" s="51"/>
      <c r="B16" s="52"/>
      <c r="C16" s="60" t="s">
        <v>28</v>
      </c>
      <c r="D16" s="61"/>
      <c r="E16" s="61"/>
      <c r="F16" s="61"/>
      <c r="G16" s="62"/>
    </row>
    <row r="17" spans="1:7" ht="16.5" x14ac:dyDescent="0.25">
      <c r="A17" s="53">
        <v>1163</v>
      </c>
      <c r="B17" s="54" t="s">
        <v>73</v>
      </c>
      <c r="C17" s="63" t="s">
        <v>8</v>
      </c>
      <c r="D17" s="64"/>
      <c r="E17" s="64"/>
      <c r="F17" s="64"/>
      <c r="G17" s="65"/>
    </row>
    <row r="18" spans="1:7" ht="36" customHeight="1" thickBot="1" x14ac:dyDescent="0.3">
      <c r="A18" s="53"/>
      <c r="B18" s="54"/>
      <c r="C18" s="66" t="s">
        <v>29</v>
      </c>
      <c r="D18" s="67"/>
      <c r="E18" s="67"/>
      <c r="F18" s="67"/>
      <c r="G18" s="68"/>
    </row>
    <row r="19" spans="1:7" ht="35.25" customHeight="1" thickBot="1" x14ac:dyDescent="0.35">
      <c r="A19" s="55" t="s">
        <v>12</v>
      </c>
      <c r="B19" s="56"/>
      <c r="C19" s="7" t="s">
        <v>30</v>
      </c>
      <c r="D19" s="16">
        <v>40</v>
      </c>
      <c r="E19" s="16">
        <v>40</v>
      </c>
      <c r="F19" s="10">
        <v>0</v>
      </c>
      <c r="G19" s="10">
        <v>0</v>
      </c>
    </row>
    <row r="20" spans="1:7" ht="38.25" customHeight="1" thickBot="1" x14ac:dyDescent="0.35">
      <c r="A20" s="80" t="s">
        <v>13</v>
      </c>
      <c r="B20" s="81"/>
      <c r="C20" s="6" t="s">
        <v>31</v>
      </c>
      <c r="D20" s="16">
        <v>6</v>
      </c>
      <c r="E20" s="16">
        <v>6</v>
      </c>
      <c r="F20" s="10">
        <v>0</v>
      </c>
      <c r="G20" s="10">
        <v>0</v>
      </c>
    </row>
    <row r="21" spans="1:7" ht="29.25" customHeight="1" x14ac:dyDescent="0.3">
      <c r="A21" s="82" t="s">
        <v>18</v>
      </c>
      <c r="B21" s="82"/>
      <c r="C21" s="8" t="s">
        <v>17</v>
      </c>
      <c r="D21" s="41"/>
      <c r="E21" s="41"/>
      <c r="F21" s="10">
        <v>0</v>
      </c>
      <c r="G21" s="10">
        <v>0</v>
      </c>
    </row>
    <row r="22" spans="1:7" ht="41.25" customHeight="1" thickBot="1" x14ac:dyDescent="0.3">
      <c r="A22" s="83" t="s">
        <v>19</v>
      </c>
      <c r="B22" s="84"/>
      <c r="C22" s="84"/>
      <c r="D22" s="41" t="s">
        <v>9</v>
      </c>
      <c r="E22" s="41" t="s">
        <v>9</v>
      </c>
      <c r="F22" s="9">
        <v>1200</v>
      </c>
      <c r="G22" s="9">
        <v>1200</v>
      </c>
    </row>
    <row r="23" spans="1:7" ht="16.5" customHeight="1" x14ac:dyDescent="0.25">
      <c r="A23" s="43" t="s">
        <v>10</v>
      </c>
      <c r="B23" s="44"/>
      <c r="C23" s="44"/>
      <c r="D23" s="85"/>
      <c r="E23" s="85"/>
      <c r="F23" s="85"/>
      <c r="G23" s="86"/>
    </row>
    <row r="24" spans="1:7" ht="27" customHeight="1" thickBot="1" x14ac:dyDescent="0.3">
      <c r="A24" s="46" t="s">
        <v>89</v>
      </c>
      <c r="B24" s="47"/>
      <c r="C24" s="47"/>
      <c r="D24" s="47"/>
      <c r="E24" s="47"/>
      <c r="F24" s="47"/>
      <c r="G24" s="48"/>
    </row>
    <row r="25" spans="1:7" ht="16.5" customHeight="1" x14ac:dyDescent="0.25">
      <c r="A25" s="43" t="s">
        <v>11</v>
      </c>
      <c r="B25" s="44"/>
      <c r="C25" s="44"/>
      <c r="D25" s="44"/>
      <c r="E25" s="44"/>
      <c r="F25" s="44"/>
      <c r="G25" s="45"/>
    </row>
    <row r="26" spans="1:7" ht="17.25" customHeight="1" thickBot="1" x14ac:dyDescent="0.3">
      <c r="A26" s="46" t="s">
        <v>33</v>
      </c>
      <c r="B26" s="47"/>
      <c r="C26" s="47"/>
      <c r="D26" s="47"/>
      <c r="E26" s="47"/>
      <c r="F26" s="47"/>
      <c r="G26" s="48"/>
    </row>
    <row r="27" spans="1:7" ht="16.5" customHeight="1" x14ac:dyDescent="0.25">
      <c r="A27" s="43" t="s">
        <v>20</v>
      </c>
      <c r="B27" s="44"/>
      <c r="C27" s="44"/>
      <c r="D27" s="44"/>
      <c r="E27" s="44"/>
      <c r="F27" s="44"/>
      <c r="G27" s="45"/>
    </row>
    <row r="28" spans="1:7" ht="17.25" customHeight="1" thickBot="1" x14ac:dyDescent="0.3">
      <c r="A28" s="46" t="s">
        <v>21</v>
      </c>
      <c r="B28" s="47"/>
      <c r="C28" s="47"/>
      <c r="D28" s="47"/>
      <c r="E28" s="47"/>
      <c r="F28" s="47"/>
      <c r="G28" s="48"/>
    </row>
  </sheetData>
  <mergeCells count="26">
    <mergeCell ref="A1:G1"/>
    <mergeCell ref="A3:G3"/>
    <mergeCell ref="A6:G6"/>
    <mergeCell ref="A8:G8"/>
    <mergeCell ref="A10:G10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9:B19"/>
    <mergeCell ref="A20:B20"/>
    <mergeCell ref="A21:B21"/>
    <mergeCell ref="A22:C22"/>
    <mergeCell ref="A23:G23"/>
    <mergeCell ref="A24:G24"/>
    <mergeCell ref="A25:G25"/>
    <mergeCell ref="A26:G26"/>
    <mergeCell ref="A27:G27"/>
    <mergeCell ref="A28:G28"/>
  </mergeCells>
  <pageMargins left="0.27" right="0.21" top="0.54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Aragatsotn</vt:lpstr>
      <vt:lpstr>Ararat</vt:lpstr>
      <vt:lpstr>Armavir</vt:lpstr>
      <vt:lpstr>Gegharqunik</vt:lpstr>
      <vt:lpstr>Lori</vt:lpstr>
      <vt:lpstr>Kotayq</vt:lpstr>
      <vt:lpstr>Shirak</vt:lpstr>
      <vt:lpstr>Syunik</vt:lpstr>
      <vt:lpstr>Vayoc Dzor</vt:lpstr>
      <vt:lpstr>Tavush</vt:lpstr>
      <vt:lpstr>doc.12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Comp</cp:lastModifiedBy>
  <cp:lastPrinted>2014-07-01T12:53:18Z</cp:lastPrinted>
  <dcterms:created xsi:type="dcterms:W3CDTF">2012-03-06T17:30:44Z</dcterms:created>
  <dcterms:modified xsi:type="dcterms:W3CDTF">2014-07-01T12:53:59Z</dcterms:modified>
</cp:coreProperties>
</file>