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35" windowHeight="8115"/>
  </bookViews>
  <sheets>
    <sheet name="Yntrataracqayin" sheetId="2" r:id="rId1"/>
    <sheet name="Texamasayin" sheetId="3" r:id="rId2"/>
    <sheet name="Vostikanutyun" sheetId="1" r:id="rId3"/>
  </sheets>
  <definedNames>
    <definedName name="_1___հանձնաժողովի_նախագահի">Yntrataracqayin!$C$11</definedName>
    <definedName name="ԿԱՐԵՆ">Yntrataracqayin!$C$11</definedName>
  </definedNames>
  <calcPr calcId="124519"/>
</workbook>
</file>

<file path=xl/calcChain.xml><?xml version="1.0" encoding="utf-8"?>
<calcChain xmlns="http://schemas.openxmlformats.org/spreadsheetml/2006/main">
  <c r="C20" i="3"/>
  <c r="C9"/>
  <c r="C17" s="1"/>
  <c r="C14" i="2"/>
  <c r="C12" i="1"/>
</calcChain>
</file>

<file path=xl/sharedStrings.xml><?xml version="1.0" encoding="utf-8"?>
<sst xmlns="http://schemas.openxmlformats.org/spreadsheetml/2006/main" count="44" uniqueCount="36">
  <si>
    <t>Հավելված 3</t>
  </si>
  <si>
    <t>ՀՀ կառավարության   2013 թվականի                                                                                                                                                       -------------------- N ----- - Ն որոշման</t>
  </si>
  <si>
    <t>ՆԱԽԱՀԱՇԻՎ</t>
  </si>
  <si>
    <t>NN        ը/կ</t>
  </si>
  <si>
    <t>Ծախսերը</t>
  </si>
  <si>
    <t>Գումարը                (դրամ)</t>
  </si>
  <si>
    <t xml:space="preserve">Գրասենյակային նյութեր և հագուստ`  </t>
  </si>
  <si>
    <t>Կապի ծառայություններ՝</t>
  </si>
  <si>
    <t xml:space="preserve">        Ընդամենը`</t>
  </si>
  <si>
    <t>Հավելված 1</t>
  </si>
  <si>
    <t>NN       ը/կ</t>
  </si>
  <si>
    <t>Գումարը (դրամ)</t>
  </si>
  <si>
    <t xml:space="preserve">Աշխատողների աշխատավարձեր ու հավելավճարներ      </t>
  </si>
  <si>
    <t xml:space="preserve">   այդ թվում`</t>
  </si>
  <si>
    <t xml:space="preserve">1)  հանձնաժողովի նախագահի                                                  </t>
  </si>
  <si>
    <t xml:space="preserve">2)  հանձնաժողովի նախագահի  տեղակալի                                                </t>
  </si>
  <si>
    <t xml:space="preserve">3)  հանձնաժողովի քարտուղարի                                                  </t>
  </si>
  <si>
    <t>Ընդամենը`</t>
  </si>
  <si>
    <t>Հավելված 2</t>
  </si>
  <si>
    <t>Աշխատողների աշխատավարձեր ու հավելավճարներ</t>
  </si>
  <si>
    <t>այդ թվում</t>
  </si>
  <si>
    <t>1) հանձնաժողովի նախագահի</t>
  </si>
  <si>
    <t>2) հանձնաժողովի քարտուղարի</t>
  </si>
  <si>
    <t xml:space="preserve">3) հանձնաժողովի անդամների                                                                                                                 (6 անդամ × 59525 դրամ)                  </t>
  </si>
  <si>
    <t>Տրանսպորտային նյութեր</t>
  </si>
  <si>
    <t>Կապի ծառայություններ</t>
  </si>
  <si>
    <t>Գրասենյակային նյութեր և հագուստ</t>
  </si>
  <si>
    <t xml:space="preserve">ընդամենը` </t>
  </si>
  <si>
    <t xml:space="preserve">  Ընդամենը`</t>
  </si>
  <si>
    <t>ԸՆՏՐԱՏԱՐԱԾՔԱՅԻՆ ԸՆՏՐԱԿԱՆ ՀԱՆՁՆԱԺՈՂՈՎԻ ԾԱԽՍԵՐԻ` ԿԱՊՎԱԾ ՀԱՅԱՍՏԱՆԻ ՀԱՆՐԱՊԵՏՈՒԹՅԱՆ ԱՐԱՐԱՏԻ ՄԱՐԶԻ ԱՐԱՐԱՏԻ  ՔԱՂԱՔԱՅԻՆ ՀԱՄԱՅՆՔԻ ՂԵԿԱՎԱՐԻ  ԱՐՏԱՀԵՐԹ  ԸՆՏՐՈՒԹՅԱՆ ՆԱԽԱՊԱՏՐԱՍՏՄԱՆ ՈՒ ԱՆՑԿԱՑՄԱՆ ՀԵՏ</t>
  </si>
  <si>
    <t>ՏԵՂԱՄԱՍԱՅԻՆ ԸՆՏՐԱԿԱՆ ՀԱՆՁՆԱԺՈՂՈՎԻ ԾԱԽՍԵՐԻ` ԿԱՊՎԱԾ ՀԱՅԱՍՏԱՆԻ ՀԱՆՐԱՊԵՏՈՒԹՅԱՆ ԱՐԱՐԱՏԻ ՄԱՐԶԻ ԱՐԱՐԱՏԻ  ՔԱՂԱՔԱՅԻՆ ՀԱՄԱՅՆՔԻ ՂԵԿԱՎԱՐԻ ԱՐՏԱՀԵՐԹ  ԸՆՏՐՈՒԹՅԱՆ ՆԱԽԱՊԱՏՐԱՍՏՄԱՆ ՈՒ ԱՆՑԿԱՑՄԱՆ ՀԵՏ</t>
  </si>
  <si>
    <t xml:space="preserve">ՀԱՅԱՍՏԱՆԻ ՀԱՆՐԱՊԵՏՈՒԹՅԱՆ ԿԱՌԱՎԱՐՈՒԹՅԱՆՆ ԱՌԸՆԹԵՐ ՀԱՅԱՍՏԱՆԻ ՀԱՆՐԱՊԵՏՈՒԹՅԱՆ ՈՍՏԻԿԱՆՈՒԹՅԱՆ  ԾԱԽՍԵՐԻ` ԿԱՊՎԱԾ ՀԱՅԱՍՏԱՆԻ ՀԱՆՐԱՊԵՏՈՒԹՅԱՆ ԱՐԱՐԱՏԻ ՄԱՐԶԻ ԱՐԱՐԱՏԻ  ՔԱՂԱՔԱՅԻՆ ՀԱՄԱՅՆՔԻ ՂԵԿԱՎԱՐԻ ԱՐՏԱՀԵՐԹ ԸՆՏՐՈՒԹՅԱՆ ՆԱԽԱՊԱՏՐԱՍՏՄԱՆ ՈՒ ԱՆՑԿԱՑՄԱՆ ՀԵՏ </t>
  </si>
  <si>
    <r>
      <t xml:space="preserve">7 տեղամասային ընտրական հանձնաժողովների ծախսեր (515675 </t>
    </r>
    <r>
      <rPr>
        <sz val="10"/>
        <rFont val="Calibri"/>
        <family val="2"/>
      </rPr>
      <t>×</t>
    </r>
    <r>
      <rPr>
        <sz val="11"/>
        <rFont val="GHEA Grapalat"/>
        <family val="3"/>
      </rPr>
      <t xml:space="preserve"> 7) </t>
    </r>
  </si>
  <si>
    <r>
      <t>Այլ ծախսեր` քվեաթերթիկների տպագրություն`                                                                                                    (12150 ընտրող + 12150</t>
    </r>
    <r>
      <rPr>
        <sz val="10"/>
        <rFont val="Arial Unicode"/>
        <family val="2"/>
        <charset val="204"/>
      </rPr>
      <t>×</t>
    </r>
    <r>
      <rPr>
        <sz val="10"/>
        <rFont val="GHEA Grapalat"/>
        <family val="3"/>
      </rPr>
      <t xml:space="preserve">0.03) </t>
    </r>
    <r>
      <rPr>
        <sz val="10"/>
        <rFont val="Arial Unicode"/>
        <family val="2"/>
        <charset val="204"/>
      </rPr>
      <t>×</t>
    </r>
    <r>
      <rPr>
        <sz val="10"/>
        <rFont val="GHEA Grapalat"/>
        <family val="3"/>
      </rPr>
      <t xml:space="preserve"> 5 դրամ)                                                    </t>
    </r>
  </si>
  <si>
    <t>(ընտրողների ցուցակներ, 12150 ընտրող × 3.9 դրամ)</t>
  </si>
  <si>
    <r>
      <t xml:space="preserve">(ընտրողների ծանուցագրեր 12150 </t>
    </r>
    <r>
      <rPr>
        <sz val="10"/>
        <rFont val="Calibri"/>
        <family val="2"/>
      </rPr>
      <t xml:space="preserve">× </t>
    </r>
    <r>
      <rPr>
        <sz val="10"/>
        <rFont val="GHEA Grapalat"/>
        <family val="3"/>
      </rPr>
      <t>98.75</t>
    </r>
    <r>
      <rPr>
        <sz val="10"/>
        <rFont val="Calibri"/>
        <family val="2"/>
      </rPr>
      <t>)</t>
    </r>
  </si>
</sst>
</file>

<file path=xl/styles.xml><?xml version="1.0" encoding="utf-8"?>
<styleSheet xmlns="http://schemas.openxmlformats.org/spreadsheetml/2006/main">
  <numFmts count="1">
    <numFmt numFmtId="164" formatCode="0.00_);\(0.00\)"/>
  </numFmts>
  <fonts count="7">
    <font>
      <sz val="10"/>
      <name val="Arial"/>
    </font>
    <font>
      <sz val="10"/>
      <name val="GHEA Grapalat"/>
      <family val="3"/>
    </font>
    <font>
      <i/>
      <sz val="10"/>
      <name val="GHEA Grapalat"/>
      <family val="3"/>
    </font>
    <font>
      <sz val="10"/>
      <name val="Calibri"/>
      <family val="2"/>
    </font>
    <font>
      <i/>
      <u/>
      <sz val="10"/>
      <name val="GHEA Grapalat"/>
      <family val="3"/>
    </font>
    <font>
      <sz val="10"/>
      <name val="Arial Unicode"/>
      <family val="2"/>
      <charset val="204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distributed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distributed"/>
    </xf>
    <xf numFmtId="2" fontId="1" fillId="0" borderId="0" xfId="0" applyNumberFormat="1" applyFont="1" applyBorder="1" applyAlignment="1">
      <alignment horizontal="center" vertical="distributed"/>
    </xf>
    <xf numFmtId="0" fontId="1" fillId="0" borderId="2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distributed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distributed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topLeftCell="A4" zoomScale="110" zoomScaleNormal="110" workbookViewId="0">
      <selection activeCell="C6" sqref="C6"/>
    </sheetView>
  </sheetViews>
  <sheetFormatPr defaultRowHeight="13.5"/>
  <cols>
    <col min="1" max="1" width="8.7109375" style="1" customWidth="1"/>
    <col min="2" max="2" width="56.85546875" style="1" customWidth="1"/>
    <col min="3" max="3" width="20.28515625" style="1" customWidth="1"/>
    <col min="4" max="256" width="9.140625" style="1"/>
    <col min="257" max="257" width="8.7109375" style="1" customWidth="1"/>
    <col min="258" max="258" width="56.85546875" style="1" customWidth="1"/>
    <col min="259" max="259" width="20.28515625" style="1" customWidth="1"/>
    <col min="260" max="512" width="9.140625" style="1"/>
    <col min="513" max="513" width="8.7109375" style="1" customWidth="1"/>
    <col min="514" max="514" width="56.85546875" style="1" customWidth="1"/>
    <col min="515" max="515" width="20.28515625" style="1" customWidth="1"/>
    <col min="516" max="768" width="9.140625" style="1"/>
    <col min="769" max="769" width="8.7109375" style="1" customWidth="1"/>
    <col min="770" max="770" width="56.85546875" style="1" customWidth="1"/>
    <col min="771" max="771" width="20.28515625" style="1" customWidth="1"/>
    <col min="772" max="1024" width="9.140625" style="1"/>
    <col min="1025" max="1025" width="8.7109375" style="1" customWidth="1"/>
    <col min="1026" max="1026" width="56.85546875" style="1" customWidth="1"/>
    <col min="1027" max="1027" width="20.28515625" style="1" customWidth="1"/>
    <col min="1028" max="1280" width="9.140625" style="1"/>
    <col min="1281" max="1281" width="8.7109375" style="1" customWidth="1"/>
    <col min="1282" max="1282" width="56.85546875" style="1" customWidth="1"/>
    <col min="1283" max="1283" width="20.28515625" style="1" customWidth="1"/>
    <col min="1284" max="1536" width="9.140625" style="1"/>
    <col min="1537" max="1537" width="8.7109375" style="1" customWidth="1"/>
    <col min="1538" max="1538" width="56.85546875" style="1" customWidth="1"/>
    <col min="1539" max="1539" width="20.28515625" style="1" customWidth="1"/>
    <col min="1540" max="1792" width="9.140625" style="1"/>
    <col min="1793" max="1793" width="8.7109375" style="1" customWidth="1"/>
    <col min="1794" max="1794" width="56.85546875" style="1" customWidth="1"/>
    <col min="1795" max="1795" width="20.28515625" style="1" customWidth="1"/>
    <col min="1796" max="2048" width="9.140625" style="1"/>
    <col min="2049" max="2049" width="8.7109375" style="1" customWidth="1"/>
    <col min="2050" max="2050" width="56.85546875" style="1" customWidth="1"/>
    <col min="2051" max="2051" width="20.28515625" style="1" customWidth="1"/>
    <col min="2052" max="2304" width="9.140625" style="1"/>
    <col min="2305" max="2305" width="8.7109375" style="1" customWidth="1"/>
    <col min="2306" max="2306" width="56.85546875" style="1" customWidth="1"/>
    <col min="2307" max="2307" width="20.28515625" style="1" customWidth="1"/>
    <col min="2308" max="2560" width="9.140625" style="1"/>
    <col min="2561" max="2561" width="8.7109375" style="1" customWidth="1"/>
    <col min="2562" max="2562" width="56.85546875" style="1" customWidth="1"/>
    <col min="2563" max="2563" width="20.28515625" style="1" customWidth="1"/>
    <col min="2564" max="2816" width="9.140625" style="1"/>
    <col min="2817" max="2817" width="8.7109375" style="1" customWidth="1"/>
    <col min="2818" max="2818" width="56.85546875" style="1" customWidth="1"/>
    <col min="2819" max="2819" width="20.28515625" style="1" customWidth="1"/>
    <col min="2820" max="3072" width="9.140625" style="1"/>
    <col min="3073" max="3073" width="8.7109375" style="1" customWidth="1"/>
    <col min="3074" max="3074" width="56.85546875" style="1" customWidth="1"/>
    <col min="3075" max="3075" width="20.28515625" style="1" customWidth="1"/>
    <col min="3076" max="3328" width="9.140625" style="1"/>
    <col min="3329" max="3329" width="8.7109375" style="1" customWidth="1"/>
    <col min="3330" max="3330" width="56.85546875" style="1" customWidth="1"/>
    <col min="3331" max="3331" width="20.28515625" style="1" customWidth="1"/>
    <col min="3332" max="3584" width="9.140625" style="1"/>
    <col min="3585" max="3585" width="8.7109375" style="1" customWidth="1"/>
    <col min="3586" max="3586" width="56.85546875" style="1" customWidth="1"/>
    <col min="3587" max="3587" width="20.28515625" style="1" customWidth="1"/>
    <col min="3588" max="3840" width="9.140625" style="1"/>
    <col min="3841" max="3841" width="8.7109375" style="1" customWidth="1"/>
    <col min="3842" max="3842" width="56.85546875" style="1" customWidth="1"/>
    <col min="3843" max="3843" width="20.28515625" style="1" customWidth="1"/>
    <col min="3844" max="4096" width="9.140625" style="1"/>
    <col min="4097" max="4097" width="8.7109375" style="1" customWidth="1"/>
    <col min="4098" max="4098" width="56.85546875" style="1" customWidth="1"/>
    <col min="4099" max="4099" width="20.28515625" style="1" customWidth="1"/>
    <col min="4100" max="4352" width="9.140625" style="1"/>
    <col min="4353" max="4353" width="8.7109375" style="1" customWidth="1"/>
    <col min="4354" max="4354" width="56.85546875" style="1" customWidth="1"/>
    <col min="4355" max="4355" width="20.28515625" style="1" customWidth="1"/>
    <col min="4356" max="4608" width="9.140625" style="1"/>
    <col min="4609" max="4609" width="8.7109375" style="1" customWidth="1"/>
    <col min="4610" max="4610" width="56.85546875" style="1" customWidth="1"/>
    <col min="4611" max="4611" width="20.28515625" style="1" customWidth="1"/>
    <col min="4612" max="4864" width="9.140625" style="1"/>
    <col min="4865" max="4865" width="8.7109375" style="1" customWidth="1"/>
    <col min="4866" max="4866" width="56.85546875" style="1" customWidth="1"/>
    <col min="4867" max="4867" width="20.28515625" style="1" customWidth="1"/>
    <col min="4868" max="5120" width="9.140625" style="1"/>
    <col min="5121" max="5121" width="8.7109375" style="1" customWidth="1"/>
    <col min="5122" max="5122" width="56.85546875" style="1" customWidth="1"/>
    <col min="5123" max="5123" width="20.28515625" style="1" customWidth="1"/>
    <col min="5124" max="5376" width="9.140625" style="1"/>
    <col min="5377" max="5377" width="8.7109375" style="1" customWidth="1"/>
    <col min="5378" max="5378" width="56.85546875" style="1" customWidth="1"/>
    <col min="5379" max="5379" width="20.28515625" style="1" customWidth="1"/>
    <col min="5380" max="5632" width="9.140625" style="1"/>
    <col min="5633" max="5633" width="8.7109375" style="1" customWidth="1"/>
    <col min="5634" max="5634" width="56.85546875" style="1" customWidth="1"/>
    <col min="5635" max="5635" width="20.28515625" style="1" customWidth="1"/>
    <col min="5636" max="5888" width="9.140625" style="1"/>
    <col min="5889" max="5889" width="8.7109375" style="1" customWidth="1"/>
    <col min="5890" max="5890" width="56.85546875" style="1" customWidth="1"/>
    <col min="5891" max="5891" width="20.28515625" style="1" customWidth="1"/>
    <col min="5892" max="6144" width="9.140625" style="1"/>
    <col min="6145" max="6145" width="8.7109375" style="1" customWidth="1"/>
    <col min="6146" max="6146" width="56.85546875" style="1" customWidth="1"/>
    <col min="6147" max="6147" width="20.28515625" style="1" customWidth="1"/>
    <col min="6148" max="6400" width="9.140625" style="1"/>
    <col min="6401" max="6401" width="8.7109375" style="1" customWidth="1"/>
    <col min="6402" max="6402" width="56.85546875" style="1" customWidth="1"/>
    <col min="6403" max="6403" width="20.28515625" style="1" customWidth="1"/>
    <col min="6404" max="6656" width="9.140625" style="1"/>
    <col min="6657" max="6657" width="8.7109375" style="1" customWidth="1"/>
    <col min="6658" max="6658" width="56.85546875" style="1" customWidth="1"/>
    <col min="6659" max="6659" width="20.28515625" style="1" customWidth="1"/>
    <col min="6660" max="6912" width="9.140625" style="1"/>
    <col min="6913" max="6913" width="8.7109375" style="1" customWidth="1"/>
    <col min="6914" max="6914" width="56.85546875" style="1" customWidth="1"/>
    <col min="6915" max="6915" width="20.28515625" style="1" customWidth="1"/>
    <col min="6916" max="7168" width="9.140625" style="1"/>
    <col min="7169" max="7169" width="8.7109375" style="1" customWidth="1"/>
    <col min="7170" max="7170" width="56.85546875" style="1" customWidth="1"/>
    <col min="7171" max="7171" width="20.28515625" style="1" customWidth="1"/>
    <col min="7172" max="7424" width="9.140625" style="1"/>
    <col min="7425" max="7425" width="8.7109375" style="1" customWidth="1"/>
    <col min="7426" max="7426" width="56.85546875" style="1" customWidth="1"/>
    <col min="7427" max="7427" width="20.28515625" style="1" customWidth="1"/>
    <col min="7428" max="7680" width="9.140625" style="1"/>
    <col min="7681" max="7681" width="8.7109375" style="1" customWidth="1"/>
    <col min="7682" max="7682" width="56.85546875" style="1" customWidth="1"/>
    <col min="7683" max="7683" width="20.28515625" style="1" customWidth="1"/>
    <col min="7684" max="7936" width="9.140625" style="1"/>
    <col min="7937" max="7937" width="8.7109375" style="1" customWidth="1"/>
    <col min="7938" max="7938" width="56.85546875" style="1" customWidth="1"/>
    <col min="7939" max="7939" width="20.28515625" style="1" customWidth="1"/>
    <col min="7940" max="8192" width="9.140625" style="1"/>
    <col min="8193" max="8193" width="8.7109375" style="1" customWidth="1"/>
    <col min="8194" max="8194" width="56.85546875" style="1" customWidth="1"/>
    <col min="8195" max="8195" width="20.28515625" style="1" customWidth="1"/>
    <col min="8196" max="8448" width="9.140625" style="1"/>
    <col min="8449" max="8449" width="8.7109375" style="1" customWidth="1"/>
    <col min="8450" max="8450" width="56.85546875" style="1" customWidth="1"/>
    <col min="8451" max="8451" width="20.28515625" style="1" customWidth="1"/>
    <col min="8452" max="8704" width="9.140625" style="1"/>
    <col min="8705" max="8705" width="8.7109375" style="1" customWidth="1"/>
    <col min="8706" max="8706" width="56.85546875" style="1" customWidth="1"/>
    <col min="8707" max="8707" width="20.28515625" style="1" customWidth="1"/>
    <col min="8708" max="8960" width="9.140625" style="1"/>
    <col min="8961" max="8961" width="8.7109375" style="1" customWidth="1"/>
    <col min="8962" max="8962" width="56.85546875" style="1" customWidth="1"/>
    <col min="8963" max="8963" width="20.28515625" style="1" customWidth="1"/>
    <col min="8964" max="9216" width="9.140625" style="1"/>
    <col min="9217" max="9217" width="8.7109375" style="1" customWidth="1"/>
    <col min="9218" max="9218" width="56.85546875" style="1" customWidth="1"/>
    <col min="9219" max="9219" width="20.28515625" style="1" customWidth="1"/>
    <col min="9220" max="9472" width="9.140625" style="1"/>
    <col min="9473" max="9473" width="8.7109375" style="1" customWidth="1"/>
    <col min="9474" max="9474" width="56.85546875" style="1" customWidth="1"/>
    <col min="9475" max="9475" width="20.28515625" style="1" customWidth="1"/>
    <col min="9476" max="9728" width="9.140625" style="1"/>
    <col min="9729" max="9729" width="8.7109375" style="1" customWidth="1"/>
    <col min="9730" max="9730" width="56.85546875" style="1" customWidth="1"/>
    <col min="9731" max="9731" width="20.28515625" style="1" customWidth="1"/>
    <col min="9732" max="9984" width="9.140625" style="1"/>
    <col min="9985" max="9985" width="8.7109375" style="1" customWidth="1"/>
    <col min="9986" max="9986" width="56.85546875" style="1" customWidth="1"/>
    <col min="9987" max="9987" width="20.28515625" style="1" customWidth="1"/>
    <col min="9988" max="10240" width="9.140625" style="1"/>
    <col min="10241" max="10241" width="8.7109375" style="1" customWidth="1"/>
    <col min="10242" max="10242" width="56.85546875" style="1" customWidth="1"/>
    <col min="10243" max="10243" width="20.28515625" style="1" customWidth="1"/>
    <col min="10244" max="10496" width="9.140625" style="1"/>
    <col min="10497" max="10497" width="8.7109375" style="1" customWidth="1"/>
    <col min="10498" max="10498" width="56.85546875" style="1" customWidth="1"/>
    <col min="10499" max="10499" width="20.28515625" style="1" customWidth="1"/>
    <col min="10500" max="10752" width="9.140625" style="1"/>
    <col min="10753" max="10753" width="8.7109375" style="1" customWidth="1"/>
    <col min="10754" max="10754" width="56.85546875" style="1" customWidth="1"/>
    <col min="10755" max="10755" width="20.28515625" style="1" customWidth="1"/>
    <col min="10756" max="11008" width="9.140625" style="1"/>
    <col min="11009" max="11009" width="8.7109375" style="1" customWidth="1"/>
    <col min="11010" max="11010" width="56.85546875" style="1" customWidth="1"/>
    <col min="11011" max="11011" width="20.28515625" style="1" customWidth="1"/>
    <col min="11012" max="11264" width="9.140625" style="1"/>
    <col min="11265" max="11265" width="8.7109375" style="1" customWidth="1"/>
    <col min="11266" max="11266" width="56.85546875" style="1" customWidth="1"/>
    <col min="11267" max="11267" width="20.28515625" style="1" customWidth="1"/>
    <col min="11268" max="11520" width="9.140625" style="1"/>
    <col min="11521" max="11521" width="8.7109375" style="1" customWidth="1"/>
    <col min="11522" max="11522" width="56.85546875" style="1" customWidth="1"/>
    <col min="11523" max="11523" width="20.28515625" style="1" customWidth="1"/>
    <col min="11524" max="11776" width="9.140625" style="1"/>
    <col min="11777" max="11777" width="8.7109375" style="1" customWidth="1"/>
    <col min="11778" max="11778" width="56.85546875" style="1" customWidth="1"/>
    <col min="11779" max="11779" width="20.28515625" style="1" customWidth="1"/>
    <col min="11780" max="12032" width="9.140625" style="1"/>
    <col min="12033" max="12033" width="8.7109375" style="1" customWidth="1"/>
    <col min="12034" max="12034" width="56.85546875" style="1" customWidth="1"/>
    <col min="12035" max="12035" width="20.28515625" style="1" customWidth="1"/>
    <col min="12036" max="12288" width="9.140625" style="1"/>
    <col min="12289" max="12289" width="8.7109375" style="1" customWidth="1"/>
    <col min="12290" max="12290" width="56.85546875" style="1" customWidth="1"/>
    <col min="12291" max="12291" width="20.28515625" style="1" customWidth="1"/>
    <col min="12292" max="12544" width="9.140625" style="1"/>
    <col min="12545" max="12545" width="8.7109375" style="1" customWidth="1"/>
    <col min="12546" max="12546" width="56.85546875" style="1" customWidth="1"/>
    <col min="12547" max="12547" width="20.28515625" style="1" customWidth="1"/>
    <col min="12548" max="12800" width="9.140625" style="1"/>
    <col min="12801" max="12801" width="8.7109375" style="1" customWidth="1"/>
    <col min="12802" max="12802" width="56.85546875" style="1" customWidth="1"/>
    <col min="12803" max="12803" width="20.28515625" style="1" customWidth="1"/>
    <col min="12804" max="13056" width="9.140625" style="1"/>
    <col min="13057" max="13057" width="8.7109375" style="1" customWidth="1"/>
    <col min="13058" max="13058" width="56.85546875" style="1" customWidth="1"/>
    <col min="13059" max="13059" width="20.28515625" style="1" customWidth="1"/>
    <col min="13060" max="13312" width="9.140625" style="1"/>
    <col min="13313" max="13313" width="8.7109375" style="1" customWidth="1"/>
    <col min="13314" max="13314" width="56.85546875" style="1" customWidth="1"/>
    <col min="13315" max="13315" width="20.28515625" style="1" customWidth="1"/>
    <col min="13316" max="13568" width="9.140625" style="1"/>
    <col min="13569" max="13569" width="8.7109375" style="1" customWidth="1"/>
    <col min="13570" max="13570" width="56.85546875" style="1" customWidth="1"/>
    <col min="13571" max="13571" width="20.28515625" style="1" customWidth="1"/>
    <col min="13572" max="13824" width="9.140625" style="1"/>
    <col min="13825" max="13825" width="8.7109375" style="1" customWidth="1"/>
    <col min="13826" max="13826" width="56.85546875" style="1" customWidth="1"/>
    <col min="13827" max="13827" width="20.28515625" style="1" customWidth="1"/>
    <col min="13828" max="14080" width="9.140625" style="1"/>
    <col min="14081" max="14081" width="8.7109375" style="1" customWidth="1"/>
    <col min="14082" max="14082" width="56.85546875" style="1" customWidth="1"/>
    <col min="14083" max="14083" width="20.28515625" style="1" customWidth="1"/>
    <col min="14084" max="14336" width="9.140625" style="1"/>
    <col min="14337" max="14337" width="8.7109375" style="1" customWidth="1"/>
    <col min="14338" max="14338" width="56.85546875" style="1" customWidth="1"/>
    <col min="14339" max="14339" width="20.28515625" style="1" customWidth="1"/>
    <col min="14340" max="14592" width="9.140625" style="1"/>
    <col min="14593" max="14593" width="8.7109375" style="1" customWidth="1"/>
    <col min="14594" max="14594" width="56.85546875" style="1" customWidth="1"/>
    <col min="14595" max="14595" width="20.28515625" style="1" customWidth="1"/>
    <col min="14596" max="14848" width="9.140625" style="1"/>
    <col min="14849" max="14849" width="8.7109375" style="1" customWidth="1"/>
    <col min="14850" max="14850" width="56.85546875" style="1" customWidth="1"/>
    <col min="14851" max="14851" width="20.28515625" style="1" customWidth="1"/>
    <col min="14852" max="15104" width="9.140625" style="1"/>
    <col min="15105" max="15105" width="8.7109375" style="1" customWidth="1"/>
    <col min="15106" max="15106" width="56.85546875" style="1" customWidth="1"/>
    <col min="15107" max="15107" width="20.28515625" style="1" customWidth="1"/>
    <col min="15108" max="15360" width="9.140625" style="1"/>
    <col min="15361" max="15361" width="8.7109375" style="1" customWidth="1"/>
    <col min="15362" max="15362" width="56.85546875" style="1" customWidth="1"/>
    <col min="15363" max="15363" width="20.28515625" style="1" customWidth="1"/>
    <col min="15364" max="15616" width="9.140625" style="1"/>
    <col min="15617" max="15617" width="8.7109375" style="1" customWidth="1"/>
    <col min="15618" max="15618" width="56.85546875" style="1" customWidth="1"/>
    <col min="15619" max="15619" width="20.28515625" style="1" customWidth="1"/>
    <col min="15620" max="15872" width="9.140625" style="1"/>
    <col min="15873" max="15873" width="8.7109375" style="1" customWidth="1"/>
    <col min="15874" max="15874" width="56.85546875" style="1" customWidth="1"/>
    <col min="15875" max="15875" width="20.28515625" style="1" customWidth="1"/>
    <col min="15876" max="16128" width="9.140625" style="1"/>
    <col min="16129" max="16129" width="8.7109375" style="1" customWidth="1"/>
    <col min="16130" max="16130" width="56.85546875" style="1" customWidth="1"/>
    <col min="16131" max="16131" width="20.28515625" style="1" customWidth="1"/>
    <col min="16132" max="16384" width="9.140625" style="1"/>
  </cols>
  <sheetData>
    <row r="1" spans="1:4">
      <c r="B1" s="4"/>
      <c r="C1" s="20" t="s">
        <v>9</v>
      </c>
    </row>
    <row r="2" spans="1:4" ht="37.5" customHeight="1">
      <c r="B2" s="17" t="s">
        <v>1</v>
      </c>
      <c r="C2" s="17"/>
    </row>
    <row r="3" spans="1:4" ht="27.75" customHeight="1"/>
    <row r="4" spans="1:4" ht="19.5" customHeight="1">
      <c r="A4" s="18" t="s">
        <v>2</v>
      </c>
      <c r="B4" s="18"/>
      <c r="C4" s="18"/>
    </row>
    <row r="5" spans="1:4" ht="60.75" customHeight="1">
      <c r="A5" s="19" t="s">
        <v>29</v>
      </c>
      <c r="B5" s="19"/>
      <c r="C5" s="19"/>
    </row>
    <row r="8" spans="1:4" ht="33.75" customHeight="1">
      <c r="A8" s="21" t="s">
        <v>10</v>
      </c>
      <c r="B8" s="22" t="s">
        <v>4</v>
      </c>
      <c r="C8" s="21" t="s">
        <v>11</v>
      </c>
    </row>
    <row r="9" spans="1:4" ht="25.5" customHeight="1">
      <c r="A9" s="9">
        <v>1</v>
      </c>
      <c r="B9" s="10" t="s">
        <v>12</v>
      </c>
      <c r="C9" s="23"/>
    </row>
    <row r="10" spans="1:4" ht="22.5" customHeight="1">
      <c r="A10" s="9"/>
      <c r="B10" s="10" t="s">
        <v>13</v>
      </c>
      <c r="C10" s="11"/>
    </row>
    <row r="11" spans="1:4" ht="24" customHeight="1">
      <c r="A11" s="24"/>
      <c r="B11" s="25" t="s">
        <v>14</v>
      </c>
      <c r="C11" s="16">
        <v>90000</v>
      </c>
      <c r="D11" s="5"/>
    </row>
    <row r="12" spans="1:4" ht="21.75" customHeight="1">
      <c r="A12" s="24"/>
      <c r="B12" s="25" t="s">
        <v>15</v>
      </c>
      <c r="C12" s="16">
        <v>90000</v>
      </c>
    </row>
    <row r="13" spans="1:4" ht="24.75" customHeight="1" thickBot="1">
      <c r="A13" s="24"/>
      <c r="B13" s="26" t="s">
        <v>16</v>
      </c>
      <c r="C13" s="27">
        <v>90000</v>
      </c>
    </row>
    <row r="14" spans="1:4" ht="24" customHeight="1">
      <c r="A14" s="28"/>
      <c r="B14" s="28" t="s">
        <v>17</v>
      </c>
      <c r="C14" s="29">
        <f>SUM(C11:C13)</f>
        <v>270000</v>
      </c>
    </row>
    <row r="15" spans="1:4">
      <c r="C15" s="30"/>
    </row>
    <row r="16" spans="1:4">
      <c r="C16" s="31"/>
    </row>
    <row r="17" spans="3:3">
      <c r="C17" s="31"/>
    </row>
    <row r="20" spans="3:3">
      <c r="C20" s="31"/>
    </row>
  </sheetData>
  <mergeCells count="3">
    <mergeCell ref="B2:C2"/>
    <mergeCell ref="A4:C4"/>
    <mergeCell ref="A5:C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"/>
  <sheetViews>
    <sheetView topLeftCell="A8" zoomScale="110" zoomScaleNormal="110" workbookViewId="0">
      <selection activeCell="D19" sqref="D19"/>
    </sheetView>
  </sheetViews>
  <sheetFormatPr defaultRowHeight="13.5"/>
  <cols>
    <col min="1" max="1" width="6.7109375" style="1" customWidth="1"/>
    <col min="2" max="2" width="64.85546875" style="1" customWidth="1"/>
    <col min="3" max="3" width="14" style="1" customWidth="1"/>
    <col min="4" max="4" width="9.42578125" style="1" bestFit="1" customWidth="1"/>
    <col min="5" max="256" width="9.140625" style="1"/>
    <col min="257" max="257" width="6.7109375" style="1" customWidth="1"/>
    <col min="258" max="258" width="64.85546875" style="1" customWidth="1"/>
    <col min="259" max="259" width="14" style="1" customWidth="1"/>
    <col min="260" max="512" width="9.140625" style="1"/>
    <col min="513" max="513" width="6.7109375" style="1" customWidth="1"/>
    <col min="514" max="514" width="64.85546875" style="1" customWidth="1"/>
    <col min="515" max="515" width="14" style="1" customWidth="1"/>
    <col min="516" max="768" width="9.140625" style="1"/>
    <col min="769" max="769" width="6.7109375" style="1" customWidth="1"/>
    <col min="770" max="770" width="64.85546875" style="1" customWidth="1"/>
    <col min="771" max="771" width="14" style="1" customWidth="1"/>
    <col min="772" max="1024" width="9.140625" style="1"/>
    <col min="1025" max="1025" width="6.7109375" style="1" customWidth="1"/>
    <col min="1026" max="1026" width="64.85546875" style="1" customWidth="1"/>
    <col min="1027" max="1027" width="14" style="1" customWidth="1"/>
    <col min="1028" max="1280" width="9.140625" style="1"/>
    <col min="1281" max="1281" width="6.7109375" style="1" customWidth="1"/>
    <col min="1282" max="1282" width="64.85546875" style="1" customWidth="1"/>
    <col min="1283" max="1283" width="14" style="1" customWidth="1"/>
    <col min="1284" max="1536" width="9.140625" style="1"/>
    <col min="1537" max="1537" width="6.7109375" style="1" customWidth="1"/>
    <col min="1538" max="1538" width="64.85546875" style="1" customWidth="1"/>
    <col min="1539" max="1539" width="14" style="1" customWidth="1"/>
    <col min="1540" max="1792" width="9.140625" style="1"/>
    <col min="1793" max="1793" width="6.7109375" style="1" customWidth="1"/>
    <col min="1794" max="1794" width="64.85546875" style="1" customWidth="1"/>
    <col min="1795" max="1795" width="14" style="1" customWidth="1"/>
    <col min="1796" max="2048" width="9.140625" style="1"/>
    <col min="2049" max="2049" width="6.7109375" style="1" customWidth="1"/>
    <col min="2050" max="2050" width="64.85546875" style="1" customWidth="1"/>
    <col min="2051" max="2051" width="14" style="1" customWidth="1"/>
    <col min="2052" max="2304" width="9.140625" style="1"/>
    <col min="2305" max="2305" width="6.7109375" style="1" customWidth="1"/>
    <col min="2306" max="2306" width="64.85546875" style="1" customWidth="1"/>
    <col min="2307" max="2307" width="14" style="1" customWidth="1"/>
    <col min="2308" max="2560" width="9.140625" style="1"/>
    <col min="2561" max="2561" width="6.7109375" style="1" customWidth="1"/>
    <col min="2562" max="2562" width="64.85546875" style="1" customWidth="1"/>
    <col min="2563" max="2563" width="14" style="1" customWidth="1"/>
    <col min="2564" max="2816" width="9.140625" style="1"/>
    <col min="2817" max="2817" width="6.7109375" style="1" customWidth="1"/>
    <col min="2818" max="2818" width="64.85546875" style="1" customWidth="1"/>
    <col min="2819" max="2819" width="14" style="1" customWidth="1"/>
    <col min="2820" max="3072" width="9.140625" style="1"/>
    <col min="3073" max="3073" width="6.7109375" style="1" customWidth="1"/>
    <col min="3074" max="3074" width="64.85546875" style="1" customWidth="1"/>
    <col min="3075" max="3075" width="14" style="1" customWidth="1"/>
    <col min="3076" max="3328" width="9.140625" style="1"/>
    <col min="3329" max="3329" width="6.7109375" style="1" customWidth="1"/>
    <col min="3330" max="3330" width="64.85546875" style="1" customWidth="1"/>
    <col min="3331" max="3331" width="14" style="1" customWidth="1"/>
    <col min="3332" max="3584" width="9.140625" style="1"/>
    <col min="3585" max="3585" width="6.7109375" style="1" customWidth="1"/>
    <col min="3586" max="3586" width="64.85546875" style="1" customWidth="1"/>
    <col min="3587" max="3587" width="14" style="1" customWidth="1"/>
    <col min="3588" max="3840" width="9.140625" style="1"/>
    <col min="3841" max="3841" width="6.7109375" style="1" customWidth="1"/>
    <col min="3842" max="3842" width="64.85546875" style="1" customWidth="1"/>
    <col min="3843" max="3843" width="14" style="1" customWidth="1"/>
    <col min="3844" max="4096" width="9.140625" style="1"/>
    <col min="4097" max="4097" width="6.7109375" style="1" customWidth="1"/>
    <col min="4098" max="4098" width="64.85546875" style="1" customWidth="1"/>
    <col min="4099" max="4099" width="14" style="1" customWidth="1"/>
    <col min="4100" max="4352" width="9.140625" style="1"/>
    <col min="4353" max="4353" width="6.7109375" style="1" customWidth="1"/>
    <col min="4354" max="4354" width="64.85546875" style="1" customWidth="1"/>
    <col min="4355" max="4355" width="14" style="1" customWidth="1"/>
    <col min="4356" max="4608" width="9.140625" style="1"/>
    <col min="4609" max="4609" width="6.7109375" style="1" customWidth="1"/>
    <col min="4610" max="4610" width="64.85546875" style="1" customWidth="1"/>
    <col min="4611" max="4611" width="14" style="1" customWidth="1"/>
    <col min="4612" max="4864" width="9.140625" style="1"/>
    <col min="4865" max="4865" width="6.7109375" style="1" customWidth="1"/>
    <col min="4866" max="4866" width="64.85546875" style="1" customWidth="1"/>
    <col min="4867" max="4867" width="14" style="1" customWidth="1"/>
    <col min="4868" max="5120" width="9.140625" style="1"/>
    <col min="5121" max="5121" width="6.7109375" style="1" customWidth="1"/>
    <col min="5122" max="5122" width="64.85546875" style="1" customWidth="1"/>
    <col min="5123" max="5123" width="14" style="1" customWidth="1"/>
    <col min="5124" max="5376" width="9.140625" style="1"/>
    <col min="5377" max="5377" width="6.7109375" style="1" customWidth="1"/>
    <col min="5378" max="5378" width="64.85546875" style="1" customWidth="1"/>
    <col min="5379" max="5379" width="14" style="1" customWidth="1"/>
    <col min="5380" max="5632" width="9.140625" style="1"/>
    <col min="5633" max="5633" width="6.7109375" style="1" customWidth="1"/>
    <col min="5634" max="5634" width="64.85546875" style="1" customWidth="1"/>
    <col min="5635" max="5635" width="14" style="1" customWidth="1"/>
    <col min="5636" max="5888" width="9.140625" style="1"/>
    <col min="5889" max="5889" width="6.7109375" style="1" customWidth="1"/>
    <col min="5890" max="5890" width="64.85546875" style="1" customWidth="1"/>
    <col min="5891" max="5891" width="14" style="1" customWidth="1"/>
    <col min="5892" max="6144" width="9.140625" style="1"/>
    <col min="6145" max="6145" width="6.7109375" style="1" customWidth="1"/>
    <col min="6146" max="6146" width="64.85546875" style="1" customWidth="1"/>
    <col min="6147" max="6147" width="14" style="1" customWidth="1"/>
    <col min="6148" max="6400" width="9.140625" style="1"/>
    <col min="6401" max="6401" width="6.7109375" style="1" customWidth="1"/>
    <col min="6402" max="6402" width="64.85546875" style="1" customWidth="1"/>
    <col min="6403" max="6403" width="14" style="1" customWidth="1"/>
    <col min="6404" max="6656" width="9.140625" style="1"/>
    <col min="6657" max="6657" width="6.7109375" style="1" customWidth="1"/>
    <col min="6658" max="6658" width="64.85546875" style="1" customWidth="1"/>
    <col min="6659" max="6659" width="14" style="1" customWidth="1"/>
    <col min="6660" max="6912" width="9.140625" style="1"/>
    <col min="6913" max="6913" width="6.7109375" style="1" customWidth="1"/>
    <col min="6914" max="6914" width="64.85546875" style="1" customWidth="1"/>
    <col min="6915" max="6915" width="14" style="1" customWidth="1"/>
    <col min="6916" max="7168" width="9.140625" style="1"/>
    <col min="7169" max="7169" width="6.7109375" style="1" customWidth="1"/>
    <col min="7170" max="7170" width="64.85546875" style="1" customWidth="1"/>
    <col min="7171" max="7171" width="14" style="1" customWidth="1"/>
    <col min="7172" max="7424" width="9.140625" style="1"/>
    <col min="7425" max="7425" width="6.7109375" style="1" customWidth="1"/>
    <col min="7426" max="7426" width="64.85546875" style="1" customWidth="1"/>
    <col min="7427" max="7427" width="14" style="1" customWidth="1"/>
    <col min="7428" max="7680" width="9.140625" style="1"/>
    <col min="7681" max="7681" width="6.7109375" style="1" customWidth="1"/>
    <col min="7682" max="7682" width="64.85546875" style="1" customWidth="1"/>
    <col min="7683" max="7683" width="14" style="1" customWidth="1"/>
    <col min="7684" max="7936" width="9.140625" style="1"/>
    <col min="7937" max="7937" width="6.7109375" style="1" customWidth="1"/>
    <col min="7938" max="7938" width="64.85546875" style="1" customWidth="1"/>
    <col min="7939" max="7939" width="14" style="1" customWidth="1"/>
    <col min="7940" max="8192" width="9.140625" style="1"/>
    <col min="8193" max="8193" width="6.7109375" style="1" customWidth="1"/>
    <col min="8194" max="8194" width="64.85546875" style="1" customWidth="1"/>
    <col min="8195" max="8195" width="14" style="1" customWidth="1"/>
    <col min="8196" max="8448" width="9.140625" style="1"/>
    <col min="8449" max="8449" width="6.7109375" style="1" customWidth="1"/>
    <col min="8450" max="8450" width="64.85546875" style="1" customWidth="1"/>
    <col min="8451" max="8451" width="14" style="1" customWidth="1"/>
    <col min="8452" max="8704" width="9.140625" style="1"/>
    <col min="8705" max="8705" width="6.7109375" style="1" customWidth="1"/>
    <col min="8706" max="8706" width="64.85546875" style="1" customWidth="1"/>
    <col min="8707" max="8707" width="14" style="1" customWidth="1"/>
    <col min="8708" max="8960" width="9.140625" style="1"/>
    <col min="8961" max="8961" width="6.7109375" style="1" customWidth="1"/>
    <col min="8962" max="8962" width="64.85546875" style="1" customWidth="1"/>
    <col min="8963" max="8963" width="14" style="1" customWidth="1"/>
    <col min="8964" max="9216" width="9.140625" style="1"/>
    <col min="9217" max="9217" width="6.7109375" style="1" customWidth="1"/>
    <col min="9218" max="9218" width="64.85546875" style="1" customWidth="1"/>
    <col min="9219" max="9219" width="14" style="1" customWidth="1"/>
    <col min="9220" max="9472" width="9.140625" style="1"/>
    <col min="9473" max="9473" width="6.7109375" style="1" customWidth="1"/>
    <col min="9474" max="9474" width="64.85546875" style="1" customWidth="1"/>
    <col min="9475" max="9475" width="14" style="1" customWidth="1"/>
    <col min="9476" max="9728" width="9.140625" style="1"/>
    <col min="9729" max="9729" width="6.7109375" style="1" customWidth="1"/>
    <col min="9730" max="9730" width="64.85546875" style="1" customWidth="1"/>
    <col min="9731" max="9731" width="14" style="1" customWidth="1"/>
    <col min="9732" max="9984" width="9.140625" style="1"/>
    <col min="9985" max="9985" width="6.7109375" style="1" customWidth="1"/>
    <col min="9986" max="9986" width="64.85546875" style="1" customWidth="1"/>
    <col min="9987" max="9987" width="14" style="1" customWidth="1"/>
    <col min="9988" max="10240" width="9.140625" style="1"/>
    <col min="10241" max="10241" width="6.7109375" style="1" customWidth="1"/>
    <col min="10242" max="10242" width="64.85546875" style="1" customWidth="1"/>
    <col min="10243" max="10243" width="14" style="1" customWidth="1"/>
    <col min="10244" max="10496" width="9.140625" style="1"/>
    <col min="10497" max="10497" width="6.7109375" style="1" customWidth="1"/>
    <col min="10498" max="10498" width="64.85546875" style="1" customWidth="1"/>
    <col min="10499" max="10499" width="14" style="1" customWidth="1"/>
    <col min="10500" max="10752" width="9.140625" style="1"/>
    <col min="10753" max="10753" width="6.7109375" style="1" customWidth="1"/>
    <col min="10754" max="10754" width="64.85546875" style="1" customWidth="1"/>
    <col min="10755" max="10755" width="14" style="1" customWidth="1"/>
    <col min="10756" max="11008" width="9.140625" style="1"/>
    <col min="11009" max="11009" width="6.7109375" style="1" customWidth="1"/>
    <col min="11010" max="11010" width="64.85546875" style="1" customWidth="1"/>
    <col min="11011" max="11011" width="14" style="1" customWidth="1"/>
    <col min="11012" max="11264" width="9.140625" style="1"/>
    <col min="11265" max="11265" width="6.7109375" style="1" customWidth="1"/>
    <col min="11266" max="11266" width="64.85546875" style="1" customWidth="1"/>
    <col min="11267" max="11267" width="14" style="1" customWidth="1"/>
    <col min="11268" max="11520" width="9.140625" style="1"/>
    <col min="11521" max="11521" width="6.7109375" style="1" customWidth="1"/>
    <col min="11522" max="11522" width="64.85546875" style="1" customWidth="1"/>
    <col min="11523" max="11523" width="14" style="1" customWidth="1"/>
    <col min="11524" max="11776" width="9.140625" style="1"/>
    <col min="11777" max="11777" width="6.7109375" style="1" customWidth="1"/>
    <col min="11778" max="11778" width="64.85546875" style="1" customWidth="1"/>
    <col min="11779" max="11779" width="14" style="1" customWidth="1"/>
    <col min="11780" max="12032" width="9.140625" style="1"/>
    <col min="12033" max="12033" width="6.7109375" style="1" customWidth="1"/>
    <col min="12034" max="12034" width="64.85546875" style="1" customWidth="1"/>
    <col min="12035" max="12035" width="14" style="1" customWidth="1"/>
    <col min="12036" max="12288" width="9.140625" style="1"/>
    <col min="12289" max="12289" width="6.7109375" style="1" customWidth="1"/>
    <col min="12290" max="12290" width="64.85546875" style="1" customWidth="1"/>
    <col min="12291" max="12291" width="14" style="1" customWidth="1"/>
    <col min="12292" max="12544" width="9.140625" style="1"/>
    <col min="12545" max="12545" width="6.7109375" style="1" customWidth="1"/>
    <col min="12546" max="12546" width="64.85546875" style="1" customWidth="1"/>
    <col min="12547" max="12547" width="14" style="1" customWidth="1"/>
    <col min="12548" max="12800" width="9.140625" style="1"/>
    <col min="12801" max="12801" width="6.7109375" style="1" customWidth="1"/>
    <col min="12802" max="12802" width="64.85546875" style="1" customWidth="1"/>
    <col min="12803" max="12803" width="14" style="1" customWidth="1"/>
    <col min="12804" max="13056" width="9.140625" style="1"/>
    <col min="13057" max="13057" width="6.7109375" style="1" customWidth="1"/>
    <col min="13058" max="13058" width="64.85546875" style="1" customWidth="1"/>
    <col min="13059" max="13059" width="14" style="1" customWidth="1"/>
    <col min="13060" max="13312" width="9.140625" style="1"/>
    <col min="13313" max="13313" width="6.7109375" style="1" customWidth="1"/>
    <col min="13314" max="13314" width="64.85546875" style="1" customWidth="1"/>
    <col min="13315" max="13315" width="14" style="1" customWidth="1"/>
    <col min="13316" max="13568" width="9.140625" style="1"/>
    <col min="13569" max="13569" width="6.7109375" style="1" customWidth="1"/>
    <col min="13570" max="13570" width="64.85546875" style="1" customWidth="1"/>
    <col min="13571" max="13571" width="14" style="1" customWidth="1"/>
    <col min="13572" max="13824" width="9.140625" style="1"/>
    <col min="13825" max="13825" width="6.7109375" style="1" customWidth="1"/>
    <col min="13826" max="13826" width="64.85546875" style="1" customWidth="1"/>
    <col min="13827" max="13827" width="14" style="1" customWidth="1"/>
    <col min="13828" max="14080" width="9.140625" style="1"/>
    <col min="14081" max="14081" width="6.7109375" style="1" customWidth="1"/>
    <col min="14082" max="14082" width="64.85546875" style="1" customWidth="1"/>
    <col min="14083" max="14083" width="14" style="1" customWidth="1"/>
    <col min="14084" max="14336" width="9.140625" style="1"/>
    <col min="14337" max="14337" width="6.7109375" style="1" customWidth="1"/>
    <col min="14338" max="14338" width="64.85546875" style="1" customWidth="1"/>
    <col min="14339" max="14339" width="14" style="1" customWidth="1"/>
    <col min="14340" max="14592" width="9.140625" style="1"/>
    <col min="14593" max="14593" width="6.7109375" style="1" customWidth="1"/>
    <col min="14594" max="14594" width="64.85546875" style="1" customWidth="1"/>
    <col min="14595" max="14595" width="14" style="1" customWidth="1"/>
    <col min="14596" max="14848" width="9.140625" style="1"/>
    <col min="14849" max="14849" width="6.7109375" style="1" customWidth="1"/>
    <col min="14850" max="14850" width="64.85546875" style="1" customWidth="1"/>
    <col min="14851" max="14851" width="14" style="1" customWidth="1"/>
    <col min="14852" max="15104" width="9.140625" style="1"/>
    <col min="15105" max="15105" width="6.7109375" style="1" customWidth="1"/>
    <col min="15106" max="15106" width="64.85546875" style="1" customWidth="1"/>
    <col min="15107" max="15107" width="14" style="1" customWidth="1"/>
    <col min="15108" max="15360" width="9.140625" style="1"/>
    <col min="15361" max="15361" width="6.7109375" style="1" customWidth="1"/>
    <col min="15362" max="15362" width="64.85546875" style="1" customWidth="1"/>
    <col min="15363" max="15363" width="14" style="1" customWidth="1"/>
    <col min="15364" max="15616" width="9.140625" style="1"/>
    <col min="15617" max="15617" width="6.7109375" style="1" customWidth="1"/>
    <col min="15618" max="15618" width="64.85546875" style="1" customWidth="1"/>
    <col min="15619" max="15619" width="14" style="1" customWidth="1"/>
    <col min="15620" max="15872" width="9.140625" style="1"/>
    <col min="15873" max="15873" width="6.7109375" style="1" customWidth="1"/>
    <col min="15874" max="15874" width="64.85546875" style="1" customWidth="1"/>
    <col min="15875" max="15875" width="14" style="1" customWidth="1"/>
    <col min="15876" max="16128" width="9.140625" style="1"/>
    <col min="16129" max="16129" width="6.7109375" style="1" customWidth="1"/>
    <col min="16130" max="16130" width="64.85546875" style="1" customWidth="1"/>
    <col min="16131" max="16131" width="14" style="1" customWidth="1"/>
    <col min="16132" max="16384" width="9.140625" style="1"/>
  </cols>
  <sheetData>
    <row r="1" spans="1:3" ht="17.25" customHeight="1">
      <c r="B1" s="4"/>
      <c r="C1" s="3" t="s">
        <v>18</v>
      </c>
    </row>
    <row r="2" spans="1:3" ht="37.5" customHeight="1">
      <c r="B2" s="17" t="s">
        <v>1</v>
      </c>
      <c r="C2" s="17"/>
    </row>
    <row r="3" spans="1:3" ht="27.75" customHeight="1"/>
    <row r="4" spans="1:3" ht="19.5" customHeight="1">
      <c r="A4" s="18" t="s">
        <v>2</v>
      </c>
      <c r="B4" s="18"/>
      <c r="C4" s="18"/>
    </row>
    <row r="5" spans="1:3" ht="60.75" customHeight="1">
      <c r="A5" s="19" t="s">
        <v>30</v>
      </c>
      <c r="B5" s="19"/>
      <c r="C5" s="19"/>
    </row>
    <row r="8" spans="1:3" ht="33.75" customHeight="1" thickBot="1">
      <c r="A8" s="7" t="s">
        <v>3</v>
      </c>
      <c r="B8" s="8" t="s">
        <v>4</v>
      </c>
      <c r="C8" s="7" t="s">
        <v>5</v>
      </c>
    </row>
    <row r="9" spans="1:3" ht="25.5" customHeight="1">
      <c r="A9" s="9">
        <v>1</v>
      </c>
      <c r="B9" s="10" t="s">
        <v>19</v>
      </c>
      <c r="C9" s="12">
        <f>SUM(C11:C13)</f>
        <v>506675</v>
      </c>
    </row>
    <row r="10" spans="1:3" ht="17.25" customHeight="1">
      <c r="A10" s="9"/>
      <c r="B10" s="10" t="s">
        <v>20</v>
      </c>
      <c r="C10" s="11"/>
    </row>
    <row r="11" spans="1:3" ht="22.5" customHeight="1">
      <c r="A11" s="24"/>
      <c r="B11" s="25" t="s">
        <v>21</v>
      </c>
      <c r="C11" s="32">
        <v>90000</v>
      </c>
    </row>
    <row r="12" spans="1:3" ht="23.25" customHeight="1">
      <c r="A12" s="24"/>
      <c r="B12" s="25" t="s">
        <v>22</v>
      </c>
      <c r="C12" s="32">
        <v>59525</v>
      </c>
    </row>
    <row r="13" spans="1:3" ht="33.75" customHeight="1">
      <c r="A13" s="24"/>
      <c r="B13" s="25" t="s">
        <v>23</v>
      </c>
      <c r="C13" s="32">
        <v>357150</v>
      </c>
    </row>
    <row r="14" spans="1:3" ht="23.25" customHeight="1">
      <c r="A14" s="33">
        <v>2</v>
      </c>
      <c r="B14" s="28" t="s">
        <v>24</v>
      </c>
      <c r="C14" s="32">
        <v>5000</v>
      </c>
    </row>
    <row r="15" spans="1:3" ht="22.5" customHeight="1">
      <c r="A15" s="33">
        <v>3</v>
      </c>
      <c r="B15" s="28" t="s">
        <v>25</v>
      </c>
      <c r="C15" s="32">
        <v>1000</v>
      </c>
    </row>
    <row r="16" spans="1:3" ht="22.5" customHeight="1" thickBot="1">
      <c r="A16" s="34">
        <v>4</v>
      </c>
      <c r="B16" s="35" t="s">
        <v>26</v>
      </c>
      <c r="C16" s="27">
        <v>3000</v>
      </c>
    </row>
    <row r="17" spans="1:3" ht="22.5" customHeight="1">
      <c r="A17" s="15"/>
      <c r="B17" s="28" t="s">
        <v>27</v>
      </c>
      <c r="C17" s="29">
        <f>SUM(C9,C14:C16)</f>
        <v>515675</v>
      </c>
    </row>
    <row r="18" spans="1:3" ht="22.5" customHeight="1">
      <c r="A18" s="15"/>
      <c r="B18" s="28" t="s">
        <v>32</v>
      </c>
      <c r="C18" s="29">
        <v>3609725</v>
      </c>
    </row>
    <row r="19" spans="1:3" ht="39" customHeight="1" thickBot="1">
      <c r="A19" s="15"/>
      <c r="B19" s="26" t="s">
        <v>33</v>
      </c>
      <c r="C19" s="36">
        <v>62572.5</v>
      </c>
    </row>
    <row r="20" spans="1:3" ht="22.5" customHeight="1">
      <c r="A20" s="15"/>
      <c r="B20" s="15" t="s">
        <v>28</v>
      </c>
      <c r="C20" s="30">
        <f>SUM(C18:C19)</f>
        <v>3672297.5</v>
      </c>
    </row>
    <row r="22" spans="1:3">
      <c r="C22" s="31"/>
    </row>
    <row r="23" spans="1:3">
      <c r="C23" s="30"/>
    </row>
    <row r="24" spans="1:3">
      <c r="C24" s="31"/>
    </row>
  </sheetData>
  <mergeCells count="3">
    <mergeCell ref="B2:C2"/>
    <mergeCell ref="A4:C4"/>
    <mergeCell ref="A5:C5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2"/>
  <sheetViews>
    <sheetView topLeftCell="A4" zoomScale="110" zoomScaleNormal="110" workbookViewId="0">
      <selection activeCell="C12" sqref="C12"/>
    </sheetView>
  </sheetViews>
  <sheetFormatPr defaultRowHeight="13.5"/>
  <cols>
    <col min="1" max="1" width="8.7109375" style="1" customWidth="1"/>
    <col min="2" max="2" width="59.28515625" style="1" customWidth="1"/>
    <col min="3" max="3" width="19.28515625" style="1" customWidth="1"/>
    <col min="4" max="16384" width="9.140625" style="1"/>
  </cols>
  <sheetData>
    <row r="1" spans="1:3" ht="17.25" customHeight="1">
      <c r="B1" s="2"/>
      <c r="C1" s="3" t="s">
        <v>0</v>
      </c>
    </row>
    <row r="2" spans="1:3" ht="37.5" customHeight="1">
      <c r="B2" s="17" t="s">
        <v>1</v>
      </c>
      <c r="C2" s="17"/>
    </row>
    <row r="3" spans="1:3" ht="17.25" customHeight="1"/>
    <row r="4" spans="1:3" ht="19.5" customHeight="1">
      <c r="A4" s="18" t="s">
        <v>2</v>
      </c>
      <c r="B4" s="18"/>
      <c r="C4" s="18"/>
    </row>
    <row r="5" spans="1:3" ht="76.5" customHeight="1">
      <c r="A5" s="19" t="s">
        <v>31</v>
      </c>
      <c r="B5" s="19"/>
      <c r="C5" s="19"/>
    </row>
    <row r="6" spans="1:3" ht="19.5" customHeight="1">
      <c r="A6" s="6"/>
      <c r="B6" s="6"/>
      <c r="C6" s="6"/>
    </row>
    <row r="7" spans="1:3" ht="33.75" customHeight="1" thickBot="1">
      <c r="A7" s="7" t="s">
        <v>3</v>
      </c>
      <c r="B7" s="8" t="s">
        <v>4</v>
      </c>
      <c r="C7" s="7" t="s">
        <v>5</v>
      </c>
    </row>
    <row r="8" spans="1:3" ht="25.5" customHeight="1">
      <c r="A8" s="9">
        <v>1</v>
      </c>
      <c r="B8" s="10" t="s">
        <v>6</v>
      </c>
      <c r="C8" s="11"/>
    </row>
    <row r="9" spans="1:3" ht="23.25" customHeight="1">
      <c r="A9" s="9"/>
      <c r="B9" s="10" t="s">
        <v>34</v>
      </c>
      <c r="C9" s="12">
        <v>47385</v>
      </c>
    </row>
    <row r="10" spans="1:3" ht="23.25" customHeight="1">
      <c r="A10" s="9">
        <v>2</v>
      </c>
      <c r="B10" s="10" t="s">
        <v>7</v>
      </c>
      <c r="C10" s="12"/>
    </row>
    <row r="11" spans="1:3" ht="23.25" customHeight="1" thickBot="1">
      <c r="A11" s="9"/>
      <c r="B11" s="13" t="s">
        <v>35</v>
      </c>
      <c r="C11" s="14">
        <v>1199812.5</v>
      </c>
    </row>
    <row r="12" spans="1:3" ht="22.5" customHeight="1">
      <c r="A12" s="15"/>
      <c r="B12" s="15" t="s">
        <v>8</v>
      </c>
      <c r="C12" s="16">
        <f>SUM(C11,C9)</f>
        <v>1247197.5</v>
      </c>
    </row>
  </sheetData>
  <mergeCells count="3">
    <mergeCell ref="B2:C2"/>
    <mergeCell ref="A4:C4"/>
    <mergeCell ref="A5:C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Yntrataracqayin</vt:lpstr>
      <vt:lpstr>Texamasayin</vt:lpstr>
      <vt:lpstr>Vostikanutyun</vt:lpstr>
      <vt:lpstr>_1___հանձնաժողովի_նախագահի</vt:lpstr>
      <vt:lpstr>ԿԱՐԵՆ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2013-09-07T08:27:22Z</dcterms:created>
  <dcterms:modified xsi:type="dcterms:W3CDTF">2013-09-07T09:04:15Z</dcterms:modified>
</cp:coreProperties>
</file>