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630"/>
  </bookViews>
  <sheets>
    <sheet name="Հավելված1" sheetId="1" r:id="rId1"/>
    <sheet name="Հավելված2" sheetId="2" r:id="rId2"/>
    <sheet name="Հավելված3" sheetId="3" r:id="rId3"/>
  </sheets>
  <externalReferences>
    <externalReference r:id="rId4"/>
  </externalReferences>
  <calcPr calcId="162913"/>
</workbook>
</file>

<file path=xl/calcChain.xml><?xml version="1.0" encoding="utf-8"?>
<calcChain xmlns="http://schemas.openxmlformats.org/spreadsheetml/2006/main">
  <c r="E124" i="3" l="1"/>
  <c r="E108" i="3"/>
  <c r="E93" i="3"/>
  <c r="E77" i="3"/>
  <c r="E61" i="3"/>
  <c r="E45" i="3"/>
  <c r="E29" i="3"/>
  <c r="E13" i="3"/>
  <c r="C34" i="1"/>
  <c r="C32" i="1" s="1"/>
  <c r="C31" i="1"/>
  <c r="C29" i="1" s="1"/>
  <c r="C28" i="1"/>
  <c r="C26" i="1" s="1"/>
  <c r="C25" i="1"/>
  <c r="C23" i="1" s="1"/>
  <c r="C22" i="1"/>
  <c r="C20" i="1" s="1"/>
  <c r="C19" i="1"/>
  <c r="C17" i="1" s="1"/>
  <c r="C16" i="1"/>
  <c r="C14" i="1" s="1"/>
  <c r="C13" i="1"/>
  <c r="C11" i="1" s="1"/>
  <c r="C9" i="1" l="1"/>
</calcChain>
</file>

<file path=xl/comments1.xml><?xml version="1.0" encoding="utf-8"?>
<comments xmlns="http://schemas.openxmlformats.org/spreadsheetml/2006/main">
  <authors>
    <author>Author</author>
  </authors>
  <commentList>
    <comment ref="B51" authorId="0" shapeId="0">
      <text>
        <r>
          <rPr>
            <sz val="8"/>
            <color indexed="81"/>
            <rFont val="Times Armenian"/>
            <family val="1"/>
          </rPr>
          <t>§²Ìxx¦ Ïá¹ áõÝ»óáÕ: úñÇÝ³Ï ²Ì01</t>
        </r>
      </text>
    </comment>
    <comment ref="C51" authorId="0" shapeId="0">
      <text>
        <r>
          <rPr>
            <sz val="8"/>
            <color indexed="81"/>
            <rFont val="Times Armenian"/>
            <family val="1"/>
          </rPr>
          <t>úñÇÝ³Ï §01.01.10¦</t>
        </r>
      </text>
    </comment>
    <comment ref="B67" authorId="0" shapeId="0">
      <text>
        <r>
          <rPr>
            <sz val="8"/>
            <color indexed="81"/>
            <rFont val="Times Armenian"/>
            <family val="1"/>
          </rPr>
          <t>§²Ìxx¦ Ïá¹ áõÝ»óáÕ: úñÇÝ³Ï ²Ì01</t>
        </r>
      </text>
    </comment>
    <comment ref="C67" authorId="0" shapeId="0">
      <text>
        <r>
          <rPr>
            <sz val="8"/>
            <color indexed="81"/>
            <rFont val="Times Armenian"/>
            <family val="1"/>
          </rPr>
          <t>úñÇÝ³Ï §01.01.10¦</t>
        </r>
      </text>
    </comment>
    <comment ref="B83" authorId="0" shapeId="0">
      <text>
        <r>
          <rPr>
            <sz val="8"/>
            <color indexed="81"/>
            <rFont val="Times Armenian"/>
            <family val="1"/>
          </rPr>
          <t>§²Ìxx¦ Ïá¹ áõÝ»óáÕ: úñÇÝ³Ï ²Ì01</t>
        </r>
      </text>
    </comment>
    <comment ref="C83" authorId="0" shapeId="0">
      <text>
        <r>
          <rPr>
            <sz val="8"/>
            <color indexed="81"/>
            <rFont val="Times Armenian"/>
            <family val="1"/>
          </rPr>
          <t>úñÇÝ³Ï §01.01.10¦</t>
        </r>
      </text>
    </comment>
    <comment ref="B99" authorId="0" shapeId="0">
      <text>
        <r>
          <rPr>
            <sz val="8"/>
            <color indexed="81"/>
            <rFont val="Times Armenian"/>
            <family val="1"/>
          </rPr>
          <t>§²Ìxx¦ Ïá¹ áõÝ»óáÕ: úñÇÝ³Ï ²Ì01</t>
        </r>
      </text>
    </comment>
    <comment ref="C99" authorId="0" shapeId="0">
      <text>
        <r>
          <rPr>
            <sz val="8"/>
            <color indexed="81"/>
            <rFont val="Times Armenian"/>
            <family val="1"/>
          </rPr>
          <t>úñÇÝ³Ï §01.01.10¦</t>
        </r>
      </text>
    </comment>
    <comment ref="B114" authorId="0" shapeId="0">
      <text>
        <r>
          <rPr>
            <sz val="8"/>
            <color indexed="81"/>
            <rFont val="Times Armenian"/>
            <family val="1"/>
          </rPr>
          <t>§²Ìxx¦ Ïá¹ áõÝ»óáÕ: úñÇÝ³Ï ²Ì01</t>
        </r>
      </text>
    </comment>
    <comment ref="C114" authorId="0" shapeId="0">
      <text>
        <r>
          <rPr>
            <sz val="8"/>
            <color indexed="81"/>
            <rFont val="Times Armenian"/>
            <family val="1"/>
          </rPr>
          <t>úñÇÝ³Ï §01.01.10¦</t>
        </r>
      </text>
    </comment>
    <comment ref="B130" authorId="0" shapeId="0">
      <text>
        <r>
          <rPr>
            <sz val="8"/>
            <color indexed="81"/>
            <rFont val="Times Armenian"/>
            <family val="1"/>
          </rPr>
          <t>§²Ìxx¦ Ïá¹ áõÝ»óáÕ: úñÇÝ³Ï ²Ì01</t>
        </r>
      </text>
    </comment>
    <comment ref="C130" authorId="0" shapeId="0">
      <text>
        <r>
          <rPr>
            <sz val="8"/>
            <color indexed="81"/>
            <rFont val="Times Armenian"/>
            <family val="1"/>
          </rPr>
          <t>úñÇÝ³Ï §01.01.10¦</t>
        </r>
      </text>
    </comment>
  </commentList>
</comments>
</file>

<file path=xl/sharedStrings.xml><?xml version="1.0" encoding="utf-8"?>
<sst xmlns="http://schemas.openxmlformats.org/spreadsheetml/2006/main" count="454" uniqueCount="106">
  <si>
    <t>Հավելված  N 1</t>
  </si>
  <si>
    <t xml:space="preserve">ՀՀ կառավարության 2018 թվականի </t>
  </si>
  <si>
    <t>___________ -ի N _______ -Ն    որոշման</t>
  </si>
  <si>
    <t xml:space="preserve">ՀԱՅԱՍՏԱՆԻ ՀԱՆՐԱՊԵՏՈՒԹՅԱՆ 2017 ԹՎԱԿԱՆԻ ՊԵՏԱԿԱՆ ԲՅՈՒՋԵՈՎ ՆԱԽԱՏԵՍՎԱԾ  ՀԱՅԱՍՏԱՆԻ  ՀԱՆՐԱՊԵՏՈՒԹՅԱՆ  ԿԱՌԱՎԱՐՈՒԹՅԱՆ ՊԱՀՈՒՍՏԱՅԻՆ ՖՈՆԴԻՑ ՀԱՏԿԱՑՎԱԾ ԱՅԼԸՆՏՐԱՆՔԱՅԻՆ ԱՇԽԱՏԱՆՔԱՅԻՆ ԾԱՌԱՅՈՂՆԵՐԻՆ ԴՐԱՄԱԿԱՆ ԲԱՎԱՐԱՐՄԱՆ ԳՈՒՄԱՐՆԵՐՆ ԸՍՏ ՍՏԱՑՈՂ ՄԱՐՄԻՆՆԵՐԻ                                                                   
</t>
  </si>
  <si>
    <t>(հազար դրամներով)</t>
  </si>
  <si>
    <t>Բյուջետային ծախսերի տնտեսագիտական դասակարգման հոդվածների և վերջիններս իրականացնող մարմինների անվանումները</t>
  </si>
  <si>
    <t>Տարի</t>
  </si>
  <si>
    <t>ԸՆԴԱՄԵՆԸ ԾԱԽՍԵՐ</t>
  </si>
  <si>
    <t>այդ թվում`</t>
  </si>
  <si>
    <t>ՀՀ տարածքային կառավարման և զարգացման նախարարություն</t>
  </si>
  <si>
    <t>որից`</t>
  </si>
  <si>
    <t>Ընթացիկ սուբվենցիաներ համայնքներին</t>
  </si>
  <si>
    <t>ՀՀ աշխատանքի և սոցիալական հարցերի նախարարություն</t>
  </si>
  <si>
    <t xml:space="preserve"> -Ընթացիկ դրամաշնորհներ պետական և  համայնքային ոչ առևտրային կազմակերպություններին</t>
  </si>
  <si>
    <t>ՀՀ Արմավիրի մարզպետարան</t>
  </si>
  <si>
    <t xml:space="preserve">Այլ ընթացիկ դրամաշնորհներ </t>
  </si>
  <si>
    <t>ՀՀ Գեղարքունիքի մարզպետարան</t>
  </si>
  <si>
    <t>ՀՀ Լոռու մարզպետարան</t>
  </si>
  <si>
    <t>ՀՀ Կոտայքի մարզպետարան</t>
  </si>
  <si>
    <t>ՀՀ Շիրակի մարզպետարան</t>
  </si>
  <si>
    <t>ՀՀ Սյունիքի մարզպետարան</t>
  </si>
  <si>
    <t>Հավելված N 2</t>
  </si>
  <si>
    <t>______________-ի N _______ -Ն    որոշման</t>
  </si>
  <si>
    <t>ՀԱՆՐԱՊԵՏՈՒԹՅԱՆ ԿԱՌԱՎԱՐՈՒԹՅԱՆ 2017 ԹՎԱԿԱՆԻ ԴԵԿՏԵՄԲԵՐԻ 28-Ի N 1717-Ն ՈՐՈՇՄԱՆ N 11 ՀԱՎԵԼՎԱԾԻ N  11.8 ԱՂՅՈՒՍԱԿՈՒՄ  ԿԱՏԱՐՎՈՂ ՓՈՓՈԽՈՒԹՅՈՒՆՆԵՐԸ ԵՎ ԼՐԱՑՈՒՄՆԵՐԸ</t>
  </si>
  <si>
    <t xml:space="preserve">ՄԱՍ Գ: Նախարարի պատասխանատվության ներքո իրականացվող քաղաքականության միջոցառումների և ֆինանսական կառավարման արդյունքների ցուցանիշները </t>
  </si>
  <si>
    <t>1.Քաղաքականության միջոցառումներ</t>
  </si>
  <si>
    <t>1.2 Տրանսֆերտներ</t>
  </si>
  <si>
    <t>Չափորոշիչներ</t>
  </si>
  <si>
    <t>Ցուցանիշների փոփոխությունը (ավելացումները նշված են դրական նշանով, իսկ նվազեցումները` փակագծերում)</t>
  </si>
  <si>
    <t>Ոչ ֆինանսական ցուցանիշներ</t>
  </si>
  <si>
    <t>Ֆինանսական ցուցանիշներ</t>
  </si>
  <si>
    <t>տարի</t>
  </si>
  <si>
    <t>Ծրագրային դասիչը</t>
  </si>
  <si>
    <t>Անվանումը`</t>
  </si>
  <si>
    <t>Այլընտրանքային աշխատանքային ծառայողների դրամական բավարարման և դրամական փոխհատուցման տրամադրում</t>
  </si>
  <si>
    <t>ԾՏ12</t>
  </si>
  <si>
    <t>Նկարագրությունը</t>
  </si>
  <si>
    <t>Երևան քաղաքի ենթակայության կազմակերպություններում այլընտրանքային աշխատանքային ծառայողներին  դրամական բավարարման և  դրամական փոխհատուցուման տրամադրում</t>
  </si>
  <si>
    <t>Շահառուների քանակը</t>
  </si>
  <si>
    <t>Այլընտրանքային աշխատանքային ծառայություն անցնողների թիվը</t>
  </si>
  <si>
    <t>Գումարը (հազար դրամ)</t>
  </si>
  <si>
    <t>x</t>
  </si>
  <si>
    <t>Տրանսֆերտի վճարման հաճախականությունը</t>
  </si>
  <si>
    <t>ամսական</t>
  </si>
  <si>
    <t>Շահառուների ընտրության չափանիշները</t>
  </si>
  <si>
    <t>Այլընտրանքային ծառայության մասին ՀՀ օրենքի պահանջներին համապատասխան այլընտրանքային աշխատանքային ծառայության անցնող ՀՀ քաղաքացիներ</t>
  </si>
  <si>
    <t>Ծրագիրը (ծրագրերը), որի (որոնց) շրջանակներում իրականացվում է քաղաքականության միջոցառումը</t>
  </si>
  <si>
    <t xml:space="preserve">1110 Այլընտրանքային աշխատանքային ծառայության ծրագիր </t>
  </si>
  <si>
    <t>Վերջնական արդյունքի նկարագրությունը</t>
  </si>
  <si>
    <t>ՀՀ սահմանադրությամբ Հայաստանի Հանրապետության պաշտպանությանը մասնակցելու քաղաքացիական պարտքի կատարման ապահովում</t>
  </si>
  <si>
    <t>ՀԱՆՐԱՊԵՏՈՒԹՅԱՆ ԿԱՌԱՎԱՐՈՒԹՅԱՆ 2017 ԹՎԱԿԱՆԻ ԴԵԿՏԵՄԲԵՐԻ 28-Ի N 1717-Ն ՈՐՈՇՄԱՆ   N 11 ՀԱՎԵԼՎԱԾԻ N 11.19 ԱՂՅՈՒՍԱԿՈՒՄ  ԿԱՏԱՐՎՈՂ ՓՈՓՈԽՈՒԹՅՈՒՆՆԵՐԸ ԵՎ ԼՐԱՑՈՒՄՆԵՐԸ</t>
  </si>
  <si>
    <t>ԾՏ03</t>
  </si>
  <si>
    <t>ՀՀ աշխատանքի և սոցիալական հարցերի  նախարարությունում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</si>
  <si>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11.57 ԱՂՅՈՒՍԱԿՈՒՄ  ԿԱՏԱՐՎՈՂ ՓՈՓՈԽՈՒԹՅՈՒՆՆԵՐԸ ԵՎ ԼՐԱՑՈՒՄՆԵՐԸ</t>
  </si>
  <si>
    <t>ԾՏ07</t>
  </si>
  <si>
    <t>ՀՀ  Արմավիրի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</si>
  <si>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11.58 ԱՂՅՈՒՍԱԿՈՒՄ  ԿԱՏԱՐՎՈՂ ՓՈՓՈԽՈՒԹՅՈՒՆՆԵՐԸ ԵՎ ԼՐԱՑՈՒՄՆԵՐԸ</t>
  </si>
  <si>
    <t>ԾՏ11</t>
  </si>
  <si>
    <t>ՀՀ  Գեղարքունիքի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</si>
  <si>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11.59 ԱՂՅՈՒՍԱԿՈՒՄ  ԿԱՏԱՐՎՈՂ ՓՈՓՈԽՈՒԹՅՈՒՆՆԵՐԸ ԵՎ ԼՐԱՑՈՒՄՆԵՐԸ</t>
  </si>
  <si>
    <t>ԾՏ05</t>
  </si>
  <si>
    <t>ՀՀ Լոռու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</si>
  <si>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11.60 ԱՂՅՈՒՍԱԿՈՒՄ  ԿԱՏԱՐՎՈՂ ՓՈՓՈԽՈՒԹՅՈՒՆՆԵՐԸ ԵՎ ԼՐԱՑՈՒՄՆԵՐԸ</t>
  </si>
  <si>
    <t>ԾՏ08</t>
  </si>
  <si>
    <t>ՀՀ  Կոտայքի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</si>
  <si>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11.61 ԱՂՅՈՒՍԱԿՈՒՄ  ԿԱՏԱՐՎՈՂ ՓՈՓՈԽՈՒԹՅՈՒՆՆԵՐԸ ԵՎ ԼՐԱՑՈՒՄՆԵՐԸ</t>
  </si>
  <si>
    <t>ԾՏ06</t>
  </si>
  <si>
    <t>ՀՀ Շիրակի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</si>
  <si>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ՀԱՆՐԱՊԵՏՈՒԹՅԱՆ ԿԱՌԱՎԱՐՈՒԹՅԱՆ 2017 ԹՎԱԿԱՆԻ ԴԵԿՏԵՄԲԵՐԻ 28-Ի N 1717-Ն ՈՐՈՇՄԱՆ   N 11 ՀԱՎԵԼՎԱԾԻ N  11.62 ԱՂՅՈՒՍԱԿՈՒՄ  ԿԱՏԱՐՎՈՂ ՓՈՓՈԽՈՒԹՅՈՒՆՆԵՐԸ ԵՎ ԼՐԱՑՈՒՄՆԵՐԸ</t>
  </si>
  <si>
    <t>ԾՏ04</t>
  </si>
  <si>
    <t>ՀՀ Սյունիքի մարզպետարանում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</si>
  <si>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Հավելված N 3</t>
  </si>
  <si>
    <t xml:space="preserve">                                      ______________-ի N _______ -Ն    որոշման</t>
  </si>
  <si>
    <t>ՀԱՅԱՍՏԱՆԻ ՀԱՆՐԱՊԵՏՈՒԹՅԱՆ ԿԱՌԱՎԱՐՈՒԹՅԱՆ 2017 ԹՎԱԿԱՆԻ ԴԵԿՏԵՄԲԵՐԻ 28-Ի N 1717-Ն ՈՐՈՇՄԱՆ N 11 ՀԱՎԵԼՎԱԾԻ N 12 ԱՂՅՈՒՍԱԿՈՒՄ ԿԱՏԱՐՎՈՂ ՓՈՓՈԽՈՒԹՅՈՒՆՆԵՐԸ ԵՎ ԼՐԱՑՈՒՄՆԵՐԸ</t>
  </si>
  <si>
    <t>Հայաստանի Հանրապետության տարածքային կառավարման և զարգացման նախարարություն</t>
  </si>
  <si>
    <t>Բաժին 2</t>
  </si>
  <si>
    <t>Գերատեսչության կողմից իրականացվող քաղաքականության միջոցառումների ծրագրային խմբավորումը</t>
  </si>
  <si>
    <t>Գործառնական դասիչը</t>
  </si>
  <si>
    <t>Ծրագիր/Քաղաքականության միջոցառում</t>
  </si>
  <si>
    <t>Ծրագիրը</t>
  </si>
  <si>
    <t>Միջոցառումը</t>
  </si>
  <si>
    <t>(Բաժին/Խումբ/Դաս)</t>
  </si>
  <si>
    <t>ԾՐԱԳԻՐ</t>
  </si>
  <si>
    <t>02.05.01.</t>
  </si>
  <si>
    <t>Այլընտրանքային աշխատանքային ծառայության ծրագիր</t>
  </si>
  <si>
    <t>Ծրագրի նկարագրությունը</t>
  </si>
  <si>
    <t xml:space="preserve">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</si>
  <si>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սահմանադրությամբ ՀՀ պաշտպանությանը մասնակցելու քաղաքացիական պարտքի կատարման ապահովում</t>
  </si>
  <si>
    <t>Քաղաքականության միջոցառումներ. Տրանսֆերտներ</t>
  </si>
  <si>
    <t>ԾՏ 12</t>
  </si>
  <si>
    <t>Այլընտրանքային աշխատանքային ծառայողներին դրամական բավարարման և դրամական փոխհատուցման տրամադրում</t>
  </si>
  <si>
    <t>Տրանսֆերտի  նկարագրությունը</t>
  </si>
  <si>
    <t>Երևան քաղաքի ենթակայության կազմակերպություններում այլընտրանքային աշխատանքային ծառայողներին  դրամական բավարարման և  դրամական փոխհատուցման տրամադրում</t>
  </si>
  <si>
    <t>ԾՏ 03</t>
  </si>
  <si>
    <t>ՀՀ աշխատանքի և սոցիալական հարցերի նախարարությունում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</si>
  <si>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Բաժին 2.</t>
  </si>
  <si>
    <t>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</si>
  <si>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 xml:space="preserve"> </t>
  </si>
  <si>
    <t>Տրանսֆերտի նկարագրությունը</t>
  </si>
  <si>
    <t>ՀՀ Արմավիրի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</si>
  <si>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Գեղարքունիքիի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</si>
  <si>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Լոռու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</si>
  <si>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Կոտայքի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</si>
  <si>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Շիրակի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</si>
  <si>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Սյունիքի մարզում այլընտրանքային աշխատանքային ծառայության անցած ՀՀ քաղաքացիներին «Այլընտրանքային ծառայության մասին» ՀՀ օրենքով սահմանված դրամական բավարարման և փոխհատուցումների տրամադրում</t>
  </si>
  <si>
    <t>ՀՀ 2018 թվականի պետական բյուջե (հազ. դրամ)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</si>
</sst>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_);\(#,##0.0\)"/>
    <numFmt numFmtId="167" formatCode="_(* #,##0.00_);_(* \(#,##0.00\);_(* &quot;-&quot;??_);_(@_)"/>
  </numFmts>
  <fonts count="28" x14ac:knownFonts="1">
    <font>
      <sz val="11"/>
      <color theme="1"/>
      <name val="Calibri"/>
      <family val="2"/>
      <charset val="204"/>
      <scheme val="minor"/>
    </font>
    <font>
      <b/>
      <sz val="10"/>
      <color theme="1"/>
      <name val="GHEA Grapalat"/>
      <family val="3"/>
    </font>
    <font>
      <sz val="11"/>
      <color theme="1"/>
      <name val="GHEA Grapalat"/>
      <family val="3"/>
    </font>
    <font>
      <sz val="10"/>
      <name val="GHEA Grapalat"/>
      <family val="3"/>
    </font>
    <font>
      <b/>
      <sz val="12"/>
      <color theme="1"/>
      <name val="GHEA Grapalat"/>
      <family val="3"/>
    </font>
    <font>
      <sz val="10"/>
      <color theme="1"/>
      <name val="GHEA Grapalat"/>
      <family val="3"/>
    </font>
    <font>
      <b/>
      <sz val="9"/>
      <color theme="1"/>
      <name val="GHEA Grapalat"/>
      <family val="3"/>
    </font>
    <font>
      <b/>
      <sz val="11"/>
      <color theme="1"/>
      <name val="GHEA Grapalat"/>
      <family val="3"/>
    </font>
    <font>
      <sz val="8"/>
      <name val="Arial Armenian"/>
      <family val="2"/>
    </font>
    <font>
      <b/>
      <sz val="11"/>
      <name val="GHEA Grapalat"/>
      <family val="3"/>
    </font>
    <font>
      <sz val="11"/>
      <name val="GHEA Grapalat"/>
      <family val="3"/>
    </font>
    <font>
      <sz val="9"/>
      <color theme="1"/>
      <name val="GHEA Grapalat"/>
      <family val="3"/>
    </font>
    <font>
      <b/>
      <sz val="10"/>
      <name val="GHEA Grapalat"/>
      <family val="3"/>
    </font>
    <font>
      <sz val="11"/>
      <color theme="1"/>
      <name val="Calibri"/>
      <family val="2"/>
      <charset val="1"/>
      <scheme val="minor"/>
    </font>
    <font>
      <sz val="10"/>
      <color theme="1"/>
      <name val="Calibri"/>
      <family val="2"/>
      <charset val="1"/>
      <scheme val="minor"/>
    </font>
    <font>
      <sz val="10"/>
      <name val="Arial Armenian"/>
      <family val="2"/>
    </font>
    <font>
      <i/>
      <sz val="10"/>
      <color theme="1"/>
      <name val="GHEA Grapalat"/>
      <family val="3"/>
    </font>
    <font>
      <sz val="10"/>
      <color theme="1"/>
      <name val="Calibri"/>
      <family val="2"/>
      <charset val="204"/>
      <scheme val="minor"/>
    </font>
    <font>
      <sz val="10"/>
      <name val="Arial"/>
      <family val="2"/>
      <charset val="204"/>
    </font>
    <font>
      <b/>
      <sz val="10"/>
      <color indexed="8"/>
      <name val="GHEA Grapalat"/>
      <family val="3"/>
    </font>
    <font>
      <b/>
      <sz val="12"/>
      <color indexed="8"/>
      <name val="GHEA Grapalat"/>
      <family val="3"/>
    </font>
    <font>
      <sz val="12"/>
      <name val="GHEA Grapalat"/>
      <family val="3"/>
    </font>
    <font>
      <sz val="12"/>
      <color theme="1"/>
      <name val="GHEA Grapalat"/>
      <family val="3"/>
    </font>
    <font>
      <u/>
      <sz val="10"/>
      <color theme="1"/>
      <name val="GHEA Grapalat"/>
      <family val="3"/>
    </font>
    <font>
      <sz val="12"/>
      <color indexed="8"/>
      <name val="GHEA Grapalat"/>
      <family val="3"/>
    </font>
    <font>
      <sz val="10"/>
      <color theme="0" tint="-0.34998626667073579"/>
      <name val="GHEA Grapalat"/>
      <family val="3"/>
    </font>
    <font>
      <u/>
      <sz val="10"/>
      <name val="GHEA Grapalat"/>
      <family val="3"/>
    </font>
    <font>
      <sz val="8"/>
      <color indexed="81"/>
      <name val="Times Armeni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8" fillId="0" borderId="0"/>
    <xf numFmtId="0" fontId="13" fillId="0" borderId="0"/>
    <xf numFmtId="0" fontId="15" fillId="0" borderId="0"/>
    <xf numFmtId="0" fontId="18" fillId="0" borderId="0"/>
    <xf numFmtId="0" fontId="18" fillId="0" borderId="0"/>
  </cellStyleXfs>
  <cellXfs count="178">
    <xf numFmtId="0" fontId="0" fillId="0" borderId="0" xfId="0"/>
    <xf numFmtId="0" fontId="2" fillId="0" borderId="0" xfId="0" applyFont="1" applyFill="1" applyBorder="1" applyAlignment="1"/>
    <xf numFmtId="0" fontId="3" fillId="0" borderId="0" xfId="0" applyFont="1" applyFill="1"/>
    <xf numFmtId="0" fontId="3" fillId="0" borderId="0" xfId="0" applyFont="1" applyFill="1" applyBorder="1"/>
    <xf numFmtId="0" fontId="4" fillId="0" borderId="0" xfId="0" applyFont="1" applyFill="1" applyBorder="1" applyAlignment="1">
      <alignment vertical="center" wrapText="1"/>
    </xf>
    <xf numFmtId="0" fontId="5" fillId="0" borderId="0" xfId="0" applyFont="1" applyFill="1"/>
    <xf numFmtId="0" fontId="6" fillId="0" borderId="0" xfId="0" applyFont="1" applyFill="1" applyBorder="1" applyAlignment="1">
      <alignment horizontal="center"/>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5" fontId="3" fillId="0" borderId="0" xfId="0" applyNumberFormat="1" applyFont="1" applyFill="1"/>
    <xf numFmtId="166" fontId="9" fillId="0" borderId="1" xfId="1" applyNumberFormat="1" applyFont="1" applyFill="1" applyBorder="1" applyAlignment="1">
      <alignment horizontal="left" wrapText="1"/>
    </xf>
    <xf numFmtId="164" fontId="9" fillId="0" borderId="1" xfId="1" applyNumberFormat="1" applyFont="1" applyFill="1" applyBorder="1" applyAlignment="1">
      <alignment horizontal="center" vertical="center"/>
    </xf>
    <xf numFmtId="0" fontId="10" fillId="0" borderId="0" xfId="0" applyFont="1" applyFill="1"/>
    <xf numFmtId="0" fontId="5"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166" fontId="10" fillId="0" borderId="1" xfId="1" applyNumberFormat="1" applyFont="1" applyFill="1" applyBorder="1" applyAlignment="1">
      <alignment horizontal="left" wrapText="1"/>
    </xf>
    <xf numFmtId="164" fontId="10" fillId="0" borderId="1" xfId="1" applyNumberFormat="1" applyFont="1" applyFill="1" applyBorder="1" applyAlignment="1">
      <alignment horizontal="center" vertical="center"/>
    </xf>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horizontal="center" vertical="center" wrapText="1"/>
    </xf>
    <xf numFmtId="0" fontId="10" fillId="0" borderId="0" xfId="0" applyFont="1" applyFill="1" applyBorder="1"/>
    <xf numFmtId="164" fontId="10"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165" fontId="11" fillId="0" borderId="2" xfId="0" applyNumberFormat="1" applyFont="1" applyFill="1" applyBorder="1" applyAlignment="1">
      <alignment horizontal="center" vertical="center"/>
    </xf>
    <xf numFmtId="0" fontId="14" fillId="0" borderId="0" xfId="2" applyFont="1" applyFill="1"/>
    <xf numFmtId="0" fontId="14" fillId="0" borderId="0" xfId="0" applyFont="1" applyFill="1"/>
    <xf numFmtId="0" fontId="14" fillId="0" borderId="0" xfId="0" applyFont="1" applyFill="1" applyAlignment="1">
      <alignment horizontal="center"/>
    </xf>
    <xf numFmtId="0" fontId="5" fillId="0" borderId="7" xfId="3" applyFont="1" applyFill="1" applyBorder="1" applyAlignment="1">
      <alignment vertical="center"/>
    </xf>
    <xf numFmtId="0" fontId="3"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7" fillId="0" borderId="0" xfId="0" applyFont="1" applyFill="1"/>
    <xf numFmtId="0" fontId="1" fillId="0" borderId="0" xfId="2" applyFont="1" applyFill="1" applyBorder="1" applyAlignment="1">
      <alignment horizontal="center"/>
    </xf>
    <xf numFmtId="0" fontId="5" fillId="0" borderId="1" xfId="3" applyFont="1" applyFill="1" applyBorder="1" applyAlignment="1">
      <alignment horizontal="center" vertical="center" wrapText="1"/>
    </xf>
    <xf numFmtId="167" fontId="14" fillId="0" borderId="0" xfId="2" applyNumberFormat="1" applyFont="1" applyFill="1"/>
    <xf numFmtId="0" fontId="5" fillId="0" borderId="0" xfId="2" applyFont="1" applyFill="1" applyBorder="1" applyAlignment="1">
      <alignment horizontal="justify"/>
    </xf>
    <xf numFmtId="0" fontId="5" fillId="0" borderId="0" xfId="0" applyFont="1" applyFill="1" applyBorder="1" applyAlignment="1">
      <alignment horizontal="left" vertical="center" wrapText="1"/>
    </xf>
    <xf numFmtId="0" fontId="12" fillId="0" borderId="0" xfId="0" applyFont="1" applyFill="1" applyAlignment="1">
      <alignment horizontal="center" wrapText="1"/>
    </xf>
    <xf numFmtId="0" fontId="17" fillId="0" borderId="0" xfId="0" applyFont="1"/>
    <xf numFmtId="0" fontId="5" fillId="0" borderId="0" xfId="0" applyFont="1"/>
    <xf numFmtId="0" fontId="1" fillId="0" borderId="0" xfId="0" applyFont="1" applyAlignment="1"/>
    <xf numFmtId="0" fontId="1" fillId="0" borderId="0" xfId="0" applyFont="1" applyAlignment="1">
      <alignment horizontal="right"/>
    </xf>
    <xf numFmtId="0" fontId="3" fillId="0" borderId="0" xfId="0" applyFont="1"/>
    <xf numFmtId="0" fontId="12" fillId="0" borderId="0" xfId="0" applyFont="1" applyAlignment="1">
      <alignment horizontal="right"/>
    </xf>
    <xf numFmtId="0" fontId="12" fillId="0" borderId="0" xfId="0" applyFont="1"/>
    <xf numFmtId="0" fontId="15"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5" fillId="3" borderId="1" xfId="0" applyFont="1" applyFill="1" applyBorder="1"/>
    <xf numFmtId="0" fontId="5" fillId="3" borderId="1" xfId="0" applyFont="1" applyFill="1" applyBorder="1" applyAlignment="1">
      <alignment vertical="center"/>
    </xf>
    <xf numFmtId="0" fontId="3" fillId="2" borderId="2" xfId="0" applyFont="1" applyFill="1" applyBorder="1" applyAlignment="1">
      <alignment horizontal="left" vertical="center" wrapText="1"/>
    </xf>
    <xf numFmtId="0" fontId="23" fillId="0" borderId="1" xfId="0" applyFont="1" applyBorder="1" applyAlignment="1">
      <alignment vertical="center"/>
    </xf>
    <xf numFmtId="0" fontId="5" fillId="0" borderId="1" xfId="0" applyFont="1" applyBorder="1" applyAlignment="1">
      <alignment vertical="center" wrapText="1"/>
    </xf>
    <xf numFmtId="0" fontId="12" fillId="3" borderId="7" xfId="0" applyFont="1" applyFill="1" applyBorder="1" applyAlignment="1">
      <alignment horizontal="center" vertical="center" wrapText="1"/>
    </xf>
    <xf numFmtId="0" fontId="5" fillId="0" borderId="0" xfId="0" applyFont="1" applyBorder="1" applyAlignment="1">
      <alignment horizontal="center"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wrapText="1"/>
    </xf>
    <xf numFmtId="0" fontId="5" fillId="0" borderId="0" xfId="0" applyFont="1" applyBorder="1" applyAlignment="1">
      <alignment vertical="center" wrapText="1"/>
    </xf>
    <xf numFmtId="165" fontId="5" fillId="0" borderId="0" xfId="0" applyNumberFormat="1" applyFont="1" applyBorder="1" applyAlignment="1">
      <alignment horizontal="center" vertical="center" wrapText="1"/>
    </xf>
    <xf numFmtId="0" fontId="5" fillId="0" borderId="1" xfId="0" applyFont="1" applyBorder="1" applyAlignment="1">
      <alignment vertical="center"/>
    </xf>
    <xf numFmtId="0" fontId="24" fillId="2" borderId="0" xfId="0" applyFont="1" applyFill="1"/>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justify"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25" fillId="2" borderId="14" xfId="0" applyFont="1" applyFill="1" applyBorder="1" applyAlignment="1">
      <alignment vertical="top" wrapText="1"/>
    </xf>
    <xf numFmtId="0" fontId="3" fillId="2" borderId="2" xfId="0" applyFont="1" applyFill="1" applyBorder="1" applyAlignment="1">
      <alignment wrapText="1"/>
    </xf>
    <xf numFmtId="0" fontId="25" fillId="2" borderId="15" xfId="0" applyFont="1" applyFill="1" applyBorder="1" applyAlignment="1">
      <alignment vertical="top" wrapText="1"/>
    </xf>
    <xf numFmtId="0" fontId="26" fillId="2" borderId="1" xfId="0" applyFont="1" applyFill="1" applyBorder="1" applyAlignment="1">
      <alignment horizontal="left" wrapText="1" indent="1"/>
    </xf>
    <xf numFmtId="0" fontId="3" fillId="2" borderId="1" xfId="0" applyNumberFormat="1" applyFont="1" applyFill="1" applyBorder="1" applyAlignment="1">
      <alignment wrapText="1"/>
    </xf>
    <xf numFmtId="0" fontId="3" fillId="2" borderId="14" xfId="0" applyFont="1" applyFill="1" applyBorder="1" applyAlignment="1">
      <alignment wrapText="1"/>
    </xf>
    <xf numFmtId="0" fontId="3" fillId="3" borderId="7" xfId="0" applyFont="1" applyFill="1" applyBorder="1" applyAlignment="1">
      <alignment horizontal="justify" vertical="top" wrapText="1"/>
    </xf>
    <xf numFmtId="0" fontId="3" fillId="3" borderId="6" xfId="0" applyFont="1" applyFill="1" applyBorder="1" applyAlignment="1">
      <alignment horizontal="justify" vertical="top" wrapText="1"/>
    </xf>
    <xf numFmtId="0" fontId="3" fillId="3" borderId="6" xfId="0" applyFont="1" applyFill="1" applyBorder="1" applyAlignment="1">
      <alignment horizontal="left" vertical="center"/>
    </xf>
    <xf numFmtId="0" fontId="3" fillId="2" borderId="5" xfId="0" applyFont="1" applyFill="1" applyBorder="1" applyAlignment="1">
      <alignment horizontal="center" vertical="top" wrapText="1"/>
    </xf>
    <xf numFmtId="0" fontId="3" fillId="2" borderId="14" xfId="0" applyFont="1" applyFill="1" applyBorder="1" applyAlignment="1">
      <alignment horizontal="center" vertical="top" wrapText="1"/>
    </xf>
    <xf numFmtId="167" fontId="3" fillId="0" borderId="0" xfId="0" applyNumberFormat="1" applyFont="1"/>
    <xf numFmtId="0" fontId="3" fillId="2" borderId="9" xfId="0" applyFont="1" applyFill="1" applyBorder="1" applyAlignment="1">
      <alignment horizontal="center" vertical="top" wrapText="1"/>
    </xf>
    <xf numFmtId="0" fontId="3" fillId="2" borderId="15" xfId="0" applyFont="1" applyFill="1" applyBorder="1" applyAlignment="1">
      <alignment horizontal="center" vertical="top" wrapText="1"/>
    </xf>
    <xf numFmtId="0" fontId="25" fillId="2" borderId="2" xfId="0" applyFont="1" applyFill="1" applyBorder="1" applyAlignment="1">
      <alignment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1" fillId="0" borderId="0" xfId="0" applyFont="1" applyFill="1" applyBorder="1" applyAlignment="1">
      <alignment horizontal="right"/>
    </xf>
    <xf numFmtId="0" fontId="1"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0" xfId="0" applyFont="1" applyFill="1" applyAlignment="1">
      <alignment horizontal="right"/>
    </xf>
    <xf numFmtId="0" fontId="12" fillId="0" borderId="0" xfId="0" applyFont="1" applyFill="1" applyAlignment="1">
      <alignment horizontal="right"/>
    </xf>
    <xf numFmtId="0" fontId="12" fillId="0" borderId="0" xfId="0" applyFont="1" applyFill="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6" xfId="0" applyFont="1" applyFill="1" applyBorder="1" applyAlignment="1">
      <alignment horizontal="justify" vertical="center"/>
    </xf>
    <xf numFmtId="0" fontId="5" fillId="0" borderId="7" xfId="0" applyFont="1" applyFill="1" applyBorder="1" applyAlignment="1">
      <alignment horizontal="justify" vertical="center"/>
    </xf>
    <xf numFmtId="0" fontId="5" fillId="0" borderId="3" xfId="0" applyFont="1" applyFill="1" applyBorder="1" applyAlignment="1">
      <alignment horizontal="center" vertical="center"/>
    </xf>
    <xf numFmtId="0" fontId="0" fillId="0" borderId="4" xfId="0" applyFill="1" applyBorder="1"/>
    <xf numFmtId="0" fontId="0" fillId="0" borderId="5" xfId="0" applyFill="1" applyBorder="1"/>
    <xf numFmtId="0" fontId="0" fillId="0" borderId="8" xfId="0" applyFill="1" applyBorder="1"/>
    <xf numFmtId="0" fontId="0" fillId="0" borderId="0" xfId="0" applyFill="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5" fillId="0" borderId="6"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16" fillId="0" borderId="1" xfId="0" applyFont="1" applyFill="1" applyBorder="1" applyAlignment="1">
      <alignment horizontal="left"/>
    </xf>
    <xf numFmtId="0" fontId="5" fillId="0" borderId="1" xfId="0" applyFont="1" applyFill="1" applyBorder="1" applyAlignment="1">
      <alignment horizontal="left"/>
    </xf>
    <xf numFmtId="0" fontId="5" fillId="0" borderId="1" xfId="2" applyFont="1" applyFill="1" applyBorder="1" applyAlignment="1">
      <alignment wrapText="1"/>
    </xf>
    <xf numFmtId="0" fontId="5" fillId="0" borderId="1" xfId="2" applyFont="1" applyFill="1" applyBorder="1" applyAlignment="1">
      <alignment horizontal="justify"/>
    </xf>
    <xf numFmtId="0" fontId="5" fillId="0" borderId="1" xfId="0" applyFont="1" applyFill="1" applyBorder="1" applyAlignment="1">
      <alignment horizontal="center"/>
    </xf>
    <xf numFmtId="0" fontId="0" fillId="0" borderId="1" xfId="0" applyFill="1" applyBorder="1" applyAlignment="1">
      <alignment horizontal="left" wrapText="1"/>
    </xf>
    <xf numFmtId="0" fontId="5" fillId="0" borderId="1" xfId="2" applyFont="1" applyFill="1" applyBorder="1" applyAlignment="1">
      <alignment horizontal="center" vertical="center"/>
    </xf>
    <xf numFmtId="0" fontId="16" fillId="0" borderId="1" xfId="2" applyFont="1" applyFill="1" applyBorder="1"/>
    <xf numFmtId="0" fontId="5" fillId="0" borderId="1" xfId="2" applyFont="1" applyFill="1" applyBorder="1" applyAlignment="1">
      <alignment horizontal="left" wrapText="1"/>
    </xf>
    <xf numFmtId="0" fontId="5" fillId="0" borderId="1" xfId="2" applyFont="1" applyFill="1" applyBorder="1"/>
    <xf numFmtId="49" fontId="5" fillId="0" borderId="1" xfId="2" applyNumberFormat="1" applyFont="1" applyFill="1" applyBorder="1" applyAlignment="1">
      <alignment horizontal="left"/>
    </xf>
    <xf numFmtId="0" fontId="5" fillId="0" borderId="6"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5" fillId="0" borderId="7" xfId="2" applyFont="1" applyFill="1" applyBorder="1" applyAlignment="1">
      <alignment horizontal="left" vertical="center" wrapText="1"/>
    </xf>
    <xf numFmtId="0" fontId="16" fillId="0" borderId="1" xfId="2" applyFont="1" applyFill="1" applyBorder="1" applyAlignment="1">
      <alignment horizontal="justify"/>
    </xf>
    <xf numFmtId="0" fontId="5" fillId="0" borderId="1" xfId="2" applyFont="1" applyFill="1" applyBorder="1" applyAlignment="1">
      <alignment horizont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21" fillId="0" borderId="0" xfId="5" applyFont="1" applyFill="1" applyBorder="1" applyAlignment="1">
      <alignment horizontal="center" vertical="center" wrapText="1"/>
    </xf>
    <xf numFmtId="0" fontId="19" fillId="0" borderId="0" xfId="4" applyFont="1" applyFill="1" applyAlignment="1">
      <alignment horizontal="right" vertical="center" wrapText="1"/>
    </xf>
    <xf numFmtId="0" fontId="1" fillId="0" borderId="0" xfId="0" applyFont="1" applyAlignment="1">
      <alignment horizontal="right"/>
    </xf>
    <xf numFmtId="0" fontId="7" fillId="0" borderId="0" xfId="0" applyFont="1" applyAlignment="1">
      <alignment horizontal="center" vertical="center" wrapText="1"/>
    </xf>
    <xf numFmtId="0" fontId="20" fillId="2" borderId="0" xfId="0" applyFont="1" applyFill="1" applyAlignment="1">
      <alignment horizontal="center" vertical="center" wrapText="1"/>
    </xf>
    <xf numFmtId="0" fontId="22" fillId="0" borderId="0" xfId="0" applyFont="1" applyAlignment="1">
      <alignment horizontal="center" vertical="center" wrapText="1"/>
    </xf>
    <xf numFmtId="0" fontId="5" fillId="0" borderId="11" xfId="0" applyFont="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top"/>
    </xf>
    <xf numFmtId="0" fontId="5" fillId="0" borderId="9" xfId="0" applyFont="1" applyBorder="1" applyAlignment="1">
      <alignment horizontal="center" vertical="top"/>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2" xfId="0" applyFont="1" applyBorder="1" applyAlignment="1">
      <alignment vertical="center"/>
    </xf>
    <xf numFmtId="165" fontId="1" fillId="0" borderId="14"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165" fontId="1" fillId="0" borderId="2" xfId="0" applyNumberFormat="1" applyFont="1" applyBorder="1" applyAlignment="1">
      <alignment horizontal="center" vertical="center" wrapText="1"/>
    </xf>
    <xf numFmtId="0" fontId="5" fillId="0" borderId="1" xfId="0" applyFont="1" applyBorder="1" applyAlignment="1">
      <alignment horizontal="center" vertical="top"/>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2" xfId="0" applyFont="1" applyFill="1" applyBorder="1" applyAlignment="1">
      <alignment horizontal="center" vertical="top" wrapText="1"/>
    </xf>
    <xf numFmtId="165" fontId="5" fillId="0" borderId="14" xfId="0" applyNumberFormat="1" applyFont="1" applyBorder="1" applyAlignment="1">
      <alignment horizontal="center" vertical="center" wrapText="1"/>
    </xf>
    <xf numFmtId="165" fontId="5" fillId="0" borderId="15"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4" fillId="2" borderId="0" xfId="0" applyFont="1" applyFill="1" applyAlignment="1">
      <alignment horizontal="center"/>
    </xf>
    <xf numFmtId="0" fontId="24" fillId="2" borderId="0" xfId="0" applyFont="1" applyFill="1" applyAlignment="1">
      <alignment horizontal="center" vertical="center"/>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2" xfId="0" applyFont="1" applyFill="1" applyBorder="1" applyAlignment="1">
      <alignment horizontal="center" vertical="top" wrapText="1"/>
    </xf>
  </cellXfs>
  <cellStyles count="6">
    <cellStyle name="Normal" xfId="0" builtinId="0"/>
    <cellStyle name="Normal 4" xfId="2"/>
    <cellStyle name="Normal_Shushan" xfId="4"/>
    <cellStyle name="Обычный 2 2" xfId="1"/>
    <cellStyle name="Обычный 3" xfId="5"/>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cherchinyan\Downloads\havelvac_1-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Հավելված1"/>
      <sheetName val="Հավելված 2 "/>
      <sheetName val="Հավելված 3 "/>
    </sheetNames>
    <sheetDataSet>
      <sheetData sheetId="0"/>
      <sheetData sheetId="1">
        <row r="17">
          <cell r="F17">
            <v>150</v>
          </cell>
        </row>
        <row r="40">
          <cell r="F40">
            <v>900</v>
          </cell>
        </row>
        <row r="63">
          <cell r="F63">
            <v>600</v>
          </cell>
        </row>
        <row r="85">
          <cell r="F85">
            <v>300</v>
          </cell>
        </row>
        <row r="107">
          <cell r="F107">
            <v>450</v>
          </cell>
        </row>
        <row r="130">
          <cell r="F130">
            <v>300</v>
          </cell>
        </row>
        <row r="151">
          <cell r="F151">
            <v>150</v>
          </cell>
        </row>
        <row r="172">
          <cell r="F172">
            <v>300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view="pageBreakPreview" zoomScale="60" zoomScaleNormal="100" workbookViewId="0">
      <selection activeCell="C7" sqref="C7:C8"/>
    </sheetView>
  </sheetViews>
  <sheetFormatPr defaultRowHeight="13.5" x14ac:dyDescent="0.25"/>
  <cols>
    <col min="1" max="1" width="9.125" style="2"/>
    <col min="2" max="2" width="50.625" style="2" customWidth="1"/>
    <col min="3" max="3" width="31.375" style="2" customWidth="1"/>
    <col min="4" max="257" width="9.125" style="2"/>
    <col min="258" max="258" width="50.625" style="2" customWidth="1"/>
    <col min="259" max="259" width="21.125" style="2" customWidth="1"/>
    <col min="260" max="513" width="9.125" style="2"/>
    <col min="514" max="514" width="50.625" style="2" customWidth="1"/>
    <col min="515" max="515" width="21.125" style="2" customWidth="1"/>
    <col min="516" max="769" width="9.125" style="2"/>
    <col min="770" max="770" width="50.625" style="2" customWidth="1"/>
    <col min="771" max="771" width="21.125" style="2" customWidth="1"/>
    <col min="772" max="1025" width="9.125" style="2"/>
    <col min="1026" max="1026" width="50.625" style="2" customWidth="1"/>
    <col min="1027" max="1027" width="21.125" style="2" customWidth="1"/>
    <col min="1028" max="1281" width="9.125" style="2"/>
    <col min="1282" max="1282" width="50.625" style="2" customWidth="1"/>
    <col min="1283" max="1283" width="21.125" style="2" customWidth="1"/>
    <col min="1284" max="1537" width="9.125" style="2"/>
    <col min="1538" max="1538" width="50.625" style="2" customWidth="1"/>
    <col min="1539" max="1539" width="21.125" style="2" customWidth="1"/>
    <col min="1540" max="1793" width="9.125" style="2"/>
    <col min="1794" max="1794" width="50.625" style="2" customWidth="1"/>
    <col min="1795" max="1795" width="21.125" style="2" customWidth="1"/>
    <col min="1796" max="2049" width="9.125" style="2"/>
    <col min="2050" max="2050" width="50.625" style="2" customWidth="1"/>
    <col min="2051" max="2051" width="21.125" style="2" customWidth="1"/>
    <col min="2052" max="2305" width="9.125" style="2"/>
    <col min="2306" max="2306" width="50.625" style="2" customWidth="1"/>
    <col min="2307" max="2307" width="21.125" style="2" customWidth="1"/>
    <col min="2308" max="2561" width="9.125" style="2"/>
    <col min="2562" max="2562" width="50.625" style="2" customWidth="1"/>
    <col min="2563" max="2563" width="21.125" style="2" customWidth="1"/>
    <col min="2564" max="2817" width="9.125" style="2"/>
    <col min="2818" max="2818" width="50.625" style="2" customWidth="1"/>
    <col min="2819" max="2819" width="21.125" style="2" customWidth="1"/>
    <col min="2820" max="3073" width="9.125" style="2"/>
    <col min="3074" max="3074" width="50.625" style="2" customWidth="1"/>
    <col min="3075" max="3075" width="21.125" style="2" customWidth="1"/>
    <col min="3076" max="3329" width="9.125" style="2"/>
    <col min="3330" max="3330" width="50.625" style="2" customWidth="1"/>
    <col min="3331" max="3331" width="21.125" style="2" customWidth="1"/>
    <col min="3332" max="3585" width="9.125" style="2"/>
    <col min="3586" max="3586" width="50.625" style="2" customWidth="1"/>
    <col min="3587" max="3587" width="21.125" style="2" customWidth="1"/>
    <col min="3588" max="3841" width="9.125" style="2"/>
    <col min="3842" max="3842" width="50.625" style="2" customWidth="1"/>
    <col min="3843" max="3843" width="21.125" style="2" customWidth="1"/>
    <col min="3844" max="4097" width="9.125" style="2"/>
    <col min="4098" max="4098" width="50.625" style="2" customWidth="1"/>
    <col min="4099" max="4099" width="21.125" style="2" customWidth="1"/>
    <col min="4100" max="4353" width="9.125" style="2"/>
    <col min="4354" max="4354" width="50.625" style="2" customWidth="1"/>
    <col min="4355" max="4355" width="21.125" style="2" customWidth="1"/>
    <col min="4356" max="4609" width="9.125" style="2"/>
    <col min="4610" max="4610" width="50.625" style="2" customWidth="1"/>
    <col min="4611" max="4611" width="21.125" style="2" customWidth="1"/>
    <col min="4612" max="4865" width="9.125" style="2"/>
    <col min="4866" max="4866" width="50.625" style="2" customWidth="1"/>
    <col min="4867" max="4867" width="21.125" style="2" customWidth="1"/>
    <col min="4868" max="5121" width="9.125" style="2"/>
    <col min="5122" max="5122" width="50.625" style="2" customWidth="1"/>
    <col min="5123" max="5123" width="21.125" style="2" customWidth="1"/>
    <col min="5124" max="5377" width="9.125" style="2"/>
    <col min="5378" max="5378" width="50.625" style="2" customWidth="1"/>
    <col min="5379" max="5379" width="21.125" style="2" customWidth="1"/>
    <col min="5380" max="5633" width="9.125" style="2"/>
    <col min="5634" max="5634" width="50.625" style="2" customWidth="1"/>
    <col min="5635" max="5635" width="21.125" style="2" customWidth="1"/>
    <col min="5636" max="5889" width="9.125" style="2"/>
    <col min="5890" max="5890" width="50.625" style="2" customWidth="1"/>
    <col min="5891" max="5891" width="21.125" style="2" customWidth="1"/>
    <col min="5892" max="6145" width="9.125" style="2"/>
    <col min="6146" max="6146" width="50.625" style="2" customWidth="1"/>
    <col min="6147" max="6147" width="21.125" style="2" customWidth="1"/>
    <col min="6148" max="6401" width="9.125" style="2"/>
    <col min="6402" max="6402" width="50.625" style="2" customWidth="1"/>
    <col min="6403" max="6403" width="21.125" style="2" customWidth="1"/>
    <col min="6404" max="6657" width="9.125" style="2"/>
    <col min="6658" max="6658" width="50.625" style="2" customWidth="1"/>
    <col min="6659" max="6659" width="21.125" style="2" customWidth="1"/>
    <col min="6660" max="6913" width="9.125" style="2"/>
    <col min="6914" max="6914" width="50.625" style="2" customWidth="1"/>
    <col min="6915" max="6915" width="21.125" style="2" customWidth="1"/>
    <col min="6916" max="7169" width="9.125" style="2"/>
    <col min="7170" max="7170" width="50.625" style="2" customWidth="1"/>
    <col min="7171" max="7171" width="21.125" style="2" customWidth="1"/>
    <col min="7172" max="7425" width="9.125" style="2"/>
    <col min="7426" max="7426" width="50.625" style="2" customWidth="1"/>
    <col min="7427" max="7427" width="21.125" style="2" customWidth="1"/>
    <col min="7428" max="7681" width="9.125" style="2"/>
    <col min="7682" max="7682" width="50.625" style="2" customWidth="1"/>
    <col min="7683" max="7683" width="21.125" style="2" customWidth="1"/>
    <col min="7684" max="7937" width="9.125" style="2"/>
    <col min="7938" max="7938" width="50.625" style="2" customWidth="1"/>
    <col min="7939" max="7939" width="21.125" style="2" customWidth="1"/>
    <col min="7940" max="8193" width="9.125" style="2"/>
    <col min="8194" max="8194" width="50.625" style="2" customWidth="1"/>
    <col min="8195" max="8195" width="21.125" style="2" customWidth="1"/>
    <col min="8196" max="8449" width="9.125" style="2"/>
    <col min="8450" max="8450" width="50.625" style="2" customWidth="1"/>
    <col min="8451" max="8451" width="21.125" style="2" customWidth="1"/>
    <col min="8452" max="8705" width="9.125" style="2"/>
    <col min="8706" max="8706" width="50.625" style="2" customWidth="1"/>
    <col min="8707" max="8707" width="21.125" style="2" customWidth="1"/>
    <col min="8708" max="8961" width="9.125" style="2"/>
    <col min="8962" max="8962" width="50.625" style="2" customWidth="1"/>
    <col min="8963" max="8963" width="21.125" style="2" customWidth="1"/>
    <col min="8964" max="9217" width="9.125" style="2"/>
    <col min="9218" max="9218" width="50.625" style="2" customWidth="1"/>
    <col min="9219" max="9219" width="21.125" style="2" customWidth="1"/>
    <col min="9220" max="9473" width="9.125" style="2"/>
    <col min="9474" max="9474" width="50.625" style="2" customWidth="1"/>
    <col min="9475" max="9475" width="21.125" style="2" customWidth="1"/>
    <col min="9476" max="9729" width="9.125" style="2"/>
    <col min="9730" max="9730" width="50.625" style="2" customWidth="1"/>
    <col min="9731" max="9731" width="21.125" style="2" customWidth="1"/>
    <col min="9732" max="9985" width="9.125" style="2"/>
    <col min="9986" max="9986" width="50.625" style="2" customWidth="1"/>
    <col min="9987" max="9987" width="21.125" style="2" customWidth="1"/>
    <col min="9988" max="10241" width="9.125" style="2"/>
    <col min="10242" max="10242" width="50.625" style="2" customWidth="1"/>
    <col min="10243" max="10243" width="21.125" style="2" customWidth="1"/>
    <col min="10244" max="10497" width="9.125" style="2"/>
    <col min="10498" max="10498" width="50.625" style="2" customWidth="1"/>
    <col min="10499" max="10499" width="21.125" style="2" customWidth="1"/>
    <col min="10500" max="10753" width="9.125" style="2"/>
    <col min="10754" max="10754" width="50.625" style="2" customWidth="1"/>
    <col min="10755" max="10755" width="21.125" style="2" customWidth="1"/>
    <col min="10756" max="11009" width="9.125" style="2"/>
    <col min="11010" max="11010" width="50.625" style="2" customWidth="1"/>
    <col min="11011" max="11011" width="21.125" style="2" customWidth="1"/>
    <col min="11012" max="11265" width="9.125" style="2"/>
    <col min="11266" max="11266" width="50.625" style="2" customWidth="1"/>
    <col min="11267" max="11267" width="21.125" style="2" customWidth="1"/>
    <col min="11268" max="11521" width="9.125" style="2"/>
    <col min="11522" max="11522" width="50.625" style="2" customWidth="1"/>
    <col min="11523" max="11523" width="21.125" style="2" customWidth="1"/>
    <col min="11524" max="11777" width="9.125" style="2"/>
    <col min="11778" max="11778" width="50.625" style="2" customWidth="1"/>
    <col min="11779" max="11779" width="21.125" style="2" customWidth="1"/>
    <col min="11780" max="12033" width="9.125" style="2"/>
    <col min="12034" max="12034" width="50.625" style="2" customWidth="1"/>
    <col min="12035" max="12035" width="21.125" style="2" customWidth="1"/>
    <col min="12036" max="12289" width="9.125" style="2"/>
    <col min="12290" max="12290" width="50.625" style="2" customWidth="1"/>
    <col min="12291" max="12291" width="21.125" style="2" customWidth="1"/>
    <col min="12292" max="12545" width="9.125" style="2"/>
    <col min="12546" max="12546" width="50.625" style="2" customWidth="1"/>
    <col min="12547" max="12547" width="21.125" style="2" customWidth="1"/>
    <col min="12548" max="12801" width="9.125" style="2"/>
    <col min="12802" max="12802" width="50.625" style="2" customWidth="1"/>
    <col min="12803" max="12803" width="21.125" style="2" customWidth="1"/>
    <col min="12804" max="13057" width="9.125" style="2"/>
    <col min="13058" max="13058" width="50.625" style="2" customWidth="1"/>
    <col min="13059" max="13059" width="21.125" style="2" customWidth="1"/>
    <col min="13060" max="13313" width="9.125" style="2"/>
    <col min="13314" max="13314" width="50.625" style="2" customWidth="1"/>
    <col min="13315" max="13315" width="21.125" style="2" customWidth="1"/>
    <col min="13316" max="13569" width="9.125" style="2"/>
    <col min="13570" max="13570" width="50.625" style="2" customWidth="1"/>
    <col min="13571" max="13571" width="21.125" style="2" customWidth="1"/>
    <col min="13572" max="13825" width="9.125" style="2"/>
    <col min="13826" max="13826" width="50.625" style="2" customWidth="1"/>
    <col min="13827" max="13827" width="21.125" style="2" customWidth="1"/>
    <col min="13828" max="14081" width="9.125" style="2"/>
    <col min="14082" max="14082" width="50.625" style="2" customWidth="1"/>
    <col min="14083" max="14083" width="21.125" style="2" customWidth="1"/>
    <col min="14084" max="14337" width="9.125" style="2"/>
    <col min="14338" max="14338" width="50.625" style="2" customWidth="1"/>
    <col min="14339" max="14339" width="21.125" style="2" customWidth="1"/>
    <col min="14340" max="14593" width="9.125" style="2"/>
    <col min="14594" max="14594" width="50.625" style="2" customWidth="1"/>
    <col min="14595" max="14595" width="21.125" style="2" customWidth="1"/>
    <col min="14596" max="14849" width="9.125" style="2"/>
    <col min="14850" max="14850" width="50.625" style="2" customWidth="1"/>
    <col min="14851" max="14851" width="21.125" style="2" customWidth="1"/>
    <col min="14852" max="15105" width="9.125" style="2"/>
    <col min="15106" max="15106" width="50.625" style="2" customWidth="1"/>
    <col min="15107" max="15107" width="21.125" style="2" customWidth="1"/>
    <col min="15108" max="15361" width="9.125" style="2"/>
    <col min="15362" max="15362" width="50.625" style="2" customWidth="1"/>
    <col min="15363" max="15363" width="21.125" style="2" customWidth="1"/>
    <col min="15364" max="15617" width="9.125" style="2"/>
    <col min="15618" max="15618" width="50.625" style="2" customWidth="1"/>
    <col min="15619" max="15619" width="21.125" style="2" customWidth="1"/>
    <col min="15620" max="15873" width="9.125" style="2"/>
    <col min="15874" max="15874" width="50.625" style="2" customWidth="1"/>
    <col min="15875" max="15875" width="21.125" style="2" customWidth="1"/>
    <col min="15876" max="16129" width="9.125" style="2"/>
    <col min="16130" max="16130" width="50.625" style="2" customWidth="1"/>
    <col min="16131" max="16131" width="21.125" style="2" customWidth="1"/>
    <col min="16132" max="16384" width="9.125" style="2"/>
  </cols>
  <sheetData>
    <row r="1" spans="1:5" ht="16.5" x14ac:dyDescent="0.3">
      <c r="A1" s="93" t="s">
        <v>0</v>
      </c>
      <c r="B1" s="93"/>
      <c r="C1" s="93"/>
      <c r="D1" s="1"/>
    </row>
    <row r="2" spans="1:5" ht="16.5" x14ac:dyDescent="0.3">
      <c r="A2" s="93" t="s">
        <v>1</v>
      </c>
      <c r="B2" s="93"/>
      <c r="C2" s="93"/>
      <c r="D2" s="1"/>
    </row>
    <row r="3" spans="1:5" ht="16.5" x14ac:dyDescent="0.3">
      <c r="A3" s="93" t="s">
        <v>2</v>
      </c>
      <c r="B3" s="93"/>
      <c r="C3" s="93"/>
      <c r="D3" s="1"/>
    </row>
    <row r="4" spans="1:5" x14ac:dyDescent="0.25">
      <c r="A4" s="3"/>
      <c r="B4" s="3"/>
      <c r="C4" s="3"/>
      <c r="D4" s="3"/>
    </row>
    <row r="5" spans="1:5" ht="80.25" customHeight="1" x14ac:dyDescent="0.25">
      <c r="A5" s="94" t="s">
        <v>3</v>
      </c>
      <c r="B5" s="94"/>
      <c r="C5" s="94"/>
      <c r="D5" s="4"/>
      <c r="E5" s="4"/>
    </row>
    <row r="6" spans="1:5" ht="19.5" customHeight="1" x14ac:dyDescent="0.25">
      <c r="A6" s="5"/>
      <c r="B6" s="5"/>
      <c r="C6" s="6" t="s">
        <v>4</v>
      </c>
    </row>
    <row r="7" spans="1:5" ht="55.5" customHeight="1" x14ac:dyDescent="0.25">
      <c r="A7" s="97"/>
      <c r="B7" s="95" t="s">
        <v>5</v>
      </c>
      <c r="C7" s="97" t="s">
        <v>6</v>
      </c>
    </row>
    <row r="8" spans="1:5" ht="19.5" customHeight="1" x14ac:dyDescent="0.25">
      <c r="A8" s="98"/>
      <c r="B8" s="96"/>
      <c r="C8" s="98"/>
    </row>
    <row r="9" spans="1:5" ht="17.25" x14ac:dyDescent="0.25">
      <c r="A9" s="7"/>
      <c r="B9" s="9" t="s">
        <v>7</v>
      </c>
      <c r="C9" s="10">
        <f>C11+C14+C17+C20+C23+C26+C29+C32</f>
        <v>3150</v>
      </c>
    </row>
    <row r="10" spans="1:5" x14ac:dyDescent="0.25">
      <c r="A10" s="7"/>
      <c r="B10" s="7" t="s">
        <v>8</v>
      </c>
      <c r="C10" s="11"/>
      <c r="E10" s="12"/>
    </row>
    <row r="11" spans="1:5" s="15" customFormat="1" ht="30.75" customHeight="1" x14ac:dyDescent="0.3">
      <c r="A11" s="8">
        <v>1</v>
      </c>
      <c r="B11" s="13" t="s">
        <v>9</v>
      </c>
      <c r="C11" s="14">
        <f>C13</f>
        <v>150</v>
      </c>
    </row>
    <row r="12" spans="1:5" s="15" customFormat="1" ht="16.5" x14ac:dyDescent="0.3">
      <c r="A12" s="8"/>
      <c r="B12" s="16" t="s">
        <v>10</v>
      </c>
      <c r="C12" s="17"/>
    </row>
    <row r="13" spans="1:5" s="15" customFormat="1" ht="16.5" x14ac:dyDescent="0.3">
      <c r="A13" s="8"/>
      <c r="B13" s="18" t="s">
        <v>11</v>
      </c>
      <c r="C13" s="19">
        <f>+'[1]Հավելված 2 '!F17</f>
        <v>150</v>
      </c>
    </row>
    <row r="14" spans="1:5" s="15" customFormat="1" ht="32.25" customHeight="1" x14ac:dyDescent="0.3">
      <c r="A14" s="8">
        <v>2</v>
      </c>
      <c r="B14" s="13" t="s">
        <v>12</v>
      </c>
      <c r="C14" s="14">
        <f>C16</f>
        <v>900</v>
      </c>
    </row>
    <row r="15" spans="1:5" s="15" customFormat="1" ht="16.5" x14ac:dyDescent="0.3">
      <c r="A15" s="8"/>
      <c r="B15" s="16" t="s">
        <v>10</v>
      </c>
      <c r="C15" s="17"/>
    </row>
    <row r="16" spans="1:5" s="15" customFormat="1" ht="33" x14ac:dyDescent="0.3">
      <c r="A16" s="8"/>
      <c r="B16" s="18" t="s">
        <v>13</v>
      </c>
      <c r="C16" s="19">
        <f>+'[1]Հավելված 2 '!F40</f>
        <v>900</v>
      </c>
    </row>
    <row r="17" spans="1:3" s="15" customFormat="1" ht="16.5" x14ac:dyDescent="0.3">
      <c r="A17" s="8">
        <v>3</v>
      </c>
      <c r="B17" s="20" t="s">
        <v>14</v>
      </c>
      <c r="C17" s="21">
        <f>C19</f>
        <v>600</v>
      </c>
    </row>
    <row r="18" spans="1:3" s="15" customFormat="1" ht="16.5" x14ac:dyDescent="0.3">
      <c r="A18" s="8"/>
      <c r="B18" s="16" t="s">
        <v>10</v>
      </c>
      <c r="C18" s="17"/>
    </row>
    <row r="19" spans="1:3" s="15" customFormat="1" ht="16.5" x14ac:dyDescent="0.3">
      <c r="A19" s="8"/>
      <c r="B19" s="22" t="s">
        <v>15</v>
      </c>
      <c r="C19" s="23">
        <f>+'[1]Հավելված 2 '!F63</f>
        <v>600</v>
      </c>
    </row>
    <row r="20" spans="1:3" s="15" customFormat="1" ht="16.5" x14ac:dyDescent="0.3">
      <c r="A20" s="8">
        <v>4</v>
      </c>
      <c r="B20" s="20" t="s">
        <v>16</v>
      </c>
      <c r="C20" s="21">
        <f>C22</f>
        <v>300</v>
      </c>
    </row>
    <row r="21" spans="1:3" s="15" customFormat="1" ht="16.5" x14ac:dyDescent="0.3">
      <c r="A21" s="8"/>
      <c r="B21" s="16" t="s">
        <v>10</v>
      </c>
      <c r="C21" s="23"/>
    </row>
    <row r="22" spans="1:3" s="15" customFormat="1" ht="16.5" x14ac:dyDescent="0.3">
      <c r="A22" s="8"/>
      <c r="B22" s="22" t="s">
        <v>15</v>
      </c>
      <c r="C22" s="23">
        <f>+'[1]Հավելված 2 '!F85</f>
        <v>300</v>
      </c>
    </row>
    <row r="23" spans="1:3" s="15" customFormat="1" ht="16.5" x14ac:dyDescent="0.3">
      <c r="A23" s="8">
        <v>5</v>
      </c>
      <c r="B23" s="20" t="s">
        <v>17</v>
      </c>
      <c r="C23" s="21">
        <f>C25</f>
        <v>450</v>
      </c>
    </row>
    <row r="24" spans="1:3" s="15" customFormat="1" ht="16.5" x14ac:dyDescent="0.3">
      <c r="A24" s="8"/>
      <c r="B24" s="16" t="s">
        <v>10</v>
      </c>
      <c r="C24" s="23"/>
    </row>
    <row r="25" spans="1:3" s="15" customFormat="1" ht="16.5" x14ac:dyDescent="0.3">
      <c r="A25" s="8"/>
      <c r="B25" s="22" t="s">
        <v>15</v>
      </c>
      <c r="C25" s="23">
        <f>+'[1]Հավելված 2 '!F107</f>
        <v>450</v>
      </c>
    </row>
    <row r="26" spans="1:3" s="15" customFormat="1" ht="16.5" x14ac:dyDescent="0.3">
      <c r="A26" s="8">
        <v>6</v>
      </c>
      <c r="B26" s="20" t="s">
        <v>18</v>
      </c>
      <c r="C26" s="21">
        <f>C28</f>
        <v>300</v>
      </c>
    </row>
    <row r="27" spans="1:3" s="15" customFormat="1" ht="16.5" x14ac:dyDescent="0.3">
      <c r="A27" s="8"/>
      <c r="B27" s="16" t="s">
        <v>10</v>
      </c>
      <c r="C27" s="23"/>
    </row>
    <row r="28" spans="1:3" s="15" customFormat="1" ht="16.5" x14ac:dyDescent="0.3">
      <c r="A28" s="8"/>
      <c r="B28" s="22" t="s">
        <v>15</v>
      </c>
      <c r="C28" s="23">
        <f>+'[1]Հավելված 2 '!F130</f>
        <v>300</v>
      </c>
    </row>
    <row r="29" spans="1:3" s="15" customFormat="1" ht="16.5" x14ac:dyDescent="0.3">
      <c r="A29" s="8">
        <v>7</v>
      </c>
      <c r="B29" s="13" t="s">
        <v>19</v>
      </c>
      <c r="C29" s="21">
        <f>C31</f>
        <v>150</v>
      </c>
    </row>
    <row r="30" spans="1:3" s="15" customFormat="1" ht="16.5" x14ac:dyDescent="0.3">
      <c r="A30" s="8"/>
      <c r="B30" s="16" t="s">
        <v>10</v>
      </c>
      <c r="C30" s="23"/>
    </row>
    <row r="31" spans="1:3" s="15" customFormat="1" ht="16.5" x14ac:dyDescent="0.3">
      <c r="A31" s="8"/>
      <c r="B31" s="22" t="s">
        <v>15</v>
      </c>
      <c r="C31" s="23">
        <f>+'[1]Հավելված 2 '!F151</f>
        <v>150</v>
      </c>
    </row>
    <row r="32" spans="1:3" s="15" customFormat="1" ht="16.5" x14ac:dyDescent="0.3">
      <c r="A32" s="8">
        <v>8</v>
      </c>
      <c r="B32" s="20" t="s">
        <v>20</v>
      </c>
      <c r="C32" s="21">
        <f>C34</f>
        <v>300</v>
      </c>
    </row>
    <row r="33" spans="1:3" s="15" customFormat="1" ht="16.5" x14ac:dyDescent="0.3">
      <c r="A33" s="8"/>
      <c r="B33" s="16" t="s">
        <v>10</v>
      </c>
      <c r="C33" s="23"/>
    </row>
    <row r="34" spans="1:3" s="15" customFormat="1" ht="16.5" x14ac:dyDescent="0.3">
      <c r="A34" s="8"/>
      <c r="B34" s="22" t="s">
        <v>15</v>
      </c>
      <c r="C34" s="23">
        <f>+'[1]Հավելված 2 '!F172</f>
        <v>300</v>
      </c>
    </row>
    <row r="35" spans="1:3" s="15" customFormat="1" ht="16.5" x14ac:dyDescent="0.3">
      <c r="B35" s="24"/>
      <c r="C35" s="25"/>
    </row>
    <row r="36" spans="1:3" s="15" customFormat="1" ht="16.5" x14ac:dyDescent="0.3">
      <c r="C36" s="25"/>
    </row>
    <row r="37" spans="1:3" s="15" customFormat="1" ht="16.5" x14ac:dyDescent="0.3">
      <c r="B37" s="24"/>
      <c r="C37" s="26"/>
    </row>
    <row r="38" spans="1:3" s="3" customFormat="1" x14ac:dyDescent="0.25"/>
    <row r="39" spans="1:3" s="3" customFormat="1" x14ac:dyDescent="0.25"/>
    <row r="40" spans="1:3" s="3" customFormat="1" x14ac:dyDescent="0.25"/>
    <row r="41" spans="1:3" s="3" customFormat="1" x14ac:dyDescent="0.25"/>
    <row r="42" spans="1:3" s="3" customFormat="1" x14ac:dyDescent="0.25"/>
    <row r="43" spans="1:3" s="3" customFormat="1" x14ac:dyDescent="0.25"/>
    <row r="44" spans="1:3" s="3" customFormat="1" x14ac:dyDescent="0.25"/>
    <row r="45" spans="1:3" s="3" customFormat="1" x14ac:dyDescent="0.25"/>
    <row r="46" spans="1:3" s="3" customFormat="1" x14ac:dyDescent="0.25"/>
    <row r="47" spans="1:3" s="3" customFormat="1" x14ac:dyDescent="0.25"/>
    <row r="48" spans="1:3"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sheetData>
  <mergeCells count="7">
    <mergeCell ref="A1:C1"/>
    <mergeCell ref="A2:C2"/>
    <mergeCell ref="A3:C3"/>
    <mergeCell ref="A5:C5"/>
    <mergeCell ref="B7:B8"/>
    <mergeCell ref="A7:A8"/>
    <mergeCell ref="C7:C8"/>
  </mergeCells>
  <pageMargins left="0.48" right="0.4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BreakPreview" zoomScale="60" zoomScaleNormal="100" workbookViewId="0">
      <selection activeCell="F1" sqref="F1:F1048576"/>
    </sheetView>
  </sheetViews>
  <sheetFormatPr defaultColWidth="14" defaultRowHeight="12.75" x14ac:dyDescent="0.2"/>
  <cols>
    <col min="1" max="1" width="11.375" style="38" customWidth="1"/>
    <col min="2" max="2" width="10.25" style="38" customWidth="1"/>
    <col min="3" max="3" width="21" style="38" customWidth="1"/>
    <col min="4" max="4" width="12.375" style="38" customWidth="1"/>
    <col min="5" max="5" width="27.625" style="38" bestFit="1" customWidth="1"/>
    <col min="6" max="6" width="25.25" style="38" bestFit="1" customWidth="1"/>
    <col min="7" max="7" width="14" style="38"/>
    <col min="8" max="8" width="11.75" style="38" customWidth="1"/>
    <col min="9" max="9" width="15.625" style="38" customWidth="1"/>
    <col min="10" max="10" width="15.375" style="38" bestFit="1" customWidth="1"/>
    <col min="11" max="256" width="14" style="38"/>
    <col min="257" max="257" width="11.375" style="38" customWidth="1"/>
    <col min="258" max="258" width="10.25" style="38" customWidth="1"/>
    <col min="259" max="259" width="21" style="38" customWidth="1"/>
    <col min="260" max="260" width="12.375" style="38" customWidth="1"/>
    <col min="261" max="261" width="27.625" style="38" bestFit="1" customWidth="1"/>
    <col min="262" max="262" width="25.25" style="38" bestFit="1" customWidth="1"/>
    <col min="263" max="263" width="14" style="38"/>
    <col min="264" max="264" width="11.75" style="38" customWidth="1"/>
    <col min="265" max="265" width="15.625" style="38" customWidth="1"/>
    <col min="266" max="266" width="15.375" style="38" bestFit="1" customWidth="1"/>
    <col min="267" max="512" width="14" style="38"/>
    <col min="513" max="513" width="11.375" style="38" customWidth="1"/>
    <col min="514" max="514" width="10.25" style="38" customWidth="1"/>
    <col min="515" max="515" width="21" style="38" customWidth="1"/>
    <col min="516" max="516" width="12.375" style="38" customWidth="1"/>
    <col min="517" max="517" width="27.625" style="38" bestFit="1" customWidth="1"/>
    <col min="518" max="518" width="25.25" style="38" bestFit="1" customWidth="1"/>
    <col min="519" max="519" width="14" style="38"/>
    <col min="520" max="520" width="11.75" style="38" customWidth="1"/>
    <col min="521" max="521" width="15.625" style="38" customWidth="1"/>
    <col min="522" max="522" width="15.375" style="38" bestFit="1" customWidth="1"/>
    <col min="523" max="768" width="14" style="38"/>
    <col min="769" max="769" width="11.375" style="38" customWidth="1"/>
    <col min="770" max="770" width="10.25" style="38" customWidth="1"/>
    <col min="771" max="771" width="21" style="38" customWidth="1"/>
    <col min="772" max="772" width="12.375" style="38" customWidth="1"/>
    <col min="773" max="773" width="27.625" style="38" bestFit="1" customWidth="1"/>
    <col min="774" max="774" width="25.25" style="38" bestFit="1" customWidth="1"/>
    <col min="775" max="775" width="14" style="38"/>
    <col min="776" max="776" width="11.75" style="38" customWidth="1"/>
    <col min="777" max="777" width="15.625" style="38" customWidth="1"/>
    <col min="778" max="778" width="15.375" style="38" bestFit="1" customWidth="1"/>
    <col min="779" max="1024" width="14" style="38"/>
    <col min="1025" max="1025" width="11.375" style="38" customWidth="1"/>
    <col min="1026" max="1026" width="10.25" style="38" customWidth="1"/>
    <col min="1027" max="1027" width="21" style="38" customWidth="1"/>
    <col min="1028" max="1028" width="12.375" style="38" customWidth="1"/>
    <col min="1029" max="1029" width="27.625" style="38" bestFit="1" customWidth="1"/>
    <col min="1030" max="1030" width="25.25" style="38" bestFit="1" customWidth="1"/>
    <col min="1031" max="1031" width="14" style="38"/>
    <col min="1032" max="1032" width="11.75" style="38" customWidth="1"/>
    <col min="1033" max="1033" width="15.625" style="38" customWidth="1"/>
    <col min="1034" max="1034" width="15.375" style="38" bestFit="1" customWidth="1"/>
    <col min="1035" max="1280" width="14" style="38"/>
    <col min="1281" max="1281" width="11.375" style="38" customWidth="1"/>
    <col min="1282" max="1282" width="10.25" style="38" customWidth="1"/>
    <col min="1283" max="1283" width="21" style="38" customWidth="1"/>
    <col min="1284" max="1284" width="12.375" style="38" customWidth="1"/>
    <col min="1285" max="1285" width="27.625" style="38" bestFit="1" customWidth="1"/>
    <col min="1286" max="1286" width="25.25" style="38" bestFit="1" customWidth="1"/>
    <col min="1287" max="1287" width="14" style="38"/>
    <col min="1288" max="1288" width="11.75" style="38" customWidth="1"/>
    <col min="1289" max="1289" width="15.625" style="38" customWidth="1"/>
    <col min="1290" max="1290" width="15.375" style="38" bestFit="1" customWidth="1"/>
    <col min="1291" max="1536" width="14" style="38"/>
    <col min="1537" max="1537" width="11.375" style="38" customWidth="1"/>
    <col min="1538" max="1538" width="10.25" style="38" customWidth="1"/>
    <col min="1539" max="1539" width="21" style="38" customWidth="1"/>
    <col min="1540" max="1540" width="12.375" style="38" customWidth="1"/>
    <col min="1541" max="1541" width="27.625" style="38" bestFit="1" customWidth="1"/>
    <col min="1542" max="1542" width="25.25" style="38" bestFit="1" customWidth="1"/>
    <col min="1543" max="1543" width="14" style="38"/>
    <col min="1544" max="1544" width="11.75" style="38" customWidth="1"/>
    <col min="1545" max="1545" width="15.625" style="38" customWidth="1"/>
    <col min="1546" max="1546" width="15.375" style="38" bestFit="1" customWidth="1"/>
    <col min="1547" max="1792" width="14" style="38"/>
    <col min="1793" max="1793" width="11.375" style="38" customWidth="1"/>
    <col min="1794" max="1794" width="10.25" style="38" customWidth="1"/>
    <col min="1795" max="1795" width="21" style="38" customWidth="1"/>
    <col min="1796" max="1796" width="12.375" style="38" customWidth="1"/>
    <col min="1797" max="1797" width="27.625" style="38" bestFit="1" customWidth="1"/>
    <col min="1798" max="1798" width="25.25" style="38" bestFit="1" customWidth="1"/>
    <col min="1799" max="1799" width="14" style="38"/>
    <col min="1800" max="1800" width="11.75" style="38" customWidth="1"/>
    <col min="1801" max="1801" width="15.625" style="38" customWidth="1"/>
    <col min="1802" max="1802" width="15.375" style="38" bestFit="1" customWidth="1"/>
    <col min="1803" max="2048" width="14" style="38"/>
    <col min="2049" max="2049" width="11.375" style="38" customWidth="1"/>
    <col min="2050" max="2050" width="10.25" style="38" customWidth="1"/>
    <col min="2051" max="2051" width="21" style="38" customWidth="1"/>
    <col min="2052" max="2052" width="12.375" style="38" customWidth="1"/>
    <col min="2053" max="2053" width="27.625" style="38" bestFit="1" customWidth="1"/>
    <col min="2054" max="2054" width="25.25" style="38" bestFit="1" customWidth="1"/>
    <col min="2055" max="2055" width="14" style="38"/>
    <col min="2056" max="2056" width="11.75" style="38" customWidth="1"/>
    <col min="2057" max="2057" width="15.625" style="38" customWidth="1"/>
    <col min="2058" max="2058" width="15.375" style="38" bestFit="1" customWidth="1"/>
    <col min="2059" max="2304" width="14" style="38"/>
    <col min="2305" max="2305" width="11.375" style="38" customWidth="1"/>
    <col min="2306" max="2306" width="10.25" style="38" customWidth="1"/>
    <col min="2307" max="2307" width="21" style="38" customWidth="1"/>
    <col min="2308" max="2308" width="12.375" style="38" customWidth="1"/>
    <col min="2309" max="2309" width="27.625" style="38" bestFit="1" customWidth="1"/>
    <col min="2310" max="2310" width="25.25" style="38" bestFit="1" customWidth="1"/>
    <col min="2311" max="2311" width="14" style="38"/>
    <col min="2312" max="2312" width="11.75" style="38" customWidth="1"/>
    <col min="2313" max="2313" width="15.625" style="38" customWidth="1"/>
    <col min="2314" max="2314" width="15.375" style="38" bestFit="1" customWidth="1"/>
    <col min="2315" max="2560" width="14" style="38"/>
    <col min="2561" max="2561" width="11.375" style="38" customWidth="1"/>
    <col min="2562" max="2562" width="10.25" style="38" customWidth="1"/>
    <col min="2563" max="2563" width="21" style="38" customWidth="1"/>
    <col min="2564" max="2564" width="12.375" style="38" customWidth="1"/>
    <col min="2565" max="2565" width="27.625" style="38" bestFit="1" customWidth="1"/>
    <col min="2566" max="2566" width="25.25" style="38" bestFit="1" customWidth="1"/>
    <col min="2567" max="2567" width="14" style="38"/>
    <col min="2568" max="2568" width="11.75" style="38" customWidth="1"/>
    <col min="2569" max="2569" width="15.625" style="38" customWidth="1"/>
    <col min="2570" max="2570" width="15.375" style="38" bestFit="1" customWidth="1"/>
    <col min="2571" max="2816" width="14" style="38"/>
    <col min="2817" max="2817" width="11.375" style="38" customWidth="1"/>
    <col min="2818" max="2818" width="10.25" style="38" customWidth="1"/>
    <col min="2819" max="2819" width="21" style="38" customWidth="1"/>
    <col min="2820" max="2820" width="12.375" style="38" customWidth="1"/>
    <col min="2821" max="2821" width="27.625" style="38" bestFit="1" customWidth="1"/>
    <col min="2822" max="2822" width="25.25" style="38" bestFit="1" customWidth="1"/>
    <col min="2823" max="2823" width="14" style="38"/>
    <col min="2824" max="2824" width="11.75" style="38" customWidth="1"/>
    <col min="2825" max="2825" width="15.625" style="38" customWidth="1"/>
    <col min="2826" max="2826" width="15.375" style="38" bestFit="1" customWidth="1"/>
    <col min="2827" max="3072" width="14" style="38"/>
    <col min="3073" max="3073" width="11.375" style="38" customWidth="1"/>
    <col min="3074" max="3074" width="10.25" style="38" customWidth="1"/>
    <col min="3075" max="3075" width="21" style="38" customWidth="1"/>
    <col min="3076" max="3076" width="12.375" style="38" customWidth="1"/>
    <col min="3077" max="3077" width="27.625" style="38" bestFit="1" customWidth="1"/>
    <col min="3078" max="3078" width="25.25" style="38" bestFit="1" customWidth="1"/>
    <col min="3079" max="3079" width="14" style="38"/>
    <col min="3080" max="3080" width="11.75" style="38" customWidth="1"/>
    <col min="3081" max="3081" width="15.625" style="38" customWidth="1"/>
    <col min="3082" max="3082" width="15.375" style="38" bestFit="1" customWidth="1"/>
    <col min="3083" max="3328" width="14" style="38"/>
    <col min="3329" max="3329" width="11.375" style="38" customWidth="1"/>
    <col min="3330" max="3330" width="10.25" style="38" customWidth="1"/>
    <col min="3331" max="3331" width="21" style="38" customWidth="1"/>
    <col min="3332" max="3332" width="12.375" style="38" customWidth="1"/>
    <col min="3333" max="3333" width="27.625" style="38" bestFit="1" customWidth="1"/>
    <col min="3334" max="3334" width="25.25" style="38" bestFit="1" customWidth="1"/>
    <col min="3335" max="3335" width="14" style="38"/>
    <col min="3336" max="3336" width="11.75" style="38" customWidth="1"/>
    <col min="3337" max="3337" width="15.625" style="38" customWidth="1"/>
    <col min="3338" max="3338" width="15.375" style="38" bestFit="1" customWidth="1"/>
    <col min="3339" max="3584" width="14" style="38"/>
    <col min="3585" max="3585" width="11.375" style="38" customWidth="1"/>
    <col min="3586" max="3586" width="10.25" style="38" customWidth="1"/>
    <col min="3587" max="3587" width="21" style="38" customWidth="1"/>
    <col min="3588" max="3588" width="12.375" style="38" customWidth="1"/>
    <col min="3589" max="3589" width="27.625" style="38" bestFit="1" customWidth="1"/>
    <col min="3590" max="3590" width="25.25" style="38" bestFit="1" customWidth="1"/>
    <col min="3591" max="3591" width="14" style="38"/>
    <col min="3592" max="3592" width="11.75" style="38" customWidth="1"/>
    <col min="3593" max="3593" width="15.625" style="38" customWidth="1"/>
    <col min="3594" max="3594" width="15.375" style="38" bestFit="1" customWidth="1"/>
    <col min="3595" max="3840" width="14" style="38"/>
    <col min="3841" max="3841" width="11.375" style="38" customWidth="1"/>
    <col min="3842" max="3842" width="10.25" style="38" customWidth="1"/>
    <col min="3843" max="3843" width="21" style="38" customWidth="1"/>
    <col min="3844" max="3844" width="12.375" style="38" customWidth="1"/>
    <col min="3845" max="3845" width="27.625" style="38" bestFit="1" customWidth="1"/>
    <col min="3846" max="3846" width="25.25" style="38" bestFit="1" customWidth="1"/>
    <col min="3847" max="3847" width="14" style="38"/>
    <col min="3848" max="3848" width="11.75" style="38" customWidth="1"/>
    <col min="3849" max="3849" width="15.625" style="38" customWidth="1"/>
    <col min="3850" max="3850" width="15.375" style="38" bestFit="1" customWidth="1"/>
    <col min="3851" max="4096" width="14" style="38"/>
    <col min="4097" max="4097" width="11.375" style="38" customWidth="1"/>
    <col min="4098" max="4098" width="10.25" style="38" customWidth="1"/>
    <col min="4099" max="4099" width="21" style="38" customWidth="1"/>
    <col min="4100" max="4100" width="12.375" style="38" customWidth="1"/>
    <col min="4101" max="4101" width="27.625" style="38" bestFit="1" customWidth="1"/>
    <col min="4102" max="4102" width="25.25" style="38" bestFit="1" customWidth="1"/>
    <col min="4103" max="4103" width="14" style="38"/>
    <col min="4104" max="4104" width="11.75" style="38" customWidth="1"/>
    <col min="4105" max="4105" width="15.625" style="38" customWidth="1"/>
    <col min="4106" max="4106" width="15.375" style="38" bestFit="1" customWidth="1"/>
    <col min="4107" max="4352" width="14" style="38"/>
    <col min="4353" max="4353" width="11.375" style="38" customWidth="1"/>
    <col min="4354" max="4354" width="10.25" style="38" customWidth="1"/>
    <col min="4355" max="4355" width="21" style="38" customWidth="1"/>
    <col min="4356" max="4356" width="12.375" style="38" customWidth="1"/>
    <col min="4357" max="4357" width="27.625" style="38" bestFit="1" customWidth="1"/>
    <col min="4358" max="4358" width="25.25" style="38" bestFit="1" customWidth="1"/>
    <col min="4359" max="4359" width="14" style="38"/>
    <col min="4360" max="4360" width="11.75" style="38" customWidth="1"/>
    <col min="4361" max="4361" width="15.625" style="38" customWidth="1"/>
    <col min="4362" max="4362" width="15.375" style="38" bestFit="1" customWidth="1"/>
    <col min="4363" max="4608" width="14" style="38"/>
    <col min="4609" max="4609" width="11.375" style="38" customWidth="1"/>
    <col min="4610" max="4610" width="10.25" style="38" customWidth="1"/>
    <col min="4611" max="4611" width="21" style="38" customWidth="1"/>
    <col min="4612" max="4612" width="12.375" style="38" customWidth="1"/>
    <col min="4613" max="4613" width="27.625" style="38" bestFit="1" customWidth="1"/>
    <col min="4614" max="4614" width="25.25" style="38" bestFit="1" customWidth="1"/>
    <col min="4615" max="4615" width="14" style="38"/>
    <col min="4616" max="4616" width="11.75" style="38" customWidth="1"/>
    <col min="4617" max="4617" width="15.625" style="38" customWidth="1"/>
    <col min="4618" max="4618" width="15.375" style="38" bestFit="1" customWidth="1"/>
    <col min="4619" max="4864" width="14" style="38"/>
    <col min="4865" max="4865" width="11.375" style="38" customWidth="1"/>
    <col min="4866" max="4866" width="10.25" style="38" customWidth="1"/>
    <col min="4867" max="4867" width="21" style="38" customWidth="1"/>
    <col min="4868" max="4868" width="12.375" style="38" customWidth="1"/>
    <col min="4869" max="4869" width="27.625" style="38" bestFit="1" customWidth="1"/>
    <col min="4870" max="4870" width="25.25" style="38" bestFit="1" customWidth="1"/>
    <col min="4871" max="4871" width="14" style="38"/>
    <col min="4872" max="4872" width="11.75" style="38" customWidth="1"/>
    <col min="4873" max="4873" width="15.625" style="38" customWidth="1"/>
    <col min="4874" max="4874" width="15.375" style="38" bestFit="1" customWidth="1"/>
    <col min="4875" max="5120" width="14" style="38"/>
    <col min="5121" max="5121" width="11.375" style="38" customWidth="1"/>
    <col min="5122" max="5122" width="10.25" style="38" customWidth="1"/>
    <col min="5123" max="5123" width="21" style="38" customWidth="1"/>
    <col min="5124" max="5124" width="12.375" style="38" customWidth="1"/>
    <col min="5125" max="5125" width="27.625" style="38" bestFit="1" customWidth="1"/>
    <col min="5126" max="5126" width="25.25" style="38" bestFit="1" customWidth="1"/>
    <col min="5127" max="5127" width="14" style="38"/>
    <col min="5128" max="5128" width="11.75" style="38" customWidth="1"/>
    <col min="5129" max="5129" width="15.625" style="38" customWidth="1"/>
    <col min="5130" max="5130" width="15.375" style="38" bestFit="1" customWidth="1"/>
    <col min="5131" max="5376" width="14" style="38"/>
    <col min="5377" max="5377" width="11.375" style="38" customWidth="1"/>
    <col min="5378" max="5378" width="10.25" style="38" customWidth="1"/>
    <col min="5379" max="5379" width="21" style="38" customWidth="1"/>
    <col min="5380" max="5380" width="12.375" style="38" customWidth="1"/>
    <col min="5381" max="5381" width="27.625" style="38" bestFit="1" customWidth="1"/>
    <col min="5382" max="5382" width="25.25" style="38" bestFit="1" customWidth="1"/>
    <col min="5383" max="5383" width="14" style="38"/>
    <col min="5384" max="5384" width="11.75" style="38" customWidth="1"/>
    <col min="5385" max="5385" width="15.625" style="38" customWidth="1"/>
    <col min="5386" max="5386" width="15.375" style="38" bestFit="1" customWidth="1"/>
    <col min="5387" max="5632" width="14" style="38"/>
    <col min="5633" max="5633" width="11.375" style="38" customWidth="1"/>
    <col min="5634" max="5634" width="10.25" style="38" customWidth="1"/>
    <col min="5635" max="5635" width="21" style="38" customWidth="1"/>
    <col min="5636" max="5636" width="12.375" style="38" customWidth="1"/>
    <col min="5637" max="5637" width="27.625" style="38" bestFit="1" customWidth="1"/>
    <col min="5638" max="5638" width="25.25" style="38" bestFit="1" customWidth="1"/>
    <col min="5639" max="5639" width="14" style="38"/>
    <col min="5640" max="5640" width="11.75" style="38" customWidth="1"/>
    <col min="5641" max="5641" width="15.625" style="38" customWidth="1"/>
    <col min="5642" max="5642" width="15.375" style="38" bestFit="1" customWidth="1"/>
    <col min="5643" max="5888" width="14" style="38"/>
    <col min="5889" max="5889" width="11.375" style="38" customWidth="1"/>
    <col min="5890" max="5890" width="10.25" style="38" customWidth="1"/>
    <col min="5891" max="5891" width="21" style="38" customWidth="1"/>
    <col min="5892" max="5892" width="12.375" style="38" customWidth="1"/>
    <col min="5893" max="5893" width="27.625" style="38" bestFit="1" customWidth="1"/>
    <col min="5894" max="5894" width="25.25" style="38" bestFit="1" customWidth="1"/>
    <col min="5895" max="5895" width="14" style="38"/>
    <col min="5896" max="5896" width="11.75" style="38" customWidth="1"/>
    <col min="5897" max="5897" width="15.625" style="38" customWidth="1"/>
    <col min="5898" max="5898" width="15.375" style="38" bestFit="1" customWidth="1"/>
    <col min="5899" max="6144" width="14" style="38"/>
    <col min="6145" max="6145" width="11.375" style="38" customWidth="1"/>
    <col min="6146" max="6146" width="10.25" style="38" customWidth="1"/>
    <col min="6147" max="6147" width="21" style="38" customWidth="1"/>
    <col min="6148" max="6148" width="12.375" style="38" customWidth="1"/>
    <col min="6149" max="6149" width="27.625" style="38" bestFit="1" customWidth="1"/>
    <col min="6150" max="6150" width="25.25" style="38" bestFit="1" customWidth="1"/>
    <col min="6151" max="6151" width="14" style="38"/>
    <col min="6152" max="6152" width="11.75" style="38" customWidth="1"/>
    <col min="6153" max="6153" width="15.625" style="38" customWidth="1"/>
    <col min="6154" max="6154" width="15.375" style="38" bestFit="1" customWidth="1"/>
    <col min="6155" max="6400" width="14" style="38"/>
    <col min="6401" max="6401" width="11.375" style="38" customWidth="1"/>
    <col min="6402" max="6402" width="10.25" style="38" customWidth="1"/>
    <col min="6403" max="6403" width="21" style="38" customWidth="1"/>
    <col min="6404" max="6404" width="12.375" style="38" customWidth="1"/>
    <col min="6405" max="6405" width="27.625" style="38" bestFit="1" customWidth="1"/>
    <col min="6406" max="6406" width="25.25" style="38" bestFit="1" customWidth="1"/>
    <col min="6407" max="6407" width="14" style="38"/>
    <col min="6408" max="6408" width="11.75" style="38" customWidth="1"/>
    <col min="6409" max="6409" width="15.625" style="38" customWidth="1"/>
    <col min="6410" max="6410" width="15.375" style="38" bestFit="1" customWidth="1"/>
    <col min="6411" max="6656" width="14" style="38"/>
    <col min="6657" max="6657" width="11.375" style="38" customWidth="1"/>
    <col min="6658" max="6658" width="10.25" style="38" customWidth="1"/>
    <col min="6659" max="6659" width="21" style="38" customWidth="1"/>
    <col min="6660" max="6660" width="12.375" style="38" customWidth="1"/>
    <col min="6661" max="6661" width="27.625" style="38" bestFit="1" customWidth="1"/>
    <col min="6662" max="6662" width="25.25" style="38" bestFit="1" customWidth="1"/>
    <col min="6663" max="6663" width="14" style="38"/>
    <col min="6664" max="6664" width="11.75" style="38" customWidth="1"/>
    <col min="6665" max="6665" width="15.625" style="38" customWidth="1"/>
    <col min="6666" max="6666" width="15.375" style="38" bestFit="1" customWidth="1"/>
    <col min="6667" max="6912" width="14" style="38"/>
    <col min="6913" max="6913" width="11.375" style="38" customWidth="1"/>
    <col min="6914" max="6914" width="10.25" style="38" customWidth="1"/>
    <col min="6915" max="6915" width="21" style="38" customWidth="1"/>
    <col min="6916" max="6916" width="12.375" style="38" customWidth="1"/>
    <col min="6917" max="6917" width="27.625" style="38" bestFit="1" customWidth="1"/>
    <col min="6918" max="6918" width="25.25" style="38" bestFit="1" customWidth="1"/>
    <col min="6919" max="6919" width="14" style="38"/>
    <col min="6920" max="6920" width="11.75" style="38" customWidth="1"/>
    <col min="6921" max="6921" width="15.625" style="38" customWidth="1"/>
    <col min="6922" max="6922" width="15.375" style="38" bestFit="1" customWidth="1"/>
    <col min="6923" max="7168" width="14" style="38"/>
    <col min="7169" max="7169" width="11.375" style="38" customWidth="1"/>
    <col min="7170" max="7170" width="10.25" style="38" customWidth="1"/>
    <col min="7171" max="7171" width="21" style="38" customWidth="1"/>
    <col min="7172" max="7172" width="12.375" style="38" customWidth="1"/>
    <col min="7173" max="7173" width="27.625" style="38" bestFit="1" customWidth="1"/>
    <col min="7174" max="7174" width="25.25" style="38" bestFit="1" customWidth="1"/>
    <col min="7175" max="7175" width="14" style="38"/>
    <col min="7176" max="7176" width="11.75" style="38" customWidth="1"/>
    <col min="7177" max="7177" width="15.625" style="38" customWidth="1"/>
    <col min="7178" max="7178" width="15.375" style="38" bestFit="1" customWidth="1"/>
    <col min="7179" max="7424" width="14" style="38"/>
    <col min="7425" max="7425" width="11.375" style="38" customWidth="1"/>
    <col min="7426" max="7426" width="10.25" style="38" customWidth="1"/>
    <col min="7427" max="7427" width="21" style="38" customWidth="1"/>
    <col min="7428" max="7428" width="12.375" style="38" customWidth="1"/>
    <col min="7429" max="7429" width="27.625" style="38" bestFit="1" customWidth="1"/>
    <col min="7430" max="7430" width="25.25" style="38" bestFit="1" customWidth="1"/>
    <col min="7431" max="7431" width="14" style="38"/>
    <col min="7432" max="7432" width="11.75" style="38" customWidth="1"/>
    <col min="7433" max="7433" width="15.625" style="38" customWidth="1"/>
    <col min="7434" max="7434" width="15.375" style="38" bestFit="1" customWidth="1"/>
    <col min="7435" max="7680" width="14" style="38"/>
    <col min="7681" max="7681" width="11.375" style="38" customWidth="1"/>
    <col min="7682" max="7682" width="10.25" style="38" customWidth="1"/>
    <col min="7683" max="7683" width="21" style="38" customWidth="1"/>
    <col min="7684" max="7684" width="12.375" style="38" customWidth="1"/>
    <col min="7685" max="7685" width="27.625" style="38" bestFit="1" customWidth="1"/>
    <col min="7686" max="7686" width="25.25" style="38" bestFit="1" customWidth="1"/>
    <col min="7687" max="7687" width="14" style="38"/>
    <col min="7688" max="7688" width="11.75" style="38" customWidth="1"/>
    <col min="7689" max="7689" width="15.625" style="38" customWidth="1"/>
    <col min="7690" max="7690" width="15.375" style="38" bestFit="1" customWidth="1"/>
    <col min="7691" max="7936" width="14" style="38"/>
    <col min="7937" max="7937" width="11.375" style="38" customWidth="1"/>
    <col min="7938" max="7938" width="10.25" style="38" customWidth="1"/>
    <col min="7939" max="7939" width="21" style="38" customWidth="1"/>
    <col min="7940" max="7940" width="12.375" style="38" customWidth="1"/>
    <col min="7941" max="7941" width="27.625" style="38" bestFit="1" customWidth="1"/>
    <col min="7942" max="7942" width="25.25" style="38" bestFit="1" customWidth="1"/>
    <col min="7943" max="7943" width="14" style="38"/>
    <col min="7944" max="7944" width="11.75" style="38" customWidth="1"/>
    <col min="7945" max="7945" width="15.625" style="38" customWidth="1"/>
    <col min="7946" max="7946" width="15.375" style="38" bestFit="1" customWidth="1"/>
    <col min="7947" max="8192" width="14" style="38"/>
    <col min="8193" max="8193" width="11.375" style="38" customWidth="1"/>
    <col min="8194" max="8194" width="10.25" style="38" customWidth="1"/>
    <col min="8195" max="8195" width="21" style="38" customWidth="1"/>
    <col min="8196" max="8196" width="12.375" style="38" customWidth="1"/>
    <col min="8197" max="8197" width="27.625" style="38" bestFit="1" customWidth="1"/>
    <col min="8198" max="8198" width="25.25" style="38" bestFit="1" customWidth="1"/>
    <col min="8199" max="8199" width="14" style="38"/>
    <col min="8200" max="8200" width="11.75" style="38" customWidth="1"/>
    <col min="8201" max="8201" width="15.625" style="38" customWidth="1"/>
    <col min="8202" max="8202" width="15.375" style="38" bestFit="1" customWidth="1"/>
    <col min="8203" max="8448" width="14" style="38"/>
    <col min="8449" max="8449" width="11.375" style="38" customWidth="1"/>
    <col min="8450" max="8450" width="10.25" style="38" customWidth="1"/>
    <col min="8451" max="8451" width="21" style="38" customWidth="1"/>
    <col min="8452" max="8452" width="12.375" style="38" customWidth="1"/>
    <col min="8453" max="8453" width="27.625" style="38" bestFit="1" customWidth="1"/>
    <col min="8454" max="8454" width="25.25" style="38" bestFit="1" customWidth="1"/>
    <col min="8455" max="8455" width="14" style="38"/>
    <col min="8456" max="8456" width="11.75" style="38" customWidth="1"/>
    <col min="8457" max="8457" width="15.625" style="38" customWidth="1"/>
    <col min="8458" max="8458" width="15.375" style="38" bestFit="1" customWidth="1"/>
    <col min="8459" max="8704" width="14" style="38"/>
    <col min="8705" max="8705" width="11.375" style="38" customWidth="1"/>
    <col min="8706" max="8706" width="10.25" style="38" customWidth="1"/>
    <col min="8707" max="8707" width="21" style="38" customWidth="1"/>
    <col min="8708" max="8708" width="12.375" style="38" customWidth="1"/>
    <col min="8709" max="8709" width="27.625" style="38" bestFit="1" customWidth="1"/>
    <col min="8710" max="8710" width="25.25" style="38" bestFit="1" customWidth="1"/>
    <col min="8711" max="8711" width="14" style="38"/>
    <col min="8712" max="8712" width="11.75" style="38" customWidth="1"/>
    <col min="8713" max="8713" width="15.625" style="38" customWidth="1"/>
    <col min="8714" max="8714" width="15.375" style="38" bestFit="1" customWidth="1"/>
    <col min="8715" max="8960" width="14" style="38"/>
    <col min="8961" max="8961" width="11.375" style="38" customWidth="1"/>
    <col min="8962" max="8962" width="10.25" style="38" customWidth="1"/>
    <col min="8963" max="8963" width="21" style="38" customWidth="1"/>
    <col min="8964" max="8964" width="12.375" style="38" customWidth="1"/>
    <col min="8965" max="8965" width="27.625" style="38" bestFit="1" customWidth="1"/>
    <col min="8966" max="8966" width="25.25" style="38" bestFit="1" customWidth="1"/>
    <col min="8967" max="8967" width="14" style="38"/>
    <col min="8968" max="8968" width="11.75" style="38" customWidth="1"/>
    <col min="8969" max="8969" width="15.625" style="38" customWidth="1"/>
    <col min="8970" max="8970" width="15.375" style="38" bestFit="1" customWidth="1"/>
    <col min="8971" max="9216" width="14" style="38"/>
    <col min="9217" max="9217" width="11.375" style="38" customWidth="1"/>
    <col min="9218" max="9218" width="10.25" style="38" customWidth="1"/>
    <col min="9219" max="9219" width="21" style="38" customWidth="1"/>
    <col min="9220" max="9220" width="12.375" style="38" customWidth="1"/>
    <col min="9221" max="9221" width="27.625" style="38" bestFit="1" customWidth="1"/>
    <col min="9222" max="9222" width="25.25" style="38" bestFit="1" customWidth="1"/>
    <col min="9223" max="9223" width="14" style="38"/>
    <col min="9224" max="9224" width="11.75" style="38" customWidth="1"/>
    <col min="9225" max="9225" width="15.625" style="38" customWidth="1"/>
    <col min="9226" max="9226" width="15.375" style="38" bestFit="1" customWidth="1"/>
    <col min="9227" max="9472" width="14" style="38"/>
    <col min="9473" max="9473" width="11.375" style="38" customWidth="1"/>
    <col min="9474" max="9474" width="10.25" style="38" customWidth="1"/>
    <col min="9475" max="9475" width="21" style="38" customWidth="1"/>
    <col min="9476" max="9476" width="12.375" style="38" customWidth="1"/>
    <col min="9477" max="9477" width="27.625" style="38" bestFit="1" customWidth="1"/>
    <col min="9478" max="9478" width="25.25" style="38" bestFit="1" customWidth="1"/>
    <col min="9479" max="9479" width="14" style="38"/>
    <col min="9480" max="9480" width="11.75" style="38" customWidth="1"/>
    <col min="9481" max="9481" width="15.625" style="38" customWidth="1"/>
    <col min="9482" max="9482" width="15.375" style="38" bestFit="1" customWidth="1"/>
    <col min="9483" max="9728" width="14" style="38"/>
    <col min="9729" max="9729" width="11.375" style="38" customWidth="1"/>
    <col min="9730" max="9730" width="10.25" style="38" customWidth="1"/>
    <col min="9731" max="9731" width="21" style="38" customWidth="1"/>
    <col min="9732" max="9732" width="12.375" style="38" customWidth="1"/>
    <col min="9733" max="9733" width="27.625" style="38" bestFit="1" customWidth="1"/>
    <col min="9734" max="9734" width="25.25" style="38" bestFit="1" customWidth="1"/>
    <col min="9735" max="9735" width="14" style="38"/>
    <col min="9736" max="9736" width="11.75" style="38" customWidth="1"/>
    <col min="9737" max="9737" width="15.625" style="38" customWidth="1"/>
    <col min="9738" max="9738" width="15.375" style="38" bestFit="1" customWidth="1"/>
    <col min="9739" max="9984" width="14" style="38"/>
    <col min="9985" max="9985" width="11.375" style="38" customWidth="1"/>
    <col min="9986" max="9986" width="10.25" style="38" customWidth="1"/>
    <col min="9987" max="9987" width="21" style="38" customWidth="1"/>
    <col min="9988" max="9988" width="12.375" style="38" customWidth="1"/>
    <col min="9989" max="9989" width="27.625" style="38" bestFit="1" customWidth="1"/>
    <col min="9990" max="9990" width="25.25" style="38" bestFit="1" customWidth="1"/>
    <col min="9991" max="9991" width="14" style="38"/>
    <col min="9992" max="9992" width="11.75" style="38" customWidth="1"/>
    <col min="9993" max="9993" width="15.625" style="38" customWidth="1"/>
    <col min="9994" max="9994" width="15.375" style="38" bestFit="1" customWidth="1"/>
    <col min="9995" max="10240" width="14" style="38"/>
    <col min="10241" max="10241" width="11.375" style="38" customWidth="1"/>
    <col min="10242" max="10242" width="10.25" style="38" customWidth="1"/>
    <col min="10243" max="10243" width="21" style="38" customWidth="1"/>
    <col min="10244" max="10244" width="12.375" style="38" customWidth="1"/>
    <col min="10245" max="10245" width="27.625" style="38" bestFit="1" customWidth="1"/>
    <col min="10246" max="10246" width="25.25" style="38" bestFit="1" customWidth="1"/>
    <col min="10247" max="10247" width="14" style="38"/>
    <col min="10248" max="10248" width="11.75" style="38" customWidth="1"/>
    <col min="10249" max="10249" width="15.625" style="38" customWidth="1"/>
    <col min="10250" max="10250" width="15.375" style="38" bestFit="1" customWidth="1"/>
    <col min="10251" max="10496" width="14" style="38"/>
    <col min="10497" max="10497" width="11.375" style="38" customWidth="1"/>
    <col min="10498" max="10498" width="10.25" style="38" customWidth="1"/>
    <col min="10499" max="10499" width="21" style="38" customWidth="1"/>
    <col min="10500" max="10500" width="12.375" style="38" customWidth="1"/>
    <col min="10501" max="10501" width="27.625" style="38" bestFit="1" customWidth="1"/>
    <col min="10502" max="10502" width="25.25" style="38" bestFit="1" customWidth="1"/>
    <col min="10503" max="10503" width="14" style="38"/>
    <col min="10504" max="10504" width="11.75" style="38" customWidth="1"/>
    <col min="10505" max="10505" width="15.625" style="38" customWidth="1"/>
    <col min="10506" max="10506" width="15.375" style="38" bestFit="1" customWidth="1"/>
    <col min="10507" max="10752" width="14" style="38"/>
    <col min="10753" max="10753" width="11.375" style="38" customWidth="1"/>
    <col min="10754" max="10754" width="10.25" style="38" customWidth="1"/>
    <col min="10755" max="10755" width="21" style="38" customWidth="1"/>
    <col min="10756" max="10756" width="12.375" style="38" customWidth="1"/>
    <col min="10757" max="10757" width="27.625" style="38" bestFit="1" customWidth="1"/>
    <col min="10758" max="10758" width="25.25" style="38" bestFit="1" customWidth="1"/>
    <col min="10759" max="10759" width="14" style="38"/>
    <col min="10760" max="10760" width="11.75" style="38" customWidth="1"/>
    <col min="10761" max="10761" width="15.625" style="38" customWidth="1"/>
    <col min="10762" max="10762" width="15.375" style="38" bestFit="1" customWidth="1"/>
    <col min="10763" max="11008" width="14" style="38"/>
    <col min="11009" max="11009" width="11.375" style="38" customWidth="1"/>
    <col min="11010" max="11010" width="10.25" style="38" customWidth="1"/>
    <col min="11011" max="11011" width="21" style="38" customWidth="1"/>
    <col min="11012" max="11012" width="12.375" style="38" customWidth="1"/>
    <col min="11013" max="11013" width="27.625" style="38" bestFit="1" customWidth="1"/>
    <col min="11014" max="11014" width="25.25" style="38" bestFit="1" customWidth="1"/>
    <col min="11015" max="11015" width="14" style="38"/>
    <col min="11016" max="11016" width="11.75" style="38" customWidth="1"/>
    <col min="11017" max="11017" width="15.625" style="38" customWidth="1"/>
    <col min="11018" max="11018" width="15.375" style="38" bestFit="1" customWidth="1"/>
    <col min="11019" max="11264" width="14" style="38"/>
    <col min="11265" max="11265" width="11.375" style="38" customWidth="1"/>
    <col min="11266" max="11266" width="10.25" style="38" customWidth="1"/>
    <col min="11267" max="11267" width="21" style="38" customWidth="1"/>
    <col min="11268" max="11268" width="12.375" style="38" customWidth="1"/>
    <col min="11269" max="11269" width="27.625" style="38" bestFit="1" customWidth="1"/>
    <col min="11270" max="11270" width="25.25" style="38" bestFit="1" customWidth="1"/>
    <col min="11271" max="11271" width="14" style="38"/>
    <col min="11272" max="11272" width="11.75" style="38" customWidth="1"/>
    <col min="11273" max="11273" width="15.625" style="38" customWidth="1"/>
    <col min="11274" max="11274" width="15.375" style="38" bestFit="1" customWidth="1"/>
    <col min="11275" max="11520" width="14" style="38"/>
    <col min="11521" max="11521" width="11.375" style="38" customWidth="1"/>
    <col min="11522" max="11522" width="10.25" style="38" customWidth="1"/>
    <col min="11523" max="11523" width="21" style="38" customWidth="1"/>
    <col min="11524" max="11524" width="12.375" style="38" customWidth="1"/>
    <col min="11525" max="11525" width="27.625" style="38" bestFit="1" customWidth="1"/>
    <col min="11526" max="11526" width="25.25" style="38" bestFit="1" customWidth="1"/>
    <col min="11527" max="11527" width="14" style="38"/>
    <col min="11528" max="11528" width="11.75" style="38" customWidth="1"/>
    <col min="11529" max="11529" width="15.625" style="38" customWidth="1"/>
    <col min="11530" max="11530" width="15.375" style="38" bestFit="1" customWidth="1"/>
    <col min="11531" max="11776" width="14" style="38"/>
    <col min="11777" max="11777" width="11.375" style="38" customWidth="1"/>
    <col min="11778" max="11778" width="10.25" style="38" customWidth="1"/>
    <col min="11779" max="11779" width="21" style="38" customWidth="1"/>
    <col min="11780" max="11780" width="12.375" style="38" customWidth="1"/>
    <col min="11781" max="11781" width="27.625" style="38" bestFit="1" customWidth="1"/>
    <col min="11782" max="11782" width="25.25" style="38" bestFit="1" customWidth="1"/>
    <col min="11783" max="11783" width="14" style="38"/>
    <col min="11784" max="11784" width="11.75" style="38" customWidth="1"/>
    <col min="11785" max="11785" width="15.625" style="38" customWidth="1"/>
    <col min="11786" max="11786" width="15.375" style="38" bestFit="1" customWidth="1"/>
    <col min="11787" max="12032" width="14" style="38"/>
    <col min="12033" max="12033" width="11.375" style="38" customWidth="1"/>
    <col min="12034" max="12034" width="10.25" style="38" customWidth="1"/>
    <col min="12035" max="12035" width="21" style="38" customWidth="1"/>
    <col min="12036" max="12036" width="12.375" style="38" customWidth="1"/>
    <col min="12037" max="12037" width="27.625" style="38" bestFit="1" customWidth="1"/>
    <col min="12038" max="12038" width="25.25" style="38" bestFit="1" customWidth="1"/>
    <col min="12039" max="12039" width="14" style="38"/>
    <col min="12040" max="12040" width="11.75" style="38" customWidth="1"/>
    <col min="12041" max="12041" width="15.625" style="38" customWidth="1"/>
    <col min="12042" max="12042" width="15.375" style="38" bestFit="1" customWidth="1"/>
    <col min="12043" max="12288" width="14" style="38"/>
    <col min="12289" max="12289" width="11.375" style="38" customWidth="1"/>
    <col min="12290" max="12290" width="10.25" style="38" customWidth="1"/>
    <col min="12291" max="12291" width="21" style="38" customWidth="1"/>
    <col min="12292" max="12292" width="12.375" style="38" customWidth="1"/>
    <col min="12293" max="12293" width="27.625" style="38" bestFit="1" customWidth="1"/>
    <col min="12294" max="12294" width="25.25" style="38" bestFit="1" customWidth="1"/>
    <col min="12295" max="12295" width="14" style="38"/>
    <col min="12296" max="12296" width="11.75" style="38" customWidth="1"/>
    <col min="12297" max="12297" width="15.625" style="38" customWidth="1"/>
    <col min="12298" max="12298" width="15.375" style="38" bestFit="1" customWidth="1"/>
    <col min="12299" max="12544" width="14" style="38"/>
    <col min="12545" max="12545" width="11.375" style="38" customWidth="1"/>
    <col min="12546" max="12546" width="10.25" style="38" customWidth="1"/>
    <col min="12547" max="12547" width="21" style="38" customWidth="1"/>
    <col min="12548" max="12548" width="12.375" style="38" customWidth="1"/>
    <col min="12549" max="12549" width="27.625" style="38" bestFit="1" customWidth="1"/>
    <col min="12550" max="12550" width="25.25" style="38" bestFit="1" customWidth="1"/>
    <col min="12551" max="12551" width="14" style="38"/>
    <col min="12552" max="12552" width="11.75" style="38" customWidth="1"/>
    <col min="12553" max="12553" width="15.625" style="38" customWidth="1"/>
    <col min="12554" max="12554" width="15.375" style="38" bestFit="1" customWidth="1"/>
    <col min="12555" max="12800" width="14" style="38"/>
    <col min="12801" max="12801" width="11.375" style="38" customWidth="1"/>
    <col min="12802" max="12802" width="10.25" style="38" customWidth="1"/>
    <col min="12803" max="12803" width="21" style="38" customWidth="1"/>
    <col min="12804" max="12804" width="12.375" style="38" customWidth="1"/>
    <col min="12805" max="12805" width="27.625" style="38" bestFit="1" customWidth="1"/>
    <col min="12806" max="12806" width="25.25" style="38" bestFit="1" customWidth="1"/>
    <col min="12807" max="12807" width="14" style="38"/>
    <col min="12808" max="12808" width="11.75" style="38" customWidth="1"/>
    <col min="12809" max="12809" width="15.625" style="38" customWidth="1"/>
    <col min="12810" max="12810" width="15.375" style="38" bestFit="1" customWidth="1"/>
    <col min="12811" max="13056" width="14" style="38"/>
    <col min="13057" max="13057" width="11.375" style="38" customWidth="1"/>
    <col min="13058" max="13058" width="10.25" style="38" customWidth="1"/>
    <col min="13059" max="13059" width="21" style="38" customWidth="1"/>
    <col min="13060" max="13060" width="12.375" style="38" customWidth="1"/>
    <col min="13061" max="13061" width="27.625" style="38" bestFit="1" customWidth="1"/>
    <col min="13062" max="13062" width="25.25" style="38" bestFit="1" customWidth="1"/>
    <col min="13063" max="13063" width="14" style="38"/>
    <col min="13064" max="13064" width="11.75" style="38" customWidth="1"/>
    <col min="13065" max="13065" width="15.625" style="38" customWidth="1"/>
    <col min="13066" max="13066" width="15.375" style="38" bestFit="1" customWidth="1"/>
    <col min="13067" max="13312" width="14" style="38"/>
    <col min="13313" max="13313" width="11.375" style="38" customWidth="1"/>
    <col min="13314" max="13314" width="10.25" style="38" customWidth="1"/>
    <col min="13315" max="13315" width="21" style="38" customWidth="1"/>
    <col min="13316" max="13316" width="12.375" style="38" customWidth="1"/>
    <col min="13317" max="13317" width="27.625" style="38" bestFit="1" customWidth="1"/>
    <col min="13318" max="13318" width="25.25" style="38" bestFit="1" customWidth="1"/>
    <col min="13319" max="13319" width="14" style="38"/>
    <col min="13320" max="13320" width="11.75" style="38" customWidth="1"/>
    <col min="13321" max="13321" width="15.625" style="38" customWidth="1"/>
    <col min="13322" max="13322" width="15.375" style="38" bestFit="1" customWidth="1"/>
    <col min="13323" max="13568" width="14" style="38"/>
    <col min="13569" max="13569" width="11.375" style="38" customWidth="1"/>
    <col min="13570" max="13570" width="10.25" style="38" customWidth="1"/>
    <col min="13571" max="13571" width="21" style="38" customWidth="1"/>
    <col min="13572" max="13572" width="12.375" style="38" customWidth="1"/>
    <col min="13573" max="13573" width="27.625" style="38" bestFit="1" customWidth="1"/>
    <col min="13574" max="13574" width="25.25" style="38" bestFit="1" customWidth="1"/>
    <col min="13575" max="13575" width="14" style="38"/>
    <col min="13576" max="13576" width="11.75" style="38" customWidth="1"/>
    <col min="13577" max="13577" width="15.625" style="38" customWidth="1"/>
    <col min="13578" max="13578" width="15.375" style="38" bestFit="1" customWidth="1"/>
    <col min="13579" max="13824" width="14" style="38"/>
    <col min="13825" max="13825" width="11.375" style="38" customWidth="1"/>
    <col min="13826" max="13826" width="10.25" style="38" customWidth="1"/>
    <col min="13827" max="13827" width="21" style="38" customWidth="1"/>
    <col min="13828" max="13828" width="12.375" style="38" customWidth="1"/>
    <col min="13829" max="13829" width="27.625" style="38" bestFit="1" customWidth="1"/>
    <col min="13830" max="13830" width="25.25" style="38" bestFit="1" customWidth="1"/>
    <col min="13831" max="13831" width="14" style="38"/>
    <col min="13832" max="13832" width="11.75" style="38" customWidth="1"/>
    <col min="13833" max="13833" width="15.625" style="38" customWidth="1"/>
    <col min="13834" max="13834" width="15.375" style="38" bestFit="1" customWidth="1"/>
    <col min="13835" max="14080" width="14" style="38"/>
    <col min="14081" max="14081" width="11.375" style="38" customWidth="1"/>
    <col min="14082" max="14082" width="10.25" style="38" customWidth="1"/>
    <col min="14083" max="14083" width="21" style="38" customWidth="1"/>
    <col min="14084" max="14084" width="12.375" style="38" customWidth="1"/>
    <col min="14085" max="14085" width="27.625" style="38" bestFit="1" customWidth="1"/>
    <col min="14086" max="14086" width="25.25" style="38" bestFit="1" customWidth="1"/>
    <col min="14087" max="14087" width="14" style="38"/>
    <col min="14088" max="14088" width="11.75" style="38" customWidth="1"/>
    <col min="14089" max="14089" width="15.625" style="38" customWidth="1"/>
    <col min="14090" max="14090" width="15.375" style="38" bestFit="1" customWidth="1"/>
    <col min="14091" max="14336" width="14" style="38"/>
    <col min="14337" max="14337" width="11.375" style="38" customWidth="1"/>
    <col min="14338" max="14338" width="10.25" style="38" customWidth="1"/>
    <col min="14339" max="14339" width="21" style="38" customWidth="1"/>
    <col min="14340" max="14340" width="12.375" style="38" customWidth="1"/>
    <col min="14341" max="14341" width="27.625" style="38" bestFit="1" customWidth="1"/>
    <col min="14342" max="14342" width="25.25" style="38" bestFit="1" customWidth="1"/>
    <col min="14343" max="14343" width="14" style="38"/>
    <col min="14344" max="14344" width="11.75" style="38" customWidth="1"/>
    <col min="14345" max="14345" width="15.625" style="38" customWidth="1"/>
    <col min="14346" max="14346" width="15.375" style="38" bestFit="1" customWidth="1"/>
    <col min="14347" max="14592" width="14" style="38"/>
    <col min="14593" max="14593" width="11.375" style="38" customWidth="1"/>
    <col min="14594" max="14594" width="10.25" style="38" customWidth="1"/>
    <col min="14595" max="14595" width="21" style="38" customWidth="1"/>
    <col min="14596" max="14596" width="12.375" style="38" customWidth="1"/>
    <col min="14597" max="14597" width="27.625" style="38" bestFit="1" customWidth="1"/>
    <col min="14598" max="14598" width="25.25" style="38" bestFit="1" customWidth="1"/>
    <col min="14599" max="14599" width="14" style="38"/>
    <col min="14600" max="14600" width="11.75" style="38" customWidth="1"/>
    <col min="14601" max="14601" width="15.625" style="38" customWidth="1"/>
    <col min="14602" max="14602" width="15.375" style="38" bestFit="1" customWidth="1"/>
    <col min="14603" max="14848" width="14" style="38"/>
    <col min="14849" max="14849" width="11.375" style="38" customWidth="1"/>
    <col min="14850" max="14850" width="10.25" style="38" customWidth="1"/>
    <col min="14851" max="14851" width="21" style="38" customWidth="1"/>
    <col min="14852" max="14852" width="12.375" style="38" customWidth="1"/>
    <col min="14853" max="14853" width="27.625" style="38" bestFit="1" customWidth="1"/>
    <col min="14854" max="14854" width="25.25" style="38" bestFit="1" customWidth="1"/>
    <col min="14855" max="14855" width="14" style="38"/>
    <col min="14856" max="14856" width="11.75" style="38" customWidth="1"/>
    <col min="14857" max="14857" width="15.625" style="38" customWidth="1"/>
    <col min="14858" max="14858" width="15.375" style="38" bestFit="1" customWidth="1"/>
    <col min="14859" max="15104" width="14" style="38"/>
    <col min="15105" max="15105" width="11.375" style="38" customWidth="1"/>
    <col min="15106" max="15106" width="10.25" style="38" customWidth="1"/>
    <col min="15107" max="15107" width="21" style="38" customWidth="1"/>
    <col min="15108" max="15108" width="12.375" style="38" customWidth="1"/>
    <col min="15109" max="15109" width="27.625" style="38" bestFit="1" customWidth="1"/>
    <col min="15110" max="15110" width="25.25" style="38" bestFit="1" customWidth="1"/>
    <col min="15111" max="15111" width="14" style="38"/>
    <col min="15112" max="15112" width="11.75" style="38" customWidth="1"/>
    <col min="15113" max="15113" width="15.625" style="38" customWidth="1"/>
    <col min="15114" max="15114" width="15.375" style="38" bestFit="1" customWidth="1"/>
    <col min="15115" max="15360" width="14" style="38"/>
    <col min="15361" max="15361" width="11.375" style="38" customWidth="1"/>
    <col min="15362" max="15362" width="10.25" style="38" customWidth="1"/>
    <col min="15363" max="15363" width="21" style="38" customWidth="1"/>
    <col min="15364" max="15364" width="12.375" style="38" customWidth="1"/>
    <col min="15365" max="15365" width="27.625" style="38" bestFit="1" customWidth="1"/>
    <col min="15366" max="15366" width="25.25" style="38" bestFit="1" customWidth="1"/>
    <col min="15367" max="15367" width="14" style="38"/>
    <col min="15368" max="15368" width="11.75" style="38" customWidth="1"/>
    <col min="15369" max="15369" width="15.625" style="38" customWidth="1"/>
    <col min="15370" max="15370" width="15.375" style="38" bestFit="1" customWidth="1"/>
    <col min="15371" max="15616" width="14" style="38"/>
    <col min="15617" max="15617" width="11.375" style="38" customWidth="1"/>
    <col min="15618" max="15618" width="10.25" style="38" customWidth="1"/>
    <col min="15619" max="15619" width="21" style="38" customWidth="1"/>
    <col min="15620" max="15620" width="12.375" style="38" customWidth="1"/>
    <col min="15621" max="15621" width="27.625" style="38" bestFit="1" customWidth="1"/>
    <col min="15622" max="15622" width="25.25" style="38" bestFit="1" customWidth="1"/>
    <col min="15623" max="15623" width="14" style="38"/>
    <col min="15624" max="15624" width="11.75" style="38" customWidth="1"/>
    <col min="15625" max="15625" width="15.625" style="38" customWidth="1"/>
    <col min="15626" max="15626" width="15.375" style="38" bestFit="1" customWidth="1"/>
    <col min="15627" max="15872" width="14" style="38"/>
    <col min="15873" max="15873" width="11.375" style="38" customWidth="1"/>
    <col min="15874" max="15874" width="10.25" style="38" customWidth="1"/>
    <col min="15875" max="15875" width="21" style="38" customWidth="1"/>
    <col min="15876" max="15876" width="12.375" style="38" customWidth="1"/>
    <col min="15877" max="15877" width="27.625" style="38" bestFit="1" customWidth="1"/>
    <col min="15878" max="15878" width="25.25" style="38" bestFit="1" customWidth="1"/>
    <col min="15879" max="15879" width="14" style="38"/>
    <col min="15880" max="15880" width="11.75" style="38" customWidth="1"/>
    <col min="15881" max="15881" width="15.625" style="38" customWidth="1"/>
    <col min="15882" max="15882" width="15.375" style="38" bestFit="1" customWidth="1"/>
    <col min="15883" max="16128" width="14" style="38"/>
    <col min="16129" max="16129" width="11.375" style="38" customWidth="1"/>
    <col min="16130" max="16130" width="10.25" style="38" customWidth="1"/>
    <col min="16131" max="16131" width="21" style="38" customWidth="1"/>
    <col min="16132" max="16132" width="12.375" style="38" customWidth="1"/>
    <col min="16133" max="16133" width="27.625" style="38" bestFit="1" customWidth="1"/>
    <col min="16134" max="16134" width="25.25" style="38" bestFit="1" customWidth="1"/>
    <col min="16135" max="16135" width="14" style="38"/>
    <col min="16136" max="16136" width="11.75" style="38" customWidth="1"/>
    <col min="16137" max="16137" width="15.625" style="38" customWidth="1"/>
    <col min="16138" max="16138" width="15.375" style="38" bestFit="1" customWidth="1"/>
    <col min="16139" max="16384" width="14" style="38"/>
  </cols>
  <sheetData>
    <row r="1" spans="1:7" s="5" customFormat="1" ht="14.25" customHeight="1" x14ac:dyDescent="0.25">
      <c r="A1" s="27" t="s">
        <v>21</v>
      </c>
      <c r="B1" s="28"/>
      <c r="C1" s="27"/>
      <c r="D1" s="28"/>
      <c r="E1" s="27"/>
      <c r="F1" s="28"/>
    </row>
    <row r="2" spans="1:7" s="5" customFormat="1" ht="14.25" customHeight="1" x14ac:dyDescent="0.25">
      <c r="A2" s="99" t="s">
        <v>1</v>
      </c>
      <c r="B2" s="99"/>
      <c r="C2" s="99"/>
      <c r="D2" s="99"/>
      <c r="E2" s="99"/>
      <c r="F2" s="99"/>
    </row>
    <row r="3" spans="1:7" s="5" customFormat="1" ht="12.75" customHeight="1" x14ac:dyDescent="0.25">
      <c r="A3" s="99" t="s">
        <v>22</v>
      </c>
      <c r="B3" s="99"/>
      <c r="C3" s="99"/>
      <c r="D3" s="99"/>
      <c r="E3" s="99"/>
      <c r="F3" s="99"/>
    </row>
    <row r="4" spans="1:7" s="2" customFormat="1" ht="15.75" customHeight="1" x14ac:dyDescent="0.25">
      <c r="A4" s="100"/>
      <c r="B4" s="100"/>
      <c r="C4" s="100"/>
      <c r="D4" s="100"/>
      <c r="E4" s="100"/>
      <c r="F4" s="100"/>
    </row>
    <row r="5" spans="1:7" s="29" customFormat="1" ht="31.5" customHeight="1" x14ac:dyDescent="0.25">
      <c r="A5" s="101" t="s">
        <v>23</v>
      </c>
      <c r="B5" s="101"/>
      <c r="C5" s="101"/>
      <c r="D5" s="101"/>
      <c r="E5" s="101"/>
      <c r="F5" s="101"/>
    </row>
    <row r="6" spans="1:7" s="30" customFormat="1" ht="40.5" customHeight="1" x14ac:dyDescent="0.25">
      <c r="A6" s="102" t="s">
        <v>24</v>
      </c>
      <c r="B6" s="102"/>
      <c r="C6" s="102"/>
      <c r="D6" s="102"/>
      <c r="E6" s="102"/>
      <c r="F6" s="102"/>
    </row>
    <row r="7" spans="1:7" s="30" customFormat="1" ht="16.5" customHeight="1" x14ac:dyDescent="0.25">
      <c r="A7" s="102" t="s">
        <v>25</v>
      </c>
      <c r="B7" s="102"/>
      <c r="C7" s="102"/>
      <c r="D7" s="102"/>
      <c r="E7" s="102"/>
      <c r="F7" s="102"/>
      <c r="G7" s="31"/>
    </row>
    <row r="8" spans="1:7" s="30" customFormat="1" ht="16.5" customHeight="1" x14ac:dyDescent="0.25">
      <c r="A8" s="102" t="s">
        <v>26</v>
      </c>
      <c r="B8" s="102"/>
      <c r="C8" s="102"/>
      <c r="D8" s="102"/>
      <c r="E8" s="102"/>
      <c r="F8" s="102"/>
      <c r="G8" s="31"/>
    </row>
    <row r="9" spans="1:7" s="30" customFormat="1" ht="35.25" customHeight="1" x14ac:dyDescent="0.2">
      <c r="A9" s="108" t="s">
        <v>27</v>
      </c>
      <c r="B9" s="109"/>
      <c r="C9" s="109"/>
      <c r="D9" s="110"/>
      <c r="E9" s="117" t="s">
        <v>28</v>
      </c>
      <c r="F9" s="118"/>
    </row>
    <row r="10" spans="1:7" s="30" customFormat="1" ht="20.25" customHeight="1" x14ac:dyDescent="0.2">
      <c r="A10" s="111"/>
      <c r="B10" s="112"/>
      <c r="C10" s="112"/>
      <c r="D10" s="113"/>
      <c r="E10" s="32" t="s">
        <v>29</v>
      </c>
      <c r="F10" s="32" t="s">
        <v>30</v>
      </c>
    </row>
    <row r="11" spans="1:7" s="30" customFormat="1" ht="22.5" customHeight="1" x14ac:dyDescent="0.2">
      <c r="A11" s="114"/>
      <c r="B11" s="115"/>
      <c r="C11" s="115"/>
      <c r="D11" s="116"/>
      <c r="E11" s="33" t="s">
        <v>31</v>
      </c>
      <c r="F11" s="33" t="s">
        <v>31</v>
      </c>
    </row>
    <row r="12" spans="1:7" s="30" customFormat="1" ht="18.75" customHeight="1" x14ac:dyDescent="0.2">
      <c r="A12" s="103" t="s">
        <v>32</v>
      </c>
      <c r="B12" s="103"/>
      <c r="C12" s="104" t="s">
        <v>33</v>
      </c>
      <c r="D12" s="104"/>
      <c r="E12" s="104"/>
      <c r="F12" s="104"/>
    </row>
    <row r="13" spans="1:7" s="30" customFormat="1" ht="36.75" customHeight="1" x14ac:dyDescent="0.2">
      <c r="A13" s="103"/>
      <c r="B13" s="103"/>
      <c r="C13" s="105" t="s">
        <v>34</v>
      </c>
      <c r="D13" s="105"/>
      <c r="E13" s="105"/>
      <c r="F13" s="105"/>
    </row>
    <row r="14" spans="1:7" s="30" customFormat="1" ht="21" customHeight="1" x14ac:dyDescent="0.2">
      <c r="A14" s="103">
        <v>1110</v>
      </c>
      <c r="B14" s="103" t="s">
        <v>35</v>
      </c>
      <c r="C14" s="104" t="s">
        <v>36</v>
      </c>
      <c r="D14" s="104"/>
      <c r="E14" s="104"/>
      <c r="F14" s="104"/>
    </row>
    <row r="15" spans="1:7" s="30" customFormat="1" ht="43.5" customHeight="1" x14ac:dyDescent="0.2">
      <c r="A15" s="103"/>
      <c r="B15" s="103"/>
      <c r="C15" s="105" t="s">
        <v>37</v>
      </c>
      <c r="D15" s="105"/>
      <c r="E15" s="105"/>
      <c r="F15" s="105"/>
    </row>
    <row r="16" spans="1:7" s="30" customFormat="1" ht="36.75" customHeight="1" x14ac:dyDescent="0.2">
      <c r="A16" s="106" t="s">
        <v>38</v>
      </c>
      <c r="B16" s="107"/>
      <c r="C16" s="105" t="s">
        <v>39</v>
      </c>
      <c r="D16" s="105"/>
      <c r="E16" s="27">
        <v>1</v>
      </c>
      <c r="F16" s="28"/>
    </row>
    <row r="17" spans="1:6" s="30" customFormat="1" ht="30.75" customHeight="1" x14ac:dyDescent="0.25">
      <c r="A17" s="122" t="s">
        <v>40</v>
      </c>
      <c r="B17" s="122"/>
      <c r="C17" s="123"/>
      <c r="D17" s="123"/>
      <c r="E17" s="34" t="s">
        <v>41</v>
      </c>
      <c r="F17" s="35">
        <v>150</v>
      </c>
    </row>
    <row r="18" spans="1:6" s="30" customFormat="1" ht="31.5" customHeight="1" x14ac:dyDescent="0.25">
      <c r="A18" s="102" t="s">
        <v>42</v>
      </c>
      <c r="B18" s="124"/>
      <c r="C18" s="123"/>
      <c r="D18" s="123"/>
      <c r="E18" s="36" t="s">
        <v>43</v>
      </c>
      <c r="F18" s="37"/>
    </row>
    <row r="19" spans="1:6" s="30" customFormat="1" ht="20.25" customHeight="1" x14ac:dyDescent="0.25">
      <c r="A19" s="119" t="s">
        <v>44</v>
      </c>
      <c r="B19" s="119"/>
      <c r="C19" s="119"/>
      <c r="D19" s="119"/>
      <c r="E19" s="119"/>
      <c r="F19" s="119"/>
    </row>
    <row r="20" spans="1:6" s="30" customFormat="1" ht="33.75" customHeight="1" x14ac:dyDescent="0.2">
      <c r="A20" s="105" t="s">
        <v>45</v>
      </c>
      <c r="B20" s="105"/>
      <c r="C20" s="105"/>
      <c r="D20" s="105"/>
      <c r="E20" s="105"/>
      <c r="F20" s="105"/>
    </row>
    <row r="21" spans="1:6" s="30" customFormat="1" ht="16.5" customHeight="1" x14ac:dyDescent="0.25">
      <c r="A21" s="119" t="s">
        <v>46</v>
      </c>
      <c r="B21" s="119"/>
      <c r="C21" s="119"/>
      <c r="D21" s="119"/>
      <c r="E21" s="119"/>
      <c r="F21" s="119"/>
    </row>
    <row r="22" spans="1:6" s="30" customFormat="1" ht="17.25" customHeight="1" x14ac:dyDescent="0.25">
      <c r="A22" s="120" t="s">
        <v>47</v>
      </c>
      <c r="B22" s="120"/>
      <c r="C22" s="120"/>
      <c r="D22" s="120"/>
      <c r="E22" s="120"/>
      <c r="F22" s="120"/>
    </row>
    <row r="23" spans="1:6" s="30" customFormat="1" ht="18.75" customHeight="1" x14ac:dyDescent="0.25">
      <c r="A23" s="119" t="s">
        <v>48</v>
      </c>
      <c r="B23" s="119"/>
      <c r="C23" s="119"/>
      <c r="D23" s="119"/>
      <c r="E23" s="119"/>
      <c r="F23" s="119"/>
    </row>
    <row r="24" spans="1:6" s="30" customFormat="1" ht="36" customHeight="1" x14ac:dyDescent="0.2">
      <c r="A24" s="105" t="s">
        <v>49</v>
      </c>
      <c r="B24" s="105"/>
      <c r="C24" s="105"/>
      <c r="D24" s="105"/>
      <c r="E24" s="105"/>
      <c r="F24" s="105"/>
    </row>
    <row r="27" spans="1:6" s="29" customFormat="1" ht="31.5" customHeight="1" x14ac:dyDescent="0.25">
      <c r="A27" s="101" t="s">
        <v>50</v>
      </c>
      <c r="B27" s="101"/>
      <c r="C27" s="101"/>
      <c r="D27" s="101"/>
      <c r="E27" s="101"/>
      <c r="F27" s="101"/>
    </row>
    <row r="28" spans="1:6" s="29" customFormat="1" ht="14.25" x14ac:dyDescent="0.25">
      <c r="A28" s="39"/>
      <c r="B28" s="39"/>
      <c r="C28" s="39"/>
      <c r="D28" s="39"/>
      <c r="E28" s="39"/>
      <c r="F28" s="39"/>
    </row>
    <row r="29" spans="1:6" s="29" customFormat="1" ht="30.75" customHeight="1" x14ac:dyDescent="0.25">
      <c r="A29" s="121" t="s">
        <v>24</v>
      </c>
      <c r="B29" s="121"/>
      <c r="C29" s="121"/>
      <c r="D29" s="121"/>
      <c r="E29" s="121"/>
      <c r="F29" s="121"/>
    </row>
    <row r="30" spans="1:6" s="29" customFormat="1" ht="13.5" x14ac:dyDescent="0.25">
      <c r="A30" s="128" t="s">
        <v>25</v>
      </c>
      <c r="B30" s="128"/>
      <c r="C30" s="128"/>
      <c r="D30" s="128"/>
      <c r="E30" s="128"/>
      <c r="F30" s="128"/>
    </row>
    <row r="31" spans="1:6" s="29" customFormat="1" ht="13.5" x14ac:dyDescent="0.25">
      <c r="A31" s="129" t="s">
        <v>26</v>
      </c>
      <c r="B31" s="129"/>
      <c r="C31" s="129"/>
      <c r="D31" s="129"/>
      <c r="E31" s="129"/>
      <c r="F31" s="129"/>
    </row>
    <row r="32" spans="1:6" s="29" customFormat="1" ht="33" customHeight="1" x14ac:dyDescent="0.2">
      <c r="A32" s="125" t="s">
        <v>27</v>
      </c>
      <c r="B32" s="125"/>
      <c r="C32" s="125"/>
      <c r="D32" s="125"/>
      <c r="E32" s="117" t="s">
        <v>28</v>
      </c>
      <c r="F32" s="118"/>
    </row>
    <row r="33" spans="1:7" s="29" customFormat="1" ht="18" customHeight="1" x14ac:dyDescent="0.2">
      <c r="A33" s="125"/>
      <c r="B33" s="125"/>
      <c r="C33" s="125"/>
      <c r="D33" s="125"/>
      <c r="E33" s="32" t="s">
        <v>29</v>
      </c>
      <c r="F33" s="32" t="s">
        <v>30</v>
      </c>
    </row>
    <row r="34" spans="1:7" s="29" customFormat="1" ht="13.5" x14ac:dyDescent="0.2">
      <c r="A34" s="125"/>
      <c r="B34" s="125"/>
      <c r="C34" s="125"/>
      <c r="D34" s="125"/>
      <c r="E34" s="40" t="s">
        <v>31</v>
      </c>
      <c r="F34" s="40" t="s">
        <v>31</v>
      </c>
    </row>
    <row r="35" spans="1:7" s="29" customFormat="1" ht="13.5" x14ac:dyDescent="0.25">
      <c r="A35" s="125" t="s">
        <v>32</v>
      </c>
      <c r="B35" s="125"/>
      <c r="C35" s="126" t="s">
        <v>33</v>
      </c>
      <c r="D35" s="126"/>
      <c r="E35" s="126"/>
      <c r="F35" s="126"/>
    </row>
    <row r="36" spans="1:7" s="29" customFormat="1" ht="27.75" customHeight="1" x14ac:dyDescent="0.2">
      <c r="A36" s="125"/>
      <c r="B36" s="125"/>
      <c r="C36" s="130" t="s">
        <v>34</v>
      </c>
      <c r="D36" s="131"/>
      <c r="E36" s="131"/>
      <c r="F36" s="132"/>
    </row>
    <row r="37" spans="1:7" s="29" customFormat="1" ht="13.5" x14ac:dyDescent="0.25">
      <c r="A37" s="125">
        <v>1110</v>
      </c>
      <c r="B37" s="125" t="s">
        <v>51</v>
      </c>
      <c r="C37" s="126" t="s">
        <v>36</v>
      </c>
      <c r="D37" s="126"/>
      <c r="E37" s="126"/>
      <c r="F37" s="126"/>
    </row>
    <row r="38" spans="1:7" s="29" customFormat="1" ht="49.5" customHeight="1" x14ac:dyDescent="0.2">
      <c r="A38" s="125"/>
      <c r="B38" s="125"/>
      <c r="C38" s="105" t="s">
        <v>52</v>
      </c>
      <c r="D38" s="105"/>
      <c r="E38" s="105"/>
      <c r="F38" s="105"/>
      <c r="G38" s="41"/>
    </row>
    <row r="39" spans="1:7" s="29" customFormat="1" ht="30.75" customHeight="1" x14ac:dyDescent="0.25">
      <c r="A39" s="122" t="s">
        <v>38</v>
      </c>
      <c r="B39" s="122"/>
      <c r="C39" s="127" t="s">
        <v>39</v>
      </c>
      <c r="D39" s="127"/>
      <c r="E39" s="27">
        <v>6</v>
      </c>
      <c r="F39" s="28"/>
    </row>
    <row r="40" spans="1:7" s="29" customFormat="1" ht="18.75" customHeight="1" x14ac:dyDescent="0.25">
      <c r="A40" s="122" t="s">
        <v>40</v>
      </c>
      <c r="B40" s="122"/>
      <c r="C40" s="134"/>
      <c r="D40" s="134"/>
      <c r="E40" s="34" t="s">
        <v>41</v>
      </c>
      <c r="F40" s="35">
        <v>900</v>
      </c>
    </row>
    <row r="41" spans="1:7" s="29" customFormat="1" ht="18.75" customHeight="1" x14ac:dyDescent="0.25">
      <c r="A41" s="127" t="s">
        <v>42</v>
      </c>
      <c r="B41" s="127"/>
      <c r="C41" s="134"/>
      <c r="D41" s="134"/>
      <c r="E41" s="36" t="s">
        <v>43</v>
      </c>
      <c r="F41" s="37"/>
    </row>
    <row r="42" spans="1:7" s="29" customFormat="1" ht="13.5" x14ac:dyDescent="0.25">
      <c r="A42" s="133" t="s">
        <v>44</v>
      </c>
      <c r="B42" s="133"/>
      <c r="C42" s="133"/>
      <c r="D42" s="133"/>
      <c r="E42" s="133"/>
      <c r="F42" s="133"/>
    </row>
    <row r="43" spans="1:7" s="29" customFormat="1" ht="33" customHeight="1" x14ac:dyDescent="0.25">
      <c r="A43" s="122" t="s">
        <v>45</v>
      </c>
      <c r="B43" s="122"/>
      <c r="C43" s="122"/>
      <c r="D43" s="122"/>
      <c r="E43" s="122"/>
      <c r="F43" s="122"/>
    </row>
    <row r="44" spans="1:7" s="29" customFormat="1" ht="18.75" customHeight="1" x14ac:dyDescent="0.25">
      <c r="A44" s="133" t="s">
        <v>46</v>
      </c>
      <c r="B44" s="133"/>
      <c r="C44" s="133"/>
      <c r="D44" s="133"/>
      <c r="E44" s="133"/>
      <c r="F44" s="133"/>
    </row>
    <row r="45" spans="1:7" s="29" customFormat="1" ht="16.5" customHeight="1" x14ac:dyDescent="0.25">
      <c r="A45" s="122" t="s">
        <v>47</v>
      </c>
      <c r="B45" s="122"/>
      <c r="C45" s="122"/>
      <c r="D45" s="122"/>
      <c r="E45" s="122"/>
      <c r="F45" s="122"/>
    </row>
    <row r="46" spans="1:7" s="29" customFormat="1" ht="17.25" customHeight="1" x14ac:dyDescent="0.25">
      <c r="A46" s="133" t="s">
        <v>48</v>
      </c>
      <c r="B46" s="133"/>
      <c r="C46" s="133"/>
      <c r="D46" s="133"/>
      <c r="E46" s="133"/>
      <c r="F46" s="133"/>
    </row>
    <row r="47" spans="1:7" s="29" customFormat="1" ht="36" customHeight="1" x14ac:dyDescent="0.25">
      <c r="A47" s="122" t="s">
        <v>49</v>
      </c>
      <c r="B47" s="122"/>
      <c r="C47" s="122"/>
      <c r="D47" s="122"/>
      <c r="E47" s="122"/>
      <c r="F47" s="122"/>
    </row>
    <row r="48" spans="1:7" s="29" customFormat="1" ht="13.5" x14ac:dyDescent="0.25">
      <c r="A48" s="42"/>
      <c r="B48" s="42"/>
      <c r="C48" s="42"/>
      <c r="D48" s="42"/>
      <c r="E48" s="42"/>
      <c r="F48" s="42"/>
    </row>
    <row r="51" spans="1:7" s="29" customFormat="1" ht="31.5" customHeight="1" x14ac:dyDescent="0.25">
      <c r="A51" s="101" t="s">
        <v>53</v>
      </c>
      <c r="B51" s="101"/>
      <c r="C51" s="101"/>
      <c r="D51" s="101"/>
      <c r="E51" s="101"/>
      <c r="F51" s="101"/>
    </row>
    <row r="52" spans="1:7" s="30" customFormat="1" ht="40.5" customHeight="1" x14ac:dyDescent="0.25">
      <c r="A52" s="102" t="s">
        <v>24</v>
      </c>
      <c r="B52" s="102"/>
      <c r="C52" s="102"/>
      <c r="D52" s="102"/>
      <c r="E52" s="102"/>
      <c r="F52" s="102"/>
    </row>
    <row r="53" spans="1:7" s="30" customFormat="1" ht="13.5" x14ac:dyDescent="0.25">
      <c r="A53" s="102" t="s">
        <v>25</v>
      </c>
      <c r="B53" s="102"/>
      <c r="C53" s="102"/>
      <c r="D53" s="102"/>
      <c r="E53" s="102"/>
      <c r="F53" s="102"/>
      <c r="G53" s="31"/>
    </row>
    <row r="54" spans="1:7" s="30" customFormat="1" ht="13.5" x14ac:dyDescent="0.25">
      <c r="A54" s="102" t="s">
        <v>26</v>
      </c>
      <c r="B54" s="102"/>
      <c r="C54" s="102"/>
      <c r="D54" s="102"/>
      <c r="E54" s="102"/>
      <c r="F54" s="102"/>
      <c r="G54" s="31"/>
    </row>
    <row r="55" spans="1:7" s="30" customFormat="1" ht="31.5" customHeight="1" x14ac:dyDescent="0.2">
      <c r="A55" s="108" t="s">
        <v>27</v>
      </c>
      <c r="B55" s="109"/>
      <c r="C55" s="109"/>
      <c r="D55" s="110"/>
      <c r="E55" s="117" t="s">
        <v>28</v>
      </c>
      <c r="F55" s="118"/>
    </row>
    <row r="56" spans="1:7" s="30" customFormat="1" ht="20.25" customHeight="1" x14ac:dyDescent="0.2">
      <c r="A56" s="111"/>
      <c r="B56" s="112"/>
      <c r="C56" s="112"/>
      <c r="D56" s="113"/>
      <c r="E56" s="32" t="s">
        <v>29</v>
      </c>
      <c r="F56" s="32" t="s">
        <v>30</v>
      </c>
    </row>
    <row r="57" spans="1:7" s="30" customFormat="1" ht="22.5" customHeight="1" x14ac:dyDescent="0.2">
      <c r="A57" s="114"/>
      <c r="B57" s="115"/>
      <c r="C57" s="115"/>
      <c r="D57" s="116"/>
      <c r="E57" s="33" t="s">
        <v>31</v>
      </c>
      <c r="F57" s="33" t="s">
        <v>31</v>
      </c>
    </row>
    <row r="58" spans="1:7" s="30" customFormat="1" ht="18.75" customHeight="1" x14ac:dyDescent="0.2">
      <c r="A58" s="103" t="s">
        <v>32</v>
      </c>
      <c r="B58" s="103"/>
      <c r="C58" s="104" t="s">
        <v>33</v>
      </c>
      <c r="D58" s="104"/>
      <c r="E58" s="104"/>
      <c r="F58" s="104"/>
    </row>
    <row r="59" spans="1:7" s="30" customFormat="1" ht="36.75" customHeight="1" x14ac:dyDescent="0.2">
      <c r="A59" s="103"/>
      <c r="B59" s="103"/>
      <c r="C59" s="105" t="s">
        <v>34</v>
      </c>
      <c r="D59" s="105"/>
      <c r="E59" s="105"/>
      <c r="F59" s="105"/>
    </row>
    <row r="60" spans="1:7" s="30" customFormat="1" ht="21" customHeight="1" x14ac:dyDescent="0.2">
      <c r="A60" s="103">
        <v>1110</v>
      </c>
      <c r="B60" s="103" t="s">
        <v>54</v>
      </c>
      <c r="C60" s="104" t="s">
        <v>36</v>
      </c>
      <c r="D60" s="104"/>
      <c r="E60" s="104"/>
      <c r="F60" s="104"/>
    </row>
    <row r="61" spans="1:7" s="30" customFormat="1" ht="48.75" customHeight="1" x14ac:dyDescent="0.2">
      <c r="A61" s="103"/>
      <c r="B61" s="103"/>
      <c r="C61" s="105" t="s">
        <v>55</v>
      </c>
      <c r="D61" s="105"/>
      <c r="E61" s="105"/>
      <c r="F61" s="105"/>
    </row>
    <row r="62" spans="1:7" s="30" customFormat="1" ht="36.75" customHeight="1" x14ac:dyDescent="0.2">
      <c r="A62" s="106" t="s">
        <v>38</v>
      </c>
      <c r="B62" s="107"/>
      <c r="C62" s="105" t="s">
        <v>39</v>
      </c>
      <c r="D62" s="105"/>
      <c r="E62" s="27">
        <v>4</v>
      </c>
      <c r="F62" s="28"/>
    </row>
    <row r="63" spans="1:7" s="30" customFormat="1" ht="30.75" customHeight="1" x14ac:dyDescent="0.25">
      <c r="A63" s="122" t="s">
        <v>40</v>
      </c>
      <c r="B63" s="122"/>
      <c r="C63" s="123"/>
      <c r="D63" s="123"/>
      <c r="E63" s="34" t="s">
        <v>41</v>
      </c>
      <c r="F63" s="35">
        <v>600</v>
      </c>
    </row>
    <row r="64" spans="1:7" s="30" customFormat="1" ht="27.75" customHeight="1" x14ac:dyDescent="0.25">
      <c r="A64" s="102" t="s">
        <v>42</v>
      </c>
      <c r="B64" s="124"/>
      <c r="C64" s="123"/>
      <c r="D64" s="123"/>
      <c r="E64" s="36" t="s">
        <v>43</v>
      </c>
      <c r="F64" s="37"/>
    </row>
    <row r="65" spans="1:7" s="30" customFormat="1" ht="20.25" customHeight="1" x14ac:dyDescent="0.25">
      <c r="A65" s="119" t="s">
        <v>44</v>
      </c>
      <c r="B65" s="119"/>
      <c r="C65" s="119"/>
      <c r="D65" s="119"/>
      <c r="E65" s="119"/>
      <c r="F65" s="119"/>
    </row>
    <row r="66" spans="1:7" s="30" customFormat="1" ht="27" customHeight="1" x14ac:dyDescent="0.2">
      <c r="A66" s="105" t="s">
        <v>45</v>
      </c>
      <c r="B66" s="105"/>
      <c r="C66" s="105"/>
      <c r="D66" s="105"/>
      <c r="E66" s="105"/>
      <c r="F66" s="105"/>
    </row>
    <row r="67" spans="1:7" s="30" customFormat="1" ht="16.5" customHeight="1" x14ac:dyDescent="0.25">
      <c r="A67" s="119" t="s">
        <v>46</v>
      </c>
      <c r="B67" s="119"/>
      <c r="C67" s="119"/>
      <c r="D67" s="119"/>
      <c r="E67" s="119"/>
      <c r="F67" s="119"/>
    </row>
    <row r="68" spans="1:7" s="30" customFormat="1" ht="17.25" customHeight="1" x14ac:dyDescent="0.25">
      <c r="A68" s="120" t="s">
        <v>47</v>
      </c>
      <c r="B68" s="120"/>
      <c r="C68" s="120"/>
      <c r="D68" s="120"/>
      <c r="E68" s="120"/>
      <c r="F68" s="120"/>
    </row>
    <row r="69" spans="1:7" s="30" customFormat="1" ht="18.75" customHeight="1" x14ac:dyDescent="0.25">
      <c r="A69" s="119" t="s">
        <v>48</v>
      </c>
      <c r="B69" s="119"/>
      <c r="C69" s="119"/>
      <c r="D69" s="119"/>
      <c r="E69" s="119"/>
      <c r="F69" s="119"/>
    </row>
    <row r="70" spans="1:7" s="30" customFormat="1" ht="31.5" customHeight="1" x14ac:dyDescent="0.2">
      <c r="A70" s="105" t="s">
        <v>49</v>
      </c>
      <c r="B70" s="105"/>
      <c r="C70" s="105"/>
      <c r="D70" s="105"/>
      <c r="E70" s="105"/>
      <c r="F70" s="105"/>
    </row>
    <row r="73" spans="1:7" s="29" customFormat="1" ht="31.5" customHeight="1" x14ac:dyDescent="0.25">
      <c r="A73" s="101" t="s">
        <v>56</v>
      </c>
      <c r="B73" s="101"/>
      <c r="C73" s="101"/>
      <c r="D73" s="101"/>
      <c r="E73" s="101"/>
      <c r="F73" s="101"/>
    </row>
    <row r="74" spans="1:7" s="30" customFormat="1" ht="40.5" customHeight="1" x14ac:dyDescent="0.25">
      <c r="A74" s="102" t="s">
        <v>24</v>
      </c>
      <c r="B74" s="102"/>
      <c r="C74" s="102"/>
      <c r="D74" s="102"/>
      <c r="E74" s="102"/>
      <c r="F74" s="102"/>
    </row>
    <row r="75" spans="1:7" s="30" customFormat="1" ht="13.5" x14ac:dyDescent="0.25">
      <c r="A75" s="102" t="s">
        <v>25</v>
      </c>
      <c r="B75" s="102"/>
      <c r="C75" s="102"/>
      <c r="D75" s="102"/>
      <c r="E75" s="102"/>
      <c r="F75" s="102"/>
      <c r="G75" s="31"/>
    </row>
    <row r="76" spans="1:7" s="30" customFormat="1" ht="13.5" x14ac:dyDescent="0.25">
      <c r="A76" s="102" t="s">
        <v>26</v>
      </c>
      <c r="B76" s="102"/>
      <c r="C76" s="102"/>
      <c r="D76" s="102"/>
      <c r="E76" s="102"/>
      <c r="F76" s="102"/>
      <c r="G76" s="31"/>
    </row>
    <row r="77" spans="1:7" s="30" customFormat="1" ht="27" customHeight="1" x14ac:dyDescent="0.2">
      <c r="A77" s="108" t="s">
        <v>27</v>
      </c>
      <c r="B77" s="109"/>
      <c r="C77" s="109"/>
      <c r="D77" s="110"/>
      <c r="E77" s="117" t="s">
        <v>28</v>
      </c>
      <c r="F77" s="118"/>
    </row>
    <row r="78" spans="1:7" s="30" customFormat="1" ht="20.25" customHeight="1" x14ac:dyDescent="0.2">
      <c r="A78" s="111"/>
      <c r="B78" s="112"/>
      <c r="C78" s="112"/>
      <c r="D78" s="113"/>
      <c r="E78" s="32" t="s">
        <v>29</v>
      </c>
      <c r="F78" s="32" t="s">
        <v>30</v>
      </c>
    </row>
    <row r="79" spans="1:7" s="30" customFormat="1" ht="22.5" customHeight="1" x14ac:dyDescent="0.2">
      <c r="A79" s="114"/>
      <c r="B79" s="115"/>
      <c r="C79" s="115"/>
      <c r="D79" s="116"/>
      <c r="E79" s="33" t="s">
        <v>31</v>
      </c>
      <c r="F79" s="33" t="s">
        <v>31</v>
      </c>
    </row>
    <row r="80" spans="1:7" s="30" customFormat="1" ht="18.75" customHeight="1" x14ac:dyDescent="0.2">
      <c r="A80" s="103" t="s">
        <v>32</v>
      </c>
      <c r="B80" s="103"/>
      <c r="C80" s="104" t="s">
        <v>33</v>
      </c>
      <c r="D80" s="104"/>
      <c r="E80" s="104"/>
      <c r="F80" s="104"/>
    </row>
    <row r="81" spans="1:6" s="30" customFormat="1" ht="36.75" customHeight="1" x14ac:dyDescent="0.2">
      <c r="A81" s="103"/>
      <c r="B81" s="103"/>
      <c r="C81" s="105" t="s">
        <v>34</v>
      </c>
      <c r="D81" s="105"/>
      <c r="E81" s="105"/>
      <c r="F81" s="105"/>
    </row>
    <row r="82" spans="1:6" s="30" customFormat="1" ht="21" customHeight="1" x14ac:dyDescent="0.2">
      <c r="A82" s="103">
        <v>1110</v>
      </c>
      <c r="B82" s="103" t="s">
        <v>57</v>
      </c>
      <c r="C82" s="104" t="s">
        <v>36</v>
      </c>
      <c r="D82" s="104"/>
      <c r="E82" s="104"/>
      <c r="F82" s="104"/>
    </row>
    <row r="83" spans="1:6" s="30" customFormat="1" ht="43.5" customHeight="1" x14ac:dyDescent="0.2">
      <c r="A83" s="103"/>
      <c r="B83" s="103"/>
      <c r="C83" s="105" t="s">
        <v>58</v>
      </c>
      <c r="D83" s="105"/>
      <c r="E83" s="105"/>
      <c r="F83" s="105"/>
    </row>
    <row r="84" spans="1:6" s="30" customFormat="1" ht="36.75" customHeight="1" x14ac:dyDescent="0.2">
      <c r="A84" s="106" t="s">
        <v>38</v>
      </c>
      <c r="B84" s="107"/>
      <c r="C84" s="105" t="s">
        <v>39</v>
      </c>
      <c r="D84" s="105"/>
      <c r="E84" s="27">
        <v>2</v>
      </c>
      <c r="F84" s="28"/>
    </row>
    <row r="85" spans="1:6" s="30" customFormat="1" ht="30.75" customHeight="1" x14ac:dyDescent="0.25">
      <c r="A85" s="122" t="s">
        <v>40</v>
      </c>
      <c r="B85" s="122"/>
      <c r="C85" s="123"/>
      <c r="D85" s="123"/>
      <c r="E85" s="34" t="s">
        <v>41</v>
      </c>
      <c r="F85" s="35">
        <v>300</v>
      </c>
    </row>
    <row r="86" spans="1:6" s="30" customFormat="1" ht="27.75" customHeight="1" x14ac:dyDescent="0.25">
      <c r="A86" s="102" t="s">
        <v>42</v>
      </c>
      <c r="B86" s="124"/>
      <c r="C86" s="123"/>
      <c r="D86" s="123"/>
      <c r="E86" s="36" t="s">
        <v>43</v>
      </c>
      <c r="F86" s="37"/>
    </row>
    <row r="87" spans="1:6" s="30" customFormat="1" ht="20.25" customHeight="1" x14ac:dyDescent="0.25">
      <c r="A87" s="119" t="s">
        <v>44</v>
      </c>
      <c r="B87" s="119"/>
      <c r="C87" s="119"/>
      <c r="D87" s="119"/>
      <c r="E87" s="119"/>
      <c r="F87" s="119"/>
    </row>
    <row r="88" spans="1:6" s="30" customFormat="1" ht="27" customHeight="1" x14ac:dyDescent="0.2">
      <c r="A88" s="105" t="s">
        <v>45</v>
      </c>
      <c r="B88" s="105"/>
      <c r="C88" s="105"/>
      <c r="D88" s="105"/>
      <c r="E88" s="105"/>
      <c r="F88" s="105"/>
    </row>
    <row r="89" spans="1:6" s="30" customFormat="1" ht="16.5" customHeight="1" x14ac:dyDescent="0.25">
      <c r="A89" s="119" t="s">
        <v>46</v>
      </c>
      <c r="B89" s="119"/>
      <c r="C89" s="119"/>
      <c r="D89" s="119"/>
      <c r="E89" s="119"/>
      <c r="F89" s="119"/>
    </row>
    <row r="90" spans="1:6" s="30" customFormat="1" ht="17.25" customHeight="1" x14ac:dyDescent="0.25">
      <c r="A90" s="120" t="s">
        <v>47</v>
      </c>
      <c r="B90" s="120"/>
      <c r="C90" s="120"/>
      <c r="D90" s="120"/>
      <c r="E90" s="120"/>
      <c r="F90" s="120"/>
    </row>
    <row r="91" spans="1:6" s="30" customFormat="1" ht="18.75" customHeight="1" x14ac:dyDescent="0.25">
      <c r="A91" s="119" t="s">
        <v>48</v>
      </c>
      <c r="B91" s="119"/>
      <c r="C91" s="119"/>
      <c r="D91" s="119"/>
      <c r="E91" s="119"/>
      <c r="F91" s="119"/>
    </row>
    <row r="92" spans="1:6" s="30" customFormat="1" ht="31.5" customHeight="1" x14ac:dyDescent="0.2">
      <c r="A92" s="105" t="s">
        <v>49</v>
      </c>
      <c r="B92" s="105"/>
      <c r="C92" s="105"/>
      <c r="D92" s="105"/>
      <c r="E92" s="105"/>
      <c r="F92" s="105"/>
    </row>
    <row r="95" spans="1:6" s="29" customFormat="1" ht="31.5" customHeight="1" x14ac:dyDescent="0.25">
      <c r="A95" s="101" t="s">
        <v>59</v>
      </c>
      <c r="B95" s="101"/>
      <c r="C95" s="101"/>
      <c r="D95" s="101"/>
      <c r="E95" s="101"/>
      <c r="F95" s="101"/>
    </row>
    <row r="96" spans="1:6" s="30" customFormat="1" ht="40.5" customHeight="1" x14ac:dyDescent="0.25">
      <c r="A96" s="102" t="s">
        <v>24</v>
      </c>
      <c r="B96" s="102"/>
      <c r="C96" s="102"/>
      <c r="D96" s="102"/>
      <c r="E96" s="102"/>
      <c r="F96" s="102"/>
    </row>
    <row r="97" spans="1:7" s="30" customFormat="1" ht="13.5" x14ac:dyDescent="0.25">
      <c r="A97" s="102" t="s">
        <v>25</v>
      </c>
      <c r="B97" s="102"/>
      <c r="C97" s="102"/>
      <c r="D97" s="102"/>
      <c r="E97" s="102"/>
      <c r="F97" s="102"/>
      <c r="G97" s="31"/>
    </row>
    <row r="98" spans="1:7" s="30" customFormat="1" ht="13.5" x14ac:dyDescent="0.25">
      <c r="A98" s="102" t="s">
        <v>26</v>
      </c>
      <c r="B98" s="102"/>
      <c r="C98" s="102"/>
      <c r="D98" s="102"/>
      <c r="E98" s="102"/>
      <c r="F98" s="102"/>
      <c r="G98" s="31"/>
    </row>
    <row r="99" spans="1:7" s="30" customFormat="1" ht="27" customHeight="1" x14ac:dyDescent="0.2">
      <c r="A99" s="108" t="s">
        <v>27</v>
      </c>
      <c r="B99" s="109"/>
      <c r="C99" s="109"/>
      <c r="D99" s="110"/>
      <c r="E99" s="117" t="s">
        <v>28</v>
      </c>
      <c r="F99" s="118"/>
    </row>
    <row r="100" spans="1:7" s="30" customFormat="1" ht="20.25" customHeight="1" x14ac:dyDescent="0.2">
      <c r="A100" s="111"/>
      <c r="B100" s="112"/>
      <c r="C100" s="112"/>
      <c r="D100" s="113"/>
      <c r="E100" s="32" t="s">
        <v>29</v>
      </c>
      <c r="F100" s="32" t="s">
        <v>30</v>
      </c>
    </row>
    <row r="101" spans="1:7" s="30" customFormat="1" ht="22.5" customHeight="1" x14ac:dyDescent="0.2">
      <c r="A101" s="114"/>
      <c r="B101" s="115"/>
      <c r="C101" s="115"/>
      <c r="D101" s="116"/>
      <c r="E101" s="33" t="s">
        <v>31</v>
      </c>
      <c r="F101" s="33" t="s">
        <v>31</v>
      </c>
    </row>
    <row r="102" spans="1:7" s="30" customFormat="1" ht="18.75" customHeight="1" x14ac:dyDescent="0.2">
      <c r="A102" s="103" t="s">
        <v>32</v>
      </c>
      <c r="B102" s="103"/>
      <c r="C102" s="104" t="s">
        <v>33</v>
      </c>
      <c r="D102" s="104"/>
      <c r="E102" s="104"/>
      <c r="F102" s="104"/>
    </row>
    <row r="103" spans="1:7" s="30" customFormat="1" ht="36.75" customHeight="1" x14ac:dyDescent="0.2">
      <c r="A103" s="103"/>
      <c r="B103" s="103"/>
      <c r="C103" s="105" t="s">
        <v>34</v>
      </c>
      <c r="D103" s="105"/>
      <c r="E103" s="105"/>
      <c r="F103" s="105"/>
    </row>
    <row r="104" spans="1:7" s="30" customFormat="1" ht="21" customHeight="1" x14ac:dyDescent="0.2">
      <c r="A104" s="103">
        <v>1110</v>
      </c>
      <c r="B104" s="103" t="s">
        <v>60</v>
      </c>
      <c r="C104" s="104" t="s">
        <v>36</v>
      </c>
      <c r="D104" s="104"/>
      <c r="E104" s="104"/>
      <c r="F104" s="104"/>
    </row>
    <row r="105" spans="1:7" s="30" customFormat="1" ht="43.5" customHeight="1" x14ac:dyDescent="0.2">
      <c r="A105" s="103"/>
      <c r="B105" s="103"/>
      <c r="C105" s="105" t="s">
        <v>61</v>
      </c>
      <c r="D105" s="105"/>
      <c r="E105" s="105"/>
      <c r="F105" s="105"/>
    </row>
    <row r="106" spans="1:7" s="30" customFormat="1" ht="36.75" customHeight="1" x14ac:dyDescent="0.2">
      <c r="A106" s="106" t="s">
        <v>38</v>
      </c>
      <c r="B106" s="107"/>
      <c r="C106" s="105" t="s">
        <v>39</v>
      </c>
      <c r="D106" s="105"/>
      <c r="E106" s="27">
        <v>3</v>
      </c>
      <c r="F106" s="28"/>
    </row>
    <row r="107" spans="1:7" s="30" customFormat="1" ht="30.75" customHeight="1" x14ac:dyDescent="0.25">
      <c r="A107" s="122" t="s">
        <v>40</v>
      </c>
      <c r="B107" s="122"/>
      <c r="C107" s="123"/>
      <c r="D107" s="123"/>
      <c r="E107" s="34" t="s">
        <v>41</v>
      </c>
      <c r="F107" s="35">
        <v>450</v>
      </c>
    </row>
    <row r="108" spans="1:7" s="30" customFormat="1" ht="27.75" customHeight="1" x14ac:dyDescent="0.25">
      <c r="A108" s="102" t="s">
        <v>42</v>
      </c>
      <c r="B108" s="124"/>
      <c r="C108" s="123"/>
      <c r="D108" s="123"/>
      <c r="E108" s="36" t="s">
        <v>43</v>
      </c>
      <c r="F108" s="37"/>
    </row>
    <row r="109" spans="1:7" s="30" customFormat="1" ht="20.25" customHeight="1" x14ac:dyDescent="0.25">
      <c r="A109" s="119" t="s">
        <v>44</v>
      </c>
      <c r="B109" s="119"/>
      <c r="C109" s="119"/>
      <c r="D109" s="119"/>
      <c r="E109" s="119"/>
      <c r="F109" s="119"/>
    </row>
    <row r="110" spans="1:7" s="30" customFormat="1" ht="27" customHeight="1" x14ac:dyDescent="0.2">
      <c r="A110" s="105" t="s">
        <v>45</v>
      </c>
      <c r="B110" s="105"/>
      <c r="C110" s="105"/>
      <c r="D110" s="105"/>
      <c r="E110" s="105"/>
      <c r="F110" s="105"/>
    </row>
    <row r="111" spans="1:7" s="30" customFormat="1" ht="16.5" customHeight="1" x14ac:dyDescent="0.25">
      <c r="A111" s="119" t="s">
        <v>46</v>
      </c>
      <c r="B111" s="119"/>
      <c r="C111" s="119"/>
      <c r="D111" s="119"/>
      <c r="E111" s="119"/>
      <c r="F111" s="119"/>
    </row>
    <row r="112" spans="1:7" s="30" customFormat="1" ht="17.25" customHeight="1" x14ac:dyDescent="0.25">
      <c r="A112" s="120" t="s">
        <v>47</v>
      </c>
      <c r="B112" s="120"/>
      <c r="C112" s="120"/>
      <c r="D112" s="120"/>
      <c r="E112" s="120"/>
      <c r="F112" s="120"/>
    </row>
    <row r="113" spans="1:7" s="30" customFormat="1" ht="18.75" customHeight="1" x14ac:dyDescent="0.25">
      <c r="A113" s="119" t="s">
        <v>48</v>
      </c>
      <c r="B113" s="119"/>
      <c r="C113" s="119"/>
      <c r="D113" s="119"/>
      <c r="E113" s="119"/>
      <c r="F113" s="119"/>
    </row>
    <row r="114" spans="1:7" s="30" customFormat="1" ht="31.5" customHeight="1" x14ac:dyDescent="0.2">
      <c r="A114" s="105" t="s">
        <v>49</v>
      </c>
      <c r="B114" s="105"/>
      <c r="C114" s="105"/>
      <c r="D114" s="105"/>
      <c r="E114" s="105"/>
      <c r="F114" s="105"/>
    </row>
    <row r="116" spans="1:7" s="30" customFormat="1" ht="13.5" x14ac:dyDescent="0.2">
      <c r="A116" s="43"/>
      <c r="B116" s="43"/>
      <c r="C116" s="43"/>
      <c r="D116" s="43"/>
      <c r="E116" s="43"/>
      <c r="F116" s="43"/>
    </row>
    <row r="117" spans="1:7" s="29" customFormat="1" ht="39" customHeight="1" x14ac:dyDescent="0.25">
      <c r="A117" s="101" t="s">
        <v>62</v>
      </c>
      <c r="B117" s="101"/>
      <c r="C117" s="101"/>
      <c r="D117" s="101"/>
      <c r="E117" s="101"/>
      <c r="F117" s="101"/>
    </row>
    <row r="118" spans="1:7" s="29" customFormat="1" ht="20.25" customHeight="1" x14ac:dyDescent="0.25">
      <c r="A118" s="44"/>
      <c r="B118" s="44"/>
      <c r="C118" s="44"/>
      <c r="D118" s="44"/>
      <c r="E118" s="44"/>
      <c r="F118" s="44"/>
    </row>
    <row r="119" spans="1:7" s="30" customFormat="1" ht="31.5" customHeight="1" x14ac:dyDescent="0.25">
      <c r="A119" s="102" t="s">
        <v>24</v>
      </c>
      <c r="B119" s="102"/>
      <c r="C119" s="102"/>
      <c r="D119" s="102"/>
      <c r="E119" s="102"/>
      <c r="F119" s="102"/>
    </row>
    <row r="120" spans="1:7" s="30" customFormat="1" ht="15.75" customHeight="1" x14ac:dyDescent="0.25">
      <c r="A120" s="102" t="s">
        <v>25</v>
      </c>
      <c r="B120" s="102"/>
      <c r="C120" s="102"/>
      <c r="D120" s="102"/>
      <c r="E120" s="102"/>
      <c r="F120" s="102"/>
      <c r="G120" s="31"/>
    </row>
    <row r="121" spans="1:7" s="30" customFormat="1" ht="13.5" x14ac:dyDescent="0.25">
      <c r="A121" s="102" t="s">
        <v>26</v>
      </c>
      <c r="B121" s="102"/>
      <c r="C121" s="102"/>
      <c r="D121" s="102"/>
      <c r="E121" s="102"/>
      <c r="F121" s="102"/>
      <c r="G121" s="31"/>
    </row>
    <row r="122" spans="1:7" s="30" customFormat="1" ht="31.5" customHeight="1" x14ac:dyDescent="0.2">
      <c r="A122" s="108" t="s">
        <v>27</v>
      </c>
      <c r="B122" s="135"/>
      <c r="C122" s="135"/>
      <c r="D122" s="136"/>
      <c r="E122" s="117" t="s">
        <v>28</v>
      </c>
      <c r="F122" s="118"/>
    </row>
    <row r="123" spans="1:7" s="30" customFormat="1" ht="20.25" customHeight="1" x14ac:dyDescent="0.2">
      <c r="A123" s="137"/>
      <c r="B123" s="138"/>
      <c r="C123" s="138"/>
      <c r="D123" s="139"/>
      <c r="E123" s="32" t="s">
        <v>29</v>
      </c>
      <c r="F123" s="32" t="s">
        <v>30</v>
      </c>
    </row>
    <row r="124" spans="1:7" s="30" customFormat="1" ht="17.25" customHeight="1" x14ac:dyDescent="0.2">
      <c r="A124" s="140"/>
      <c r="B124" s="141"/>
      <c r="C124" s="141"/>
      <c r="D124" s="142"/>
      <c r="E124" s="40" t="s">
        <v>31</v>
      </c>
      <c r="F124" s="40" t="s">
        <v>31</v>
      </c>
    </row>
    <row r="125" spans="1:7" s="30" customFormat="1" ht="18.75" customHeight="1" x14ac:dyDescent="0.2">
      <c r="A125" s="103" t="s">
        <v>32</v>
      </c>
      <c r="B125" s="103"/>
      <c r="C125" s="104" t="s">
        <v>33</v>
      </c>
      <c r="D125" s="104"/>
      <c r="E125" s="104"/>
      <c r="F125" s="104"/>
    </row>
    <row r="126" spans="1:7" s="30" customFormat="1" ht="29.25" customHeight="1" x14ac:dyDescent="0.2">
      <c r="A126" s="103"/>
      <c r="B126" s="103"/>
      <c r="C126" s="105" t="s">
        <v>34</v>
      </c>
      <c r="D126" s="105"/>
      <c r="E126" s="105"/>
      <c r="F126" s="105"/>
    </row>
    <row r="127" spans="1:7" s="30" customFormat="1" ht="17.25" customHeight="1" x14ac:dyDescent="0.2">
      <c r="A127" s="103">
        <v>1110</v>
      </c>
      <c r="B127" s="103" t="s">
        <v>63</v>
      </c>
      <c r="C127" s="104" t="s">
        <v>36</v>
      </c>
      <c r="D127" s="104"/>
      <c r="E127" s="104"/>
      <c r="F127" s="104"/>
    </row>
    <row r="128" spans="1:7" s="30" customFormat="1" ht="47.25" customHeight="1" x14ac:dyDescent="0.2">
      <c r="A128" s="103"/>
      <c r="B128" s="103"/>
      <c r="C128" s="105" t="s">
        <v>64</v>
      </c>
      <c r="D128" s="105"/>
      <c r="E128" s="105"/>
      <c r="F128" s="105"/>
    </row>
    <row r="129" spans="1:7" s="30" customFormat="1" ht="34.5" customHeight="1" x14ac:dyDescent="0.2">
      <c r="A129" s="106" t="s">
        <v>38</v>
      </c>
      <c r="B129" s="107"/>
      <c r="C129" s="105" t="s">
        <v>39</v>
      </c>
      <c r="D129" s="105"/>
      <c r="E129" s="27">
        <v>2</v>
      </c>
      <c r="F129" s="28"/>
    </row>
    <row r="130" spans="1:7" s="30" customFormat="1" ht="21" customHeight="1" x14ac:dyDescent="0.25">
      <c r="A130" s="122" t="s">
        <v>40</v>
      </c>
      <c r="B130" s="122"/>
      <c r="C130" s="123"/>
      <c r="D130" s="123"/>
      <c r="E130" s="34" t="s">
        <v>41</v>
      </c>
      <c r="F130" s="35">
        <v>300</v>
      </c>
    </row>
    <row r="131" spans="1:7" s="30" customFormat="1" ht="30" customHeight="1" x14ac:dyDescent="0.25">
      <c r="A131" s="102" t="s">
        <v>42</v>
      </c>
      <c r="B131" s="124"/>
      <c r="C131" s="123"/>
      <c r="D131" s="123"/>
      <c r="E131" s="36" t="s">
        <v>43</v>
      </c>
      <c r="F131" s="37"/>
    </row>
    <row r="132" spans="1:7" s="30" customFormat="1" ht="16.5" customHeight="1" x14ac:dyDescent="0.25">
      <c r="A132" s="119" t="s">
        <v>44</v>
      </c>
      <c r="B132" s="119"/>
      <c r="C132" s="119"/>
      <c r="D132" s="119"/>
      <c r="E132" s="119"/>
      <c r="F132" s="119"/>
    </row>
    <row r="133" spans="1:7" s="30" customFormat="1" ht="28.5" customHeight="1" x14ac:dyDescent="0.2">
      <c r="A133" s="105" t="s">
        <v>45</v>
      </c>
      <c r="B133" s="105"/>
      <c r="C133" s="105"/>
      <c r="D133" s="105"/>
      <c r="E133" s="105"/>
      <c r="F133" s="105"/>
    </row>
    <row r="134" spans="1:7" s="30" customFormat="1" ht="19.5" customHeight="1" x14ac:dyDescent="0.25">
      <c r="A134" s="119" t="s">
        <v>46</v>
      </c>
      <c r="B134" s="119"/>
      <c r="C134" s="119"/>
      <c r="D134" s="119"/>
      <c r="E134" s="119"/>
      <c r="F134" s="119"/>
    </row>
    <row r="135" spans="1:7" s="30" customFormat="1" ht="18" customHeight="1" x14ac:dyDescent="0.25">
      <c r="A135" s="120" t="s">
        <v>47</v>
      </c>
      <c r="B135" s="120"/>
      <c r="C135" s="120"/>
      <c r="D135" s="120"/>
      <c r="E135" s="120"/>
      <c r="F135" s="120"/>
    </row>
    <row r="136" spans="1:7" s="30" customFormat="1" ht="18" customHeight="1" x14ac:dyDescent="0.25">
      <c r="A136" s="119" t="s">
        <v>48</v>
      </c>
      <c r="B136" s="119"/>
      <c r="C136" s="119"/>
      <c r="D136" s="119"/>
      <c r="E136" s="119"/>
      <c r="F136" s="119"/>
    </row>
    <row r="137" spans="1:7" s="30" customFormat="1" ht="30" customHeight="1" x14ac:dyDescent="0.2">
      <c r="A137" s="105" t="s">
        <v>49</v>
      </c>
      <c r="B137" s="105"/>
      <c r="C137" s="105"/>
      <c r="D137" s="105"/>
      <c r="E137" s="105"/>
      <c r="F137" s="105"/>
    </row>
    <row r="139" spans="1:7" s="29" customFormat="1" ht="31.5" customHeight="1" x14ac:dyDescent="0.25">
      <c r="A139" s="101" t="s">
        <v>65</v>
      </c>
      <c r="B139" s="101"/>
      <c r="C139" s="101"/>
      <c r="D139" s="101"/>
      <c r="E139" s="101"/>
      <c r="F139" s="101"/>
    </row>
    <row r="140" spans="1:7" s="30" customFormat="1" ht="40.5" customHeight="1" x14ac:dyDescent="0.25">
      <c r="A140" s="102" t="s">
        <v>24</v>
      </c>
      <c r="B140" s="102"/>
      <c r="C140" s="102"/>
      <c r="D140" s="102"/>
      <c r="E140" s="102"/>
      <c r="F140" s="102"/>
    </row>
    <row r="141" spans="1:7" s="30" customFormat="1" ht="13.5" x14ac:dyDescent="0.25">
      <c r="A141" s="102" t="s">
        <v>25</v>
      </c>
      <c r="B141" s="102"/>
      <c r="C141" s="102"/>
      <c r="D141" s="102"/>
      <c r="E141" s="102"/>
      <c r="F141" s="102"/>
      <c r="G141" s="31"/>
    </row>
    <row r="142" spans="1:7" s="30" customFormat="1" ht="13.5" x14ac:dyDescent="0.25">
      <c r="A142" s="102" t="s">
        <v>26</v>
      </c>
      <c r="B142" s="102"/>
      <c r="C142" s="102"/>
      <c r="D142" s="102"/>
      <c r="E142" s="102"/>
      <c r="F142" s="102"/>
      <c r="G142" s="31"/>
    </row>
    <row r="143" spans="1:7" s="30" customFormat="1" ht="31.5" customHeight="1" x14ac:dyDescent="0.2">
      <c r="A143" s="108" t="s">
        <v>27</v>
      </c>
      <c r="B143" s="109"/>
      <c r="C143" s="109"/>
      <c r="D143" s="110"/>
      <c r="E143" s="117" t="s">
        <v>28</v>
      </c>
      <c r="F143" s="118"/>
    </row>
    <row r="144" spans="1:7" s="30" customFormat="1" ht="20.25" customHeight="1" x14ac:dyDescent="0.2">
      <c r="A144" s="111"/>
      <c r="B144" s="112"/>
      <c r="C144" s="112"/>
      <c r="D144" s="113"/>
      <c r="E144" s="32" t="s">
        <v>29</v>
      </c>
      <c r="F144" s="32" t="s">
        <v>30</v>
      </c>
    </row>
    <row r="145" spans="1:6" s="30" customFormat="1" ht="22.5" customHeight="1" x14ac:dyDescent="0.2">
      <c r="A145" s="114"/>
      <c r="B145" s="115"/>
      <c r="C145" s="115"/>
      <c r="D145" s="116"/>
      <c r="E145" s="33" t="s">
        <v>31</v>
      </c>
      <c r="F145" s="33" t="s">
        <v>31</v>
      </c>
    </row>
    <row r="146" spans="1:6" s="30" customFormat="1" ht="18.75" customHeight="1" x14ac:dyDescent="0.2">
      <c r="A146" s="103" t="s">
        <v>32</v>
      </c>
      <c r="B146" s="103"/>
      <c r="C146" s="104" t="s">
        <v>33</v>
      </c>
      <c r="D146" s="104"/>
      <c r="E146" s="104"/>
      <c r="F146" s="104"/>
    </row>
    <row r="147" spans="1:6" s="30" customFormat="1" ht="36.75" customHeight="1" x14ac:dyDescent="0.2">
      <c r="A147" s="103"/>
      <c r="B147" s="103"/>
      <c r="C147" s="105" t="s">
        <v>34</v>
      </c>
      <c r="D147" s="105"/>
      <c r="E147" s="105"/>
      <c r="F147" s="105"/>
    </row>
    <row r="148" spans="1:6" s="30" customFormat="1" ht="21" customHeight="1" x14ac:dyDescent="0.2">
      <c r="A148" s="103">
        <v>1110</v>
      </c>
      <c r="B148" s="103" t="s">
        <v>66</v>
      </c>
      <c r="C148" s="104" t="s">
        <v>36</v>
      </c>
      <c r="D148" s="104"/>
      <c r="E148" s="104"/>
      <c r="F148" s="104"/>
    </row>
    <row r="149" spans="1:6" s="30" customFormat="1" ht="43.5" customHeight="1" x14ac:dyDescent="0.2">
      <c r="A149" s="103"/>
      <c r="B149" s="103"/>
      <c r="C149" s="105" t="s">
        <v>67</v>
      </c>
      <c r="D149" s="105"/>
      <c r="E149" s="105"/>
      <c r="F149" s="105"/>
    </row>
    <row r="150" spans="1:6" s="30" customFormat="1" ht="36.75" customHeight="1" x14ac:dyDescent="0.2">
      <c r="A150" s="106" t="s">
        <v>38</v>
      </c>
      <c r="B150" s="107"/>
      <c r="C150" s="105" t="s">
        <v>39</v>
      </c>
      <c r="D150" s="105"/>
      <c r="E150" s="27">
        <v>1</v>
      </c>
      <c r="F150" s="28"/>
    </row>
    <row r="151" spans="1:6" s="30" customFormat="1" ht="30.75" customHeight="1" x14ac:dyDescent="0.25">
      <c r="A151" s="122" t="s">
        <v>40</v>
      </c>
      <c r="B151" s="122"/>
      <c r="C151" s="123"/>
      <c r="D151" s="123"/>
      <c r="E151" s="34" t="s">
        <v>41</v>
      </c>
      <c r="F151" s="35">
        <v>150</v>
      </c>
    </row>
    <row r="152" spans="1:6" s="30" customFormat="1" ht="27.75" customHeight="1" x14ac:dyDescent="0.25">
      <c r="A152" s="102" t="s">
        <v>42</v>
      </c>
      <c r="B152" s="124"/>
      <c r="C152" s="123"/>
      <c r="D152" s="123"/>
      <c r="E152" s="36" t="s">
        <v>43</v>
      </c>
      <c r="F152" s="37"/>
    </row>
    <row r="153" spans="1:6" s="30" customFormat="1" ht="20.25" customHeight="1" x14ac:dyDescent="0.25">
      <c r="A153" s="119" t="s">
        <v>44</v>
      </c>
      <c r="B153" s="119"/>
      <c r="C153" s="119"/>
      <c r="D153" s="119"/>
      <c r="E153" s="119"/>
      <c r="F153" s="119"/>
    </row>
    <row r="154" spans="1:6" s="30" customFormat="1" ht="27" customHeight="1" x14ac:dyDescent="0.2">
      <c r="A154" s="105" t="s">
        <v>45</v>
      </c>
      <c r="B154" s="105"/>
      <c r="C154" s="105"/>
      <c r="D154" s="105"/>
      <c r="E154" s="105"/>
      <c r="F154" s="105"/>
    </row>
    <row r="155" spans="1:6" s="30" customFormat="1" ht="16.5" customHeight="1" x14ac:dyDescent="0.25">
      <c r="A155" s="119" t="s">
        <v>46</v>
      </c>
      <c r="B155" s="119"/>
      <c r="C155" s="119"/>
      <c r="D155" s="119"/>
      <c r="E155" s="119"/>
      <c r="F155" s="119"/>
    </row>
    <row r="156" spans="1:6" s="30" customFormat="1" ht="17.25" customHeight="1" x14ac:dyDescent="0.25">
      <c r="A156" s="120" t="s">
        <v>47</v>
      </c>
      <c r="B156" s="120"/>
      <c r="C156" s="120"/>
      <c r="D156" s="120"/>
      <c r="E156" s="120"/>
      <c r="F156" s="120"/>
    </row>
    <row r="157" spans="1:6" s="30" customFormat="1" ht="18.75" customHeight="1" x14ac:dyDescent="0.25">
      <c r="A157" s="119" t="s">
        <v>48</v>
      </c>
      <c r="B157" s="119"/>
      <c r="C157" s="119"/>
      <c r="D157" s="119"/>
      <c r="E157" s="119"/>
      <c r="F157" s="119"/>
    </row>
    <row r="158" spans="1:6" s="30" customFormat="1" ht="31.5" customHeight="1" x14ac:dyDescent="0.2">
      <c r="A158" s="105" t="s">
        <v>49</v>
      </c>
      <c r="B158" s="105"/>
      <c r="C158" s="105"/>
      <c r="D158" s="105"/>
      <c r="E158" s="105"/>
      <c r="F158" s="105"/>
    </row>
    <row r="160" spans="1:6" s="29" customFormat="1" ht="31.5" customHeight="1" x14ac:dyDescent="0.25">
      <c r="A160" s="101" t="s">
        <v>68</v>
      </c>
      <c r="B160" s="101"/>
      <c r="C160" s="101"/>
      <c r="D160" s="101"/>
      <c r="E160" s="101"/>
      <c r="F160" s="101"/>
    </row>
    <row r="161" spans="1:7" s="30" customFormat="1" ht="40.5" customHeight="1" x14ac:dyDescent="0.25">
      <c r="A161" s="102" t="s">
        <v>24</v>
      </c>
      <c r="B161" s="102"/>
      <c r="C161" s="102"/>
      <c r="D161" s="102"/>
      <c r="E161" s="102"/>
      <c r="F161" s="102"/>
    </row>
    <row r="162" spans="1:7" s="30" customFormat="1" ht="17.25" customHeight="1" x14ac:dyDescent="0.25">
      <c r="A162" s="102" t="s">
        <v>25</v>
      </c>
      <c r="B162" s="102"/>
      <c r="C162" s="102"/>
      <c r="D162" s="102"/>
      <c r="E162" s="102"/>
      <c r="F162" s="102"/>
      <c r="G162" s="31"/>
    </row>
    <row r="163" spans="1:7" s="30" customFormat="1" ht="18" customHeight="1" x14ac:dyDescent="0.25">
      <c r="A163" s="102" t="s">
        <v>26</v>
      </c>
      <c r="B163" s="102"/>
      <c r="C163" s="102"/>
      <c r="D163" s="102"/>
      <c r="E163" s="102"/>
      <c r="F163" s="102"/>
      <c r="G163" s="31"/>
    </row>
    <row r="164" spans="1:7" s="30" customFormat="1" ht="30.75" customHeight="1" x14ac:dyDescent="0.2">
      <c r="A164" s="108" t="s">
        <v>27</v>
      </c>
      <c r="B164" s="109"/>
      <c r="C164" s="109"/>
      <c r="D164" s="110"/>
      <c r="E164" s="117" t="s">
        <v>28</v>
      </c>
      <c r="F164" s="118"/>
    </row>
    <row r="165" spans="1:7" s="30" customFormat="1" ht="20.25" customHeight="1" x14ac:dyDescent="0.2">
      <c r="A165" s="111"/>
      <c r="B165" s="112"/>
      <c r="C165" s="112"/>
      <c r="D165" s="113"/>
      <c r="E165" s="32" t="s">
        <v>29</v>
      </c>
      <c r="F165" s="32" t="s">
        <v>30</v>
      </c>
    </row>
    <row r="166" spans="1:7" s="30" customFormat="1" ht="22.5" customHeight="1" x14ac:dyDescent="0.2">
      <c r="A166" s="114"/>
      <c r="B166" s="115"/>
      <c r="C166" s="115"/>
      <c r="D166" s="116"/>
      <c r="E166" s="33" t="s">
        <v>31</v>
      </c>
      <c r="F166" s="33" t="s">
        <v>31</v>
      </c>
    </row>
    <row r="167" spans="1:7" s="30" customFormat="1" ht="18.75" customHeight="1" x14ac:dyDescent="0.2">
      <c r="A167" s="103" t="s">
        <v>32</v>
      </c>
      <c r="B167" s="103"/>
      <c r="C167" s="104" t="s">
        <v>33</v>
      </c>
      <c r="D167" s="104"/>
      <c r="E167" s="104"/>
      <c r="F167" s="104"/>
    </row>
    <row r="168" spans="1:7" s="30" customFormat="1" ht="36.75" customHeight="1" x14ac:dyDescent="0.2">
      <c r="A168" s="103"/>
      <c r="B168" s="103"/>
      <c r="C168" s="105" t="s">
        <v>34</v>
      </c>
      <c r="D168" s="105"/>
      <c r="E168" s="105"/>
      <c r="F168" s="105"/>
    </row>
    <row r="169" spans="1:7" s="30" customFormat="1" ht="21" customHeight="1" x14ac:dyDescent="0.2">
      <c r="A169" s="103">
        <v>1110</v>
      </c>
      <c r="B169" s="103" t="s">
        <v>69</v>
      </c>
      <c r="C169" s="104" t="s">
        <v>36</v>
      </c>
      <c r="D169" s="104"/>
      <c r="E169" s="104"/>
      <c r="F169" s="104"/>
    </row>
    <row r="170" spans="1:7" s="30" customFormat="1" ht="43.5" customHeight="1" x14ac:dyDescent="0.2">
      <c r="A170" s="103"/>
      <c r="B170" s="103"/>
      <c r="C170" s="105" t="s">
        <v>70</v>
      </c>
      <c r="D170" s="105"/>
      <c r="E170" s="105"/>
      <c r="F170" s="105"/>
    </row>
    <row r="171" spans="1:7" s="30" customFormat="1" ht="36.75" customHeight="1" x14ac:dyDescent="0.2">
      <c r="A171" s="106" t="s">
        <v>38</v>
      </c>
      <c r="B171" s="107"/>
      <c r="C171" s="105" t="s">
        <v>39</v>
      </c>
      <c r="D171" s="105"/>
      <c r="E171" s="27">
        <v>2</v>
      </c>
      <c r="F171" s="28"/>
    </row>
    <row r="172" spans="1:7" s="30" customFormat="1" ht="30.75" customHeight="1" x14ac:dyDescent="0.25">
      <c r="A172" s="122" t="s">
        <v>40</v>
      </c>
      <c r="B172" s="122"/>
      <c r="C172" s="123"/>
      <c r="D172" s="123"/>
      <c r="E172" s="34" t="s">
        <v>41</v>
      </c>
      <c r="F172" s="35">
        <v>300</v>
      </c>
    </row>
    <row r="173" spans="1:7" s="30" customFormat="1" ht="27.75" customHeight="1" x14ac:dyDescent="0.25">
      <c r="A173" s="102" t="s">
        <v>42</v>
      </c>
      <c r="B173" s="124"/>
      <c r="C173" s="123"/>
      <c r="D173" s="123"/>
      <c r="E173" s="36" t="s">
        <v>43</v>
      </c>
      <c r="F173" s="37"/>
    </row>
    <row r="174" spans="1:7" s="30" customFormat="1" ht="20.25" customHeight="1" x14ac:dyDescent="0.25">
      <c r="A174" s="119" t="s">
        <v>44</v>
      </c>
      <c r="B174" s="119"/>
      <c r="C174" s="119"/>
      <c r="D174" s="119"/>
      <c r="E174" s="119"/>
      <c r="F174" s="119"/>
    </row>
    <row r="175" spans="1:7" s="30" customFormat="1" ht="27" customHeight="1" x14ac:dyDescent="0.2">
      <c r="A175" s="105" t="s">
        <v>45</v>
      </c>
      <c r="B175" s="105"/>
      <c r="C175" s="105"/>
      <c r="D175" s="105"/>
      <c r="E175" s="105"/>
      <c r="F175" s="105"/>
    </row>
    <row r="176" spans="1:7" s="30" customFormat="1" ht="16.5" customHeight="1" x14ac:dyDescent="0.25">
      <c r="A176" s="119" t="s">
        <v>46</v>
      </c>
      <c r="B176" s="119"/>
      <c r="C176" s="119"/>
      <c r="D176" s="119"/>
      <c r="E176" s="119"/>
      <c r="F176" s="119"/>
    </row>
    <row r="177" spans="1:6" s="30" customFormat="1" ht="17.25" customHeight="1" x14ac:dyDescent="0.25">
      <c r="A177" s="120" t="s">
        <v>47</v>
      </c>
      <c r="B177" s="120"/>
      <c r="C177" s="120"/>
      <c r="D177" s="120"/>
      <c r="E177" s="120"/>
      <c r="F177" s="120"/>
    </row>
    <row r="178" spans="1:6" s="30" customFormat="1" ht="18.75" customHeight="1" x14ac:dyDescent="0.25">
      <c r="A178" s="119" t="s">
        <v>48</v>
      </c>
      <c r="B178" s="119"/>
      <c r="C178" s="119"/>
      <c r="D178" s="119"/>
      <c r="E178" s="119"/>
      <c r="F178" s="119"/>
    </row>
    <row r="179" spans="1:6" s="30" customFormat="1" ht="31.5" customHeight="1" x14ac:dyDescent="0.2">
      <c r="A179" s="105" t="s">
        <v>49</v>
      </c>
      <c r="B179" s="105"/>
      <c r="C179" s="105"/>
      <c r="D179" s="105"/>
      <c r="E179" s="105"/>
      <c r="F179" s="105"/>
    </row>
  </sheetData>
  <mergeCells count="203">
    <mergeCell ref="A176:F176"/>
    <mergeCell ref="A177:F177"/>
    <mergeCell ref="A178:F178"/>
    <mergeCell ref="A179:F179"/>
    <mergeCell ref="A172:B172"/>
    <mergeCell ref="C172:D172"/>
    <mergeCell ref="A173:B173"/>
    <mergeCell ref="C173:D173"/>
    <mergeCell ref="A174:F174"/>
    <mergeCell ref="A175:F175"/>
    <mergeCell ref="A169:A170"/>
    <mergeCell ref="B169:B170"/>
    <mergeCell ref="C169:F169"/>
    <mergeCell ref="C170:F170"/>
    <mergeCell ref="A171:B171"/>
    <mergeCell ref="C171:D171"/>
    <mergeCell ref="A162:F162"/>
    <mergeCell ref="A163:F163"/>
    <mergeCell ref="A164:D166"/>
    <mergeCell ref="E164:F164"/>
    <mergeCell ref="A167:B168"/>
    <mergeCell ref="C167:F167"/>
    <mergeCell ref="C168:F168"/>
    <mergeCell ref="A155:F155"/>
    <mergeCell ref="A156:F156"/>
    <mergeCell ref="A157:F157"/>
    <mergeCell ref="A158:F158"/>
    <mergeCell ref="A160:F160"/>
    <mergeCell ref="A161:F161"/>
    <mergeCell ref="A151:B151"/>
    <mergeCell ref="C151:D151"/>
    <mergeCell ref="A152:B152"/>
    <mergeCell ref="C152:D152"/>
    <mergeCell ref="A153:F153"/>
    <mergeCell ref="A154:F154"/>
    <mergeCell ref="A148:A149"/>
    <mergeCell ref="B148:B149"/>
    <mergeCell ref="C148:F148"/>
    <mergeCell ref="C149:F149"/>
    <mergeCell ref="A150:B150"/>
    <mergeCell ref="C150:D150"/>
    <mergeCell ref="A141:F141"/>
    <mergeCell ref="A142:F142"/>
    <mergeCell ref="A143:D145"/>
    <mergeCell ref="E143:F143"/>
    <mergeCell ref="A146:B147"/>
    <mergeCell ref="C146:F146"/>
    <mergeCell ref="C147:F147"/>
    <mergeCell ref="A134:F134"/>
    <mergeCell ref="A135:F135"/>
    <mergeCell ref="A136:F136"/>
    <mergeCell ref="A137:F137"/>
    <mergeCell ref="A139:F139"/>
    <mergeCell ref="A140:F140"/>
    <mergeCell ref="A130:B130"/>
    <mergeCell ref="C130:D130"/>
    <mergeCell ref="A131:B131"/>
    <mergeCell ref="C131:D131"/>
    <mergeCell ref="A132:F132"/>
    <mergeCell ref="A133:F133"/>
    <mergeCell ref="A127:A128"/>
    <mergeCell ref="B127:B128"/>
    <mergeCell ref="C127:F127"/>
    <mergeCell ref="C128:F128"/>
    <mergeCell ref="A129:B129"/>
    <mergeCell ref="C129:D129"/>
    <mergeCell ref="A120:F120"/>
    <mergeCell ref="A121:F121"/>
    <mergeCell ref="A122:D124"/>
    <mergeCell ref="E122:F122"/>
    <mergeCell ref="A125:B126"/>
    <mergeCell ref="C125:F125"/>
    <mergeCell ref="C126:F126"/>
    <mergeCell ref="A111:F111"/>
    <mergeCell ref="A112:F112"/>
    <mergeCell ref="A113:F113"/>
    <mergeCell ref="A114:F114"/>
    <mergeCell ref="A117:F117"/>
    <mergeCell ref="A119:F119"/>
    <mergeCell ref="A107:B107"/>
    <mergeCell ref="C107:D107"/>
    <mergeCell ref="A108:B108"/>
    <mergeCell ref="C108:D108"/>
    <mergeCell ref="A109:F109"/>
    <mergeCell ref="A110:F110"/>
    <mergeCell ref="A104:A105"/>
    <mergeCell ref="B104:B105"/>
    <mergeCell ref="C104:F104"/>
    <mergeCell ref="C105:F105"/>
    <mergeCell ref="A106:B106"/>
    <mergeCell ref="C106:D106"/>
    <mergeCell ref="A97:F97"/>
    <mergeCell ref="A98:F98"/>
    <mergeCell ref="A99:D101"/>
    <mergeCell ref="E99:F99"/>
    <mergeCell ref="A102:B103"/>
    <mergeCell ref="C102:F102"/>
    <mergeCell ref="C103:F103"/>
    <mergeCell ref="A89:F89"/>
    <mergeCell ref="A90:F90"/>
    <mergeCell ref="A91:F91"/>
    <mergeCell ref="A92:F92"/>
    <mergeCell ref="A95:F95"/>
    <mergeCell ref="A96:F96"/>
    <mergeCell ref="A85:B85"/>
    <mergeCell ref="C85:D85"/>
    <mergeCell ref="A86:B86"/>
    <mergeCell ref="C86:D86"/>
    <mergeCell ref="A87:F87"/>
    <mergeCell ref="A88:F88"/>
    <mergeCell ref="A82:A83"/>
    <mergeCell ref="B82:B83"/>
    <mergeCell ref="C82:F82"/>
    <mergeCell ref="C83:F83"/>
    <mergeCell ref="A84:B84"/>
    <mergeCell ref="C84:D84"/>
    <mergeCell ref="A75:F75"/>
    <mergeCell ref="A76:F76"/>
    <mergeCell ref="A77:D79"/>
    <mergeCell ref="E77:F77"/>
    <mergeCell ref="A80:B81"/>
    <mergeCell ref="C80:F80"/>
    <mergeCell ref="C81:F81"/>
    <mergeCell ref="A67:F67"/>
    <mergeCell ref="A68:F68"/>
    <mergeCell ref="A69:F69"/>
    <mergeCell ref="A70:F70"/>
    <mergeCell ref="A73:F73"/>
    <mergeCell ref="A74:F74"/>
    <mergeCell ref="A63:B63"/>
    <mergeCell ref="C63:D63"/>
    <mergeCell ref="A64:B64"/>
    <mergeCell ref="C64:D64"/>
    <mergeCell ref="A65:F65"/>
    <mergeCell ref="A66:F66"/>
    <mergeCell ref="A60:A61"/>
    <mergeCell ref="B60:B61"/>
    <mergeCell ref="C60:F60"/>
    <mergeCell ref="C61:F61"/>
    <mergeCell ref="A62:B62"/>
    <mergeCell ref="C62:D62"/>
    <mergeCell ref="A53:F53"/>
    <mergeCell ref="A54:F54"/>
    <mergeCell ref="A55:D57"/>
    <mergeCell ref="E55:F55"/>
    <mergeCell ref="A58:B59"/>
    <mergeCell ref="C58:F58"/>
    <mergeCell ref="C59:F59"/>
    <mergeCell ref="A44:F44"/>
    <mergeCell ref="A45:F45"/>
    <mergeCell ref="A46:F46"/>
    <mergeCell ref="A47:F47"/>
    <mergeCell ref="A51:F51"/>
    <mergeCell ref="A52:F52"/>
    <mergeCell ref="A40:B40"/>
    <mergeCell ref="C40:D40"/>
    <mergeCell ref="A41:B41"/>
    <mergeCell ref="C41:D41"/>
    <mergeCell ref="A42:F42"/>
    <mergeCell ref="A43:F43"/>
    <mergeCell ref="A37:A38"/>
    <mergeCell ref="B37:B38"/>
    <mergeCell ref="C37:F37"/>
    <mergeCell ref="C38:F38"/>
    <mergeCell ref="A39:B39"/>
    <mergeCell ref="C39:D39"/>
    <mergeCell ref="A30:F30"/>
    <mergeCell ref="A31:F31"/>
    <mergeCell ref="A32:D34"/>
    <mergeCell ref="E32:F32"/>
    <mergeCell ref="A35:B36"/>
    <mergeCell ref="C35:F35"/>
    <mergeCell ref="C36:F36"/>
    <mergeCell ref="A22:F22"/>
    <mergeCell ref="A23:F23"/>
    <mergeCell ref="A24:F24"/>
    <mergeCell ref="A27:F27"/>
    <mergeCell ref="A29:F29"/>
    <mergeCell ref="A17:B17"/>
    <mergeCell ref="C17:D17"/>
    <mergeCell ref="A18:B18"/>
    <mergeCell ref="C18:D18"/>
    <mergeCell ref="A19:F19"/>
    <mergeCell ref="A20:F20"/>
    <mergeCell ref="A16:B16"/>
    <mergeCell ref="C16:D16"/>
    <mergeCell ref="A8:F8"/>
    <mergeCell ref="A9:D11"/>
    <mergeCell ref="E9:F9"/>
    <mergeCell ref="A12:B13"/>
    <mergeCell ref="C12:F12"/>
    <mergeCell ref="C13:F13"/>
    <mergeCell ref="A21:F21"/>
    <mergeCell ref="A2:F2"/>
    <mergeCell ref="A3:F3"/>
    <mergeCell ref="A4:F4"/>
    <mergeCell ref="A5:F5"/>
    <mergeCell ref="A6:F6"/>
    <mergeCell ref="A7:F7"/>
    <mergeCell ref="A14:A15"/>
    <mergeCell ref="B14:B15"/>
    <mergeCell ref="C14:F14"/>
    <mergeCell ref="C15:F15"/>
  </mergeCells>
  <pageMargins left="0.7" right="0.7"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2"/>
  <sheetViews>
    <sheetView view="pageBreakPreview" zoomScale="60" zoomScaleNormal="100" workbookViewId="0">
      <selection activeCell="G13" sqref="G13"/>
    </sheetView>
  </sheetViews>
  <sheetFormatPr defaultRowHeight="12.75" x14ac:dyDescent="0.2"/>
  <cols>
    <col min="1" max="1" width="11.125" style="45" customWidth="1"/>
    <col min="2" max="2" width="12.625" style="45" customWidth="1"/>
    <col min="3" max="3" width="15" style="45" customWidth="1"/>
    <col min="4" max="4" width="70.25" style="45" customWidth="1"/>
    <col min="5" max="5" width="40.25" style="45" customWidth="1"/>
    <col min="6" max="6" width="19.25" style="45" customWidth="1"/>
    <col min="7" max="7" width="11.75" style="45" customWidth="1"/>
    <col min="8" max="8" width="12.625" style="45" customWidth="1"/>
    <col min="9" max="256" width="9.125" style="45"/>
    <col min="257" max="257" width="11.75" style="45" customWidth="1"/>
    <col min="258" max="258" width="12.625" style="45" customWidth="1"/>
    <col min="259" max="259" width="15" style="45" customWidth="1"/>
    <col min="260" max="260" width="70.25" style="45" customWidth="1"/>
    <col min="261" max="261" width="29" style="45" customWidth="1"/>
    <col min="262" max="262" width="19.25" style="45" customWidth="1"/>
    <col min="263" max="263" width="11.75" style="45" customWidth="1"/>
    <col min="264" max="264" width="12.625" style="45" customWidth="1"/>
    <col min="265" max="512" width="9.125" style="45"/>
    <col min="513" max="513" width="11.75" style="45" customWidth="1"/>
    <col min="514" max="514" width="12.625" style="45" customWidth="1"/>
    <col min="515" max="515" width="15" style="45" customWidth="1"/>
    <col min="516" max="516" width="70.25" style="45" customWidth="1"/>
    <col min="517" max="517" width="29" style="45" customWidth="1"/>
    <col min="518" max="518" width="19.25" style="45" customWidth="1"/>
    <col min="519" max="519" width="11.75" style="45" customWidth="1"/>
    <col min="520" max="520" width="12.625" style="45" customWidth="1"/>
    <col min="521" max="768" width="9.125" style="45"/>
    <col min="769" max="769" width="11.75" style="45" customWidth="1"/>
    <col min="770" max="770" width="12.625" style="45" customWidth="1"/>
    <col min="771" max="771" width="15" style="45" customWidth="1"/>
    <col min="772" max="772" width="70.25" style="45" customWidth="1"/>
    <col min="773" max="773" width="29" style="45" customWidth="1"/>
    <col min="774" max="774" width="19.25" style="45" customWidth="1"/>
    <col min="775" max="775" width="11.75" style="45" customWidth="1"/>
    <col min="776" max="776" width="12.625" style="45" customWidth="1"/>
    <col min="777" max="1024" width="9.125" style="45"/>
    <col min="1025" max="1025" width="11.75" style="45" customWidth="1"/>
    <col min="1026" max="1026" width="12.625" style="45" customWidth="1"/>
    <col min="1027" max="1027" width="15" style="45" customWidth="1"/>
    <col min="1028" max="1028" width="70.25" style="45" customWidth="1"/>
    <col min="1029" max="1029" width="29" style="45" customWidth="1"/>
    <col min="1030" max="1030" width="19.25" style="45" customWidth="1"/>
    <col min="1031" max="1031" width="11.75" style="45" customWidth="1"/>
    <col min="1032" max="1032" width="12.625" style="45" customWidth="1"/>
    <col min="1033" max="1280" width="9.125" style="45"/>
    <col min="1281" max="1281" width="11.75" style="45" customWidth="1"/>
    <col min="1282" max="1282" width="12.625" style="45" customWidth="1"/>
    <col min="1283" max="1283" width="15" style="45" customWidth="1"/>
    <col min="1284" max="1284" width="70.25" style="45" customWidth="1"/>
    <col min="1285" max="1285" width="29" style="45" customWidth="1"/>
    <col min="1286" max="1286" width="19.25" style="45" customWidth="1"/>
    <col min="1287" max="1287" width="11.75" style="45" customWidth="1"/>
    <col min="1288" max="1288" width="12.625" style="45" customWidth="1"/>
    <col min="1289" max="1536" width="9.125" style="45"/>
    <col min="1537" max="1537" width="11.75" style="45" customWidth="1"/>
    <col min="1538" max="1538" width="12.625" style="45" customWidth="1"/>
    <col min="1539" max="1539" width="15" style="45" customWidth="1"/>
    <col min="1540" max="1540" width="70.25" style="45" customWidth="1"/>
    <col min="1541" max="1541" width="29" style="45" customWidth="1"/>
    <col min="1542" max="1542" width="19.25" style="45" customWidth="1"/>
    <col min="1543" max="1543" width="11.75" style="45" customWidth="1"/>
    <col min="1544" max="1544" width="12.625" style="45" customWidth="1"/>
    <col min="1545" max="1792" width="9.125" style="45"/>
    <col min="1793" max="1793" width="11.75" style="45" customWidth="1"/>
    <col min="1794" max="1794" width="12.625" style="45" customWidth="1"/>
    <col min="1795" max="1795" width="15" style="45" customWidth="1"/>
    <col min="1796" max="1796" width="70.25" style="45" customWidth="1"/>
    <col min="1797" max="1797" width="29" style="45" customWidth="1"/>
    <col min="1798" max="1798" width="19.25" style="45" customWidth="1"/>
    <col min="1799" max="1799" width="11.75" style="45" customWidth="1"/>
    <col min="1800" max="1800" width="12.625" style="45" customWidth="1"/>
    <col min="1801" max="2048" width="9.125" style="45"/>
    <col min="2049" max="2049" width="11.75" style="45" customWidth="1"/>
    <col min="2050" max="2050" width="12.625" style="45" customWidth="1"/>
    <col min="2051" max="2051" width="15" style="45" customWidth="1"/>
    <col min="2052" max="2052" width="70.25" style="45" customWidth="1"/>
    <col min="2053" max="2053" width="29" style="45" customWidth="1"/>
    <col min="2054" max="2054" width="19.25" style="45" customWidth="1"/>
    <col min="2055" max="2055" width="11.75" style="45" customWidth="1"/>
    <col min="2056" max="2056" width="12.625" style="45" customWidth="1"/>
    <col min="2057" max="2304" width="9.125" style="45"/>
    <col min="2305" max="2305" width="11.75" style="45" customWidth="1"/>
    <col min="2306" max="2306" width="12.625" style="45" customWidth="1"/>
    <col min="2307" max="2307" width="15" style="45" customWidth="1"/>
    <col min="2308" max="2308" width="70.25" style="45" customWidth="1"/>
    <col min="2309" max="2309" width="29" style="45" customWidth="1"/>
    <col min="2310" max="2310" width="19.25" style="45" customWidth="1"/>
    <col min="2311" max="2311" width="11.75" style="45" customWidth="1"/>
    <col min="2312" max="2312" width="12.625" style="45" customWidth="1"/>
    <col min="2313" max="2560" width="9.125" style="45"/>
    <col min="2561" max="2561" width="11.75" style="45" customWidth="1"/>
    <col min="2562" max="2562" width="12.625" style="45" customWidth="1"/>
    <col min="2563" max="2563" width="15" style="45" customWidth="1"/>
    <col min="2564" max="2564" width="70.25" style="45" customWidth="1"/>
    <col min="2565" max="2565" width="29" style="45" customWidth="1"/>
    <col min="2566" max="2566" width="19.25" style="45" customWidth="1"/>
    <col min="2567" max="2567" width="11.75" style="45" customWidth="1"/>
    <col min="2568" max="2568" width="12.625" style="45" customWidth="1"/>
    <col min="2569" max="2816" width="9.125" style="45"/>
    <col min="2817" max="2817" width="11.75" style="45" customWidth="1"/>
    <col min="2818" max="2818" width="12.625" style="45" customWidth="1"/>
    <col min="2819" max="2819" width="15" style="45" customWidth="1"/>
    <col min="2820" max="2820" width="70.25" style="45" customWidth="1"/>
    <col min="2821" max="2821" width="29" style="45" customWidth="1"/>
    <col min="2822" max="2822" width="19.25" style="45" customWidth="1"/>
    <col min="2823" max="2823" width="11.75" style="45" customWidth="1"/>
    <col min="2824" max="2824" width="12.625" style="45" customWidth="1"/>
    <col min="2825" max="3072" width="9.125" style="45"/>
    <col min="3073" max="3073" width="11.75" style="45" customWidth="1"/>
    <col min="3074" max="3074" width="12.625" style="45" customWidth="1"/>
    <col min="3075" max="3075" width="15" style="45" customWidth="1"/>
    <col min="3076" max="3076" width="70.25" style="45" customWidth="1"/>
    <col min="3077" max="3077" width="29" style="45" customWidth="1"/>
    <col min="3078" max="3078" width="19.25" style="45" customWidth="1"/>
    <col min="3079" max="3079" width="11.75" style="45" customWidth="1"/>
    <col min="3080" max="3080" width="12.625" style="45" customWidth="1"/>
    <col min="3081" max="3328" width="9.125" style="45"/>
    <col min="3329" max="3329" width="11.75" style="45" customWidth="1"/>
    <col min="3330" max="3330" width="12.625" style="45" customWidth="1"/>
    <col min="3331" max="3331" width="15" style="45" customWidth="1"/>
    <col min="3332" max="3332" width="70.25" style="45" customWidth="1"/>
    <col min="3333" max="3333" width="29" style="45" customWidth="1"/>
    <col min="3334" max="3334" width="19.25" style="45" customWidth="1"/>
    <col min="3335" max="3335" width="11.75" style="45" customWidth="1"/>
    <col min="3336" max="3336" width="12.625" style="45" customWidth="1"/>
    <col min="3337" max="3584" width="9.125" style="45"/>
    <col min="3585" max="3585" width="11.75" style="45" customWidth="1"/>
    <col min="3586" max="3586" width="12.625" style="45" customWidth="1"/>
    <col min="3587" max="3587" width="15" style="45" customWidth="1"/>
    <col min="3588" max="3588" width="70.25" style="45" customWidth="1"/>
    <col min="3589" max="3589" width="29" style="45" customWidth="1"/>
    <col min="3590" max="3590" width="19.25" style="45" customWidth="1"/>
    <col min="3591" max="3591" width="11.75" style="45" customWidth="1"/>
    <col min="3592" max="3592" width="12.625" style="45" customWidth="1"/>
    <col min="3593" max="3840" width="9.125" style="45"/>
    <col min="3841" max="3841" width="11.75" style="45" customWidth="1"/>
    <col min="3842" max="3842" width="12.625" style="45" customWidth="1"/>
    <col min="3843" max="3843" width="15" style="45" customWidth="1"/>
    <col min="3844" max="3844" width="70.25" style="45" customWidth="1"/>
    <col min="3845" max="3845" width="29" style="45" customWidth="1"/>
    <col min="3846" max="3846" width="19.25" style="45" customWidth="1"/>
    <col min="3847" max="3847" width="11.75" style="45" customWidth="1"/>
    <col min="3848" max="3848" width="12.625" style="45" customWidth="1"/>
    <col min="3849" max="4096" width="9.125" style="45"/>
    <col min="4097" max="4097" width="11.75" style="45" customWidth="1"/>
    <col min="4098" max="4098" width="12.625" style="45" customWidth="1"/>
    <col min="4099" max="4099" width="15" style="45" customWidth="1"/>
    <col min="4100" max="4100" width="70.25" style="45" customWidth="1"/>
    <col min="4101" max="4101" width="29" style="45" customWidth="1"/>
    <col min="4102" max="4102" width="19.25" style="45" customWidth="1"/>
    <col min="4103" max="4103" width="11.75" style="45" customWidth="1"/>
    <col min="4104" max="4104" width="12.625" style="45" customWidth="1"/>
    <col min="4105" max="4352" width="9.125" style="45"/>
    <col min="4353" max="4353" width="11.75" style="45" customWidth="1"/>
    <col min="4354" max="4354" width="12.625" style="45" customWidth="1"/>
    <col min="4355" max="4355" width="15" style="45" customWidth="1"/>
    <col min="4356" max="4356" width="70.25" style="45" customWidth="1"/>
    <col min="4357" max="4357" width="29" style="45" customWidth="1"/>
    <col min="4358" max="4358" width="19.25" style="45" customWidth="1"/>
    <col min="4359" max="4359" width="11.75" style="45" customWidth="1"/>
    <col min="4360" max="4360" width="12.625" style="45" customWidth="1"/>
    <col min="4361" max="4608" width="9.125" style="45"/>
    <col min="4609" max="4609" width="11.75" style="45" customWidth="1"/>
    <col min="4610" max="4610" width="12.625" style="45" customWidth="1"/>
    <col min="4611" max="4611" width="15" style="45" customWidth="1"/>
    <col min="4612" max="4612" width="70.25" style="45" customWidth="1"/>
    <col min="4613" max="4613" width="29" style="45" customWidth="1"/>
    <col min="4614" max="4614" width="19.25" style="45" customWidth="1"/>
    <col min="4615" max="4615" width="11.75" style="45" customWidth="1"/>
    <col min="4616" max="4616" width="12.625" style="45" customWidth="1"/>
    <col min="4617" max="4864" width="9.125" style="45"/>
    <col min="4865" max="4865" width="11.75" style="45" customWidth="1"/>
    <col min="4866" max="4866" width="12.625" style="45" customWidth="1"/>
    <col min="4867" max="4867" width="15" style="45" customWidth="1"/>
    <col min="4868" max="4868" width="70.25" style="45" customWidth="1"/>
    <col min="4869" max="4869" width="29" style="45" customWidth="1"/>
    <col min="4870" max="4870" width="19.25" style="45" customWidth="1"/>
    <col min="4871" max="4871" width="11.75" style="45" customWidth="1"/>
    <col min="4872" max="4872" width="12.625" style="45" customWidth="1"/>
    <col min="4873" max="5120" width="9.125" style="45"/>
    <col min="5121" max="5121" width="11.75" style="45" customWidth="1"/>
    <col min="5122" max="5122" width="12.625" style="45" customWidth="1"/>
    <col min="5123" max="5123" width="15" style="45" customWidth="1"/>
    <col min="5124" max="5124" width="70.25" style="45" customWidth="1"/>
    <col min="5125" max="5125" width="29" style="45" customWidth="1"/>
    <col min="5126" max="5126" width="19.25" style="45" customWidth="1"/>
    <col min="5127" max="5127" width="11.75" style="45" customWidth="1"/>
    <col min="5128" max="5128" width="12.625" style="45" customWidth="1"/>
    <col min="5129" max="5376" width="9.125" style="45"/>
    <col min="5377" max="5377" width="11.75" style="45" customWidth="1"/>
    <col min="5378" max="5378" width="12.625" style="45" customWidth="1"/>
    <col min="5379" max="5379" width="15" style="45" customWidth="1"/>
    <col min="5380" max="5380" width="70.25" style="45" customWidth="1"/>
    <col min="5381" max="5381" width="29" style="45" customWidth="1"/>
    <col min="5382" max="5382" width="19.25" style="45" customWidth="1"/>
    <col min="5383" max="5383" width="11.75" style="45" customWidth="1"/>
    <col min="5384" max="5384" width="12.625" style="45" customWidth="1"/>
    <col min="5385" max="5632" width="9.125" style="45"/>
    <col min="5633" max="5633" width="11.75" style="45" customWidth="1"/>
    <col min="5634" max="5634" width="12.625" style="45" customWidth="1"/>
    <col min="5635" max="5635" width="15" style="45" customWidth="1"/>
    <col min="5636" max="5636" width="70.25" style="45" customWidth="1"/>
    <col min="5637" max="5637" width="29" style="45" customWidth="1"/>
    <col min="5638" max="5638" width="19.25" style="45" customWidth="1"/>
    <col min="5639" max="5639" width="11.75" style="45" customWidth="1"/>
    <col min="5640" max="5640" width="12.625" style="45" customWidth="1"/>
    <col min="5641" max="5888" width="9.125" style="45"/>
    <col min="5889" max="5889" width="11.75" style="45" customWidth="1"/>
    <col min="5890" max="5890" width="12.625" style="45" customWidth="1"/>
    <col min="5891" max="5891" width="15" style="45" customWidth="1"/>
    <col min="5892" max="5892" width="70.25" style="45" customWidth="1"/>
    <col min="5893" max="5893" width="29" style="45" customWidth="1"/>
    <col min="5894" max="5894" width="19.25" style="45" customWidth="1"/>
    <col min="5895" max="5895" width="11.75" style="45" customWidth="1"/>
    <col min="5896" max="5896" width="12.625" style="45" customWidth="1"/>
    <col min="5897" max="6144" width="9.125" style="45"/>
    <col min="6145" max="6145" width="11.75" style="45" customWidth="1"/>
    <col min="6146" max="6146" width="12.625" style="45" customWidth="1"/>
    <col min="6147" max="6147" width="15" style="45" customWidth="1"/>
    <col min="6148" max="6148" width="70.25" style="45" customWidth="1"/>
    <col min="6149" max="6149" width="29" style="45" customWidth="1"/>
    <col min="6150" max="6150" width="19.25" style="45" customWidth="1"/>
    <col min="6151" max="6151" width="11.75" style="45" customWidth="1"/>
    <col min="6152" max="6152" width="12.625" style="45" customWidth="1"/>
    <col min="6153" max="6400" width="9.125" style="45"/>
    <col min="6401" max="6401" width="11.75" style="45" customWidth="1"/>
    <col min="6402" max="6402" width="12.625" style="45" customWidth="1"/>
    <col min="6403" max="6403" width="15" style="45" customWidth="1"/>
    <col min="6404" max="6404" width="70.25" style="45" customWidth="1"/>
    <col min="6405" max="6405" width="29" style="45" customWidth="1"/>
    <col min="6406" max="6406" width="19.25" style="45" customWidth="1"/>
    <col min="6407" max="6407" width="11.75" style="45" customWidth="1"/>
    <col min="6408" max="6408" width="12.625" style="45" customWidth="1"/>
    <col min="6409" max="6656" width="9.125" style="45"/>
    <col min="6657" max="6657" width="11.75" style="45" customWidth="1"/>
    <col min="6658" max="6658" width="12.625" style="45" customWidth="1"/>
    <col min="6659" max="6659" width="15" style="45" customWidth="1"/>
    <col min="6660" max="6660" width="70.25" style="45" customWidth="1"/>
    <col min="6661" max="6661" width="29" style="45" customWidth="1"/>
    <col min="6662" max="6662" width="19.25" style="45" customWidth="1"/>
    <col min="6663" max="6663" width="11.75" style="45" customWidth="1"/>
    <col min="6664" max="6664" width="12.625" style="45" customWidth="1"/>
    <col min="6665" max="6912" width="9.125" style="45"/>
    <col min="6913" max="6913" width="11.75" style="45" customWidth="1"/>
    <col min="6914" max="6914" width="12.625" style="45" customWidth="1"/>
    <col min="6915" max="6915" width="15" style="45" customWidth="1"/>
    <col min="6916" max="6916" width="70.25" style="45" customWidth="1"/>
    <col min="6917" max="6917" width="29" style="45" customWidth="1"/>
    <col min="6918" max="6918" width="19.25" style="45" customWidth="1"/>
    <col min="6919" max="6919" width="11.75" style="45" customWidth="1"/>
    <col min="6920" max="6920" width="12.625" style="45" customWidth="1"/>
    <col min="6921" max="7168" width="9.125" style="45"/>
    <col min="7169" max="7169" width="11.75" style="45" customWidth="1"/>
    <col min="7170" max="7170" width="12.625" style="45" customWidth="1"/>
    <col min="7171" max="7171" width="15" style="45" customWidth="1"/>
    <col min="7172" max="7172" width="70.25" style="45" customWidth="1"/>
    <col min="7173" max="7173" width="29" style="45" customWidth="1"/>
    <col min="7174" max="7174" width="19.25" style="45" customWidth="1"/>
    <col min="7175" max="7175" width="11.75" style="45" customWidth="1"/>
    <col min="7176" max="7176" width="12.625" style="45" customWidth="1"/>
    <col min="7177" max="7424" width="9.125" style="45"/>
    <col min="7425" max="7425" width="11.75" style="45" customWidth="1"/>
    <col min="7426" max="7426" width="12.625" style="45" customWidth="1"/>
    <col min="7427" max="7427" width="15" style="45" customWidth="1"/>
    <col min="7428" max="7428" width="70.25" style="45" customWidth="1"/>
    <col min="7429" max="7429" width="29" style="45" customWidth="1"/>
    <col min="7430" max="7430" width="19.25" style="45" customWidth="1"/>
    <col min="7431" max="7431" width="11.75" style="45" customWidth="1"/>
    <col min="7432" max="7432" width="12.625" style="45" customWidth="1"/>
    <col min="7433" max="7680" width="9.125" style="45"/>
    <col min="7681" max="7681" width="11.75" style="45" customWidth="1"/>
    <col min="7682" max="7682" width="12.625" style="45" customWidth="1"/>
    <col min="7683" max="7683" width="15" style="45" customWidth="1"/>
    <col min="7684" max="7684" width="70.25" style="45" customWidth="1"/>
    <col min="7685" max="7685" width="29" style="45" customWidth="1"/>
    <col min="7686" max="7686" width="19.25" style="45" customWidth="1"/>
    <col min="7687" max="7687" width="11.75" style="45" customWidth="1"/>
    <col min="7688" max="7688" width="12.625" style="45" customWidth="1"/>
    <col min="7689" max="7936" width="9.125" style="45"/>
    <col min="7937" max="7937" width="11.75" style="45" customWidth="1"/>
    <col min="7938" max="7938" width="12.625" style="45" customWidth="1"/>
    <col min="7939" max="7939" width="15" style="45" customWidth="1"/>
    <col min="7940" max="7940" width="70.25" style="45" customWidth="1"/>
    <col min="7941" max="7941" width="29" style="45" customWidth="1"/>
    <col min="7942" max="7942" width="19.25" style="45" customWidth="1"/>
    <col min="7943" max="7943" width="11.75" style="45" customWidth="1"/>
    <col min="7944" max="7944" width="12.625" style="45" customWidth="1"/>
    <col min="7945" max="8192" width="9.125" style="45"/>
    <col min="8193" max="8193" width="11.75" style="45" customWidth="1"/>
    <col min="8194" max="8194" width="12.625" style="45" customWidth="1"/>
    <col min="8195" max="8195" width="15" style="45" customWidth="1"/>
    <col min="8196" max="8196" width="70.25" style="45" customWidth="1"/>
    <col min="8197" max="8197" width="29" style="45" customWidth="1"/>
    <col min="8198" max="8198" width="19.25" style="45" customWidth="1"/>
    <col min="8199" max="8199" width="11.75" style="45" customWidth="1"/>
    <col min="8200" max="8200" width="12.625" style="45" customWidth="1"/>
    <col min="8201" max="8448" width="9.125" style="45"/>
    <col min="8449" max="8449" width="11.75" style="45" customWidth="1"/>
    <col min="8450" max="8450" width="12.625" style="45" customWidth="1"/>
    <col min="8451" max="8451" width="15" style="45" customWidth="1"/>
    <col min="8452" max="8452" width="70.25" style="45" customWidth="1"/>
    <col min="8453" max="8453" width="29" style="45" customWidth="1"/>
    <col min="8454" max="8454" width="19.25" style="45" customWidth="1"/>
    <col min="8455" max="8455" width="11.75" style="45" customWidth="1"/>
    <col min="8456" max="8456" width="12.625" style="45" customWidth="1"/>
    <col min="8457" max="8704" width="9.125" style="45"/>
    <col min="8705" max="8705" width="11.75" style="45" customWidth="1"/>
    <col min="8706" max="8706" width="12.625" style="45" customWidth="1"/>
    <col min="8707" max="8707" width="15" style="45" customWidth="1"/>
    <col min="8708" max="8708" width="70.25" style="45" customWidth="1"/>
    <col min="8709" max="8709" width="29" style="45" customWidth="1"/>
    <col min="8710" max="8710" width="19.25" style="45" customWidth="1"/>
    <col min="8711" max="8711" width="11.75" style="45" customWidth="1"/>
    <col min="8712" max="8712" width="12.625" style="45" customWidth="1"/>
    <col min="8713" max="8960" width="9.125" style="45"/>
    <col min="8961" max="8961" width="11.75" style="45" customWidth="1"/>
    <col min="8962" max="8962" width="12.625" style="45" customWidth="1"/>
    <col min="8963" max="8963" width="15" style="45" customWidth="1"/>
    <col min="8964" max="8964" width="70.25" style="45" customWidth="1"/>
    <col min="8965" max="8965" width="29" style="45" customWidth="1"/>
    <col min="8966" max="8966" width="19.25" style="45" customWidth="1"/>
    <col min="8967" max="8967" width="11.75" style="45" customWidth="1"/>
    <col min="8968" max="8968" width="12.625" style="45" customWidth="1"/>
    <col min="8969" max="9216" width="9.125" style="45"/>
    <col min="9217" max="9217" width="11.75" style="45" customWidth="1"/>
    <col min="9218" max="9218" width="12.625" style="45" customWidth="1"/>
    <col min="9219" max="9219" width="15" style="45" customWidth="1"/>
    <col min="9220" max="9220" width="70.25" style="45" customWidth="1"/>
    <col min="9221" max="9221" width="29" style="45" customWidth="1"/>
    <col min="9222" max="9222" width="19.25" style="45" customWidth="1"/>
    <col min="9223" max="9223" width="11.75" style="45" customWidth="1"/>
    <col min="9224" max="9224" width="12.625" style="45" customWidth="1"/>
    <col min="9225" max="9472" width="9.125" style="45"/>
    <col min="9473" max="9473" width="11.75" style="45" customWidth="1"/>
    <col min="9474" max="9474" width="12.625" style="45" customWidth="1"/>
    <col min="9475" max="9475" width="15" style="45" customWidth="1"/>
    <col min="9476" max="9476" width="70.25" style="45" customWidth="1"/>
    <col min="9477" max="9477" width="29" style="45" customWidth="1"/>
    <col min="9478" max="9478" width="19.25" style="45" customWidth="1"/>
    <col min="9479" max="9479" width="11.75" style="45" customWidth="1"/>
    <col min="9480" max="9480" width="12.625" style="45" customWidth="1"/>
    <col min="9481" max="9728" width="9.125" style="45"/>
    <col min="9729" max="9729" width="11.75" style="45" customWidth="1"/>
    <col min="9730" max="9730" width="12.625" style="45" customWidth="1"/>
    <col min="9731" max="9731" width="15" style="45" customWidth="1"/>
    <col min="9732" max="9732" width="70.25" style="45" customWidth="1"/>
    <col min="9733" max="9733" width="29" style="45" customWidth="1"/>
    <col min="9734" max="9734" width="19.25" style="45" customWidth="1"/>
    <col min="9735" max="9735" width="11.75" style="45" customWidth="1"/>
    <col min="9736" max="9736" width="12.625" style="45" customWidth="1"/>
    <col min="9737" max="9984" width="9.125" style="45"/>
    <col min="9985" max="9985" width="11.75" style="45" customWidth="1"/>
    <col min="9986" max="9986" width="12.625" style="45" customWidth="1"/>
    <col min="9987" max="9987" width="15" style="45" customWidth="1"/>
    <col min="9988" max="9988" width="70.25" style="45" customWidth="1"/>
    <col min="9989" max="9989" width="29" style="45" customWidth="1"/>
    <col min="9990" max="9990" width="19.25" style="45" customWidth="1"/>
    <col min="9991" max="9991" width="11.75" style="45" customWidth="1"/>
    <col min="9992" max="9992" width="12.625" style="45" customWidth="1"/>
    <col min="9993" max="10240" width="9.125" style="45"/>
    <col min="10241" max="10241" width="11.75" style="45" customWidth="1"/>
    <col min="10242" max="10242" width="12.625" style="45" customWidth="1"/>
    <col min="10243" max="10243" width="15" style="45" customWidth="1"/>
    <col min="10244" max="10244" width="70.25" style="45" customWidth="1"/>
    <col min="10245" max="10245" width="29" style="45" customWidth="1"/>
    <col min="10246" max="10246" width="19.25" style="45" customWidth="1"/>
    <col min="10247" max="10247" width="11.75" style="45" customWidth="1"/>
    <col min="10248" max="10248" width="12.625" style="45" customWidth="1"/>
    <col min="10249" max="10496" width="9.125" style="45"/>
    <col min="10497" max="10497" width="11.75" style="45" customWidth="1"/>
    <col min="10498" max="10498" width="12.625" style="45" customWidth="1"/>
    <col min="10499" max="10499" width="15" style="45" customWidth="1"/>
    <col min="10500" max="10500" width="70.25" style="45" customWidth="1"/>
    <col min="10501" max="10501" width="29" style="45" customWidth="1"/>
    <col min="10502" max="10502" width="19.25" style="45" customWidth="1"/>
    <col min="10503" max="10503" width="11.75" style="45" customWidth="1"/>
    <col min="10504" max="10504" width="12.625" style="45" customWidth="1"/>
    <col min="10505" max="10752" width="9.125" style="45"/>
    <col min="10753" max="10753" width="11.75" style="45" customWidth="1"/>
    <col min="10754" max="10754" width="12.625" style="45" customWidth="1"/>
    <col min="10755" max="10755" width="15" style="45" customWidth="1"/>
    <col min="10756" max="10756" width="70.25" style="45" customWidth="1"/>
    <col min="10757" max="10757" width="29" style="45" customWidth="1"/>
    <col min="10758" max="10758" width="19.25" style="45" customWidth="1"/>
    <col min="10759" max="10759" width="11.75" style="45" customWidth="1"/>
    <col min="10760" max="10760" width="12.625" style="45" customWidth="1"/>
    <col min="10761" max="11008" width="9.125" style="45"/>
    <col min="11009" max="11009" width="11.75" style="45" customWidth="1"/>
    <col min="11010" max="11010" width="12.625" style="45" customWidth="1"/>
    <col min="11011" max="11011" width="15" style="45" customWidth="1"/>
    <col min="11012" max="11012" width="70.25" style="45" customWidth="1"/>
    <col min="11013" max="11013" width="29" style="45" customWidth="1"/>
    <col min="11014" max="11014" width="19.25" style="45" customWidth="1"/>
    <col min="11015" max="11015" width="11.75" style="45" customWidth="1"/>
    <col min="11016" max="11016" width="12.625" style="45" customWidth="1"/>
    <col min="11017" max="11264" width="9.125" style="45"/>
    <col min="11265" max="11265" width="11.75" style="45" customWidth="1"/>
    <col min="11266" max="11266" width="12.625" style="45" customWidth="1"/>
    <col min="11267" max="11267" width="15" style="45" customWidth="1"/>
    <col min="11268" max="11268" width="70.25" style="45" customWidth="1"/>
    <col min="11269" max="11269" width="29" style="45" customWidth="1"/>
    <col min="11270" max="11270" width="19.25" style="45" customWidth="1"/>
    <col min="11271" max="11271" width="11.75" style="45" customWidth="1"/>
    <col min="11272" max="11272" width="12.625" style="45" customWidth="1"/>
    <col min="11273" max="11520" width="9.125" style="45"/>
    <col min="11521" max="11521" width="11.75" style="45" customWidth="1"/>
    <col min="11522" max="11522" width="12.625" style="45" customWidth="1"/>
    <col min="11523" max="11523" width="15" style="45" customWidth="1"/>
    <col min="11524" max="11524" width="70.25" style="45" customWidth="1"/>
    <col min="11525" max="11525" width="29" style="45" customWidth="1"/>
    <col min="11526" max="11526" width="19.25" style="45" customWidth="1"/>
    <col min="11527" max="11527" width="11.75" style="45" customWidth="1"/>
    <col min="11528" max="11528" width="12.625" style="45" customWidth="1"/>
    <col min="11529" max="11776" width="9.125" style="45"/>
    <col min="11777" max="11777" width="11.75" style="45" customWidth="1"/>
    <col min="11778" max="11778" width="12.625" style="45" customWidth="1"/>
    <col min="11779" max="11779" width="15" style="45" customWidth="1"/>
    <col min="11780" max="11780" width="70.25" style="45" customWidth="1"/>
    <col min="11781" max="11781" width="29" style="45" customWidth="1"/>
    <col min="11782" max="11782" width="19.25" style="45" customWidth="1"/>
    <col min="11783" max="11783" width="11.75" style="45" customWidth="1"/>
    <col min="11784" max="11784" width="12.625" style="45" customWidth="1"/>
    <col min="11785" max="12032" width="9.125" style="45"/>
    <col min="12033" max="12033" width="11.75" style="45" customWidth="1"/>
    <col min="12034" max="12034" width="12.625" style="45" customWidth="1"/>
    <col min="12035" max="12035" width="15" style="45" customWidth="1"/>
    <col min="12036" max="12036" width="70.25" style="45" customWidth="1"/>
    <col min="12037" max="12037" width="29" style="45" customWidth="1"/>
    <col min="12038" max="12038" width="19.25" style="45" customWidth="1"/>
    <col min="12039" max="12039" width="11.75" style="45" customWidth="1"/>
    <col min="12040" max="12040" width="12.625" style="45" customWidth="1"/>
    <col min="12041" max="12288" width="9.125" style="45"/>
    <col min="12289" max="12289" width="11.75" style="45" customWidth="1"/>
    <col min="12290" max="12290" width="12.625" style="45" customWidth="1"/>
    <col min="12291" max="12291" width="15" style="45" customWidth="1"/>
    <col min="12292" max="12292" width="70.25" style="45" customWidth="1"/>
    <col min="12293" max="12293" width="29" style="45" customWidth="1"/>
    <col min="12294" max="12294" width="19.25" style="45" customWidth="1"/>
    <col min="12295" max="12295" width="11.75" style="45" customWidth="1"/>
    <col min="12296" max="12296" width="12.625" style="45" customWidth="1"/>
    <col min="12297" max="12544" width="9.125" style="45"/>
    <col min="12545" max="12545" width="11.75" style="45" customWidth="1"/>
    <col min="12546" max="12546" width="12.625" style="45" customWidth="1"/>
    <col min="12547" max="12547" width="15" style="45" customWidth="1"/>
    <col min="12548" max="12548" width="70.25" style="45" customWidth="1"/>
    <col min="12549" max="12549" width="29" style="45" customWidth="1"/>
    <col min="12550" max="12550" width="19.25" style="45" customWidth="1"/>
    <col min="12551" max="12551" width="11.75" style="45" customWidth="1"/>
    <col min="12552" max="12552" width="12.625" style="45" customWidth="1"/>
    <col min="12553" max="12800" width="9.125" style="45"/>
    <col min="12801" max="12801" width="11.75" style="45" customWidth="1"/>
    <col min="12802" max="12802" width="12.625" style="45" customWidth="1"/>
    <col min="12803" max="12803" width="15" style="45" customWidth="1"/>
    <col min="12804" max="12804" width="70.25" style="45" customWidth="1"/>
    <col min="12805" max="12805" width="29" style="45" customWidth="1"/>
    <col min="12806" max="12806" width="19.25" style="45" customWidth="1"/>
    <col min="12807" max="12807" width="11.75" style="45" customWidth="1"/>
    <col min="12808" max="12808" width="12.625" style="45" customWidth="1"/>
    <col min="12809" max="13056" width="9.125" style="45"/>
    <col min="13057" max="13057" width="11.75" style="45" customWidth="1"/>
    <col min="13058" max="13058" width="12.625" style="45" customWidth="1"/>
    <col min="13059" max="13059" width="15" style="45" customWidth="1"/>
    <col min="13060" max="13060" width="70.25" style="45" customWidth="1"/>
    <col min="13061" max="13061" width="29" style="45" customWidth="1"/>
    <col min="13062" max="13062" width="19.25" style="45" customWidth="1"/>
    <col min="13063" max="13063" width="11.75" style="45" customWidth="1"/>
    <col min="13064" max="13064" width="12.625" style="45" customWidth="1"/>
    <col min="13065" max="13312" width="9.125" style="45"/>
    <col min="13313" max="13313" width="11.75" style="45" customWidth="1"/>
    <col min="13314" max="13314" width="12.625" style="45" customWidth="1"/>
    <col min="13315" max="13315" width="15" style="45" customWidth="1"/>
    <col min="13316" max="13316" width="70.25" style="45" customWidth="1"/>
    <col min="13317" max="13317" width="29" style="45" customWidth="1"/>
    <col min="13318" max="13318" width="19.25" style="45" customWidth="1"/>
    <col min="13319" max="13319" width="11.75" style="45" customWidth="1"/>
    <col min="13320" max="13320" width="12.625" style="45" customWidth="1"/>
    <col min="13321" max="13568" width="9.125" style="45"/>
    <col min="13569" max="13569" width="11.75" style="45" customWidth="1"/>
    <col min="13570" max="13570" width="12.625" style="45" customWidth="1"/>
    <col min="13571" max="13571" width="15" style="45" customWidth="1"/>
    <col min="13572" max="13572" width="70.25" style="45" customWidth="1"/>
    <col min="13573" max="13573" width="29" style="45" customWidth="1"/>
    <col min="13574" max="13574" width="19.25" style="45" customWidth="1"/>
    <col min="13575" max="13575" width="11.75" style="45" customWidth="1"/>
    <col min="13576" max="13576" width="12.625" style="45" customWidth="1"/>
    <col min="13577" max="13824" width="9.125" style="45"/>
    <col min="13825" max="13825" width="11.75" style="45" customWidth="1"/>
    <col min="13826" max="13826" width="12.625" style="45" customWidth="1"/>
    <col min="13827" max="13827" width="15" style="45" customWidth="1"/>
    <col min="13828" max="13828" width="70.25" style="45" customWidth="1"/>
    <col min="13829" max="13829" width="29" style="45" customWidth="1"/>
    <col min="13830" max="13830" width="19.25" style="45" customWidth="1"/>
    <col min="13831" max="13831" width="11.75" style="45" customWidth="1"/>
    <col min="13832" max="13832" width="12.625" style="45" customWidth="1"/>
    <col min="13833" max="14080" width="9.125" style="45"/>
    <col min="14081" max="14081" width="11.75" style="45" customWidth="1"/>
    <col min="14082" max="14082" width="12.625" style="45" customWidth="1"/>
    <col min="14083" max="14083" width="15" style="45" customWidth="1"/>
    <col min="14084" max="14084" width="70.25" style="45" customWidth="1"/>
    <col min="14085" max="14085" width="29" style="45" customWidth="1"/>
    <col min="14086" max="14086" width="19.25" style="45" customWidth="1"/>
    <col min="14087" max="14087" width="11.75" style="45" customWidth="1"/>
    <col min="14088" max="14088" width="12.625" style="45" customWidth="1"/>
    <col min="14089" max="14336" width="9.125" style="45"/>
    <col min="14337" max="14337" width="11.75" style="45" customWidth="1"/>
    <col min="14338" max="14338" width="12.625" style="45" customWidth="1"/>
    <col min="14339" max="14339" width="15" style="45" customWidth="1"/>
    <col min="14340" max="14340" width="70.25" style="45" customWidth="1"/>
    <col min="14341" max="14341" width="29" style="45" customWidth="1"/>
    <col min="14342" max="14342" width="19.25" style="45" customWidth="1"/>
    <col min="14343" max="14343" width="11.75" style="45" customWidth="1"/>
    <col min="14344" max="14344" width="12.625" style="45" customWidth="1"/>
    <col min="14345" max="14592" width="9.125" style="45"/>
    <col min="14593" max="14593" width="11.75" style="45" customWidth="1"/>
    <col min="14594" max="14594" width="12.625" style="45" customWidth="1"/>
    <col min="14595" max="14595" width="15" style="45" customWidth="1"/>
    <col min="14596" max="14596" width="70.25" style="45" customWidth="1"/>
    <col min="14597" max="14597" width="29" style="45" customWidth="1"/>
    <col min="14598" max="14598" width="19.25" style="45" customWidth="1"/>
    <col min="14599" max="14599" width="11.75" style="45" customWidth="1"/>
    <col min="14600" max="14600" width="12.625" style="45" customWidth="1"/>
    <col min="14601" max="14848" width="9.125" style="45"/>
    <col min="14849" max="14849" width="11.75" style="45" customWidth="1"/>
    <col min="14850" max="14850" width="12.625" style="45" customWidth="1"/>
    <col min="14851" max="14851" width="15" style="45" customWidth="1"/>
    <col min="14852" max="14852" width="70.25" style="45" customWidth="1"/>
    <col min="14853" max="14853" width="29" style="45" customWidth="1"/>
    <col min="14854" max="14854" width="19.25" style="45" customWidth="1"/>
    <col min="14855" max="14855" width="11.75" style="45" customWidth="1"/>
    <col min="14856" max="14856" width="12.625" style="45" customWidth="1"/>
    <col min="14857" max="15104" width="9.125" style="45"/>
    <col min="15105" max="15105" width="11.75" style="45" customWidth="1"/>
    <col min="15106" max="15106" width="12.625" style="45" customWidth="1"/>
    <col min="15107" max="15107" width="15" style="45" customWidth="1"/>
    <col min="15108" max="15108" width="70.25" style="45" customWidth="1"/>
    <col min="15109" max="15109" width="29" style="45" customWidth="1"/>
    <col min="15110" max="15110" width="19.25" style="45" customWidth="1"/>
    <col min="15111" max="15111" width="11.75" style="45" customWidth="1"/>
    <col min="15112" max="15112" width="12.625" style="45" customWidth="1"/>
    <col min="15113" max="15360" width="9.125" style="45"/>
    <col min="15361" max="15361" width="11.75" style="45" customWidth="1"/>
    <col min="15362" max="15362" width="12.625" style="45" customWidth="1"/>
    <col min="15363" max="15363" width="15" style="45" customWidth="1"/>
    <col min="15364" max="15364" width="70.25" style="45" customWidth="1"/>
    <col min="15365" max="15365" width="29" style="45" customWidth="1"/>
    <col min="15366" max="15366" width="19.25" style="45" customWidth="1"/>
    <col min="15367" max="15367" width="11.75" style="45" customWidth="1"/>
    <col min="15368" max="15368" width="12.625" style="45" customWidth="1"/>
    <col min="15369" max="15616" width="9.125" style="45"/>
    <col min="15617" max="15617" width="11.75" style="45" customWidth="1"/>
    <col min="15618" max="15618" width="12.625" style="45" customWidth="1"/>
    <col min="15619" max="15619" width="15" style="45" customWidth="1"/>
    <col min="15620" max="15620" width="70.25" style="45" customWidth="1"/>
    <col min="15621" max="15621" width="29" style="45" customWidth="1"/>
    <col min="15622" max="15622" width="19.25" style="45" customWidth="1"/>
    <col min="15623" max="15623" width="11.75" style="45" customWidth="1"/>
    <col min="15624" max="15624" width="12.625" style="45" customWidth="1"/>
    <col min="15625" max="15872" width="9.125" style="45"/>
    <col min="15873" max="15873" width="11.75" style="45" customWidth="1"/>
    <col min="15874" max="15874" width="12.625" style="45" customWidth="1"/>
    <col min="15875" max="15875" width="15" style="45" customWidth="1"/>
    <col min="15876" max="15876" width="70.25" style="45" customWidth="1"/>
    <col min="15877" max="15877" width="29" style="45" customWidth="1"/>
    <col min="15878" max="15878" width="19.25" style="45" customWidth="1"/>
    <col min="15879" max="15879" width="11.75" style="45" customWidth="1"/>
    <col min="15880" max="15880" width="12.625" style="45" customWidth="1"/>
    <col min="15881" max="16128" width="9.125" style="45"/>
    <col min="16129" max="16129" width="11.75" style="45" customWidth="1"/>
    <col min="16130" max="16130" width="12.625" style="45" customWidth="1"/>
    <col min="16131" max="16131" width="15" style="45" customWidth="1"/>
    <col min="16132" max="16132" width="70.25" style="45" customWidth="1"/>
    <col min="16133" max="16133" width="29" style="45" customWidth="1"/>
    <col min="16134" max="16134" width="19.25" style="45" customWidth="1"/>
    <col min="16135" max="16135" width="11.75" style="45" customWidth="1"/>
    <col min="16136" max="16136" width="12.625" style="45" customWidth="1"/>
    <col min="16137" max="16384" width="9.125" style="45"/>
  </cols>
  <sheetData>
    <row r="1" spans="1:8" ht="14.25" x14ac:dyDescent="0.2">
      <c r="D1" s="144" t="s">
        <v>71</v>
      </c>
      <c r="E1" s="144"/>
    </row>
    <row r="2" spans="1:8" s="46" customFormat="1" ht="14.25" x14ac:dyDescent="0.25">
      <c r="D2" s="145" t="s">
        <v>1</v>
      </c>
      <c r="E2" s="145"/>
      <c r="F2" s="47"/>
      <c r="G2" s="47"/>
      <c r="H2" s="47"/>
    </row>
    <row r="3" spans="1:8" s="46" customFormat="1" ht="17.25" customHeight="1" x14ac:dyDescent="0.25">
      <c r="D3" s="145" t="s">
        <v>72</v>
      </c>
      <c r="E3" s="145"/>
      <c r="F3" s="48"/>
      <c r="H3" s="47"/>
    </row>
    <row r="4" spans="1:8" s="49" customFormat="1" ht="15" customHeight="1" x14ac:dyDescent="0.25">
      <c r="E4" s="50"/>
      <c r="F4" s="51"/>
      <c r="G4" s="51"/>
      <c r="H4" s="51"/>
    </row>
    <row r="5" spans="1:8" s="52" customFormat="1" ht="38.25" customHeight="1" x14ac:dyDescent="0.2">
      <c r="A5" s="146" t="s">
        <v>73</v>
      </c>
      <c r="B5" s="146"/>
      <c r="C5" s="146"/>
      <c r="D5" s="146"/>
      <c r="E5" s="146"/>
    </row>
    <row r="6" spans="1:8" s="52" customFormat="1" ht="27.75" customHeight="1" x14ac:dyDescent="0.2">
      <c r="A6" s="147" t="s">
        <v>74</v>
      </c>
      <c r="B6" s="147"/>
      <c r="C6" s="147"/>
      <c r="D6" s="147"/>
      <c r="E6" s="147"/>
    </row>
    <row r="7" spans="1:8" s="52" customFormat="1" ht="20.25" customHeight="1" x14ac:dyDescent="0.2">
      <c r="A7" s="143" t="s">
        <v>75</v>
      </c>
      <c r="B7" s="143"/>
      <c r="C7" s="143"/>
      <c r="D7" s="143"/>
      <c r="E7" s="143"/>
    </row>
    <row r="8" spans="1:8" s="52" customFormat="1" ht="24.75" customHeight="1" x14ac:dyDescent="0.2">
      <c r="A8" s="148" t="s">
        <v>76</v>
      </c>
      <c r="B8" s="148"/>
      <c r="C8" s="148"/>
      <c r="D8" s="148"/>
      <c r="E8" s="148"/>
    </row>
    <row r="9" spans="1:8" s="52" customFormat="1" ht="21.75" customHeight="1" x14ac:dyDescent="0.25">
      <c r="A9" s="149"/>
      <c r="B9" s="149"/>
      <c r="C9" s="149"/>
      <c r="D9" s="149"/>
      <c r="E9" s="149"/>
    </row>
    <row r="10" spans="1:8" s="52" customFormat="1" ht="36" customHeight="1" x14ac:dyDescent="0.2">
      <c r="A10" s="150" t="s">
        <v>32</v>
      </c>
      <c r="B10" s="151"/>
      <c r="C10" s="53" t="s">
        <v>77</v>
      </c>
      <c r="D10" s="54" t="s">
        <v>78</v>
      </c>
      <c r="E10" s="53" t="s">
        <v>105</v>
      </c>
    </row>
    <row r="11" spans="1:8" s="52" customFormat="1" ht="48.75" customHeight="1" x14ac:dyDescent="0.25">
      <c r="A11" s="55" t="s">
        <v>79</v>
      </c>
      <c r="B11" s="55" t="s">
        <v>80</v>
      </c>
      <c r="C11" s="56" t="s">
        <v>81</v>
      </c>
      <c r="D11" s="57"/>
      <c r="E11" s="56" t="s">
        <v>28</v>
      </c>
    </row>
    <row r="12" spans="1:8" s="52" customFormat="1" ht="23.25" customHeight="1" x14ac:dyDescent="0.25">
      <c r="A12" s="58">
        <v>1110</v>
      </c>
      <c r="B12" s="58"/>
      <c r="C12" s="58"/>
      <c r="D12" s="59" t="s">
        <v>82</v>
      </c>
      <c r="E12" s="58"/>
    </row>
    <row r="13" spans="1:8" s="52" customFormat="1" ht="26.25" customHeight="1" x14ac:dyDescent="0.2">
      <c r="A13" s="152"/>
      <c r="B13" s="154"/>
      <c r="C13" s="157" t="s">
        <v>83</v>
      </c>
      <c r="D13" s="60" t="s">
        <v>84</v>
      </c>
      <c r="E13" s="160">
        <f>SUM(E19)</f>
        <v>150</v>
      </c>
    </row>
    <row r="14" spans="1:8" s="52" customFormat="1" ht="21.75" customHeight="1" x14ac:dyDescent="0.2">
      <c r="A14" s="153"/>
      <c r="B14" s="155"/>
      <c r="C14" s="158"/>
      <c r="D14" s="61" t="s">
        <v>85</v>
      </c>
      <c r="E14" s="161"/>
    </row>
    <row r="15" spans="1:8" s="52" customFormat="1" ht="55.5" customHeight="1" x14ac:dyDescent="0.2">
      <c r="A15" s="153"/>
      <c r="B15" s="155"/>
      <c r="C15" s="158"/>
      <c r="D15" s="62" t="s">
        <v>86</v>
      </c>
      <c r="E15" s="161"/>
    </row>
    <row r="16" spans="1:8" s="52" customFormat="1" ht="22.5" customHeight="1" x14ac:dyDescent="0.2">
      <c r="A16" s="153"/>
      <c r="B16" s="155"/>
      <c r="C16" s="158"/>
      <c r="D16" s="61" t="s">
        <v>48</v>
      </c>
      <c r="E16" s="161"/>
    </row>
    <row r="17" spans="1:6" s="52" customFormat="1" ht="38.25" customHeight="1" x14ac:dyDescent="0.2">
      <c r="A17" s="153"/>
      <c r="B17" s="156"/>
      <c r="C17" s="159"/>
      <c r="D17" s="62" t="s">
        <v>87</v>
      </c>
      <c r="E17" s="162"/>
    </row>
    <row r="18" spans="1:6" s="52" customFormat="1" ht="23.25" customHeight="1" x14ac:dyDescent="0.25">
      <c r="A18" s="153"/>
      <c r="B18" s="58"/>
      <c r="C18" s="58"/>
      <c r="D18" s="59" t="s">
        <v>88</v>
      </c>
      <c r="E18" s="63"/>
    </row>
    <row r="19" spans="1:6" s="52" customFormat="1" ht="42" customHeight="1" x14ac:dyDescent="0.2">
      <c r="A19" s="163"/>
      <c r="B19" s="164" t="s">
        <v>89</v>
      </c>
      <c r="C19" s="167"/>
      <c r="D19" s="62" t="s">
        <v>90</v>
      </c>
      <c r="E19" s="170">
        <v>150</v>
      </c>
    </row>
    <row r="20" spans="1:6" s="52" customFormat="1" ht="26.25" customHeight="1" x14ac:dyDescent="0.2">
      <c r="A20" s="163"/>
      <c r="B20" s="165"/>
      <c r="C20" s="168"/>
      <c r="D20" s="61" t="s">
        <v>91</v>
      </c>
      <c r="E20" s="171"/>
    </row>
    <row r="21" spans="1:6" s="52" customFormat="1" ht="48.75" customHeight="1" x14ac:dyDescent="0.2">
      <c r="A21" s="163"/>
      <c r="B21" s="166"/>
      <c r="C21" s="169"/>
      <c r="D21" s="62" t="s">
        <v>92</v>
      </c>
      <c r="E21" s="172"/>
      <c r="F21" s="45"/>
    </row>
    <row r="22" spans="1:6" s="52" customFormat="1" ht="16.5" customHeight="1" x14ac:dyDescent="0.2">
      <c r="A22" s="64"/>
      <c r="B22" s="65"/>
      <c r="C22" s="66"/>
      <c r="D22" s="67"/>
      <c r="E22" s="68"/>
      <c r="F22" s="45"/>
    </row>
    <row r="23" spans="1:6" s="52" customFormat="1" ht="25.5" customHeight="1" x14ac:dyDescent="0.2">
      <c r="A23" s="147" t="s">
        <v>12</v>
      </c>
      <c r="B23" s="147"/>
      <c r="C23" s="147"/>
      <c r="D23" s="147"/>
      <c r="E23" s="147"/>
    </row>
    <row r="24" spans="1:6" s="52" customFormat="1" ht="24" customHeight="1" x14ac:dyDescent="0.2">
      <c r="A24" s="143" t="s">
        <v>75</v>
      </c>
      <c r="B24" s="143"/>
      <c r="C24" s="143"/>
      <c r="D24" s="143"/>
      <c r="E24" s="143"/>
    </row>
    <row r="25" spans="1:6" s="52" customFormat="1" ht="24" customHeight="1" x14ac:dyDescent="0.2">
      <c r="A25" s="148" t="s">
        <v>76</v>
      </c>
      <c r="B25" s="148"/>
      <c r="C25" s="148"/>
      <c r="D25" s="148"/>
      <c r="E25" s="148"/>
    </row>
    <row r="26" spans="1:6" s="52" customFormat="1" ht="43.5" customHeight="1" x14ac:dyDescent="0.2">
      <c r="A26" s="53" t="s">
        <v>32</v>
      </c>
      <c r="B26" s="69"/>
      <c r="C26" s="53" t="s">
        <v>77</v>
      </c>
      <c r="D26" s="54" t="s">
        <v>78</v>
      </c>
      <c r="E26" s="53" t="s">
        <v>105</v>
      </c>
    </row>
    <row r="27" spans="1:6" s="52" customFormat="1" ht="40.5" x14ac:dyDescent="0.25">
      <c r="A27" s="55" t="s">
        <v>79</v>
      </c>
      <c r="B27" s="55" t="s">
        <v>80</v>
      </c>
      <c r="C27" s="56" t="s">
        <v>81</v>
      </c>
      <c r="D27" s="57"/>
      <c r="E27" s="56" t="s">
        <v>28</v>
      </c>
    </row>
    <row r="28" spans="1:6" s="52" customFormat="1" ht="32.25" customHeight="1" x14ac:dyDescent="0.25">
      <c r="A28" s="58">
        <v>1110</v>
      </c>
      <c r="B28" s="58"/>
      <c r="C28" s="58"/>
      <c r="D28" s="59" t="s">
        <v>82</v>
      </c>
      <c r="E28" s="58"/>
    </row>
    <row r="29" spans="1:6" s="52" customFormat="1" ht="32.25" customHeight="1" x14ac:dyDescent="0.2">
      <c r="A29" s="152"/>
      <c r="B29" s="154"/>
      <c r="C29" s="157" t="s">
        <v>83</v>
      </c>
      <c r="D29" s="60" t="s">
        <v>84</v>
      </c>
      <c r="E29" s="160">
        <f>SUM(E35)</f>
        <v>900</v>
      </c>
    </row>
    <row r="30" spans="1:6" s="52" customFormat="1" ht="24.75" customHeight="1" x14ac:dyDescent="0.2">
      <c r="A30" s="153"/>
      <c r="B30" s="155"/>
      <c r="C30" s="158"/>
      <c r="D30" s="61" t="s">
        <v>85</v>
      </c>
      <c r="E30" s="161"/>
    </row>
    <row r="31" spans="1:6" s="52" customFormat="1" ht="45" customHeight="1" x14ac:dyDescent="0.2">
      <c r="A31" s="153"/>
      <c r="B31" s="155"/>
      <c r="C31" s="158"/>
      <c r="D31" s="62" t="s">
        <v>86</v>
      </c>
      <c r="E31" s="161"/>
    </row>
    <row r="32" spans="1:6" s="52" customFormat="1" ht="22.5" customHeight="1" x14ac:dyDescent="0.2">
      <c r="A32" s="153"/>
      <c r="B32" s="155"/>
      <c r="C32" s="158"/>
      <c r="D32" s="61" t="s">
        <v>48</v>
      </c>
      <c r="E32" s="161"/>
    </row>
    <row r="33" spans="1:6" s="52" customFormat="1" ht="32.25" customHeight="1" x14ac:dyDescent="0.2">
      <c r="A33" s="153"/>
      <c r="B33" s="156"/>
      <c r="C33" s="159"/>
      <c r="D33" s="62" t="s">
        <v>87</v>
      </c>
      <c r="E33" s="162"/>
    </row>
    <row r="34" spans="1:6" s="52" customFormat="1" ht="32.25" customHeight="1" x14ac:dyDescent="0.25">
      <c r="A34" s="153"/>
      <c r="B34" s="58"/>
      <c r="C34" s="58"/>
      <c r="D34" s="59" t="s">
        <v>88</v>
      </c>
      <c r="E34" s="63"/>
    </row>
    <row r="35" spans="1:6" s="52" customFormat="1" ht="32.25" customHeight="1" x14ac:dyDescent="0.2">
      <c r="A35" s="163"/>
      <c r="B35" s="164" t="s">
        <v>93</v>
      </c>
      <c r="C35" s="167"/>
      <c r="D35" s="62" t="s">
        <v>90</v>
      </c>
      <c r="E35" s="170">
        <v>900</v>
      </c>
    </row>
    <row r="36" spans="1:6" s="52" customFormat="1" ht="21.75" customHeight="1" x14ac:dyDescent="0.2">
      <c r="A36" s="163"/>
      <c r="B36" s="165"/>
      <c r="C36" s="168"/>
      <c r="D36" s="61" t="s">
        <v>91</v>
      </c>
      <c r="E36" s="171"/>
    </row>
    <row r="37" spans="1:6" s="52" customFormat="1" ht="62.25" customHeight="1" x14ac:dyDescent="0.2">
      <c r="A37" s="163"/>
      <c r="B37" s="166"/>
      <c r="C37" s="169"/>
      <c r="D37" s="62" t="s">
        <v>94</v>
      </c>
      <c r="E37" s="172"/>
      <c r="F37" s="45"/>
    </row>
    <row r="39" spans="1:6" s="70" customFormat="1" ht="22.5" customHeight="1" x14ac:dyDescent="0.3">
      <c r="A39" s="147" t="s">
        <v>14</v>
      </c>
      <c r="B39" s="147"/>
      <c r="C39" s="147"/>
      <c r="D39" s="147"/>
      <c r="E39" s="147"/>
    </row>
    <row r="40" spans="1:6" s="70" customFormat="1" ht="19.5" customHeight="1" x14ac:dyDescent="0.3">
      <c r="A40" s="173" t="s">
        <v>95</v>
      </c>
      <c r="B40" s="173"/>
      <c r="C40" s="173"/>
      <c r="D40" s="173"/>
      <c r="E40" s="173"/>
    </row>
    <row r="41" spans="1:6" s="70" customFormat="1" ht="29.25" customHeight="1" x14ac:dyDescent="0.3">
      <c r="A41" s="174" t="s">
        <v>76</v>
      </c>
      <c r="B41" s="174"/>
      <c r="C41" s="174"/>
      <c r="D41" s="174"/>
      <c r="E41" s="174"/>
    </row>
    <row r="42" spans="1:6" s="52" customFormat="1" ht="48" customHeight="1" x14ac:dyDescent="0.2">
      <c r="A42" s="150" t="s">
        <v>32</v>
      </c>
      <c r="B42" s="151"/>
      <c r="C42" s="53" t="s">
        <v>77</v>
      </c>
      <c r="D42" s="54" t="s">
        <v>78</v>
      </c>
      <c r="E42" s="53" t="s">
        <v>105</v>
      </c>
    </row>
    <row r="43" spans="1:6" s="52" customFormat="1" ht="55.5" customHeight="1" x14ac:dyDescent="0.25">
      <c r="A43" s="55" t="s">
        <v>79</v>
      </c>
      <c r="B43" s="55" t="s">
        <v>80</v>
      </c>
      <c r="C43" s="56" t="s">
        <v>81</v>
      </c>
      <c r="D43" s="57"/>
      <c r="E43" s="56" t="s">
        <v>28</v>
      </c>
    </row>
    <row r="44" spans="1:6" s="49" customFormat="1" ht="19.5" customHeight="1" x14ac:dyDescent="0.25">
      <c r="A44" s="71">
        <v>1110</v>
      </c>
      <c r="B44" s="72"/>
      <c r="C44" s="73"/>
      <c r="D44" s="74" t="s">
        <v>82</v>
      </c>
      <c r="E44" s="75"/>
    </row>
    <row r="45" spans="1:6" s="49" customFormat="1" ht="22.5" customHeight="1" x14ac:dyDescent="0.25">
      <c r="A45" s="76"/>
      <c r="B45" s="175"/>
      <c r="C45" s="157" t="s">
        <v>83</v>
      </c>
      <c r="D45" s="77" t="s">
        <v>84</v>
      </c>
      <c r="E45" s="160">
        <f>SUM(E51)</f>
        <v>600</v>
      </c>
    </row>
    <row r="46" spans="1:6" s="49" customFormat="1" ht="24" customHeight="1" x14ac:dyDescent="0.25">
      <c r="A46" s="78"/>
      <c r="B46" s="176"/>
      <c r="C46" s="158"/>
      <c r="D46" s="79" t="s">
        <v>85</v>
      </c>
      <c r="E46" s="161"/>
    </row>
    <row r="47" spans="1:6" s="49" customFormat="1" ht="50.25" customHeight="1" x14ac:dyDescent="0.25">
      <c r="A47" s="78"/>
      <c r="B47" s="176"/>
      <c r="C47" s="158"/>
      <c r="D47" s="80" t="s">
        <v>96</v>
      </c>
      <c r="E47" s="161"/>
    </row>
    <row r="48" spans="1:6" s="49" customFormat="1" ht="24" customHeight="1" x14ac:dyDescent="0.25">
      <c r="A48" s="78"/>
      <c r="B48" s="176"/>
      <c r="C48" s="158"/>
      <c r="D48" s="79" t="s">
        <v>48</v>
      </c>
      <c r="E48" s="161"/>
    </row>
    <row r="49" spans="1:7" s="49" customFormat="1" ht="36" customHeight="1" x14ac:dyDescent="0.25">
      <c r="A49" s="78"/>
      <c r="B49" s="177"/>
      <c r="C49" s="159"/>
      <c r="D49" s="81" t="s">
        <v>87</v>
      </c>
      <c r="E49" s="162"/>
    </row>
    <row r="50" spans="1:7" s="49" customFormat="1" ht="25.5" customHeight="1" x14ac:dyDescent="0.25">
      <c r="A50" s="78"/>
      <c r="B50" s="82"/>
      <c r="C50" s="83"/>
      <c r="D50" s="84" t="s">
        <v>88</v>
      </c>
      <c r="E50" s="63"/>
    </row>
    <row r="51" spans="1:7" s="49" customFormat="1" ht="35.25" customHeight="1" x14ac:dyDescent="0.25">
      <c r="A51" s="78"/>
      <c r="B51" s="85" t="s">
        <v>54</v>
      </c>
      <c r="C51" s="86"/>
      <c r="D51" s="77" t="s">
        <v>90</v>
      </c>
      <c r="E51" s="170">
        <v>600</v>
      </c>
      <c r="F51" s="87"/>
      <c r="G51" s="49" t="s">
        <v>97</v>
      </c>
    </row>
    <row r="52" spans="1:7" s="49" customFormat="1" ht="24.75" customHeight="1" x14ac:dyDescent="0.25">
      <c r="A52" s="78"/>
      <c r="B52" s="88"/>
      <c r="C52" s="89"/>
      <c r="D52" s="79" t="s">
        <v>98</v>
      </c>
      <c r="E52" s="171"/>
    </row>
    <row r="53" spans="1:7" s="49" customFormat="1" ht="42" customHeight="1" x14ac:dyDescent="0.25">
      <c r="A53" s="90"/>
      <c r="B53" s="91"/>
      <c r="C53" s="92"/>
      <c r="D53" s="80" t="s">
        <v>99</v>
      </c>
      <c r="E53" s="172"/>
    </row>
    <row r="55" spans="1:7" s="70" customFormat="1" ht="22.5" customHeight="1" x14ac:dyDescent="0.3">
      <c r="A55" s="147" t="s">
        <v>16</v>
      </c>
      <c r="B55" s="147"/>
      <c r="C55" s="147"/>
      <c r="D55" s="147"/>
      <c r="E55" s="147"/>
    </row>
    <row r="56" spans="1:7" s="70" customFormat="1" ht="19.5" customHeight="1" x14ac:dyDescent="0.3">
      <c r="A56" s="173" t="s">
        <v>95</v>
      </c>
      <c r="B56" s="173"/>
      <c r="C56" s="173"/>
      <c r="D56" s="173"/>
      <c r="E56" s="173"/>
    </row>
    <row r="57" spans="1:7" s="70" customFormat="1" ht="29.25" customHeight="1" x14ac:dyDescent="0.3">
      <c r="A57" s="174" t="s">
        <v>76</v>
      </c>
      <c r="B57" s="174"/>
      <c r="C57" s="174"/>
      <c r="D57" s="174"/>
      <c r="E57" s="174"/>
    </row>
    <row r="58" spans="1:7" s="52" customFormat="1" ht="27" x14ac:dyDescent="0.2">
      <c r="A58" s="150" t="s">
        <v>32</v>
      </c>
      <c r="B58" s="151"/>
      <c r="C58" s="53" t="s">
        <v>77</v>
      </c>
      <c r="D58" s="54" t="s">
        <v>78</v>
      </c>
      <c r="E58" s="53" t="s">
        <v>105</v>
      </c>
    </row>
    <row r="59" spans="1:7" s="52" customFormat="1" ht="53.25" customHeight="1" x14ac:dyDescent="0.25">
      <c r="A59" s="55" t="s">
        <v>79</v>
      </c>
      <c r="B59" s="55" t="s">
        <v>80</v>
      </c>
      <c r="C59" s="56" t="s">
        <v>81</v>
      </c>
      <c r="D59" s="57"/>
      <c r="E59" s="56" t="s">
        <v>28</v>
      </c>
    </row>
    <row r="60" spans="1:7" s="49" customFormat="1" ht="19.5" customHeight="1" x14ac:dyDescent="0.25">
      <c r="A60" s="71">
        <v>1110</v>
      </c>
      <c r="B60" s="72"/>
      <c r="C60" s="73"/>
      <c r="D60" s="74" t="s">
        <v>82</v>
      </c>
      <c r="E60" s="75"/>
    </row>
    <row r="61" spans="1:7" s="49" customFormat="1" ht="22.5" customHeight="1" x14ac:dyDescent="0.25">
      <c r="A61" s="76"/>
      <c r="B61" s="175"/>
      <c r="C61" s="157" t="s">
        <v>83</v>
      </c>
      <c r="D61" s="77" t="s">
        <v>84</v>
      </c>
      <c r="E61" s="160">
        <f>SUM(E67)</f>
        <v>300</v>
      </c>
    </row>
    <row r="62" spans="1:7" s="49" customFormat="1" ht="24" customHeight="1" x14ac:dyDescent="0.25">
      <c r="A62" s="78"/>
      <c r="B62" s="176"/>
      <c r="C62" s="158"/>
      <c r="D62" s="79" t="s">
        <v>85</v>
      </c>
      <c r="E62" s="161"/>
    </row>
    <row r="63" spans="1:7" s="49" customFormat="1" ht="50.25" customHeight="1" x14ac:dyDescent="0.25">
      <c r="A63" s="78"/>
      <c r="B63" s="176"/>
      <c r="C63" s="158"/>
      <c r="D63" s="80" t="s">
        <v>96</v>
      </c>
      <c r="E63" s="161"/>
    </row>
    <row r="64" spans="1:7" s="49" customFormat="1" ht="24" customHeight="1" x14ac:dyDescent="0.25">
      <c r="A64" s="78"/>
      <c r="B64" s="176"/>
      <c r="C64" s="158"/>
      <c r="D64" s="79" t="s">
        <v>48</v>
      </c>
      <c r="E64" s="161"/>
    </row>
    <row r="65" spans="1:7" s="49" customFormat="1" ht="36" customHeight="1" x14ac:dyDescent="0.25">
      <c r="A65" s="78"/>
      <c r="B65" s="177"/>
      <c r="C65" s="159"/>
      <c r="D65" s="81" t="s">
        <v>87</v>
      </c>
      <c r="E65" s="162"/>
    </row>
    <row r="66" spans="1:7" s="49" customFormat="1" ht="25.5" customHeight="1" x14ac:dyDescent="0.25">
      <c r="A66" s="78"/>
      <c r="B66" s="82"/>
      <c r="C66" s="83"/>
      <c r="D66" s="84" t="s">
        <v>88</v>
      </c>
      <c r="E66" s="63"/>
    </row>
    <row r="67" spans="1:7" s="49" customFormat="1" ht="35.25" customHeight="1" x14ac:dyDescent="0.25">
      <c r="A67" s="78"/>
      <c r="B67" s="85" t="s">
        <v>57</v>
      </c>
      <c r="C67" s="86"/>
      <c r="D67" s="77" t="s">
        <v>90</v>
      </c>
      <c r="E67" s="170">
        <v>300</v>
      </c>
      <c r="F67" s="87"/>
      <c r="G67" s="49" t="s">
        <v>97</v>
      </c>
    </row>
    <row r="68" spans="1:7" s="49" customFormat="1" ht="24.75" customHeight="1" x14ac:dyDescent="0.25">
      <c r="A68" s="78"/>
      <c r="B68" s="88"/>
      <c r="C68" s="89"/>
      <c r="D68" s="79" t="s">
        <v>98</v>
      </c>
      <c r="E68" s="171"/>
    </row>
    <row r="69" spans="1:7" s="49" customFormat="1" ht="59.25" customHeight="1" x14ac:dyDescent="0.25">
      <c r="A69" s="90"/>
      <c r="B69" s="91"/>
      <c r="C69" s="92"/>
      <c r="D69" s="80" t="s">
        <v>100</v>
      </c>
      <c r="E69" s="172"/>
    </row>
    <row r="71" spans="1:7" s="70" customFormat="1" ht="22.5" customHeight="1" x14ac:dyDescent="0.3">
      <c r="A71" s="147" t="s">
        <v>17</v>
      </c>
      <c r="B71" s="147"/>
      <c r="C71" s="147"/>
      <c r="D71" s="147"/>
      <c r="E71" s="147"/>
    </row>
    <row r="72" spans="1:7" s="70" customFormat="1" ht="19.5" customHeight="1" x14ac:dyDescent="0.3">
      <c r="A72" s="173" t="s">
        <v>95</v>
      </c>
      <c r="B72" s="173"/>
      <c r="C72" s="173"/>
      <c r="D72" s="173"/>
      <c r="E72" s="173"/>
    </row>
    <row r="73" spans="1:7" s="70" customFormat="1" ht="29.25" customHeight="1" x14ac:dyDescent="0.3">
      <c r="A73" s="174" t="s">
        <v>76</v>
      </c>
      <c r="B73" s="174"/>
      <c r="C73" s="174"/>
      <c r="D73" s="174"/>
      <c r="E73" s="174"/>
    </row>
    <row r="74" spans="1:7" s="52" customFormat="1" ht="27" x14ac:dyDescent="0.2">
      <c r="A74" s="150" t="s">
        <v>32</v>
      </c>
      <c r="B74" s="151"/>
      <c r="C74" s="53" t="s">
        <v>77</v>
      </c>
      <c r="D74" s="54" t="s">
        <v>78</v>
      </c>
      <c r="E74" s="53" t="s">
        <v>105</v>
      </c>
    </row>
    <row r="75" spans="1:7" s="52" customFormat="1" ht="57.75" customHeight="1" x14ac:dyDescent="0.25">
      <c r="A75" s="55" t="s">
        <v>79</v>
      </c>
      <c r="B75" s="55" t="s">
        <v>80</v>
      </c>
      <c r="C75" s="56" t="s">
        <v>81</v>
      </c>
      <c r="D75" s="57"/>
      <c r="E75" s="56" t="s">
        <v>28</v>
      </c>
    </row>
    <row r="76" spans="1:7" s="49" customFormat="1" ht="19.5" customHeight="1" x14ac:dyDescent="0.25">
      <c r="A76" s="71">
        <v>1110</v>
      </c>
      <c r="B76" s="72"/>
      <c r="C76" s="73"/>
      <c r="D76" s="74" t="s">
        <v>82</v>
      </c>
      <c r="E76" s="75"/>
    </row>
    <row r="77" spans="1:7" s="49" customFormat="1" ht="22.5" customHeight="1" x14ac:dyDescent="0.25">
      <c r="A77" s="76"/>
      <c r="B77" s="175"/>
      <c r="C77" s="157" t="s">
        <v>83</v>
      </c>
      <c r="D77" s="77" t="s">
        <v>84</v>
      </c>
      <c r="E77" s="160">
        <f>SUM(E83)</f>
        <v>450</v>
      </c>
    </row>
    <row r="78" spans="1:7" s="49" customFormat="1" ht="24" customHeight="1" x14ac:dyDescent="0.25">
      <c r="A78" s="78"/>
      <c r="B78" s="176"/>
      <c r="C78" s="158"/>
      <c r="D78" s="79" t="s">
        <v>85</v>
      </c>
      <c r="E78" s="161"/>
    </row>
    <row r="79" spans="1:7" s="49" customFormat="1" ht="50.25" customHeight="1" x14ac:dyDescent="0.25">
      <c r="A79" s="78"/>
      <c r="B79" s="176"/>
      <c r="C79" s="158"/>
      <c r="D79" s="80" t="s">
        <v>96</v>
      </c>
      <c r="E79" s="161"/>
    </row>
    <row r="80" spans="1:7" s="49" customFormat="1" ht="24" customHeight="1" x14ac:dyDescent="0.25">
      <c r="A80" s="78"/>
      <c r="B80" s="176"/>
      <c r="C80" s="158"/>
      <c r="D80" s="79" t="s">
        <v>48</v>
      </c>
      <c r="E80" s="161"/>
    </row>
    <row r="81" spans="1:7" s="49" customFormat="1" ht="36" customHeight="1" x14ac:dyDescent="0.25">
      <c r="A81" s="78"/>
      <c r="B81" s="177"/>
      <c r="C81" s="159"/>
      <c r="D81" s="81" t="s">
        <v>87</v>
      </c>
      <c r="E81" s="162"/>
    </row>
    <row r="82" spans="1:7" s="49" customFormat="1" ht="25.5" customHeight="1" x14ac:dyDescent="0.25">
      <c r="A82" s="78"/>
      <c r="B82" s="82"/>
      <c r="C82" s="83"/>
      <c r="D82" s="84" t="s">
        <v>88</v>
      </c>
      <c r="E82" s="63"/>
    </row>
    <row r="83" spans="1:7" s="49" customFormat="1" ht="35.25" customHeight="1" x14ac:dyDescent="0.25">
      <c r="A83" s="78"/>
      <c r="B83" s="85" t="s">
        <v>60</v>
      </c>
      <c r="C83" s="86"/>
      <c r="D83" s="77" t="s">
        <v>90</v>
      </c>
      <c r="E83" s="170">
        <v>450</v>
      </c>
      <c r="F83" s="87"/>
      <c r="G83" s="49" t="s">
        <v>97</v>
      </c>
    </row>
    <row r="84" spans="1:7" s="49" customFormat="1" ht="24.75" customHeight="1" x14ac:dyDescent="0.25">
      <c r="A84" s="78"/>
      <c r="B84" s="88"/>
      <c r="C84" s="89"/>
      <c r="D84" s="79" t="s">
        <v>98</v>
      </c>
      <c r="E84" s="171"/>
    </row>
    <row r="85" spans="1:7" s="49" customFormat="1" ht="44.25" customHeight="1" x14ac:dyDescent="0.25">
      <c r="A85" s="90"/>
      <c r="B85" s="91"/>
      <c r="C85" s="92"/>
      <c r="D85" s="80" t="s">
        <v>101</v>
      </c>
      <c r="E85" s="172"/>
    </row>
    <row r="87" spans="1:7" s="70" customFormat="1" ht="18.75" customHeight="1" x14ac:dyDescent="0.3">
      <c r="A87" s="147" t="s">
        <v>18</v>
      </c>
      <c r="B87" s="147"/>
      <c r="C87" s="147"/>
      <c r="D87" s="147"/>
      <c r="E87" s="147"/>
    </row>
    <row r="88" spans="1:7" s="70" customFormat="1" ht="20.25" customHeight="1" x14ac:dyDescent="0.3">
      <c r="A88" s="173" t="s">
        <v>95</v>
      </c>
      <c r="B88" s="173"/>
      <c r="C88" s="173"/>
      <c r="D88" s="173"/>
      <c r="E88" s="173"/>
    </row>
    <row r="89" spans="1:7" s="70" customFormat="1" ht="24.75" customHeight="1" x14ac:dyDescent="0.3">
      <c r="A89" s="174" t="s">
        <v>76</v>
      </c>
      <c r="B89" s="174"/>
      <c r="C89" s="174"/>
      <c r="D89" s="174"/>
      <c r="E89" s="174"/>
    </row>
    <row r="90" spans="1:7" s="52" customFormat="1" ht="32.25" customHeight="1" x14ac:dyDescent="0.2">
      <c r="A90" s="53" t="s">
        <v>32</v>
      </c>
      <c r="B90" s="69"/>
      <c r="C90" s="53" t="s">
        <v>77</v>
      </c>
      <c r="D90" s="54" t="s">
        <v>78</v>
      </c>
      <c r="E90" s="53" t="s">
        <v>105</v>
      </c>
    </row>
    <row r="91" spans="1:7" s="52" customFormat="1" ht="40.5" x14ac:dyDescent="0.25">
      <c r="A91" s="55" t="s">
        <v>79</v>
      </c>
      <c r="B91" s="55" t="s">
        <v>80</v>
      </c>
      <c r="C91" s="56" t="s">
        <v>81</v>
      </c>
      <c r="D91" s="57"/>
      <c r="E91" s="56" t="s">
        <v>28</v>
      </c>
    </row>
    <row r="92" spans="1:7" s="49" customFormat="1" ht="32.25" customHeight="1" x14ac:dyDescent="0.25">
      <c r="A92" s="71">
        <v>1110</v>
      </c>
      <c r="B92" s="72"/>
      <c r="C92" s="73"/>
      <c r="D92" s="74" t="s">
        <v>82</v>
      </c>
      <c r="E92" s="75"/>
    </row>
    <row r="93" spans="1:7" s="49" customFormat="1" ht="22.5" customHeight="1" x14ac:dyDescent="0.25">
      <c r="A93" s="76"/>
      <c r="B93" s="175"/>
      <c r="C93" s="157" t="s">
        <v>83</v>
      </c>
      <c r="D93" s="77" t="s">
        <v>84</v>
      </c>
      <c r="E93" s="160">
        <f>SUM(E99)</f>
        <v>300</v>
      </c>
    </row>
    <row r="94" spans="1:7" s="49" customFormat="1" ht="24" customHeight="1" x14ac:dyDescent="0.25">
      <c r="A94" s="78"/>
      <c r="B94" s="176"/>
      <c r="C94" s="158"/>
      <c r="D94" s="79" t="s">
        <v>85</v>
      </c>
      <c r="E94" s="161"/>
    </row>
    <row r="95" spans="1:7" s="49" customFormat="1" ht="47.25" customHeight="1" x14ac:dyDescent="0.25">
      <c r="A95" s="78"/>
      <c r="B95" s="176"/>
      <c r="C95" s="158"/>
      <c r="D95" s="80" t="s">
        <v>96</v>
      </c>
      <c r="E95" s="161"/>
    </row>
    <row r="96" spans="1:7" s="49" customFormat="1" ht="18.75" customHeight="1" x14ac:dyDescent="0.25">
      <c r="A96" s="78"/>
      <c r="B96" s="176"/>
      <c r="C96" s="158"/>
      <c r="D96" s="79" t="s">
        <v>48</v>
      </c>
      <c r="E96" s="161"/>
    </row>
    <row r="97" spans="1:7" s="49" customFormat="1" ht="32.25" customHeight="1" x14ac:dyDescent="0.25">
      <c r="A97" s="78"/>
      <c r="B97" s="177"/>
      <c r="C97" s="159"/>
      <c r="D97" s="81" t="s">
        <v>87</v>
      </c>
      <c r="E97" s="162"/>
    </row>
    <row r="98" spans="1:7" s="49" customFormat="1" ht="32.25" customHeight="1" x14ac:dyDescent="0.25">
      <c r="A98" s="78"/>
      <c r="B98" s="82"/>
      <c r="C98" s="83"/>
      <c r="D98" s="84" t="s">
        <v>88</v>
      </c>
      <c r="E98" s="63"/>
    </row>
    <row r="99" spans="1:7" s="49" customFormat="1" ht="32.25" customHeight="1" x14ac:dyDescent="0.25">
      <c r="A99" s="78"/>
      <c r="B99" s="85" t="s">
        <v>63</v>
      </c>
      <c r="C99" s="86"/>
      <c r="D99" s="77" t="s">
        <v>90</v>
      </c>
      <c r="E99" s="170">
        <v>300</v>
      </c>
      <c r="F99" s="87"/>
      <c r="G99" s="49" t="s">
        <v>97</v>
      </c>
    </row>
    <row r="100" spans="1:7" s="49" customFormat="1" ht="19.5" customHeight="1" x14ac:dyDescent="0.25">
      <c r="A100" s="78"/>
      <c r="B100" s="88"/>
      <c r="C100" s="89"/>
      <c r="D100" s="79" t="s">
        <v>98</v>
      </c>
      <c r="E100" s="171"/>
    </row>
    <row r="101" spans="1:7" s="49" customFormat="1" ht="45.75" customHeight="1" x14ac:dyDescent="0.25">
      <c r="A101" s="90"/>
      <c r="B101" s="91"/>
      <c r="C101" s="92"/>
      <c r="D101" s="80" t="s">
        <v>102</v>
      </c>
      <c r="E101" s="172"/>
    </row>
    <row r="102" spans="1:7" s="70" customFormat="1" ht="22.5" customHeight="1" x14ac:dyDescent="0.3">
      <c r="A102" s="147" t="s">
        <v>19</v>
      </c>
      <c r="B102" s="147"/>
      <c r="C102" s="147"/>
      <c r="D102" s="147"/>
      <c r="E102" s="147"/>
    </row>
    <row r="103" spans="1:7" s="70" customFormat="1" ht="19.5" customHeight="1" x14ac:dyDescent="0.3">
      <c r="A103" s="173" t="s">
        <v>95</v>
      </c>
      <c r="B103" s="173"/>
      <c r="C103" s="173"/>
      <c r="D103" s="173"/>
      <c r="E103" s="173"/>
    </row>
    <row r="104" spans="1:7" s="70" customFormat="1" ht="29.25" customHeight="1" x14ac:dyDescent="0.3">
      <c r="A104" s="174" t="s">
        <v>76</v>
      </c>
      <c r="B104" s="174"/>
      <c r="C104" s="174"/>
      <c r="D104" s="174"/>
      <c r="E104" s="174"/>
    </row>
    <row r="105" spans="1:7" s="52" customFormat="1" ht="27" x14ac:dyDescent="0.2">
      <c r="A105" s="150" t="s">
        <v>32</v>
      </c>
      <c r="B105" s="151"/>
      <c r="C105" s="53" t="s">
        <v>77</v>
      </c>
      <c r="D105" s="54" t="s">
        <v>78</v>
      </c>
      <c r="E105" s="53" t="s">
        <v>105</v>
      </c>
    </row>
    <row r="106" spans="1:7" s="52" customFormat="1" ht="54.75" customHeight="1" x14ac:dyDescent="0.25">
      <c r="A106" s="55" t="s">
        <v>79</v>
      </c>
      <c r="B106" s="55" t="s">
        <v>80</v>
      </c>
      <c r="C106" s="56" t="s">
        <v>81</v>
      </c>
      <c r="D106" s="57"/>
      <c r="E106" s="56" t="s">
        <v>28</v>
      </c>
    </row>
    <row r="107" spans="1:7" s="49" customFormat="1" ht="19.5" customHeight="1" x14ac:dyDescent="0.25">
      <c r="A107" s="71">
        <v>1110</v>
      </c>
      <c r="B107" s="72"/>
      <c r="C107" s="73"/>
      <c r="D107" s="74" t="s">
        <v>82</v>
      </c>
      <c r="E107" s="75"/>
    </row>
    <row r="108" spans="1:7" s="49" customFormat="1" ht="22.5" customHeight="1" x14ac:dyDescent="0.25">
      <c r="A108" s="76"/>
      <c r="B108" s="175"/>
      <c r="C108" s="157" t="s">
        <v>83</v>
      </c>
      <c r="D108" s="77" t="s">
        <v>84</v>
      </c>
      <c r="E108" s="160">
        <f>SUM(E114)</f>
        <v>150</v>
      </c>
    </row>
    <row r="109" spans="1:7" s="49" customFormat="1" ht="24" customHeight="1" x14ac:dyDescent="0.25">
      <c r="A109" s="78"/>
      <c r="B109" s="176"/>
      <c r="C109" s="158"/>
      <c r="D109" s="79" t="s">
        <v>85</v>
      </c>
      <c r="E109" s="161"/>
    </row>
    <row r="110" spans="1:7" s="49" customFormat="1" ht="50.25" customHeight="1" x14ac:dyDescent="0.25">
      <c r="A110" s="78"/>
      <c r="B110" s="176"/>
      <c r="C110" s="158"/>
      <c r="D110" s="80" t="s">
        <v>96</v>
      </c>
      <c r="E110" s="161"/>
    </row>
    <row r="111" spans="1:7" s="49" customFormat="1" ht="24" customHeight="1" x14ac:dyDescent="0.25">
      <c r="A111" s="78"/>
      <c r="B111" s="176"/>
      <c r="C111" s="158"/>
      <c r="D111" s="79" t="s">
        <v>48</v>
      </c>
      <c r="E111" s="161"/>
    </row>
    <row r="112" spans="1:7" s="49" customFormat="1" ht="36" customHeight="1" x14ac:dyDescent="0.25">
      <c r="A112" s="78"/>
      <c r="B112" s="177"/>
      <c r="C112" s="159"/>
      <c r="D112" s="81" t="s">
        <v>87</v>
      </c>
      <c r="E112" s="162"/>
    </row>
    <row r="113" spans="1:7" s="49" customFormat="1" ht="25.5" customHeight="1" x14ac:dyDescent="0.25">
      <c r="A113" s="78"/>
      <c r="B113" s="82"/>
      <c r="C113" s="83"/>
      <c r="D113" s="84" t="s">
        <v>88</v>
      </c>
      <c r="E113" s="63"/>
    </row>
    <row r="114" spans="1:7" s="49" customFormat="1" ht="35.25" customHeight="1" x14ac:dyDescent="0.25">
      <c r="A114" s="78"/>
      <c r="B114" s="85" t="s">
        <v>66</v>
      </c>
      <c r="C114" s="86"/>
      <c r="D114" s="77" t="s">
        <v>90</v>
      </c>
      <c r="E114" s="170">
        <v>150</v>
      </c>
      <c r="F114" s="87"/>
      <c r="G114" s="49" t="s">
        <v>97</v>
      </c>
    </row>
    <row r="115" spans="1:7" s="49" customFormat="1" ht="24.75" customHeight="1" x14ac:dyDescent="0.25">
      <c r="A115" s="78"/>
      <c r="B115" s="88"/>
      <c r="C115" s="89"/>
      <c r="D115" s="79" t="s">
        <v>98</v>
      </c>
      <c r="E115" s="171"/>
    </row>
    <row r="116" spans="1:7" s="49" customFormat="1" ht="47.25" customHeight="1" x14ac:dyDescent="0.25">
      <c r="A116" s="90"/>
      <c r="B116" s="91"/>
      <c r="C116" s="92"/>
      <c r="D116" s="80" t="s">
        <v>103</v>
      </c>
      <c r="E116" s="172"/>
    </row>
    <row r="118" spans="1:7" s="70" customFormat="1" ht="22.5" customHeight="1" x14ac:dyDescent="0.3">
      <c r="A118" s="147" t="s">
        <v>20</v>
      </c>
      <c r="B118" s="147"/>
      <c r="C118" s="147"/>
      <c r="D118" s="147"/>
      <c r="E118" s="147"/>
    </row>
    <row r="119" spans="1:7" s="70" customFormat="1" ht="19.5" customHeight="1" x14ac:dyDescent="0.3">
      <c r="A119" s="173" t="s">
        <v>95</v>
      </c>
      <c r="B119" s="173"/>
      <c r="C119" s="173"/>
      <c r="D119" s="173"/>
      <c r="E119" s="173"/>
    </row>
    <row r="120" spans="1:7" s="70" customFormat="1" ht="29.25" customHeight="1" x14ac:dyDescent="0.3">
      <c r="A120" s="174" t="s">
        <v>76</v>
      </c>
      <c r="B120" s="174"/>
      <c r="C120" s="174"/>
      <c r="D120" s="174"/>
      <c r="E120" s="174"/>
    </row>
    <row r="121" spans="1:7" s="52" customFormat="1" ht="27" x14ac:dyDescent="0.2">
      <c r="A121" s="150" t="s">
        <v>32</v>
      </c>
      <c r="B121" s="151"/>
      <c r="C121" s="53" t="s">
        <v>77</v>
      </c>
      <c r="D121" s="54" t="s">
        <v>78</v>
      </c>
      <c r="E121" s="53" t="s">
        <v>105</v>
      </c>
    </row>
    <row r="122" spans="1:7" s="52" customFormat="1" ht="56.25" customHeight="1" x14ac:dyDescent="0.25">
      <c r="A122" s="55" t="s">
        <v>79</v>
      </c>
      <c r="B122" s="55" t="s">
        <v>80</v>
      </c>
      <c r="C122" s="56" t="s">
        <v>81</v>
      </c>
      <c r="D122" s="57"/>
      <c r="E122" s="56" t="s">
        <v>28</v>
      </c>
    </row>
    <row r="123" spans="1:7" s="49" customFormat="1" ht="19.5" customHeight="1" x14ac:dyDescent="0.25">
      <c r="A123" s="71">
        <v>1110</v>
      </c>
      <c r="B123" s="72"/>
      <c r="C123" s="73"/>
      <c r="D123" s="74" t="s">
        <v>82</v>
      </c>
      <c r="E123" s="75"/>
    </row>
    <row r="124" spans="1:7" s="49" customFormat="1" ht="22.5" customHeight="1" x14ac:dyDescent="0.25">
      <c r="A124" s="76"/>
      <c r="B124" s="175"/>
      <c r="C124" s="157" t="s">
        <v>83</v>
      </c>
      <c r="D124" s="77" t="s">
        <v>84</v>
      </c>
      <c r="E124" s="160">
        <f>SUM(E130)</f>
        <v>300</v>
      </c>
    </row>
    <row r="125" spans="1:7" s="49" customFormat="1" ht="24" customHeight="1" x14ac:dyDescent="0.25">
      <c r="A125" s="78"/>
      <c r="B125" s="176"/>
      <c r="C125" s="158"/>
      <c r="D125" s="79" t="s">
        <v>85</v>
      </c>
      <c r="E125" s="161"/>
    </row>
    <row r="126" spans="1:7" s="49" customFormat="1" ht="50.25" customHeight="1" x14ac:dyDescent="0.25">
      <c r="A126" s="78"/>
      <c r="B126" s="176"/>
      <c r="C126" s="158"/>
      <c r="D126" s="80" t="s">
        <v>96</v>
      </c>
      <c r="E126" s="161"/>
    </row>
    <row r="127" spans="1:7" s="49" customFormat="1" ht="24" customHeight="1" x14ac:dyDescent="0.25">
      <c r="A127" s="78"/>
      <c r="B127" s="176"/>
      <c r="C127" s="158"/>
      <c r="D127" s="79" t="s">
        <v>48</v>
      </c>
      <c r="E127" s="161"/>
    </row>
    <row r="128" spans="1:7" s="49" customFormat="1" ht="36" customHeight="1" x14ac:dyDescent="0.25">
      <c r="A128" s="78"/>
      <c r="B128" s="177"/>
      <c r="C128" s="159"/>
      <c r="D128" s="81" t="s">
        <v>87</v>
      </c>
      <c r="E128" s="162"/>
    </row>
    <row r="129" spans="1:7" s="49" customFormat="1" ht="25.5" customHeight="1" x14ac:dyDescent="0.25">
      <c r="A129" s="78"/>
      <c r="B129" s="82"/>
      <c r="C129" s="83"/>
      <c r="D129" s="84" t="s">
        <v>88</v>
      </c>
      <c r="E129" s="63"/>
    </row>
    <row r="130" spans="1:7" s="49" customFormat="1" ht="35.25" customHeight="1" x14ac:dyDescent="0.25">
      <c r="A130" s="78"/>
      <c r="B130" s="85" t="s">
        <v>69</v>
      </c>
      <c r="C130" s="86"/>
      <c r="D130" s="77" t="s">
        <v>90</v>
      </c>
      <c r="E130" s="170">
        <v>300</v>
      </c>
      <c r="F130" s="87"/>
      <c r="G130" s="49" t="s">
        <v>97</v>
      </c>
    </row>
    <row r="131" spans="1:7" s="49" customFormat="1" ht="24.75" customHeight="1" x14ac:dyDescent="0.25">
      <c r="A131" s="78"/>
      <c r="B131" s="88"/>
      <c r="C131" s="89"/>
      <c r="D131" s="79" t="s">
        <v>98</v>
      </c>
      <c r="E131" s="171"/>
    </row>
    <row r="132" spans="1:7" s="49" customFormat="1" ht="54" customHeight="1" x14ac:dyDescent="0.25">
      <c r="A132" s="90"/>
      <c r="B132" s="91"/>
      <c r="C132" s="92"/>
      <c r="D132" s="80" t="s">
        <v>104</v>
      </c>
      <c r="E132" s="172"/>
    </row>
  </sheetData>
  <mergeCells count="75">
    <mergeCell ref="E130:E132"/>
    <mergeCell ref="E114:E116"/>
    <mergeCell ref="A118:E118"/>
    <mergeCell ref="A119:E119"/>
    <mergeCell ref="A120:E120"/>
    <mergeCell ref="A121:B121"/>
    <mergeCell ref="B124:B128"/>
    <mergeCell ref="C124:C128"/>
    <mergeCell ref="E124:E128"/>
    <mergeCell ref="B108:B112"/>
    <mergeCell ref="C108:C112"/>
    <mergeCell ref="E108:E112"/>
    <mergeCell ref="E83:E85"/>
    <mergeCell ref="A87:E87"/>
    <mergeCell ref="A88:E88"/>
    <mergeCell ref="A89:E89"/>
    <mergeCell ref="B93:B97"/>
    <mergeCell ref="C93:C97"/>
    <mergeCell ref="E93:E97"/>
    <mergeCell ref="E99:E101"/>
    <mergeCell ref="A102:E102"/>
    <mergeCell ref="A103:E103"/>
    <mergeCell ref="A104:E104"/>
    <mergeCell ref="A105:B105"/>
    <mergeCell ref="B77:B81"/>
    <mergeCell ref="C77:C81"/>
    <mergeCell ref="E77:E81"/>
    <mergeCell ref="A55:E55"/>
    <mergeCell ref="A56:E56"/>
    <mergeCell ref="A57:E57"/>
    <mergeCell ref="A58:B58"/>
    <mergeCell ref="B61:B65"/>
    <mergeCell ref="C61:C65"/>
    <mergeCell ref="E61:E65"/>
    <mergeCell ref="E67:E69"/>
    <mergeCell ref="A71:E71"/>
    <mergeCell ref="A72:E72"/>
    <mergeCell ref="A73:E73"/>
    <mergeCell ref="A74:B74"/>
    <mergeCell ref="E51:E53"/>
    <mergeCell ref="A35:A37"/>
    <mergeCell ref="B35:B37"/>
    <mergeCell ref="C35:C37"/>
    <mergeCell ref="E35:E37"/>
    <mergeCell ref="A39:E39"/>
    <mergeCell ref="A40:E40"/>
    <mergeCell ref="A41:E41"/>
    <mergeCell ref="A42:B42"/>
    <mergeCell ref="B45:B49"/>
    <mergeCell ref="C45:C49"/>
    <mergeCell ref="E45:E49"/>
    <mergeCell ref="A25:E25"/>
    <mergeCell ref="A29:A34"/>
    <mergeCell ref="B29:B33"/>
    <mergeCell ref="C29:C33"/>
    <mergeCell ref="E29:E33"/>
    <mergeCell ref="A24:E24"/>
    <mergeCell ref="A8:E8"/>
    <mergeCell ref="A9:E9"/>
    <mergeCell ref="A10:B10"/>
    <mergeCell ref="A13:A18"/>
    <mergeCell ref="B13:B17"/>
    <mergeCell ref="C13:C17"/>
    <mergeCell ref="E13:E17"/>
    <mergeCell ref="A19:A21"/>
    <mergeCell ref="B19:B21"/>
    <mergeCell ref="C19:C21"/>
    <mergeCell ref="E19:E21"/>
    <mergeCell ref="A23:E23"/>
    <mergeCell ref="A7:E7"/>
    <mergeCell ref="D1:E1"/>
    <mergeCell ref="D2:E2"/>
    <mergeCell ref="D3:E3"/>
    <mergeCell ref="A5:E5"/>
    <mergeCell ref="A6:E6"/>
  </mergeCells>
  <pageMargins left="0.23622047244094491" right="0.23622047244094491" top="0.23622047244094491" bottom="0.27559055118110237" header="0.15748031496062992" footer="0.23622047244094491"/>
  <pageSetup paperSize="9" scale="95" orientation="landscape" r:id="rId1"/>
  <rowBreaks count="6" manualBreakCount="6">
    <brk id="37" max="16383" man="1"/>
    <brk id="53" max="16383" man="1"/>
    <brk id="69" max="16383" man="1"/>
    <brk id="85" max="16383" man="1"/>
    <brk id="101" max="16383" man="1"/>
    <brk id="116" max="16383" man="1"/>
  </rowBreaks>
  <legacyDrawing r:id="rId2"/>
  <extLst>
    <ext xmlns:x14="http://schemas.microsoft.com/office/spreadsheetml/2009/9/main" uri="{CCE6A557-97BC-4b89-ADB6-D9C93CAAB3DF}">
      <x14:dataValidations xmlns:xm="http://schemas.microsoft.com/office/excel/2006/main" count="1">
        <x14:dataValidation type="decimal" operator="greaterThan" allowBlank="1" showInputMessage="1" showErrorMessage="1" errorTitle="ՍԽԱԼ" error="Հազար անգամ զգուշացրեցի. ՄԻԱՅՆ ԹԻՎ_x000a_:-)" promptTitle="ՄԻԱՅՆ ԹԻՎ" prompt="առանց հազարները բաժանող ստորակետի և կետ՝ ամբողջն ու տասնրդականները բաժանելու համար">
          <x14:formula1>
            <xm:f>-10000000000000000000</xm:f>
          </x14:formula1>
          <xm:sqref>E93 JA93 SW93 ACS93 AMO93 AWK93 BGG93 BQC93 BZY93 CJU93 CTQ93 DDM93 DNI93 DXE93 EHA93 EQW93 FAS93 FKO93 FUK93 GEG93 GOC93 GXY93 HHU93 HRQ93 IBM93 ILI93 IVE93 JFA93 JOW93 JYS93 KIO93 KSK93 LCG93 LMC93 LVY93 MFU93 MPQ93 MZM93 NJI93 NTE93 ODA93 OMW93 OWS93 PGO93 PQK93 QAG93 QKC93 QTY93 RDU93 RNQ93 RXM93 SHI93 SRE93 TBA93 TKW93 TUS93 UEO93 UOK93 UYG93 VIC93 VRY93 WBU93 WLQ93 WVM93 E65629 JA65629 SW65629 ACS65629 AMO65629 AWK65629 BGG65629 BQC65629 BZY65629 CJU65629 CTQ65629 DDM65629 DNI65629 DXE65629 EHA65629 EQW65629 FAS65629 FKO65629 FUK65629 GEG65629 GOC65629 GXY65629 HHU65629 HRQ65629 IBM65629 ILI65629 IVE65629 JFA65629 JOW65629 JYS65629 KIO65629 KSK65629 LCG65629 LMC65629 LVY65629 MFU65629 MPQ65629 MZM65629 NJI65629 NTE65629 ODA65629 OMW65629 OWS65629 PGO65629 PQK65629 QAG65629 QKC65629 QTY65629 RDU65629 RNQ65629 RXM65629 SHI65629 SRE65629 TBA65629 TKW65629 TUS65629 UEO65629 UOK65629 UYG65629 VIC65629 VRY65629 WBU65629 WLQ65629 WVM65629 E131165 JA131165 SW131165 ACS131165 AMO131165 AWK131165 BGG131165 BQC131165 BZY131165 CJU131165 CTQ131165 DDM131165 DNI131165 DXE131165 EHA131165 EQW131165 FAS131165 FKO131165 FUK131165 GEG131165 GOC131165 GXY131165 HHU131165 HRQ131165 IBM131165 ILI131165 IVE131165 JFA131165 JOW131165 JYS131165 KIO131165 KSK131165 LCG131165 LMC131165 LVY131165 MFU131165 MPQ131165 MZM131165 NJI131165 NTE131165 ODA131165 OMW131165 OWS131165 PGO131165 PQK131165 QAG131165 QKC131165 QTY131165 RDU131165 RNQ131165 RXM131165 SHI131165 SRE131165 TBA131165 TKW131165 TUS131165 UEO131165 UOK131165 UYG131165 VIC131165 VRY131165 WBU131165 WLQ131165 WVM131165 E196701 JA196701 SW196701 ACS196701 AMO196701 AWK196701 BGG196701 BQC196701 BZY196701 CJU196701 CTQ196701 DDM196701 DNI196701 DXE196701 EHA196701 EQW196701 FAS196701 FKO196701 FUK196701 GEG196701 GOC196701 GXY196701 HHU196701 HRQ196701 IBM196701 ILI196701 IVE196701 JFA196701 JOW196701 JYS196701 KIO196701 KSK196701 LCG196701 LMC196701 LVY196701 MFU196701 MPQ196701 MZM196701 NJI196701 NTE196701 ODA196701 OMW196701 OWS196701 PGO196701 PQK196701 QAG196701 QKC196701 QTY196701 RDU196701 RNQ196701 RXM196701 SHI196701 SRE196701 TBA196701 TKW196701 TUS196701 UEO196701 UOK196701 UYG196701 VIC196701 VRY196701 WBU196701 WLQ196701 WVM196701 E262237 JA262237 SW262237 ACS262237 AMO262237 AWK262237 BGG262237 BQC262237 BZY262237 CJU262237 CTQ262237 DDM262237 DNI262237 DXE262237 EHA262237 EQW262237 FAS262237 FKO262237 FUK262237 GEG262237 GOC262237 GXY262237 HHU262237 HRQ262237 IBM262237 ILI262237 IVE262237 JFA262237 JOW262237 JYS262237 KIO262237 KSK262237 LCG262237 LMC262237 LVY262237 MFU262237 MPQ262237 MZM262237 NJI262237 NTE262237 ODA262237 OMW262237 OWS262237 PGO262237 PQK262237 QAG262237 QKC262237 QTY262237 RDU262237 RNQ262237 RXM262237 SHI262237 SRE262237 TBA262237 TKW262237 TUS262237 UEO262237 UOK262237 UYG262237 VIC262237 VRY262237 WBU262237 WLQ262237 WVM262237 E327773 JA327773 SW327773 ACS327773 AMO327773 AWK327773 BGG327773 BQC327773 BZY327773 CJU327773 CTQ327773 DDM327773 DNI327773 DXE327773 EHA327773 EQW327773 FAS327773 FKO327773 FUK327773 GEG327773 GOC327773 GXY327773 HHU327773 HRQ327773 IBM327773 ILI327773 IVE327773 JFA327773 JOW327773 JYS327773 KIO327773 KSK327773 LCG327773 LMC327773 LVY327773 MFU327773 MPQ327773 MZM327773 NJI327773 NTE327773 ODA327773 OMW327773 OWS327773 PGO327773 PQK327773 QAG327773 QKC327773 QTY327773 RDU327773 RNQ327773 RXM327773 SHI327773 SRE327773 TBA327773 TKW327773 TUS327773 UEO327773 UOK327773 UYG327773 VIC327773 VRY327773 WBU327773 WLQ327773 WVM327773 E393309 JA393309 SW393309 ACS393309 AMO393309 AWK393309 BGG393309 BQC393309 BZY393309 CJU393309 CTQ393309 DDM393309 DNI393309 DXE393309 EHA393309 EQW393309 FAS393309 FKO393309 FUK393309 GEG393309 GOC393309 GXY393309 HHU393309 HRQ393309 IBM393309 ILI393309 IVE393309 JFA393309 JOW393309 JYS393309 KIO393309 KSK393309 LCG393309 LMC393309 LVY393309 MFU393309 MPQ393309 MZM393309 NJI393309 NTE393309 ODA393309 OMW393309 OWS393309 PGO393309 PQK393309 QAG393309 QKC393309 QTY393309 RDU393309 RNQ393309 RXM393309 SHI393309 SRE393309 TBA393309 TKW393309 TUS393309 UEO393309 UOK393309 UYG393309 VIC393309 VRY393309 WBU393309 WLQ393309 WVM393309 E458845 JA458845 SW458845 ACS458845 AMO458845 AWK458845 BGG458845 BQC458845 BZY458845 CJU458845 CTQ458845 DDM458845 DNI458845 DXE458845 EHA458845 EQW458845 FAS458845 FKO458845 FUK458845 GEG458845 GOC458845 GXY458845 HHU458845 HRQ458845 IBM458845 ILI458845 IVE458845 JFA458845 JOW458845 JYS458845 KIO458845 KSK458845 LCG458845 LMC458845 LVY458845 MFU458845 MPQ458845 MZM458845 NJI458845 NTE458845 ODA458845 OMW458845 OWS458845 PGO458845 PQK458845 QAG458845 QKC458845 QTY458845 RDU458845 RNQ458845 RXM458845 SHI458845 SRE458845 TBA458845 TKW458845 TUS458845 UEO458845 UOK458845 UYG458845 VIC458845 VRY458845 WBU458845 WLQ458845 WVM458845 E524381 JA524381 SW524381 ACS524381 AMO524381 AWK524381 BGG524381 BQC524381 BZY524381 CJU524381 CTQ524381 DDM524381 DNI524381 DXE524381 EHA524381 EQW524381 FAS524381 FKO524381 FUK524381 GEG524381 GOC524381 GXY524381 HHU524381 HRQ524381 IBM524381 ILI524381 IVE524381 JFA524381 JOW524381 JYS524381 KIO524381 KSK524381 LCG524381 LMC524381 LVY524381 MFU524381 MPQ524381 MZM524381 NJI524381 NTE524381 ODA524381 OMW524381 OWS524381 PGO524381 PQK524381 QAG524381 QKC524381 QTY524381 RDU524381 RNQ524381 RXM524381 SHI524381 SRE524381 TBA524381 TKW524381 TUS524381 UEO524381 UOK524381 UYG524381 VIC524381 VRY524381 WBU524381 WLQ524381 WVM524381 E589917 JA589917 SW589917 ACS589917 AMO589917 AWK589917 BGG589917 BQC589917 BZY589917 CJU589917 CTQ589917 DDM589917 DNI589917 DXE589917 EHA589917 EQW589917 FAS589917 FKO589917 FUK589917 GEG589917 GOC589917 GXY589917 HHU589917 HRQ589917 IBM589917 ILI589917 IVE589917 JFA589917 JOW589917 JYS589917 KIO589917 KSK589917 LCG589917 LMC589917 LVY589917 MFU589917 MPQ589917 MZM589917 NJI589917 NTE589917 ODA589917 OMW589917 OWS589917 PGO589917 PQK589917 QAG589917 QKC589917 QTY589917 RDU589917 RNQ589917 RXM589917 SHI589917 SRE589917 TBA589917 TKW589917 TUS589917 UEO589917 UOK589917 UYG589917 VIC589917 VRY589917 WBU589917 WLQ589917 WVM589917 E655453 JA655453 SW655453 ACS655453 AMO655453 AWK655453 BGG655453 BQC655453 BZY655453 CJU655453 CTQ655453 DDM655453 DNI655453 DXE655453 EHA655453 EQW655453 FAS655453 FKO655453 FUK655453 GEG655453 GOC655453 GXY655453 HHU655453 HRQ655453 IBM655453 ILI655453 IVE655453 JFA655453 JOW655453 JYS655453 KIO655453 KSK655453 LCG655453 LMC655453 LVY655453 MFU655453 MPQ655453 MZM655453 NJI655453 NTE655453 ODA655453 OMW655453 OWS655453 PGO655453 PQK655453 QAG655453 QKC655453 QTY655453 RDU655453 RNQ655453 RXM655453 SHI655453 SRE655453 TBA655453 TKW655453 TUS655453 UEO655453 UOK655453 UYG655453 VIC655453 VRY655453 WBU655453 WLQ655453 WVM655453 E720989 JA720989 SW720989 ACS720989 AMO720989 AWK720989 BGG720989 BQC720989 BZY720989 CJU720989 CTQ720989 DDM720989 DNI720989 DXE720989 EHA720989 EQW720989 FAS720989 FKO720989 FUK720989 GEG720989 GOC720989 GXY720989 HHU720989 HRQ720989 IBM720989 ILI720989 IVE720989 JFA720989 JOW720989 JYS720989 KIO720989 KSK720989 LCG720989 LMC720989 LVY720989 MFU720989 MPQ720989 MZM720989 NJI720989 NTE720989 ODA720989 OMW720989 OWS720989 PGO720989 PQK720989 QAG720989 QKC720989 QTY720989 RDU720989 RNQ720989 RXM720989 SHI720989 SRE720989 TBA720989 TKW720989 TUS720989 UEO720989 UOK720989 UYG720989 VIC720989 VRY720989 WBU720989 WLQ720989 WVM720989 E786525 JA786525 SW786525 ACS786525 AMO786525 AWK786525 BGG786525 BQC786525 BZY786525 CJU786525 CTQ786525 DDM786525 DNI786525 DXE786525 EHA786525 EQW786525 FAS786525 FKO786525 FUK786525 GEG786525 GOC786525 GXY786525 HHU786525 HRQ786525 IBM786525 ILI786525 IVE786525 JFA786525 JOW786525 JYS786525 KIO786525 KSK786525 LCG786525 LMC786525 LVY786525 MFU786525 MPQ786525 MZM786525 NJI786525 NTE786525 ODA786525 OMW786525 OWS786525 PGO786525 PQK786525 QAG786525 QKC786525 QTY786525 RDU786525 RNQ786525 RXM786525 SHI786525 SRE786525 TBA786525 TKW786525 TUS786525 UEO786525 UOK786525 UYG786525 VIC786525 VRY786525 WBU786525 WLQ786525 WVM786525 E852061 JA852061 SW852061 ACS852061 AMO852061 AWK852061 BGG852061 BQC852061 BZY852061 CJU852061 CTQ852061 DDM852061 DNI852061 DXE852061 EHA852061 EQW852061 FAS852061 FKO852061 FUK852061 GEG852061 GOC852061 GXY852061 HHU852061 HRQ852061 IBM852061 ILI852061 IVE852061 JFA852061 JOW852061 JYS852061 KIO852061 KSK852061 LCG852061 LMC852061 LVY852061 MFU852061 MPQ852061 MZM852061 NJI852061 NTE852061 ODA852061 OMW852061 OWS852061 PGO852061 PQK852061 QAG852061 QKC852061 QTY852061 RDU852061 RNQ852061 RXM852061 SHI852061 SRE852061 TBA852061 TKW852061 TUS852061 UEO852061 UOK852061 UYG852061 VIC852061 VRY852061 WBU852061 WLQ852061 WVM852061 E917597 JA917597 SW917597 ACS917597 AMO917597 AWK917597 BGG917597 BQC917597 BZY917597 CJU917597 CTQ917597 DDM917597 DNI917597 DXE917597 EHA917597 EQW917597 FAS917597 FKO917597 FUK917597 GEG917597 GOC917597 GXY917597 HHU917597 HRQ917597 IBM917597 ILI917597 IVE917597 JFA917597 JOW917597 JYS917597 KIO917597 KSK917597 LCG917597 LMC917597 LVY917597 MFU917597 MPQ917597 MZM917597 NJI917597 NTE917597 ODA917597 OMW917597 OWS917597 PGO917597 PQK917597 QAG917597 QKC917597 QTY917597 RDU917597 RNQ917597 RXM917597 SHI917597 SRE917597 TBA917597 TKW917597 TUS917597 UEO917597 UOK917597 UYG917597 VIC917597 VRY917597 WBU917597 WLQ917597 WVM917597 E983133 JA983133 SW983133 ACS983133 AMO983133 AWK983133 BGG983133 BQC983133 BZY983133 CJU983133 CTQ983133 DDM983133 DNI983133 DXE983133 EHA983133 EQW983133 FAS983133 FKO983133 FUK983133 GEG983133 GOC983133 GXY983133 HHU983133 HRQ983133 IBM983133 ILI983133 IVE983133 JFA983133 JOW983133 JYS983133 KIO983133 KSK983133 LCG983133 LMC983133 LVY983133 MFU983133 MPQ983133 MZM983133 NJI983133 NTE983133 ODA983133 OMW983133 OWS983133 PGO983133 PQK983133 QAG983133 QKC983133 QTY983133 RDU983133 RNQ983133 RXM983133 SHI983133 SRE983133 TBA983133 TKW983133 TUS983133 UEO983133 UOK983133 UYG983133 VIC983133 VRY983133 WBU983133 WLQ983133 WVM983133 E124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E65660 JA65660 SW65660 ACS65660 AMO65660 AWK65660 BGG65660 BQC65660 BZY65660 CJU65660 CTQ65660 DDM65660 DNI65660 DXE65660 EHA65660 EQW65660 FAS65660 FKO65660 FUK65660 GEG65660 GOC65660 GXY65660 HHU65660 HRQ65660 IBM65660 ILI65660 IVE65660 JFA65660 JOW65660 JYS65660 KIO65660 KSK65660 LCG65660 LMC65660 LVY65660 MFU65660 MPQ65660 MZM65660 NJI65660 NTE65660 ODA65660 OMW65660 OWS65660 PGO65660 PQK65660 QAG65660 QKC65660 QTY65660 RDU65660 RNQ65660 RXM65660 SHI65660 SRE65660 TBA65660 TKW65660 TUS65660 UEO65660 UOK65660 UYG65660 VIC65660 VRY65660 WBU65660 WLQ65660 WVM65660 E131196 JA131196 SW131196 ACS131196 AMO131196 AWK131196 BGG131196 BQC131196 BZY131196 CJU131196 CTQ131196 DDM131196 DNI131196 DXE131196 EHA131196 EQW131196 FAS131196 FKO131196 FUK131196 GEG131196 GOC131196 GXY131196 HHU131196 HRQ131196 IBM131196 ILI131196 IVE131196 JFA131196 JOW131196 JYS131196 KIO131196 KSK131196 LCG131196 LMC131196 LVY131196 MFU131196 MPQ131196 MZM131196 NJI131196 NTE131196 ODA131196 OMW131196 OWS131196 PGO131196 PQK131196 QAG131196 QKC131196 QTY131196 RDU131196 RNQ131196 RXM131196 SHI131196 SRE131196 TBA131196 TKW131196 TUS131196 UEO131196 UOK131196 UYG131196 VIC131196 VRY131196 WBU131196 WLQ131196 WVM131196 E196732 JA196732 SW196732 ACS196732 AMO196732 AWK196732 BGG196732 BQC196732 BZY196732 CJU196732 CTQ196732 DDM196732 DNI196732 DXE196732 EHA196732 EQW196732 FAS196732 FKO196732 FUK196732 GEG196732 GOC196732 GXY196732 HHU196732 HRQ196732 IBM196732 ILI196732 IVE196732 JFA196732 JOW196732 JYS196732 KIO196732 KSK196732 LCG196732 LMC196732 LVY196732 MFU196732 MPQ196732 MZM196732 NJI196732 NTE196732 ODA196732 OMW196732 OWS196732 PGO196732 PQK196732 QAG196732 QKC196732 QTY196732 RDU196732 RNQ196732 RXM196732 SHI196732 SRE196732 TBA196732 TKW196732 TUS196732 UEO196732 UOK196732 UYG196732 VIC196732 VRY196732 WBU196732 WLQ196732 WVM196732 E262268 JA262268 SW262268 ACS262268 AMO262268 AWK262268 BGG262268 BQC262268 BZY262268 CJU262268 CTQ262268 DDM262268 DNI262268 DXE262268 EHA262268 EQW262268 FAS262268 FKO262268 FUK262268 GEG262268 GOC262268 GXY262268 HHU262268 HRQ262268 IBM262268 ILI262268 IVE262268 JFA262268 JOW262268 JYS262268 KIO262268 KSK262268 LCG262268 LMC262268 LVY262268 MFU262268 MPQ262268 MZM262268 NJI262268 NTE262268 ODA262268 OMW262268 OWS262268 PGO262268 PQK262268 QAG262268 QKC262268 QTY262268 RDU262268 RNQ262268 RXM262268 SHI262268 SRE262268 TBA262268 TKW262268 TUS262268 UEO262268 UOK262268 UYG262268 VIC262268 VRY262268 WBU262268 WLQ262268 WVM262268 E327804 JA327804 SW327804 ACS327804 AMO327804 AWK327804 BGG327804 BQC327804 BZY327804 CJU327804 CTQ327804 DDM327804 DNI327804 DXE327804 EHA327804 EQW327804 FAS327804 FKO327804 FUK327804 GEG327804 GOC327804 GXY327804 HHU327804 HRQ327804 IBM327804 ILI327804 IVE327804 JFA327804 JOW327804 JYS327804 KIO327804 KSK327804 LCG327804 LMC327804 LVY327804 MFU327804 MPQ327804 MZM327804 NJI327804 NTE327804 ODA327804 OMW327804 OWS327804 PGO327804 PQK327804 QAG327804 QKC327804 QTY327804 RDU327804 RNQ327804 RXM327804 SHI327804 SRE327804 TBA327804 TKW327804 TUS327804 UEO327804 UOK327804 UYG327804 VIC327804 VRY327804 WBU327804 WLQ327804 WVM327804 E393340 JA393340 SW393340 ACS393340 AMO393340 AWK393340 BGG393340 BQC393340 BZY393340 CJU393340 CTQ393340 DDM393340 DNI393340 DXE393340 EHA393340 EQW393340 FAS393340 FKO393340 FUK393340 GEG393340 GOC393340 GXY393340 HHU393340 HRQ393340 IBM393340 ILI393340 IVE393340 JFA393340 JOW393340 JYS393340 KIO393340 KSK393340 LCG393340 LMC393340 LVY393340 MFU393340 MPQ393340 MZM393340 NJI393340 NTE393340 ODA393340 OMW393340 OWS393340 PGO393340 PQK393340 QAG393340 QKC393340 QTY393340 RDU393340 RNQ393340 RXM393340 SHI393340 SRE393340 TBA393340 TKW393340 TUS393340 UEO393340 UOK393340 UYG393340 VIC393340 VRY393340 WBU393340 WLQ393340 WVM393340 E458876 JA458876 SW458876 ACS458876 AMO458876 AWK458876 BGG458876 BQC458876 BZY458876 CJU458876 CTQ458876 DDM458876 DNI458876 DXE458876 EHA458876 EQW458876 FAS458876 FKO458876 FUK458876 GEG458876 GOC458876 GXY458876 HHU458876 HRQ458876 IBM458876 ILI458876 IVE458876 JFA458876 JOW458876 JYS458876 KIO458876 KSK458876 LCG458876 LMC458876 LVY458876 MFU458876 MPQ458876 MZM458876 NJI458876 NTE458876 ODA458876 OMW458876 OWS458876 PGO458876 PQK458876 QAG458876 QKC458876 QTY458876 RDU458876 RNQ458876 RXM458876 SHI458876 SRE458876 TBA458876 TKW458876 TUS458876 UEO458876 UOK458876 UYG458876 VIC458876 VRY458876 WBU458876 WLQ458876 WVM458876 E524412 JA524412 SW524412 ACS524412 AMO524412 AWK524412 BGG524412 BQC524412 BZY524412 CJU524412 CTQ524412 DDM524412 DNI524412 DXE524412 EHA524412 EQW524412 FAS524412 FKO524412 FUK524412 GEG524412 GOC524412 GXY524412 HHU524412 HRQ524412 IBM524412 ILI524412 IVE524412 JFA524412 JOW524412 JYS524412 KIO524412 KSK524412 LCG524412 LMC524412 LVY524412 MFU524412 MPQ524412 MZM524412 NJI524412 NTE524412 ODA524412 OMW524412 OWS524412 PGO524412 PQK524412 QAG524412 QKC524412 QTY524412 RDU524412 RNQ524412 RXM524412 SHI524412 SRE524412 TBA524412 TKW524412 TUS524412 UEO524412 UOK524412 UYG524412 VIC524412 VRY524412 WBU524412 WLQ524412 WVM524412 E589948 JA589948 SW589948 ACS589948 AMO589948 AWK589948 BGG589948 BQC589948 BZY589948 CJU589948 CTQ589948 DDM589948 DNI589948 DXE589948 EHA589948 EQW589948 FAS589948 FKO589948 FUK589948 GEG589948 GOC589948 GXY589948 HHU589948 HRQ589948 IBM589948 ILI589948 IVE589948 JFA589948 JOW589948 JYS589948 KIO589948 KSK589948 LCG589948 LMC589948 LVY589948 MFU589948 MPQ589948 MZM589948 NJI589948 NTE589948 ODA589948 OMW589948 OWS589948 PGO589948 PQK589948 QAG589948 QKC589948 QTY589948 RDU589948 RNQ589948 RXM589948 SHI589948 SRE589948 TBA589948 TKW589948 TUS589948 UEO589948 UOK589948 UYG589948 VIC589948 VRY589948 WBU589948 WLQ589948 WVM589948 E655484 JA655484 SW655484 ACS655484 AMO655484 AWK655484 BGG655484 BQC655484 BZY655484 CJU655484 CTQ655484 DDM655484 DNI655484 DXE655484 EHA655484 EQW655484 FAS655484 FKO655484 FUK655484 GEG655484 GOC655484 GXY655484 HHU655484 HRQ655484 IBM655484 ILI655484 IVE655484 JFA655484 JOW655484 JYS655484 KIO655484 KSK655484 LCG655484 LMC655484 LVY655484 MFU655484 MPQ655484 MZM655484 NJI655484 NTE655484 ODA655484 OMW655484 OWS655484 PGO655484 PQK655484 QAG655484 QKC655484 QTY655484 RDU655484 RNQ655484 RXM655484 SHI655484 SRE655484 TBA655484 TKW655484 TUS655484 UEO655484 UOK655484 UYG655484 VIC655484 VRY655484 WBU655484 WLQ655484 WVM655484 E721020 JA721020 SW721020 ACS721020 AMO721020 AWK721020 BGG721020 BQC721020 BZY721020 CJU721020 CTQ721020 DDM721020 DNI721020 DXE721020 EHA721020 EQW721020 FAS721020 FKO721020 FUK721020 GEG721020 GOC721020 GXY721020 HHU721020 HRQ721020 IBM721020 ILI721020 IVE721020 JFA721020 JOW721020 JYS721020 KIO721020 KSK721020 LCG721020 LMC721020 LVY721020 MFU721020 MPQ721020 MZM721020 NJI721020 NTE721020 ODA721020 OMW721020 OWS721020 PGO721020 PQK721020 QAG721020 QKC721020 QTY721020 RDU721020 RNQ721020 RXM721020 SHI721020 SRE721020 TBA721020 TKW721020 TUS721020 UEO721020 UOK721020 UYG721020 VIC721020 VRY721020 WBU721020 WLQ721020 WVM721020 E786556 JA786556 SW786556 ACS786556 AMO786556 AWK786556 BGG786556 BQC786556 BZY786556 CJU786556 CTQ786556 DDM786556 DNI786556 DXE786556 EHA786556 EQW786556 FAS786556 FKO786556 FUK786556 GEG786556 GOC786556 GXY786556 HHU786556 HRQ786556 IBM786556 ILI786556 IVE786556 JFA786556 JOW786556 JYS786556 KIO786556 KSK786556 LCG786556 LMC786556 LVY786556 MFU786556 MPQ786556 MZM786556 NJI786556 NTE786556 ODA786556 OMW786556 OWS786556 PGO786556 PQK786556 QAG786556 QKC786556 QTY786556 RDU786556 RNQ786556 RXM786556 SHI786556 SRE786556 TBA786556 TKW786556 TUS786556 UEO786556 UOK786556 UYG786556 VIC786556 VRY786556 WBU786556 WLQ786556 WVM786556 E852092 JA852092 SW852092 ACS852092 AMO852092 AWK852092 BGG852092 BQC852092 BZY852092 CJU852092 CTQ852092 DDM852092 DNI852092 DXE852092 EHA852092 EQW852092 FAS852092 FKO852092 FUK852092 GEG852092 GOC852092 GXY852092 HHU852092 HRQ852092 IBM852092 ILI852092 IVE852092 JFA852092 JOW852092 JYS852092 KIO852092 KSK852092 LCG852092 LMC852092 LVY852092 MFU852092 MPQ852092 MZM852092 NJI852092 NTE852092 ODA852092 OMW852092 OWS852092 PGO852092 PQK852092 QAG852092 QKC852092 QTY852092 RDU852092 RNQ852092 RXM852092 SHI852092 SRE852092 TBA852092 TKW852092 TUS852092 UEO852092 UOK852092 UYG852092 VIC852092 VRY852092 WBU852092 WLQ852092 WVM852092 E917628 JA917628 SW917628 ACS917628 AMO917628 AWK917628 BGG917628 BQC917628 BZY917628 CJU917628 CTQ917628 DDM917628 DNI917628 DXE917628 EHA917628 EQW917628 FAS917628 FKO917628 FUK917628 GEG917628 GOC917628 GXY917628 HHU917628 HRQ917628 IBM917628 ILI917628 IVE917628 JFA917628 JOW917628 JYS917628 KIO917628 KSK917628 LCG917628 LMC917628 LVY917628 MFU917628 MPQ917628 MZM917628 NJI917628 NTE917628 ODA917628 OMW917628 OWS917628 PGO917628 PQK917628 QAG917628 QKC917628 QTY917628 RDU917628 RNQ917628 RXM917628 SHI917628 SRE917628 TBA917628 TKW917628 TUS917628 UEO917628 UOK917628 UYG917628 VIC917628 VRY917628 WBU917628 WLQ917628 WVM917628 E983164 JA983164 SW983164 ACS983164 AMO983164 AWK983164 BGG983164 BQC983164 BZY983164 CJU983164 CTQ983164 DDM983164 DNI983164 DXE983164 EHA983164 EQW983164 FAS983164 FKO983164 FUK983164 GEG983164 GOC983164 GXY983164 HHU983164 HRQ983164 IBM983164 ILI983164 IVE983164 JFA983164 JOW983164 JYS983164 KIO983164 KSK983164 LCG983164 LMC983164 LVY983164 MFU983164 MPQ983164 MZM983164 NJI983164 NTE983164 ODA983164 OMW983164 OWS983164 PGO983164 PQK983164 QAG983164 QKC983164 QTY983164 RDU983164 RNQ983164 RXM983164 SHI983164 SRE983164 TBA983164 TKW983164 TUS983164 UEO983164 UOK983164 UYG983164 VIC983164 VRY983164 WBU983164 WLQ983164 WVM983164 E108 JA108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E65644 JA65644 SW65644 ACS65644 AMO65644 AWK65644 BGG65644 BQC65644 BZY65644 CJU65644 CTQ65644 DDM65644 DNI65644 DXE65644 EHA65644 EQW65644 FAS65644 FKO65644 FUK65644 GEG65644 GOC65644 GXY65644 HHU65644 HRQ65644 IBM65644 ILI65644 IVE65644 JFA65644 JOW65644 JYS65644 KIO65644 KSK65644 LCG65644 LMC65644 LVY65644 MFU65644 MPQ65644 MZM65644 NJI65644 NTE65644 ODA65644 OMW65644 OWS65644 PGO65644 PQK65644 QAG65644 QKC65644 QTY65644 RDU65644 RNQ65644 RXM65644 SHI65644 SRE65644 TBA65644 TKW65644 TUS65644 UEO65644 UOK65644 UYG65644 VIC65644 VRY65644 WBU65644 WLQ65644 WVM65644 E131180 JA131180 SW131180 ACS131180 AMO131180 AWK131180 BGG131180 BQC131180 BZY131180 CJU131180 CTQ131180 DDM131180 DNI131180 DXE131180 EHA131180 EQW131180 FAS131180 FKO131180 FUK131180 GEG131180 GOC131180 GXY131180 HHU131180 HRQ131180 IBM131180 ILI131180 IVE131180 JFA131180 JOW131180 JYS131180 KIO131180 KSK131180 LCG131180 LMC131180 LVY131180 MFU131180 MPQ131180 MZM131180 NJI131180 NTE131180 ODA131180 OMW131180 OWS131180 PGO131180 PQK131180 QAG131180 QKC131180 QTY131180 RDU131180 RNQ131180 RXM131180 SHI131180 SRE131180 TBA131180 TKW131180 TUS131180 UEO131180 UOK131180 UYG131180 VIC131180 VRY131180 WBU131180 WLQ131180 WVM131180 E196716 JA196716 SW196716 ACS196716 AMO196716 AWK196716 BGG196716 BQC196716 BZY196716 CJU196716 CTQ196716 DDM196716 DNI196716 DXE196716 EHA196716 EQW196716 FAS196716 FKO196716 FUK196716 GEG196716 GOC196716 GXY196716 HHU196716 HRQ196716 IBM196716 ILI196716 IVE196716 JFA196716 JOW196716 JYS196716 KIO196716 KSK196716 LCG196716 LMC196716 LVY196716 MFU196716 MPQ196716 MZM196716 NJI196716 NTE196716 ODA196716 OMW196716 OWS196716 PGO196716 PQK196716 QAG196716 QKC196716 QTY196716 RDU196716 RNQ196716 RXM196716 SHI196716 SRE196716 TBA196716 TKW196716 TUS196716 UEO196716 UOK196716 UYG196716 VIC196716 VRY196716 WBU196716 WLQ196716 WVM196716 E262252 JA262252 SW262252 ACS262252 AMO262252 AWK262252 BGG262252 BQC262252 BZY262252 CJU262252 CTQ262252 DDM262252 DNI262252 DXE262252 EHA262252 EQW262252 FAS262252 FKO262252 FUK262252 GEG262252 GOC262252 GXY262252 HHU262252 HRQ262252 IBM262252 ILI262252 IVE262252 JFA262252 JOW262252 JYS262252 KIO262252 KSK262252 LCG262252 LMC262252 LVY262252 MFU262252 MPQ262252 MZM262252 NJI262252 NTE262252 ODA262252 OMW262252 OWS262252 PGO262252 PQK262252 QAG262252 QKC262252 QTY262252 RDU262252 RNQ262252 RXM262252 SHI262252 SRE262252 TBA262252 TKW262252 TUS262252 UEO262252 UOK262252 UYG262252 VIC262252 VRY262252 WBU262252 WLQ262252 WVM262252 E327788 JA327788 SW327788 ACS327788 AMO327788 AWK327788 BGG327788 BQC327788 BZY327788 CJU327788 CTQ327788 DDM327788 DNI327788 DXE327788 EHA327788 EQW327788 FAS327788 FKO327788 FUK327788 GEG327788 GOC327788 GXY327788 HHU327788 HRQ327788 IBM327788 ILI327788 IVE327788 JFA327788 JOW327788 JYS327788 KIO327788 KSK327788 LCG327788 LMC327788 LVY327788 MFU327788 MPQ327788 MZM327788 NJI327788 NTE327788 ODA327788 OMW327788 OWS327788 PGO327788 PQK327788 QAG327788 QKC327788 QTY327788 RDU327788 RNQ327788 RXM327788 SHI327788 SRE327788 TBA327788 TKW327788 TUS327788 UEO327788 UOK327788 UYG327788 VIC327788 VRY327788 WBU327788 WLQ327788 WVM327788 E393324 JA393324 SW393324 ACS393324 AMO393324 AWK393324 BGG393324 BQC393324 BZY393324 CJU393324 CTQ393324 DDM393324 DNI393324 DXE393324 EHA393324 EQW393324 FAS393324 FKO393324 FUK393324 GEG393324 GOC393324 GXY393324 HHU393324 HRQ393324 IBM393324 ILI393324 IVE393324 JFA393324 JOW393324 JYS393324 KIO393324 KSK393324 LCG393324 LMC393324 LVY393324 MFU393324 MPQ393324 MZM393324 NJI393324 NTE393324 ODA393324 OMW393324 OWS393324 PGO393324 PQK393324 QAG393324 QKC393324 QTY393324 RDU393324 RNQ393324 RXM393324 SHI393324 SRE393324 TBA393324 TKW393324 TUS393324 UEO393324 UOK393324 UYG393324 VIC393324 VRY393324 WBU393324 WLQ393324 WVM393324 E458860 JA458860 SW458860 ACS458860 AMO458860 AWK458860 BGG458860 BQC458860 BZY458860 CJU458860 CTQ458860 DDM458860 DNI458860 DXE458860 EHA458860 EQW458860 FAS458860 FKO458860 FUK458860 GEG458860 GOC458860 GXY458860 HHU458860 HRQ458860 IBM458860 ILI458860 IVE458860 JFA458860 JOW458860 JYS458860 KIO458860 KSK458860 LCG458860 LMC458860 LVY458860 MFU458860 MPQ458860 MZM458860 NJI458860 NTE458860 ODA458860 OMW458860 OWS458860 PGO458860 PQK458860 QAG458860 QKC458860 QTY458860 RDU458860 RNQ458860 RXM458860 SHI458860 SRE458860 TBA458860 TKW458860 TUS458860 UEO458860 UOK458860 UYG458860 VIC458860 VRY458860 WBU458860 WLQ458860 WVM458860 E524396 JA524396 SW524396 ACS524396 AMO524396 AWK524396 BGG524396 BQC524396 BZY524396 CJU524396 CTQ524396 DDM524396 DNI524396 DXE524396 EHA524396 EQW524396 FAS524396 FKO524396 FUK524396 GEG524396 GOC524396 GXY524396 HHU524396 HRQ524396 IBM524396 ILI524396 IVE524396 JFA524396 JOW524396 JYS524396 KIO524396 KSK524396 LCG524396 LMC524396 LVY524396 MFU524396 MPQ524396 MZM524396 NJI524396 NTE524396 ODA524396 OMW524396 OWS524396 PGO524396 PQK524396 QAG524396 QKC524396 QTY524396 RDU524396 RNQ524396 RXM524396 SHI524396 SRE524396 TBA524396 TKW524396 TUS524396 UEO524396 UOK524396 UYG524396 VIC524396 VRY524396 WBU524396 WLQ524396 WVM524396 E589932 JA589932 SW589932 ACS589932 AMO589932 AWK589932 BGG589932 BQC589932 BZY589932 CJU589932 CTQ589932 DDM589932 DNI589932 DXE589932 EHA589932 EQW589932 FAS589932 FKO589932 FUK589932 GEG589932 GOC589932 GXY589932 HHU589932 HRQ589932 IBM589932 ILI589932 IVE589932 JFA589932 JOW589932 JYS589932 KIO589932 KSK589932 LCG589932 LMC589932 LVY589932 MFU589932 MPQ589932 MZM589932 NJI589932 NTE589932 ODA589932 OMW589932 OWS589932 PGO589932 PQK589932 QAG589932 QKC589932 QTY589932 RDU589932 RNQ589932 RXM589932 SHI589932 SRE589932 TBA589932 TKW589932 TUS589932 UEO589932 UOK589932 UYG589932 VIC589932 VRY589932 WBU589932 WLQ589932 WVM589932 E655468 JA655468 SW655468 ACS655468 AMO655468 AWK655468 BGG655468 BQC655468 BZY655468 CJU655468 CTQ655468 DDM655468 DNI655468 DXE655468 EHA655468 EQW655468 FAS655468 FKO655468 FUK655468 GEG655468 GOC655468 GXY655468 HHU655468 HRQ655468 IBM655468 ILI655468 IVE655468 JFA655468 JOW655468 JYS655468 KIO655468 KSK655468 LCG655468 LMC655468 LVY655468 MFU655468 MPQ655468 MZM655468 NJI655468 NTE655468 ODA655468 OMW655468 OWS655468 PGO655468 PQK655468 QAG655468 QKC655468 QTY655468 RDU655468 RNQ655468 RXM655468 SHI655468 SRE655468 TBA655468 TKW655468 TUS655468 UEO655468 UOK655468 UYG655468 VIC655468 VRY655468 WBU655468 WLQ655468 WVM655468 E721004 JA721004 SW721004 ACS721004 AMO721004 AWK721004 BGG721004 BQC721004 BZY721004 CJU721004 CTQ721004 DDM721004 DNI721004 DXE721004 EHA721004 EQW721004 FAS721004 FKO721004 FUK721004 GEG721004 GOC721004 GXY721004 HHU721004 HRQ721004 IBM721004 ILI721004 IVE721004 JFA721004 JOW721004 JYS721004 KIO721004 KSK721004 LCG721004 LMC721004 LVY721004 MFU721004 MPQ721004 MZM721004 NJI721004 NTE721004 ODA721004 OMW721004 OWS721004 PGO721004 PQK721004 QAG721004 QKC721004 QTY721004 RDU721004 RNQ721004 RXM721004 SHI721004 SRE721004 TBA721004 TKW721004 TUS721004 UEO721004 UOK721004 UYG721004 VIC721004 VRY721004 WBU721004 WLQ721004 WVM721004 E786540 JA786540 SW786540 ACS786540 AMO786540 AWK786540 BGG786540 BQC786540 BZY786540 CJU786540 CTQ786540 DDM786540 DNI786540 DXE786540 EHA786540 EQW786540 FAS786540 FKO786540 FUK786540 GEG786540 GOC786540 GXY786540 HHU786540 HRQ786540 IBM786540 ILI786540 IVE786540 JFA786540 JOW786540 JYS786540 KIO786540 KSK786540 LCG786540 LMC786540 LVY786540 MFU786540 MPQ786540 MZM786540 NJI786540 NTE786540 ODA786540 OMW786540 OWS786540 PGO786540 PQK786540 QAG786540 QKC786540 QTY786540 RDU786540 RNQ786540 RXM786540 SHI786540 SRE786540 TBA786540 TKW786540 TUS786540 UEO786540 UOK786540 UYG786540 VIC786540 VRY786540 WBU786540 WLQ786540 WVM786540 E852076 JA852076 SW852076 ACS852076 AMO852076 AWK852076 BGG852076 BQC852076 BZY852076 CJU852076 CTQ852076 DDM852076 DNI852076 DXE852076 EHA852076 EQW852076 FAS852076 FKO852076 FUK852076 GEG852076 GOC852076 GXY852076 HHU852076 HRQ852076 IBM852076 ILI852076 IVE852076 JFA852076 JOW852076 JYS852076 KIO852076 KSK852076 LCG852076 LMC852076 LVY852076 MFU852076 MPQ852076 MZM852076 NJI852076 NTE852076 ODA852076 OMW852076 OWS852076 PGO852076 PQK852076 QAG852076 QKC852076 QTY852076 RDU852076 RNQ852076 RXM852076 SHI852076 SRE852076 TBA852076 TKW852076 TUS852076 UEO852076 UOK852076 UYG852076 VIC852076 VRY852076 WBU852076 WLQ852076 WVM852076 E917612 JA917612 SW917612 ACS917612 AMO917612 AWK917612 BGG917612 BQC917612 BZY917612 CJU917612 CTQ917612 DDM917612 DNI917612 DXE917612 EHA917612 EQW917612 FAS917612 FKO917612 FUK917612 GEG917612 GOC917612 GXY917612 HHU917612 HRQ917612 IBM917612 ILI917612 IVE917612 JFA917612 JOW917612 JYS917612 KIO917612 KSK917612 LCG917612 LMC917612 LVY917612 MFU917612 MPQ917612 MZM917612 NJI917612 NTE917612 ODA917612 OMW917612 OWS917612 PGO917612 PQK917612 QAG917612 QKC917612 QTY917612 RDU917612 RNQ917612 RXM917612 SHI917612 SRE917612 TBA917612 TKW917612 TUS917612 UEO917612 UOK917612 UYG917612 VIC917612 VRY917612 WBU917612 WLQ917612 WVM917612 E983148 JA983148 SW983148 ACS983148 AMO983148 AWK983148 BGG983148 BQC983148 BZY983148 CJU983148 CTQ983148 DDM983148 DNI983148 DXE983148 EHA983148 EQW983148 FAS983148 FKO983148 FUK983148 GEG983148 GOC983148 GXY983148 HHU983148 HRQ983148 IBM983148 ILI983148 IVE983148 JFA983148 JOW983148 JYS983148 KIO983148 KSK983148 LCG983148 LMC983148 LVY983148 MFU983148 MPQ983148 MZM983148 NJI983148 NTE983148 ODA983148 OMW983148 OWS983148 PGO983148 PQK983148 QAG983148 QKC983148 QTY983148 RDU983148 RNQ983148 RXM983148 SHI983148 SRE983148 TBA983148 TKW983148 TUS983148 UEO983148 UOK983148 UYG983148 VIC983148 VRY983148 WBU983148 WLQ983148 WVM983148 E77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E65613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E131149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E196685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E262221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E327757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E393293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E458829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E524365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E589901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E655437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E720973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E786509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E852045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E917581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E983117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E61 JA61 SW61 ACS61 AMO61 AWK61 BGG61 BQC61 BZY61 CJU61 CTQ61 DDM61 DNI61 DXE61 EHA61 EQW61 FAS61 FKO61 FUK61 GEG61 GOC61 GXY61 HHU61 HRQ61 IBM61 ILI61 IVE61 JFA61 JOW61 JYS61 KIO61 KSK61 LCG61 LMC61 LVY61 MFU61 MPQ61 MZM61 NJI61 NTE61 ODA61 OMW61 OWS61 PGO61 PQK61 QAG61 QKC61 QTY61 RDU61 RNQ61 RXM61 SHI61 SRE61 TBA61 TKW61 TUS61 UEO61 UOK61 UYG61 VIC61 VRY61 WBU61 WLQ61 WVM61 E65597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E131133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E196669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E262205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E327741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E393277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E458813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E524349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E589885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E655421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E720957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E786493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E852029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E917565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E983101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E45 JA45 SW45 ACS45 AMO45 AWK45 BGG45 BQC45 BZY45 CJU45 CTQ45 DDM45 DNI45 DXE45 EHA45 EQW45 FAS45 FKO45 FUK45 GEG45 GOC45 GXY45 HHU45 HRQ45 IBM45 ILI45 IVE45 JFA45 JOW45 JYS45 KIO45 KSK45 LCG45 LMC45 LVY45 MFU45 MPQ45 MZM45 NJI45 NTE45 ODA45 OMW45 OWS45 PGO45 PQK45 QAG45 QKC45 QTY45 RDU45 RNQ45 RXM45 SHI45 SRE45 TBA45 TKW45 TUS45 UEO45 UOK45 UYG45 VIC45 VRY45 WBU45 WLQ45 WVM45 E65581 JA65581 SW65581 ACS65581 AMO65581 AWK65581 BGG65581 BQC65581 BZY65581 CJU65581 CTQ65581 DDM65581 DNI65581 DXE65581 EHA65581 EQW65581 FAS65581 FKO65581 FUK65581 GEG65581 GOC65581 GXY65581 HHU65581 HRQ65581 IBM65581 ILI65581 IVE65581 JFA65581 JOW65581 JYS65581 KIO65581 KSK65581 LCG65581 LMC65581 LVY65581 MFU65581 MPQ65581 MZM65581 NJI65581 NTE65581 ODA65581 OMW65581 OWS65581 PGO65581 PQK65581 QAG65581 QKC65581 QTY65581 RDU65581 RNQ65581 RXM65581 SHI65581 SRE65581 TBA65581 TKW65581 TUS65581 UEO65581 UOK65581 UYG65581 VIC65581 VRY65581 WBU65581 WLQ65581 WVM65581 E131117 JA131117 SW131117 ACS131117 AMO131117 AWK131117 BGG131117 BQC131117 BZY131117 CJU131117 CTQ131117 DDM131117 DNI131117 DXE131117 EHA131117 EQW131117 FAS131117 FKO131117 FUK131117 GEG131117 GOC131117 GXY131117 HHU131117 HRQ131117 IBM131117 ILI131117 IVE131117 JFA131117 JOW131117 JYS131117 KIO131117 KSK131117 LCG131117 LMC131117 LVY131117 MFU131117 MPQ131117 MZM131117 NJI131117 NTE131117 ODA131117 OMW131117 OWS131117 PGO131117 PQK131117 QAG131117 QKC131117 QTY131117 RDU131117 RNQ131117 RXM131117 SHI131117 SRE131117 TBA131117 TKW131117 TUS131117 UEO131117 UOK131117 UYG131117 VIC131117 VRY131117 WBU131117 WLQ131117 WVM131117 E196653 JA196653 SW196653 ACS196653 AMO196653 AWK196653 BGG196653 BQC196653 BZY196653 CJU196653 CTQ196653 DDM196653 DNI196653 DXE196653 EHA196653 EQW196653 FAS196653 FKO196653 FUK196653 GEG196653 GOC196653 GXY196653 HHU196653 HRQ196653 IBM196653 ILI196653 IVE196653 JFA196653 JOW196653 JYS196653 KIO196653 KSK196653 LCG196653 LMC196653 LVY196653 MFU196653 MPQ196653 MZM196653 NJI196653 NTE196653 ODA196653 OMW196653 OWS196653 PGO196653 PQK196653 QAG196653 QKC196653 QTY196653 RDU196653 RNQ196653 RXM196653 SHI196653 SRE196653 TBA196653 TKW196653 TUS196653 UEO196653 UOK196653 UYG196653 VIC196653 VRY196653 WBU196653 WLQ196653 WVM196653 E262189 JA262189 SW262189 ACS262189 AMO262189 AWK262189 BGG262189 BQC262189 BZY262189 CJU262189 CTQ262189 DDM262189 DNI262189 DXE262189 EHA262189 EQW262189 FAS262189 FKO262189 FUK262189 GEG262189 GOC262189 GXY262189 HHU262189 HRQ262189 IBM262189 ILI262189 IVE262189 JFA262189 JOW262189 JYS262189 KIO262189 KSK262189 LCG262189 LMC262189 LVY262189 MFU262189 MPQ262189 MZM262189 NJI262189 NTE262189 ODA262189 OMW262189 OWS262189 PGO262189 PQK262189 QAG262189 QKC262189 QTY262189 RDU262189 RNQ262189 RXM262189 SHI262189 SRE262189 TBA262189 TKW262189 TUS262189 UEO262189 UOK262189 UYG262189 VIC262189 VRY262189 WBU262189 WLQ262189 WVM262189 E327725 JA327725 SW327725 ACS327725 AMO327725 AWK327725 BGG327725 BQC327725 BZY327725 CJU327725 CTQ327725 DDM327725 DNI327725 DXE327725 EHA327725 EQW327725 FAS327725 FKO327725 FUK327725 GEG327725 GOC327725 GXY327725 HHU327725 HRQ327725 IBM327725 ILI327725 IVE327725 JFA327725 JOW327725 JYS327725 KIO327725 KSK327725 LCG327725 LMC327725 LVY327725 MFU327725 MPQ327725 MZM327725 NJI327725 NTE327725 ODA327725 OMW327725 OWS327725 PGO327725 PQK327725 QAG327725 QKC327725 QTY327725 RDU327725 RNQ327725 RXM327725 SHI327725 SRE327725 TBA327725 TKW327725 TUS327725 UEO327725 UOK327725 UYG327725 VIC327725 VRY327725 WBU327725 WLQ327725 WVM327725 E393261 JA393261 SW393261 ACS393261 AMO393261 AWK393261 BGG393261 BQC393261 BZY393261 CJU393261 CTQ393261 DDM393261 DNI393261 DXE393261 EHA393261 EQW393261 FAS393261 FKO393261 FUK393261 GEG393261 GOC393261 GXY393261 HHU393261 HRQ393261 IBM393261 ILI393261 IVE393261 JFA393261 JOW393261 JYS393261 KIO393261 KSK393261 LCG393261 LMC393261 LVY393261 MFU393261 MPQ393261 MZM393261 NJI393261 NTE393261 ODA393261 OMW393261 OWS393261 PGO393261 PQK393261 QAG393261 QKC393261 QTY393261 RDU393261 RNQ393261 RXM393261 SHI393261 SRE393261 TBA393261 TKW393261 TUS393261 UEO393261 UOK393261 UYG393261 VIC393261 VRY393261 WBU393261 WLQ393261 WVM393261 E458797 JA458797 SW458797 ACS458797 AMO458797 AWK458797 BGG458797 BQC458797 BZY458797 CJU458797 CTQ458797 DDM458797 DNI458797 DXE458797 EHA458797 EQW458797 FAS458797 FKO458797 FUK458797 GEG458797 GOC458797 GXY458797 HHU458797 HRQ458797 IBM458797 ILI458797 IVE458797 JFA458797 JOW458797 JYS458797 KIO458797 KSK458797 LCG458797 LMC458797 LVY458797 MFU458797 MPQ458797 MZM458797 NJI458797 NTE458797 ODA458797 OMW458797 OWS458797 PGO458797 PQK458797 QAG458797 QKC458797 QTY458797 RDU458797 RNQ458797 RXM458797 SHI458797 SRE458797 TBA458797 TKW458797 TUS458797 UEO458797 UOK458797 UYG458797 VIC458797 VRY458797 WBU458797 WLQ458797 WVM458797 E524333 JA524333 SW524333 ACS524333 AMO524333 AWK524333 BGG524333 BQC524333 BZY524333 CJU524333 CTQ524333 DDM524333 DNI524333 DXE524333 EHA524333 EQW524333 FAS524333 FKO524333 FUK524333 GEG524333 GOC524333 GXY524333 HHU524333 HRQ524333 IBM524333 ILI524333 IVE524333 JFA524333 JOW524333 JYS524333 KIO524333 KSK524333 LCG524333 LMC524333 LVY524333 MFU524333 MPQ524333 MZM524333 NJI524333 NTE524333 ODA524333 OMW524333 OWS524333 PGO524333 PQK524333 QAG524333 QKC524333 QTY524333 RDU524333 RNQ524333 RXM524333 SHI524333 SRE524333 TBA524333 TKW524333 TUS524333 UEO524333 UOK524333 UYG524333 VIC524333 VRY524333 WBU524333 WLQ524333 WVM524333 E589869 JA589869 SW589869 ACS589869 AMO589869 AWK589869 BGG589869 BQC589869 BZY589869 CJU589869 CTQ589869 DDM589869 DNI589869 DXE589869 EHA589869 EQW589869 FAS589869 FKO589869 FUK589869 GEG589869 GOC589869 GXY589869 HHU589869 HRQ589869 IBM589869 ILI589869 IVE589869 JFA589869 JOW589869 JYS589869 KIO589869 KSK589869 LCG589869 LMC589869 LVY589869 MFU589869 MPQ589869 MZM589869 NJI589869 NTE589869 ODA589869 OMW589869 OWS589869 PGO589869 PQK589869 QAG589869 QKC589869 QTY589869 RDU589869 RNQ589869 RXM589869 SHI589869 SRE589869 TBA589869 TKW589869 TUS589869 UEO589869 UOK589869 UYG589869 VIC589869 VRY589869 WBU589869 WLQ589869 WVM589869 E655405 JA655405 SW655405 ACS655405 AMO655405 AWK655405 BGG655405 BQC655405 BZY655405 CJU655405 CTQ655405 DDM655405 DNI655405 DXE655405 EHA655405 EQW655405 FAS655405 FKO655405 FUK655405 GEG655405 GOC655405 GXY655405 HHU655405 HRQ655405 IBM655405 ILI655405 IVE655405 JFA655405 JOW655405 JYS655405 KIO655405 KSK655405 LCG655405 LMC655405 LVY655405 MFU655405 MPQ655405 MZM655405 NJI655405 NTE655405 ODA655405 OMW655405 OWS655405 PGO655405 PQK655405 QAG655405 QKC655405 QTY655405 RDU655405 RNQ655405 RXM655405 SHI655405 SRE655405 TBA655405 TKW655405 TUS655405 UEO655405 UOK655405 UYG655405 VIC655405 VRY655405 WBU655405 WLQ655405 WVM655405 E720941 JA720941 SW720941 ACS720941 AMO720941 AWK720941 BGG720941 BQC720941 BZY720941 CJU720941 CTQ720941 DDM720941 DNI720941 DXE720941 EHA720941 EQW720941 FAS720941 FKO720941 FUK720941 GEG720941 GOC720941 GXY720941 HHU720941 HRQ720941 IBM720941 ILI720941 IVE720941 JFA720941 JOW720941 JYS720941 KIO720941 KSK720941 LCG720941 LMC720941 LVY720941 MFU720941 MPQ720941 MZM720941 NJI720941 NTE720941 ODA720941 OMW720941 OWS720941 PGO720941 PQK720941 QAG720941 QKC720941 QTY720941 RDU720941 RNQ720941 RXM720941 SHI720941 SRE720941 TBA720941 TKW720941 TUS720941 UEO720941 UOK720941 UYG720941 VIC720941 VRY720941 WBU720941 WLQ720941 WVM720941 E786477 JA786477 SW786477 ACS786477 AMO786477 AWK786477 BGG786477 BQC786477 BZY786477 CJU786477 CTQ786477 DDM786477 DNI786477 DXE786477 EHA786477 EQW786477 FAS786477 FKO786477 FUK786477 GEG786477 GOC786477 GXY786477 HHU786477 HRQ786477 IBM786477 ILI786477 IVE786477 JFA786477 JOW786477 JYS786477 KIO786477 KSK786477 LCG786477 LMC786477 LVY786477 MFU786477 MPQ786477 MZM786477 NJI786477 NTE786477 ODA786477 OMW786477 OWS786477 PGO786477 PQK786477 QAG786477 QKC786477 QTY786477 RDU786477 RNQ786477 RXM786477 SHI786477 SRE786477 TBA786477 TKW786477 TUS786477 UEO786477 UOK786477 UYG786477 VIC786477 VRY786477 WBU786477 WLQ786477 WVM786477 E852013 JA852013 SW852013 ACS852013 AMO852013 AWK852013 BGG852013 BQC852013 BZY852013 CJU852013 CTQ852013 DDM852013 DNI852013 DXE852013 EHA852013 EQW852013 FAS852013 FKO852013 FUK852013 GEG852013 GOC852013 GXY852013 HHU852013 HRQ852013 IBM852013 ILI852013 IVE852013 JFA852013 JOW852013 JYS852013 KIO852013 KSK852013 LCG852013 LMC852013 LVY852013 MFU852013 MPQ852013 MZM852013 NJI852013 NTE852013 ODA852013 OMW852013 OWS852013 PGO852013 PQK852013 QAG852013 QKC852013 QTY852013 RDU852013 RNQ852013 RXM852013 SHI852013 SRE852013 TBA852013 TKW852013 TUS852013 UEO852013 UOK852013 UYG852013 VIC852013 VRY852013 WBU852013 WLQ852013 WVM852013 E917549 JA917549 SW917549 ACS917549 AMO917549 AWK917549 BGG917549 BQC917549 BZY917549 CJU917549 CTQ917549 DDM917549 DNI917549 DXE917549 EHA917549 EQW917549 FAS917549 FKO917549 FUK917549 GEG917549 GOC917549 GXY917549 HHU917549 HRQ917549 IBM917549 ILI917549 IVE917549 JFA917549 JOW917549 JYS917549 KIO917549 KSK917549 LCG917549 LMC917549 LVY917549 MFU917549 MPQ917549 MZM917549 NJI917549 NTE917549 ODA917549 OMW917549 OWS917549 PGO917549 PQK917549 QAG917549 QKC917549 QTY917549 RDU917549 RNQ917549 RXM917549 SHI917549 SRE917549 TBA917549 TKW917549 TUS917549 UEO917549 UOK917549 UYG917549 VIC917549 VRY917549 WBU917549 WLQ917549 WVM917549 E983085 JA983085 SW983085 ACS983085 AMO983085 AWK983085 BGG983085 BQC983085 BZY983085 CJU983085 CTQ983085 DDM983085 DNI983085 DXE983085 EHA983085 EQW983085 FAS983085 FKO983085 FUK983085 GEG983085 GOC983085 GXY983085 HHU983085 HRQ983085 IBM983085 ILI983085 IVE983085 JFA983085 JOW983085 JYS983085 KIO983085 KSK983085 LCG983085 LMC983085 LVY983085 MFU983085 MPQ983085 MZM983085 NJI983085 NTE983085 ODA983085 OMW983085 OWS983085 PGO983085 PQK983085 QAG983085 QKC983085 QTY983085 RDU983085 RNQ983085 RXM983085 SHI983085 SRE983085 TBA983085 TKW983085 TUS983085 UEO983085 UOK983085 UYG983085 VIC983085 VRY983085 WBU983085 WLQ983085 WVM983085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SW29 JA29 E29 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Հավելված1</vt:lpstr>
      <vt:lpstr>Հավելված2</vt:lpstr>
      <vt:lpstr>Հավելված3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keywords>https://mul.gov.am/tasks/docs/attachment.php?id=489471&amp;fn=Havelvac1_3.xlsx&amp;out=1&amp;token=c067d81e9821706990a9</cp:keywords>
</cp:coreProperties>
</file>