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60" windowWidth="20730" windowHeight="11760"/>
  </bookViews>
  <sheets>
    <sheet name="budget 2016 (2)" sheetId="1" r:id="rId1"/>
  </sheets>
  <definedNames>
    <definedName name="_xlnm.Print_Area" localSheetId="0">'budget 2016 (2)'!$A$1:$B$118</definedName>
    <definedName name="_xlnm.Print_Titles" localSheetId="0">'budget 2016 (2)'!$4:$5</definedName>
  </definedNames>
  <calcPr calcId="125725"/>
</workbook>
</file>

<file path=xl/calcChain.xml><?xml version="1.0" encoding="utf-8"?>
<calcChain xmlns="http://schemas.openxmlformats.org/spreadsheetml/2006/main">
  <c r="B73" i="1"/>
  <c r="B108"/>
  <c r="B105" s="1"/>
  <c r="B114"/>
  <c r="B59"/>
  <c r="B56" s="1"/>
  <c r="B66" s="1"/>
  <c r="B54"/>
  <c r="B47" s="1"/>
  <c r="B34"/>
  <c r="B23"/>
  <c r="B22" s="1"/>
  <c r="B14"/>
  <c r="B11"/>
  <c r="B103" l="1"/>
  <c r="B71" s="1"/>
  <c r="B67"/>
  <c r="B9"/>
  <c r="B6" s="1"/>
  <c r="B69" l="1"/>
</calcChain>
</file>

<file path=xl/sharedStrings.xml><?xml version="1.0" encoding="utf-8"?>
<sst xmlns="http://schemas.openxmlformats.org/spreadsheetml/2006/main" count="116" uniqueCount="100">
  <si>
    <t>ՀԱՎԵԼՎԱԾ 1</t>
  </si>
  <si>
    <t>ՀՀ 2016 ՊԵՏԱԿԱՆ ԲՅՈՒՋԵԻ ՆԱԽԱԳԻԾԸ ՀՀ ԱԺ ՈՒՂԱՐԿԵԼՈՒՑ ՀԵՏՈ ԱՌԱՋԱՐԿՎՈՂ ՓՈՓՈԽՈՒԹՅՈՒՆՆԵՐԸ</t>
  </si>
  <si>
    <t>հազար դրամներով</t>
  </si>
  <si>
    <t>Ընդամենը փոփոխություններ</t>
  </si>
  <si>
    <t>Ա</t>
  </si>
  <si>
    <t>1</t>
  </si>
  <si>
    <t>Ա.  ԵԿԱՄՈՒՏՆԵՐ`  ԸՆԴԱՄԵՆԸ</t>
  </si>
  <si>
    <t>այդ թվում`</t>
  </si>
  <si>
    <t xml:space="preserve">1. Այլ  եկամուտներ                                                          </t>
  </si>
  <si>
    <t>2. Պաշտոնական դրամաշնորհներ</t>
  </si>
  <si>
    <t xml:space="preserve"> Ա. Չկապակցված </t>
  </si>
  <si>
    <t>որից`</t>
  </si>
  <si>
    <t xml:space="preserve">Եվրոպ. համագործակցության քաղաքականության դրամաշնորհ </t>
  </si>
  <si>
    <t xml:space="preserve"> Բ. Կապակցված</t>
  </si>
  <si>
    <t>նպատակային այլ դրամաշնորհներ</t>
  </si>
  <si>
    <t xml:space="preserve"> ԸՆԴԱՄԵՆԸ   ԾԱԽՍԵՐ</t>
  </si>
  <si>
    <t>Ա.  ԸՆԴԱՄԵՆԸ   ԸՆԹԱՑԻԿ   ԾԱԽՍԵՐ</t>
  </si>
  <si>
    <t xml:space="preserve">1. ՏՆՏԵՍՈՒԹՅԱՆ   ՖԻՆԱՆՍԱՎՈՐՈՒՄ,  ԸՆԴԱՄԵՆԸ                                                                                       </t>
  </si>
  <si>
    <t xml:space="preserve">1.1.ՀՀ տրանսպորտի և կապի նախարարություն </t>
  </si>
  <si>
    <t xml:space="preserve"> Հայաստանի Հանրապետությունում հսկիչ սարքերի  (թվային տախոգրաֆի) ներդնում</t>
  </si>
  <si>
    <t>հանրապետական սփռման մուլտիպլեքսի արբանյակային տարածման համար արբանյակային ունակության վարձակալում</t>
  </si>
  <si>
    <t>այդ թվում՝</t>
  </si>
  <si>
    <t>1.2. «Մայքրոսոֆթ» ընկերության լիցենզիոն ծրագրային փաթեթների ձեռքբերման ծրագիր</t>
  </si>
  <si>
    <t>այդ թվում</t>
  </si>
  <si>
    <t>1.3 Սուբսիդիաներ և դրամաշնորհներ  ձեռնարկությունների վնասների ծածկման համար</t>
  </si>
  <si>
    <t>Երևանի մետրոպոլիտեն</t>
  </si>
  <si>
    <t xml:space="preserve">«Հայջրմուղկոյուղի»  ՓԲԸ </t>
  </si>
  <si>
    <t>«Լոռի ջրմուղկոյուղի» ՓԲԸ</t>
  </si>
  <si>
    <t>«Շիրակ ջրմուղկոյուղի» ՓԲԸ</t>
  </si>
  <si>
    <t>2. ՍՈՑԻԱԼ-ՄՇԱԿՈՒԹԱՅԻՆ ՄԻՋՈՑԱՌՈՒՄՆԵՐԻ ՖԻՆԱՆՍԱՎՈՐՈՒՄ</t>
  </si>
  <si>
    <t xml:space="preserve">2.1. կրթություն </t>
  </si>
  <si>
    <t>2.2. մշակույթ</t>
  </si>
  <si>
    <t xml:space="preserve">2.3.սպորտ </t>
  </si>
  <si>
    <t xml:space="preserve">2.4.տեղեկատվություն </t>
  </si>
  <si>
    <t>3. Ապարատի պահպանման ծախսեր</t>
  </si>
  <si>
    <t>4.Գանձապետական պարտատոմսերի սպասարկման ծախսեր</t>
  </si>
  <si>
    <t>5.Միջազգային կազմակերպություններից և օտարերկրյա պետություններից ստացված վարկերի սպասարկման ծախսեր</t>
  </si>
  <si>
    <t>6. Արտարժութային պետական պարտատոմսերի սպասարկում (տոկոսավճարներ)</t>
  </si>
  <si>
    <t>7.Միջազգային կազմակերպություններում անդամակցության ծախսեր (ՀՀ ԱԳՆ)</t>
  </si>
  <si>
    <t>8. Միջազգային կազմակերպություններում անդամակցության ծախսեր (ՀՀ ԱԺ)</t>
  </si>
  <si>
    <t>9. Միջազգային կազմակերպություններում անդամակցության ծախսեր (ՀՀ հեռուստառադիոընկերության խորհուրդ)</t>
  </si>
  <si>
    <t>10.Այլ միջոցառումներ</t>
  </si>
  <si>
    <t xml:space="preserve"> Գանձապետական համակարգի վճարահաշվարկային ծախսեր</t>
  </si>
  <si>
    <t xml:space="preserve"> Արտաքին աղբյուրներից ստացվող դրամաշնորհների հաշվին իրականացվող նպատակային ծրագրեր</t>
  </si>
  <si>
    <t>Բլումբերգ և Ռոյթերս տեղեկատվական համակարգերի  առևտրային տերմինալների տեղադրման և սպասարկման վճար</t>
  </si>
  <si>
    <t xml:space="preserve">Հայաստանի Հանրապետությանը սուվերեն վարկանիշ շնորհելու կապակցությամբ մատուցված ծառայությունների դիմաց վճարում կատարելու համար </t>
  </si>
  <si>
    <t>Փորձաքննությունների  անցկացում</t>
  </si>
  <si>
    <t>պետական աջակցություն տեղական ինքնակառավարման մարմիններին</t>
  </si>
  <si>
    <t xml:space="preserve">Բ. ԸՆԴԱՄԵՆԸ ՈՉ ՖԻՆԱՆՍԱԿԱՆ ԱԿՏԻՎՆԵՐԻ ԳԾՈՎ ԾԱԽՍԵՐ  (ԿԱՊԻՏԱԼ  ԾԱԽՍԵՐ) </t>
  </si>
  <si>
    <t>1. Դեսպանության շենքի գնում</t>
  </si>
  <si>
    <t>2. Վարչական օբյեկտների հիմնանորոգում և շինարարություն</t>
  </si>
  <si>
    <t>ՀՀ  դատական դեպարտամենտ</t>
  </si>
  <si>
    <t>ՀՀ դեսպանությունների շենքերի վերանորոգում</t>
  </si>
  <si>
    <t>3..Կառավարման ապարատ (այլ ակտիվների ձեռքբերում)</t>
  </si>
  <si>
    <t>4. Արտաքին աղբյուրներից ստացվող վարկերի հաշվին իրականացվող նպատկային վարկային ծրագրեր</t>
  </si>
  <si>
    <t>5. Արտաքին աղբյուրներից ստացվող դրամաշնորհների հաշվին իրականացվող նպատակային դրամաշնորհային ծրագրեր</t>
  </si>
  <si>
    <t>ԸՆԴԱՄԵՆԸ  ԸՆԹԱՑԻԿ ԵՎ ԿԱՊԻՏԱԼ ԾԱԽՍԵՐ</t>
  </si>
  <si>
    <t>Բ. ԸՆԴԱՄԵՆԸ ԾԱԽՍԵՐ</t>
  </si>
  <si>
    <t>Գ.  ԴԵՖԻՑԻՏ</t>
  </si>
  <si>
    <t>Դ.  Պետական  բյուջեի  դեֆիցիտի ֆինանսավորման աղբյուրները` ընդամենը</t>
  </si>
  <si>
    <t xml:space="preserve"> Ներքին աղբյուրներ` ընդամենը</t>
  </si>
  <si>
    <t xml:space="preserve">I. Վարկավորում՝ հանած մարում </t>
  </si>
  <si>
    <t>ա)  Վարկավորում</t>
  </si>
  <si>
    <t>Նպատակային վարկային ծրագրերի միջոցով իրականացվող ծրագրեր</t>
  </si>
  <si>
    <t>Նպատակային դրամաշնորհային   ծրագրերի միջոցով իրականացվող ծրագրեր</t>
  </si>
  <si>
    <t>բ) Մուտքեր վարկերի վերադարձից</t>
  </si>
  <si>
    <t>«Բարձրավոլտ էկեկտրական ցանցեր» ՓԲԸ</t>
  </si>
  <si>
    <t>«Միջազգային էներգետիկ կոորպորացիա» ՓԲԸ</t>
  </si>
  <si>
    <t>քաղ. Հարություն Անտոնյան</t>
  </si>
  <si>
    <t>«Ակբա-Կրեդիտ Ագրիկոլ բանկ» ՓԲԸ</t>
  </si>
  <si>
    <t>«Հայաստանի էլեկտրական ցանցեր» ՓԲԸ</t>
  </si>
  <si>
    <t>«Էլեկտրաէներգետիկական համակարգի օպերատոր» ԲԲԸ</t>
  </si>
  <si>
    <t>«Կարեն Դեմիրճյանի անվան մետրոպոլիտեն» ՊՓԸ</t>
  </si>
  <si>
    <t xml:space="preserve">«Լոռի-ջրմուղկոյուղի» ՓԲԸ </t>
  </si>
  <si>
    <t xml:space="preserve">«Շիրակի-ջրմուղկոյուղի»  ՓԲԸ </t>
  </si>
  <si>
    <t>«Ավանդների փոխհատուցումը երաշխավորող հիմնադրամ» ՓԲԸ</t>
  </si>
  <si>
    <t>«Հայաստանի փոքր և միջին ձեռնարկատիրության զարգացման ազգային կոնտրոն»  հիմնադրամ (ՌԴ վարկ)</t>
  </si>
  <si>
    <t>«Զանգեզուր մայնինգ» ՍՊԸ (ՌԴ վարկ)</t>
  </si>
  <si>
    <t>ՀՀ կենտրոնական բանկ (ՌԴ վարկ)</t>
  </si>
  <si>
    <t>«Հայջրմուղկոյուղի» ՓԲԸ  «Համայնքային ջրամատակարարման և ջրահեռացման ծրագիր»</t>
  </si>
  <si>
    <t>«Հայջրմուղկոյուղի» ՓԲԸ  «Ջրամատակարարման և ջրահեռացման սեկտորի ծրագիր» /Ասիական զարգացման բանկ/</t>
  </si>
  <si>
    <t>«Հայջրմուղկոյուղի» ՓԲԸ  «Փոքր համայնքների ջրամատակարարման և ջրահեռացման  ծրագիր» (ՎԶԵԲ)</t>
  </si>
  <si>
    <t>«Երևանի Ջերմաէլեկտրակենտրոն» ՓԲԸ</t>
  </si>
  <si>
    <t>Սպիտակի «Վանուհի» ԲԲԸ</t>
  </si>
  <si>
    <t>Վերականգնվող էներգետիկայի և էներգախնայողության, քաղաքային ջեռուցման, փորձնական ծրագրեր</t>
  </si>
  <si>
    <t>Այլ</t>
  </si>
  <si>
    <t>I.  Արտաքին աղբյուրներ` ընդամենը</t>
  </si>
  <si>
    <t xml:space="preserve"> այդ թվում</t>
  </si>
  <si>
    <t>ա) Վարկերի ստացում</t>
  </si>
  <si>
    <t>ա) Նպատակային վարկային ծրագրերի ֆինանսավորման համար</t>
  </si>
  <si>
    <t xml:space="preserve"> գ) բյուջեին ընդհանուր աջակցության վարկ</t>
  </si>
  <si>
    <t>Համաշխարհային բանկ</t>
  </si>
  <si>
    <t>Ասիական զարգացման բանկ</t>
  </si>
  <si>
    <t xml:space="preserve">Եվրասիական զարգացման բանկ </t>
  </si>
  <si>
    <t>II.  Վարկերի մարում</t>
  </si>
  <si>
    <t>III. Վարկավորում  հանած մարում</t>
  </si>
  <si>
    <t>Վրաստան</t>
  </si>
  <si>
    <t xml:space="preserve">IV. Միջազգային  ֆինանսական կազմակերպություններին  ՀՀ անդամակցության գծով պարտավորությունների կատարում </t>
  </si>
  <si>
    <t>V. ՖԻՆԱՍԱՎՈՐՄԱՆ ԱՅԼ ԱՂԲՅՈՒՐՆԵՐ</t>
  </si>
  <si>
    <t xml:space="preserve">պետական աջակցություն Երևանի քաղաքապետարանին` էլեկտրաէներգիայի սակագնի բարձրացման հետ կապված լրացոիցիչ ծախսերի փոխհատուցման համար 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</si>
</sst>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_(* #,##0.0_);_(* \(#,##0.0\);_(* &quot;-&quot;??_);_(@_)"/>
    <numFmt numFmtId="165" formatCode="#,##0.0_);\(#,##0.0\)"/>
    <numFmt numFmtId="166" formatCode="_(* #,##0_);_(* \(#,##0\);_(* &quot;-&quot;??_);_(@_)"/>
  </numFmts>
  <fonts count="11">
    <font>
      <sz val="10"/>
      <name val="Arial Armenian"/>
    </font>
    <font>
      <sz val="10"/>
      <name val="Arial Armenian"/>
    </font>
    <font>
      <b/>
      <sz val="1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10"/>
      <name val="Arial Armenian"/>
      <family val="2"/>
    </font>
    <font>
      <u/>
      <sz val="10"/>
      <name val="GHEA Grapalat"/>
      <family val="3"/>
    </font>
    <font>
      <sz val="11"/>
      <name val="GHEA Grapalat"/>
      <family val="3"/>
    </font>
    <font>
      <sz val="10"/>
      <color indexed="9"/>
      <name val="GHEA Grapalat"/>
      <family val="3"/>
    </font>
    <font>
      <sz val="10"/>
      <color theme="1"/>
      <name val="GHEA Grapalat"/>
      <family val="3"/>
    </font>
    <font>
      <sz val="10"/>
      <color indexed="8"/>
      <name val="MS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</cellStyleXfs>
  <cellXfs count="50">
    <xf numFmtId="0" fontId="0" fillId="0" borderId="0" xfId="0"/>
    <xf numFmtId="0" fontId="2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Alignment="1" applyProtection="1">
      <alignment horizontal="center" vertical="center"/>
      <protection locked="0"/>
    </xf>
    <xf numFmtId="164" fontId="4" fillId="0" borderId="1" xfId="2" applyNumberFormat="1" applyFont="1" applyFill="1" applyBorder="1" applyAlignment="1" applyProtection="1">
      <alignment horizontal="center" vertical="center" wrapText="1"/>
      <protection locked="0"/>
    </xf>
    <xf numFmtId="164" fontId="3" fillId="0" borderId="1" xfId="2" applyNumberFormat="1" applyFont="1" applyFill="1" applyBorder="1" applyAlignment="1" applyProtection="1">
      <alignment horizontal="center" vertical="center" wrapText="1"/>
      <protection locked="0"/>
    </xf>
    <xf numFmtId="165" fontId="3" fillId="0" borderId="1" xfId="2" applyNumberFormat="1" applyFont="1" applyFill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164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 indent="2"/>
      <protection locked="0"/>
    </xf>
    <xf numFmtId="0" fontId="4" fillId="0" borderId="1" xfId="0" applyFont="1" applyFill="1" applyBorder="1" applyAlignment="1" applyProtection="1">
      <alignment horizontal="left" vertical="center" wrapText="1" inden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64" fontId="4" fillId="0" borderId="1" xfId="2" applyNumberFormat="1" applyFont="1" applyFill="1" applyBorder="1" applyAlignment="1" applyProtection="1">
      <alignment vertical="center" wrapText="1"/>
      <protection locked="0"/>
    </xf>
    <xf numFmtId="164" fontId="3" fillId="0" borderId="1" xfId="2" applyNumberFormat="1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164" fontId="3" fillId="0" borderId="0" xfId="0" applyNumberFormat="1" applyFont="1" applyFill="1" applyAlignment="1" applyProtection="1">
      <alignment vertical="center"/>
      <protection locked="0"/>
    </xf>
    <xf numFmtId="43" fontId="3" fillId="0" borderId="0" xfId="0" applyNumberFormat="1" applyFont="1" applyFill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9" fontId="3" fillId="0" borderId="1" xfId="3" applyFont="1" applyFill="1" applyBorder="1" applyAlignment="1" applyProtection="1">
      <alignment horizontal="center" vertical="center" wrapText="1"/>
      <protection locked="0"/>
    </xf>
    <xf numFmtId="9" fontId="3" fillId="0" borderId="0" xfId="3" applyFont="1" applyFill="1" applyBorder="1" applyAlignment="1" applyProtection="1">
      <alignment vertical="center"/>
      <protection locked="0"/>
    </xf>
    <xf numFmtId="9" fontId="3" fillId="0" borderId="0" xfId="3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10" fontId="3" fillId="0" borderId="1" xfId="3" applyNumberFormat="1" applyFont="1" applyFill="1" applyBorder="1" applyAlignment="1" applyProtection="1">
      <alignment vertical="center" wrapText="1"/>
      <protection locked="0"/>
    </xf>
    <xf numFmtId="10" fontId="3" fillId="0" borderId="0" xfId="0" applyNumberFormat="1" applyFont="1" applyFill="1" applyBorder="1" applyAlignment="1" applyProtection="1">
      <alignment vertical="center"/>
      <protection locked="0"/>
    </xf>
    <xf numFmtId="10" fontId="3" fillId="0" borderId="0" xfId="0" applyNumberFormat="1" applyFont="1" applyFill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166" fontId="3" fillId="0" borderId="0" xfId="1" applyNumberFormat="1" applyFont="1" applyFill="1" applyBorder="1" applyAlignment="1" applyProtection="1">
      <alignment vertical="center"/>
      <protection locked="0"/>
    </xf>
    <xf numFmtId="165" fontId="3" fillId="0" borderId="1" xfId="2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 applyAlignment="1" applyProtection="1">
      <alignment vertical="center" wrapText="1"/>
      <protection locked="0"/>
    </xf>
    <xf numFmtId="37" fontId="3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</cellXfs>
  <cellStyles count="8">
    <cellStyle name="Comma" xfId="1" builtinId="3"/>
    <cellStyle name="Comma 2" xfId="2"/>
    <cellStyle name="Comma 3" xfId="4"/>
    <cellStyle name="Normal" xfId="0" builtinId="0"/>
    <cellStyle name="Normal 2" xfId="5"/>
    <cellStyle name="Normal 3" xfId="6"/>
    <cellStyle name="Percent 2" xfId="3"/>
    <cellStyle name="Style 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B1508"/>
  <sheetViews>
    <sheetView tabSelected="1" zoomScaleNormal="100" workbookViewId="0">
      <pane xSplit="1" ySplit="4" topLeftCell="B5" activePane="bottomRight" state="frozen"/>
      <selection pane="topRight" activeCell="C1" sqref="C1"/>
      <selection pane="bottomLeft" activeCell="A6" sqref="A6"/>
      <selection pane="bottomRight" activeCell="F34" sqref="F34"/>
    </sheetView>
  </sheetViews>
  <sheetFormatPr defaultRowHeight="13.5"/>
  <cols>
    <col min="1" max="1" width="64.140625" style="47" customWidth="1"/>
    <col min="2" max="2" width="21.5703125" style="5" customWidth="1"/>
    <col min="3" max="3" width="9.140625" style="2"/>
    <col min="4" max="4" width="19.7109375" style="2" customWidth="1"/>
    <col min="5" max="112" width="9.140625" style="2"/>
    <col min="113" max="16384" width="9.140625" style="3"/>
  </cols>
  <sheetData>
    <row r="1" spans="1:112" ht="16.5">
      <c r="A1" s="1"/>
      <c r="B1" s="1" t="s">
        <v>0</v>
      </c>
    </row>
    <row r="2" spans="1:112" s="2" customFormat="1" ht="43.5" customHeight="1">
      <c r="A2" s="49" t="s">
        <v>1</v>
      </c>
      <c r="B2" s="49"/>
    </row>
    <row r="3" spans="1:112" s="2" customFormat="1" ht="15" customHeight="1">
      <c r="A3" s="4"/>
      <c r="B3" s="5" t="s">
        <v>2</v>
      </c>
    </row>
    <row r="4" spans="1:112" s="2" customFormat="1" ht="48.75" customHeight="1">
      <c r="A4" s="6"/>
      <c r="B4" s="6" t="s">
        <v>3</v>
      </c>
    </row>
    <row r="5" spans="1:112" s="10" customFormat="1" ht="21" customHeight="1" thickBot="1">
      <c r="A5" s="7" t="s">
        <v>4</v>
      </c>
      <c r="B5" s="8" t="s">
        <v>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</row>
    <row r="6" spans="1:112" s="16" customFormat="1" ht="30" customHeight="1" thickBot="1">
      <c r="A6" s="15" t="s">
        <v>6</v>
      </c>
      <c r="B6" s="13">
        <f>B8+B9</f>
        <v>3246116.3220000006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</row>
    <row r="7" spans="1:112" ht="24.75" customHeight="1">
      <c r="A7" s="6" t="s">
        <v>7</v>
      </c>
      <c r="B7" s="13"/>
    </row>
    <row r="8" spans="1:112" ht="22.5" customHeight="1">
      <c r="A8" s="17" t="s">
        <v>8</v>
      </c>
      <c r="B8" s="13">
        <v>1988975.7000000002</v>
      </c>
    </row>
    <row r="9" spans="1:112" ht="27" customHeight="1">
      <c r="A9" s="20" t="s">
        <v>9</v>
      </c>
      <c r="B9" s="13">
        <f>B11+B14</f>
        <v>1257140.6220000004</v>
      </c>
    </row>
    <row r="10" spans="1:112" ht="24" customHeight="1">
      <c r="A10" s="21" t="s">
        <v>7</v>
      </c>
      <c r="B10" s="13"/>
    </row>
    <row r="11" spans="1:112" ht="23.25" customHeight="1">
      <c r="A11" s="18" t="s">
        <v>10</v>
      </c>
      <c r="B11" s="13">
        <f>B13</f>
        <v>-291585</v>
      </c>
    </row>
    <row r="12" spans="1:112" ht="24.75" customHeight="1">
      <c r="A12" s="21" t="s">
        <v>11</v>
      </c>
      <c r="B12" s="13"/>
    </row>
    <row r="13" spans="1:112" ht="41.25" customHeight="1">
      <c r="A13" s="22" t="s">
        <v>12</v>
      </c>
      <c r="B13" s="13">
        <v>-291585</v>
      </c>
    </row>
    <row r="14" spans="1:112" ht="27" customHeight="1">
      <c r="A14" s="23" t="s">
        <v>13</v>
      </c>
      <c r="B14" s="13">
        <f>B16</f>
        <v>1548725.6220000004</v>
      </c>
    </row>
    <row r="15" spans="1:112" ht="21" customHeight="1">
      <c r="A15" s="21" t="s">
        <v>11</v>
      </c>
      <c r="B15" s="13"/>
    </row>
    <row r="16" spans="1:112" ht="26.25" customHeight="1" thickBot="1">
      <c r="A16" s="22" t="s">
        <v>14</v>
      </c>
      <c r="B16" s="13">
        <v>1548725.6220000004</v>
      </c>
    </row>
    <row r="17" spans="1:132" s="16" customFormat="1" ht="28.5" customHeight="1" thickBot="1">
      <c r="A17" s="24"/>
      <c r="B17" s="1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</row>
    <row r="18" spans="1:132" s="16" customFormat="1" ht="26.25" customHeight="1" thickBot="1">
      <c r="A18" s="11" t="s">
        <v>15</v>
      </c>
      <c r="B18" s="13">
        <v>3246116.0692775305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</row>
    <row r="19" spans="1:132" s="16" customFormat="1" ht="19.5" customHeight="1" thickBot="1">
      <c r="A19" s="11" t="s">
        <v>7</v>
      </c>
      <c r="B19" s="1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</row>
    <row r="20" spans="1:132" s="16" customFormat="1" ht="19.5" customHeight="1" thickBot="1">
      <c r="A20" s="11" t="s">
        <v>16</v>
      </c>
      <c r="B20" s="13">
        <v>2540896.7575199995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</row>
    <row r="21" spans="1:132" ht="23.25" customHeight="1" thickBot="1">
      <c r="A21" s="11" t="s">
        <v>7</v>
      </c>
      <c r="B21" s="13"/>
    </row>
    <row r="22" spans="1:132" s="16" customFormat="1" ht="34.5" customHeight="1" thickBot="1">
      <c r="A22" s="25" t="s">
        <v>17</v>
      </c>
      <c r="B22" s="13">
        <f>B23+B27+B28</f>
        <v>-118791.40000000002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</row>
    <row r="23" spans="1:132" ht="25.5" customHeight="1">
      <c r="A23" s="26" t="s">
        <v>18</v>
      </c>
      <c r="B23" s="13">
        <f>B25+B26</f>
        <v>-3064.3</v>
      </c>
    </row>
    <row r="24" spans="1:132" ht="21.75" customHeight="1">
      <c r="A24" s="26" t="s">
        <v>7</v>
      </c>
      <c r="B24" s="13"/>
    </row>
    <row r="25" spans="1:132" ht="54.75" customHeight="1">
      <c r="A25" s="18" t="s">
        <v>19</v>
      </c>
      <c r="B25" s="13">
        <v>-1167.3</v>
      </c>
    </row>
    <row r="26" spans="1:132" ht="59.25" customHeight="1">
      <c r="A26" s="18" t="s">
        <v>20</v>
      </c>
      <c r="B26" s="13">
        <v>-1897</v>
      </c>
    </row>
    <row r="27" spans="1:132" s="2" customFormat="1" ht="39" customHeight="1">
      <c r="A27" s="26" t="s">
        <v>22</v>
      </c>
      <c r="B27" s="13">
        <v>12318.4</v>
      </c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</row>
    <row r="28" spans="1:132" ht="42" customHeight="1">
      <c r="A28" s="21" t="s">
        <v>24</v>
      </c>
      <c r="B28" s="13">
        <v>-128045.50000000001</v>
      </c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</row>
    <row r="29" spans="1:132" ht="21.75" customHeight="1">
      <c r="A29" s="21" t="s">
        <v>23</v>
      </c>
      <c r="B29" s="1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</row>
    <row r="30" spans="1:132" ht="20.25" customHeight="1">
      <c r="A30" s="18" t="s">
        <v>25</v>
      </c>
      <c r="B30" s="13">
        <v>-24505.599999999999</v>
      </c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</row>
    <row r="31" spans="1:132" ht="23.25" customHeight="1">
      <c r="A31" s="18" t="s">
        <v>26</v>
      </c>
      <c r="B31" s="13">
        <v>-34539.9</v>
      </c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</row>
    <row r="32" spans="1:132" ht="37.5" customHeight="1">
      <c r="A32" s="27" t="s">
        <v>27</v>
      </c>
      <c r="B32" s="13">
        <v>-28980</v>
      </c>
    </row>
    <row r="33" spans="1:112" ht="37.5" customHeight="1">
      <c r="A33" s="27" t="s">
        <v>28</v>
      </c>
      <c r="B33" s="13">
        <v>-40020</v>
      </c>
    </row>
    <row r="34" spans="1:112" ht="41.25" customHeight="1">
      <c r="A34" s="20" t="s">
        <v>29</v>
      </c>
      <c r="B34" s="13">
        <f>B36+B37+B38+B39</f>
        <v>-1955454.8</v>
      </c>
    </row>
    <row r="35" spans="1:112" ht="25.5" customHeight="1">
      <c r="A35" s="21" t="s">
        <v>21</v>
      </c>
      <c r="B35" s="13"/>
    </row>
    <row r="36" spans="1:112" ht="21.75" customHeight="1">
      <c r="A36" s="18" t="s">
        <v>30</v>
      </c>
      <c r="B36" s="13">
        <v>-2034038.4000000001</v>
      </c>
    </row>
    <row r="37" spans="1:112" ht="20.25" customHeight="1">
      <c r="A37" s="18" t="s">
        <v>31</v>
      </c>
      <c r="B37" s="13">
        <v>58850</v>
      </c>
    </row>
    <row r="38" spans="1:112" ht="21.75" customHeight="1">
      <c r="A38" s="18" t="s">
        <v>32</v>
      </c>
      <c r="B38" s="13">
        <v>-236</v>
      </c>
    </row>
    <row r="39" spans="1:112" ht="21.75" customHeight="1">
      <c r="A39" s="18" t="s">
        <v>33</v>
      </c>
      <c r="B39" s="13">
        <v>19969.599999999999</v>
      </c>
    </row>
    <row r="40" spans="1:112" s="29" customFormat="1" ht="31.5" customHeight="1">
      <c r="A40" s="21" t="s">
        <v>34</v>
      </c>
      <c r="B40" s="13">
        <v>456322.5</v>
      </c>
      <c r="C40" s="2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</row>
    <row r="41" spans="1:112" ht="41.25" customHeight="1">
      <c r="A41" s="17" t="s">
        <v>35</v>
      </c>
      <c r="B41" s="13">
        <v>1800000</v>
      </c>
      <c r="C41" s="3"/>
      <c r="D41" s="3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</row>
    <row r="42" spans="1:112" ht="56.25" customHeight="1">
      <c r="A42" s="21" t="s">
        <v>36</v>
      </c>
      <c r="B42" s="13">
        <v>88648</v>
      </c>
      <c r="C42" s="3"/>
      <c r="D42" s="30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</row>
    <row r="43" spans="1:112" ht="56.25" customHeight="1">
      <c r="A43" s="21" t="s">
        <v>37</v>
      </c>
      <c r="B43" s="13">
        <v>-632553.48000000045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</row>
    <row r="44" spans="1:112" ht="42" customHeight="1">
      <c r="A44" s="21" t="s">
        <v>38</v>
      </c>
      <c r="B44" s="13">
        <v>-74859.3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</row>
    <row r="45" spans="1:112" ht="43.5" customHeight="1">
      <c r="A45" s="21" t="s">
        <v>39</v>
      </c>
      <c r="B45" s="13">
        <v>-3975.1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</row>
    <row r="46" spans="1:112" ht="60.75" customHeight="1">
      <c r="A46" s="21" t="s">
        <v>40</v>
      </c>
      <c r="B46" s="13">
        <v>-1715.25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</row>
    <row r="47" spans="1:112" ht="23.25" customHeight="1">
      <c r="A47" s="17" t="s">
        <v>41</v>
      </c>
      <c r="B47" s="13">
        <f>SUM(B49:B55)</f>
        <v>2983275.7875200002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</row>
    <row r="48" spans="1:112" ht="23.25" customHeight="1">
      <c r="A48" s="17" t="s">
        <v>21</v>
      </c>
      <c r="B48" s="1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</row>
    <row r="49" spans="1:112" ht="39.75" customHeight="1">
      <c r="A49" s="18" t="s">
        <v>42</v>
      </c>
      <c r="B49" s="13">
        <v>-219.15999999999985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</row>
    <row r="50" spans="1:112" ht="54.75" customHeight="1">
      <c r="A50" s="18" t="s">
        <v>43</v>
      </c>
      <c r="B50" s="13">
        <v>1648045.7000000002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</row>
    <row r="51" spans="1:112" ht="60" customHeight="1">
      <c r="A51" s="18" t="s">
        <v>44</v>
      </c>
      <c r="B51" s="13">
        <v>-622.45247999999992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</row>
    <row r="52" spans="1:112" ht="64.5" customHeight="1">
      <c r="A52" s="18" t="s">
        <v>45</v>
      </c>
      <c r="B52" s="13">
        <v>-3095.8999999999942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</row>
    <row r="53" spans="1:112" ht="37.5" customHeight="1">
      <c r="A53" s="18" t="s">
        <v>46</v>
      </c>
      <c r="B53" s="13">
        <v>90000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</row>
    <row r="54" spans="1:112" ht="51" customHeight="1">
      <c r="A54" s="18" t="s">
        <v>47</v>
      </c>
      <c r="B54" s="13">
        <f>1249167.6-72449.9</f>
        <v>1176717.7000000002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</row>
    <row r="55" spans="1:112" ht="71.25" customHeight="1">
      <c r="A55" s="18" t="s">
        <v>99</v>
      </c>
      <c r="B55" s="13">
        <v>72449.899999999994</v>
      </c>
    </row>
    <row r="56" spans="1:112" ht="37.5" customHeight="1">
      <c r="A56" s="32" t="s">
        <v>48</v>
      </c>
      <c r="B56" s="13">
        <f>B58+B59+B63+B64+B65</f>
        <v>705219.31175753102</v>
      </c>
    </row>
    <row r="57" spans="1:112" s="35" customFormat="1" ht="18.75" customHeight="1">
      <c r="A57" s="33" t="s">
        <v>7</v>
      </c>
      <c r="B57" s="1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</row>
    <row r="58" spans="1:112" ht="34.5" customHeight="1">
      <c r="A58" s="21" t="s">
        <v>49</v>
      </c>
      <c r="B58" s="13">
        <v>-1492.6102424695782</v>
      </c>
    </row>
    <row r="59" spans="1:112" ht="49.5" customHeight="1">
      <c r="A59" s="21" t="s">
        <v>50</v>
      </c>
      <c r="B59" s="13">
        <f>B61+B62</f>
        <v>20114.099999999999</v>
      </c>
    </row>
    <row r="60" spans="1:112" ht="25.5" customHeight="1">
      <c r="A60" s="21" t="s">
        <v>11</v>
      </c>
      <c r="B60" s="13"/>
    </row>
    <row r="61" spans="1:112" ht="33" customHeight="1">
      <c r="A61" s="18" t="s">
        <v>51</v>
      </c>
      <c r="B61" s="13">
        <v>20000</v>
      </c>
    </row>
    <row r="62" spans="1:112" ht="33" customHeight="1">
      <c r="A62" s="18" t="s">
        <v>52</v>
      </c>
      <c r="B62" s="13">
        <v>114.1</v>
      </c>
    </row>
    <row r="63" spans="1:112" ht="49.5" customHeight="1">
      <c r="A63" s="21" t="s">
        <v>53</v>
      </c>
      <c r="B63" s="13">
        <v>108000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</row>
    <row r="64" spans="1:112" ht="52.5" customHeight="1">
      <c r="A64" s="21" t="s">
        <v>54</v>
      </c>
      <c r="B64" s="13">
        <v>661371.5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</row>
    <row r="65" spans="1:112" ht="57.75" customHeight="1">
      <c r="A65" s="21" t="s">
        <v>55</v>
      </c>
      <c r="B65" s="13">
        <v>-82773.677999999374</v>
      </c>
      <c r="C65" s="3"/>
      <c r="D65" s="3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</row>
    <row r="66" spans="1:112" ht="30.75" customHeight="1">
      <c r="A66" s="21" t="s">
        <v>56</v>
      </c>
      <c r="B66" s="13">
        <f>B56+B20+0.2</f>
        <v>3246116.2692775307</v>
      </c>
    </row>
    <row r="67" spans="1:112" s="36" customFormat="1" ht="22.5" customHeight="1">
      <c r="A67" s="21" t="s">
        <v>57</v>
      </c>
      <c r="B67" s="13">
        <f>B66</f>
        <v>3246116.2692775307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</row>
    <row r="68" spans="1:112" s="36" customFormat="1" ht="30.75" customHeight="1">
      <c r="A68" s="21"/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</row>
    <row r="69" spans="1:112" s="38" customFormat="1" ht="35.25" customHeight="1">
      <c r="A69" s="20" t="s">
        <v>58</v>
      </c>
      <c r="B69" s="48">
        <f>B67-B6</f>
        <v>-5.272246990352869E-2</v>
      </c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</row>
    <row r="70" spans="1:112" s="41" customFormat="1" ht="24" customHeight="1">
      <c r="A70" s="39"/>
      <c r="B70" s="13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/>
      <c r="CT70" s="40"/>
      <c r="CU70" s="40"/>
      <c r="CV70" s="40"/>
      <c r="CW70" s="40"/>
      <c r="CX70" s="40"/>
      <c r="CY70" s="40"/>
      <c r="CZ70" s="40"/>
      <c r="DA70" s="40"/>
      <c r="DB70" s="40"/>
      <c r="DC70" s="40"/>
      <c r="DD70" s="40"/>
      <c r="DE70" s="40"/>
      <c r="DF70" s="40"/>
      <c r="DG70" s="40"/>
      <c r="DH70" s="40"/>
    </row>
    <row r="71" spans="1:112" ht="44.25" customHeight="1">
      <c r="A71" s="21" t="s">
        <v>59</v>
      </c>
      <c r="B71" s="13">
        <f>B73+B103+B118</f>
        <v>-4.8966600093990564E-2</v>
      </c>
    </row>
    <row r="72" spans="1:112" ht="23.25" customHeight="1">
      <c r="A72" s="6" t="s">
        <v>21</v>
      </c>
      <c r="B72" s="13"/>
    </row>
    <row r="73" spans="1:112" ht="31.5" customHeight="1">
      <c r="A73" s="6" t="s">
        <v>60</v>
      </c>
      <c r="B73" s="13">
        <f>B75</f>
        <v>-3259715.4</v>
      </c>
    </row>
    <row r="74" spans="1:112" ht="20.25" customHeight="1">
      <c r="A74" s="6" t="s">
        <v>21</v>
      </c>
      <c r="B74" s="1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</row>
    <row r="75" spans="1:112" ht="33" customHeight="1">
      <c r="A75" s="17" t="s">
        <v>61</v>
      </c>
      <c r="B75" s="13">
        <v>-3259715.4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</row>
    <row r="76" spans="1:112" ht="28.5" customHeight="1">
      <c r="A76" s="21" t="s">
        <v>21</v>
      </c>
      <c r="B76" s="1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</row>
    <row r="77" spans="1:112" ht="27.75" customHeight="1">
      <c r="A77" s="18" t="s">
        <v>62</v>
      </c>
      <c r="B77" s="13">
        <v>41941.300000000025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</row>
    <row r="78" spans="1:112" ht="20.25" customHeight="1">
      <c r="A78" s="21" t="s">
        <v>21</v>
      </c>
      <c r="B78" s="1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</row>
    <row r="79" spans="1:112" ht="39.75" customHeight="1">
      <c r="A79" s="22" t="s">
        <v>63</v>
      </c>
      <c r="B79" s="13">
        <v>25394.9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</row>
    <row r="80" spans="1:112" ht="39.75" customHeight="1">
      <c r="A80" s="22" t="s">
        <v>64</v>
      </c>
      <c r="B80" s="13">
        <v>16546.400000000023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</row>
    <row r="81" spans="1:112" ht="24" customHeight="1">
      <c r="A81" s="18" t="s">
        <v>65</v>
      </c>
      <c r="B81" s="13">
        <v>-3301656.7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</row>
    <row r="82" spans="1:112" ht="20.25" customHeight="1">
      <c r="A82" s="21" t="s">
        <v>21</v>
      </c>
      <c r="B82" s="1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</row>
    <row r="83" spans="1:112" ht="24" customHeight="1">
      <c r="A83" s="22" t="s">
        <v>66</v>
      </c>
      <c r="B83" s="13">
        <v>-46313.3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</row>
    <row r="84" spans="1:112" ht="25.5" customHeight="1">
      <c r="A84" s="22" t="s">
        <v>67</v>
      </c>
      <c r="B84" s="13">
        <v>-14417.4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</row>
    <row r="85" spans="1:112" ht="35.25" customHeight="1">
      <c r="A85" s="22" t="s">
        <v>68</v>
      </c>
      <c r="B85" s="13">
        <v>-61.9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</row>
    <row r="86" spans="1:112" ht="29.25" customHeight="1">
      <c r="A86" s="22" t="s">
        <v>69</v>
      </c>
      <c r="B86" s="13">
        <v>-1446.2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</row>
    <row r="87" spans="1:112" ht="28.5" customHeight="1">
      <c r="A87" s="22" t="s">
        <v>70</v>
      </c>
      <c r="B87" s="13">
        <v>-20643.099999999999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</row>
    <row r="88" spans="1:112" ht="41.25" customHeight="1">
      <c r="A88" s="22" t="s">
        <v>71</v>
      </c>
      <c r="B88" s="13">
        <v>-8917.1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</row>
    <row r="89" spans="1:112" ht="33" customHeight="1">
      <c r="A89" s="22" t="s">
        <v>72</v>
      </c>
      <c r="B89" s="13">
        <v>-27530.1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</row>
    <row r="90" spans="1:112" ht="54" customHeight="1">
      <c r="A90" s="22" t="s">
        <v>73</v>
      </c>
      <c r="B90" s="13">
        <v>-28980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</row>
    <row r="91" spans="1:112" ht="54" customHeight="1">
      <c r="A91" s="22" t="s">
        <v>74</v>
      </c>
      <c r="B91" s="13">
        <v>-40020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</row>
    <row r="92" spans="1:112" ht="54" customHeight="1">
      <c r="A92" s="22" t="s">
        <v>75</v>
      </c>
      <c r="B92" s="13">
        <v>-2668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</row>
    <row r="93" spans="1:112" ht="53.25" customHeight="1">
      <c r="A93" s="22" t="s">
        <v>76</v>
      </c>
      <c r="B93" s="13">
        <v>-68891.5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</row>
    <row r="94" spans="1:112" ht="37.5" customHeight="1">
      <c r="A94" s="22" t="s">
        <v>77</v>
      </c>
      <c r="B94" s="13">
        <v>-38480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</row>
    <row r="95" spans="1:112" ht="35.25" customHeight="1">
      <c r="A95" s="22" t="s">
        <v>78</v>
      </c>
      <c r="B95" s="13">
        <v>999999.7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</row>
    <row r="96" spans="1:112" ht="45" customHeight="1">
      <c r="A96" s="22" t="s">
        <v>79</v>
      </c>
      <c r="B96" s="13">
        <v>-7524.9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</row>
    <row r="97" spans="1:112" ht="57" customHeight="1">
      <c r="A97" s="22" t="s">
        <v>80</v>
      </c>
      <c r="B97" s="13">
        <v>-14556.6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</row>
    <row r="98" spans="1:112" ht="57" customHeight="1">
      <c r="A98" s="22" t="s">
        <v>81</v>
      </c>
      <c r="B98" s="13">
        <v>-12458.3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</row>
    <row r="99" spans="1:112" ht="33.75" customHeight="1">
      <c r="A99" s="22" t="s">
        <v>82</v>
      </c>
      <c r="B99" s="13">
        <v>-94008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</row>
    <row r="100" spans="1:112" ht="31.5" customHeight="1">
      <c r="A100" s="22" t="s">
        <v>83</v>
      </c>
      <c r="B100" s="13">
        <v>-14.4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</row>
    <row r="101" spans="1:112" ht="58.5" customHeight="1">
      <c r="A101" s="22" t="s">
        <v>84</v>
      </c>
      <c r="B101" s="13">
        <v>-403.4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</row>
    <row r="102" spans="1:112" ht="31.5" customHeight="1">
      <c r="A102" s="22" t="s">
        <v>85</v>
      </c>
      <c r="B102" s="13">
        <v>-3874322.2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</row>
    <row r="103" spans="1:112" ht="24.75" customHeight="1">
      <c r="A103" s="6" t="s">
        <v>86</v>
      </c>
      <c r="B103" s="13">
        <f>B105+B113+B114+B117</f>
        <v>-522278.04896660004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</row>
    <row r="104" spans="1:112" ht="19.5" customHeight="1">
      <c r="A104" s="6" t="s">
        <v>87</v>
      </c>
      <c r="B104" s="13"/>
    </row>
    <row r="105" spans="1:112" ht="31.5" customHeight="1">
      <c r="A105" s="21" t="s">
        <v>88</v>
      </c>
      <c r="B105" s="13">
        <f>B107+B108</f>
        <v>-1166428.5</v>
      </c>
    </row>
    <row r="106" spans="1:112" s="44" customFormat="1" ht="24.75" customHeight="1">
      <c r="A106" s="42" t="s">
        <v>11</v>
      </c>
      <c r="B106" s="13"/>
      <c r="C106" s="2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</row>
    <row r="107" spans="1:112" ht="40.5" customHeight="1">
      <c r="A107" s="17" t="s">
        <v>89</v>
      </c>
      <c r="B107" s="46">
        <v>661371.5</v>
      </c>
    </row>
    <row r="108" spans="1:112" ht="27" customHeight="1">
      <c r="A108" s="17" t="s">
        <v>90</v>
      </c>
      <c r="B108" s="12">
        <f>B110+B111+B112</f>
        <v>-1827800</v>
      </c>
    </row>
    <row r="109" spans="1:112" ht="24" customHeight="1">
      <c r="A109" s="17" t="s">
        <v>11</v>
      </c>
      <c r="B109" s="13"/>
    </row>
    <row r="110" spans="1:112" ht="24.75" customHeight="1">
      <c r="A110" s="18" t="s">
        <v>91</v>
      </c>
      <c r="B110" s="14">
        <v>-577200</v>
      </c>
    </row>
    <row r="111" spans="1:112" ht="30" customHeight="1">
      <c r="A111" s="18" t="s">
        <v>92</v>
      </c>
      <c r="B111" s="14">
        <v>-288600</v>
      </c>
    </row>
    <row r="112" spans="1:112" ht="28.5" customHeight="1">
      <c r="A112" s="18" t="s">
        <v>93</v>
      </c>
      <c r="B112" s="14">
        <v>-962000</v>
      </c>
    </row>
    <row r="113" spans="1:132" ht="23.25" customHeight="1">
      <c r="A113" s="21" t="s">
        <v>94</v>
      </c>
      <c r="B113" s="14">
        <v>621048</v>
      </c>
      <c r="D113" s="19"/>
    </row>
    <row r="114" spans="1:132" ht="27" customHeight="1">
      <c r="A114" s="21" t="s">
        <v>95</v>
      </c>
      <c r="B114" s="14">
        <f>B116</f>
        <v>-11110.348966600024</v>
      </c>
      <c r="D114" s="45"/>
    </row>
    <row r="115" spans="1:132" ht="24" customHeight="1">
      <c r="A115" s="21" t="s">
        <v>7</v>
      </c>
      <c r="B115" s="14"/>
    </row>
    <row r="116" spans="1:132" ht="23.25" customHeight="1">
      <c r="A116" s="18" t="s">
        <v>96</v>
      </c>
      <c r="B116" s="14">
        <v>-11110.348966600024</v>
      </c>
    </row>
    <row r="117" spans="1:132" s="2" customFormat="1" ht="50.25" customHeight="1">
      <c r="A117" s="21" t="s">
        <v>97</v>
      </c>
      <c r="B117" s="14">
        <v>34212.800000000003</v>
      </c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</row>
    <row r="118" spans="1:132" s="2" customFormat="1" ht="24.75" customHeight="1">
      <c r="A118" s="20" t="s">
        <v>98</v>
      </c>
      <c r="B118" s="46">
        <v>3781993.4</v>
      </c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</row>
    <row r="119" spans="1:132" s="2" customFormat="1" ht="11.25" customHeight="1">
      <c r="A119" s="4"/>
      <c r="B119" s="5"/>
    </row>
    <row r="120" spans="1:132" s="2" customFormat="1" ht="11.25" customHeight="1">
      <c r="A120" s="4"/>
      <c r="B120" s="5"/>
    </row>
    <row r="121" spans="1:132" s="2" customFormat="1" ht="11.25" customHeight="1">
      <c r="A121" s="4"/>
      <c r="B121" s="5"/>
    </row>
    <row r="122" spans="1:132" s="2" customFormat="1" ht="11.25" customHeight="1">
      <c r="A122" s="4"/>
      <c r="B122" s="5"/>
    </row>
    <row r="123" spans="1:132" s="2" customFormat="1" ht="11.25" customHeight="1">
      <c r="A123" s="4"/>
      <c r="B123" s="5"/>
    </row>
    <row r="124" spans="1:132" s="2" customFormat="1" ht="11.25" customHeight="1">
      <c r="A124" s="4"/>
      <c r="B124" s="5"/>
    </row>
    <row r="125" spans="1:132" s="2" customFormat="1" ht="11.25" customHeight="1">
      <c r="A125" s="4"/>
      <c r="B125" s="5"/>
    </row>
    <row r="126" spans="1:132" s="2" customFormat="1" ht="11.25" customHeight="1">
      <c r="A126" s="4"/>
      <c r="B126" s="5"/>
    </row>
    <row r="127" spans="1:132" s="2" customFormat="1" ht="11.25" customHeight="1">
      <c r="A127" s="4"/>
      <c r="B127" s="5"/>
    </row>
    <row r="128" spans="1:132" s="2" customFormat="1" ht="11.25" customHeight="1">
      <c r="A128" s="4"/>
      <c r="B128" s="5"/>
    </row>
    <row r="129" spans="1:2" s="2" customFormat="1" ht="11.25" customHeight="1">
      <c r="A129" s="4"/>
      <c r="B129" s="5"/>
    </row>
    <row r="130" spans="1:2" s="2" customFormat="1" ht="11.25" customHeight="1">
      <c r="A130" s="4"/>
      <c r="B130" s="5"/>
    </row>
    <row r="131" spans="1:2" s="2" customFormat="1" ht="11.25" customHeight="1">
      <c r="A131" s="4"/>
      <c r="B131" s="5"/>
    </row>
    <row r="132" spans="1:2" s="2" customFormat="1" ht="11.25" customHeight="1">
      <c r="A132" s="4"/>
      <c r="B132" s="5"/>
    </row>
    <row r="133" spans="1:2" s="2" customFormat="1" ht="11.25" customHeight="1">
      <c r="A133" s="4"/>
      <c r="B133" s="5"/>
    </row>
    <row r="134" spans="1:2" s="2" customFormat="1" ht="11.25" customHeight="1">
      <c r="A134" s="4"/>
      <c r="B134" s="5"/>
    </row>
    <row r="135" spans="1:2" s="2" customFormat="1" ht="11.25" customHeight="1">
      <c r="A135" s="4"/>
      <c r="B135" s="5"/>
    </row>
    <row r="136" spans="1:2" s="2" customFormat="1" ht="11.25" customHeight="1">
      <c r="A136" s="4"/>
      <c r="B136" s="5"/>
    </row>
    <row r="137" spans="1:2" s="2" customFormat="1" ht="11.25" customHeight="1">
      <c r="A137" s="4"/>
      <c r="B137" s="5"/>
    </row>
    <row r="138" spans="1:2" s="2" customFormat="1" ht="11.25" customHeight="1">
      <c r="A138" s="4"/>
      <c r="B138" s="5"/>
    </row>
    <row r="139" spans="1:2" s="2" customFormat="1" ht="11.25" customHeight="1">
      <c r="A139" s="4"/>
      <c r="B139" s="5"/>
    </row>
    <row r="140" spans="1:2" s="2" customFormat="1" ht="11.25" customHeight="1">
      <c r="A140" s="4"/>
      <c r="B140" s="5"/>
    </row>
    <row r="141" spans="1:2" s="2" customFormat="1" ht="11.25" customHeight="1">
      <c r="A141" s="4"/>
      <c r="B141" s="5"/>
    </row>
    <row r="142" spans="1:2" s="2" customFormat="1" ht="11.25" customHeight="1">
      <c r="A142" s="4"/>
      <c r="B142" s="5"/>
    </row>
    <row r="143" spans="1:2" s="2" customFormat="1" ht="11.25" customHeight="1">
      <c r="A143" s="4"/>
      <c r="B143" s="5"/>
    </row>
    <row r="144" spans="1:2" s="2" customFormat="1" ht="11.25" customHeight="1">
      <c r="A144" s="4"/>
      <c r="B144" s="5"/>
    </row>
    <row r="145" spans="1:2" s="2" customFormat="1" ht="11.25" customHeight="1">
      <c r="A145" s="4"/>
      <c r="B145" s="5"/>
    </row>
    <row r="146" spans="1:2" s="2" customFormat="1" ht="11.25" customHeight="1">
      <c r="A146" s="4"/>
      <c r="B146" s="5"/>
    </row>
    <row r="147" spans="1:2" s="2" customFormat="1" ht="11.25" customHeight="1">
      <c r="A147" s="4"/>
      <c r="B147" s="5"/>
    </row>
    <row r="148" spans="1:2" s="2" customFormat="1" ht="11.25" customHeight="1">
      <c r="A148" s="4"/>
      <c r="B148" s="5"/>
    </row>
    <row r="149" spans="1:2" s="2" customFormat="1" ht="11.25" customHeight="1">
      <c r="A149" s="4"/>
      <c r="B149" s="5"/>
    </row>
    <row r="150" spans="1:2" s="2" customFormat="1" ht="11.25" customHeight="1">
      <c r="A150" s="4"/>
      <c r="B150" s="5"/>
    </row>
    <row r="151" spans="1:2" s="2" customFormat="1" ht="11.25" customHeight="1">
      <c r="A151" s="4"/>
      <c r="B151" s="5"/>
    </row>
    <row r="152" spans="1:2" s="2" customFormat="1" ht="11.25" customHeight="1">
      <c r="A152" s="4"/>
      <c r="B152" s="5"/>
    </row>
    <row r="153" spans="1:2" s="2" customFormat="1" ht="11.25" customHeight="1">
      <c r="A153" s="4"/>
      <c r="B153" s="5"/>
    </row>
    <row r="154" spans="1:2" s="2" customFormat="1" ht="11.25" customHeight="1">
      <c r="A154" s="4"/>
      <c r="B154" s="5"/>
    </row>
    <row r="155" spans="1:2" s="2" customFormat="1" ht="11.25" customHeight="1">
      <c r="A155" s="4"/>
      <c r="B155" s="5"/>
    </row>
    <row r="156" spans="1:2" s="2" customFormat="1" ht="11.25" customHeight="1">
      <c r="A156" s="4"/>
      <c r="B156" s="5"/>
    </row>
    <row r="157" spans="1:2" s="2" customFormat="1" ht="11.25" customHeight="1">
      <c r="A157" s="4"/>
      <c r="B157" s="5"/>
    </row>
    <row r="158" spans="1:2" s="2" customFormat="1" ht="11.25" customHeight="1">
      <c r="A158" s="4"/>
      <c r="B158" s="5"/>
    </row>
    <row r="159" spans="1:2" s="2" customFormat="1" ht="11.25" customHeight="1">
      <c r="A159" s="4"/>
      <c r="B159" s="5"/>
    </row>
    <row r="160" spans="1:2" s="2" customFormat="1" ht="11.25" customHeight="1">
      <c r="A160" s="4"/>
      <c r="B160" s="5"/>
    </row>
    <row r="161" spans="1:2" s="2" customFormat="1" ht="11.25" customHeight="1">
      <c r="A161" s="4"/>
      <c r="B161" s="5"/>
    </row>
    <row r="162" spans="1:2" s="2" customFormat="1" ht="11.25" customHeight="1">
      <c r="A162" s="4"/>
      <c r="B162" s="5"/>
    </row>
    <row r="163" spans="1:2" s="2" customFormat="1" ht="11.25" customHeight="1">
      <c r="A163" s="4"/>
      <c r="B163" s="5"/>
    </row>
    <row r="164" spans="1:2" s="2" customFormat="1" ht="11.25" customHeight="1">
      <c r="A164" s="4"/>
      <c r="B164" s="5"/>
    </row>
    <row r="165" spans="1:2" s="2" customFormat="1" ht="11.25" customHeight="1">
      <c r="A165" s="4"/>
      <c r="B165" s="5"/>
    </row>
    <row r="166" spans="1:2" s="2" customFormat="1" ht="11.25" customHeight="1">
      <c r="A166" s="4"/>
      <c r="B166" s="5"/>
    </row>
    <row r="167" spans="1:2" s="2" customFormat="1" ht="11.25" customHeight="1">
      <c r="A167" s="4"/>
      <c r="B167" s="5"/>
    </row>
    <row r="168" spans="1:2" s="2" customFormat="1" ht="11.25" customHeight="1">
      <c r="A168" s="4"/>
      <c r="B168" s="5"/>
    </row>
    <row r="169" spans="1:2" s="2" customFormat="1" ht="11.25" customHeight="1">
      <c r="A169" s="4"/>
      <c r="B169" s="5"/>
    </row>
    <row r="170" spans="1:2" s="2" customFormat="1" ht="11.25" customHeight="1">
      <c r="A170" s="4"/>
      <c r="B170" s="5"/>
    </row>
    <row r="171" spans="1:2" s="2" customFormat="1" ht="11.25" customHeight="1">
      <c r="A171" s="4"/>
      <c r="B171" s="5"/>
    </row>
    <row r="172" spans="1:2" s="2" customFormat="1" ht="11.25" customHeight="1">
      <c r="A172" s="4"/>
      <c r="B172" s="5"/>
    </row>
    <row r="173" spans="1:2" s="2" customFormat="1" ht="11.25" customHeight="1">
      <c r="A173" s="4"/>
      <c r="B173" s="5"/>
    </row>
    <row r="174" spans="1:2" s="2" customFormat="1" ht="11.25" customHeight="1">
      <c r="A174" s="4"/>
      <c r="B174" s="5"/>
    </row>
    <row r="175" spans="1:2" s="2" customFormat="1" ht="11.25" customHeight="1">
      <c r="A175" s="4"/>
      <c r="B175" s="5"/>
    </row>
    <row r="176" spans="1:2" s="2" customFormat="1" ht="11.25" customHeight="1">
      <c r="A176" s="4"/>
      <c r="B176" s="5"/>
    </row>
    <row r="177" spans="1:2" s="2" customFormat="1" ht="11.25" customHeight="1">
      <c r="A177" s="4"/>
      <c r="B177" s="5"/>
    </row>
    <row r="178" spans="1:2" s="2" customFormat="1" ht="11.25" customHeight="1">
      <c r="A178" s="4"/>
      <c r="B178" s="5"/>
    </row>
    <row r="179" spans="1:2" s="2" customFormat="1" ht="11.25" customHeight="1">
      <c r="A179" s="4"/>
      <c r="B179" s="5"/>
    </row>
    <row r="180" spans="1:2" s="2" customFormat="1" ht="11.25" customHeight="1">
      <c r="A180" s="4"/>
      <c r="B180" s="5"/>
    </row>
    <row r="181" spans="1:2" s="2" customFormat="1" ht="11.25" customHeight="1">
      <c r="A181" s="4"/>
      <c r="B181" s="5"/>
    </row>
    <row r="182" spans="1:2" s="2" customFormat="1" ht="11.25" customHeight="1">
      <c r="A182" s="4"/>
      <c r="B182" s="5"/>
    </row>
    <row r="183" spans="1:2" s="2" customFormat="1" ht="11.25" customHeight="1">
      <c r="A183" s="4"/>
      <c r="B183" s="5"/>
    </row>
    <row r="184" spans="1:2" s="2" customFormat="1" ht="11.25" customHeight="1">
      <c r="A184" s="4"/>
      <c r="B184" s="5"/>
    </row>
    <row r="185" spans="1:2" s="2" customFormat="1" ht="11.25" customHeight="1">
      <c r="A185" s="4"/>
      <c r="B185" s="5"/>
    </row>
    <row r="186" spans="1:2" s="2" customFormat="1" ht="11.25" customHeight="1">
      <c r="A186" s="4"/>
      <c r="B186" s="5"/>
    </row>
    <row r="187" spans="1:2" s="2" customFormat="1" ht="11.25" customHeight="1">
      <c r="A187" s="4"/>
      <c r="B187" s="5"/>
    </row>
    <row r="188" spans="1:2" s="2" customFormat="1" ht="11.25" customHeight="1">
      <c r="A188" s="4"/>
      <c r="B188" s="5"/>
    </row>
    <row r="189" spans="1:2" s="2" customFormat="1" ht="11.25" customHeight="1">
      <c r="A189" s="4"/>
      <c r="B189" s="5"/>
    </row>
    <row r="190" spans="1:2" s="2" customFormat="1" ht="11.25" customHeight="1">
      <c r="A190" s="4"/>
      <c r="B190" s="5"/>
    </row>
    <row r="191" spans="1:2" s="2" customFormat="1" ht="11.25" customHeight="1">
      <c r="A191" s="4"/>
      <c r="B191" s="5"/>
    </row>
    <row r="192" spans="1:2" s="2" customFormat="1" ht="11.25" customHeight="1">
      <c r="A192" s="4"/>
      <c r="B192" s="5"/>
    </row>
    <row r="193" spans="1:112" s="2" customFormat="1" ht="11.25" customHeight="1">
      <c r="A193" s="4"/>
      <c r="B193" s="5"/>
    </row>
    <row r="194" spans="1:112" s="2" customFormat="1" ht="11.25" customHeight="1">
      <c r="A194" s="4"/>
      <c r="B194" s="5"/>
    </row>
    <row r="195" spans="1:112" s="2" customFormat="1" ht="11.25" customHeight="1">
      <c r="A195" s="4"/>
      <c r="B195" s="5"/>
    </row>
    <row r="196" spans="1:112" s="2" customFormat="1" ht="11.25" customHeight="1">
      <c r="A196" s="4"/>
      <c r="B196" s="5"/>
    </row>
    <row r="197" spans="1:112" s="2" customFormat="1" ht="11.25" customHeight="1">
      <c r="A197" s="4"/>
      <c r="B197" s="5"/>
    </row>
    <row r="198" spans="1:112" s="2" customFormat="1" ht="11.25" customHeight="1">
      <c r="A198" s="4"/>
      <c r="B198" s="5"/>
    </row>
    <row r="199" spans="1:112" s="2" customFormat="1" ht="11.25" customHeight="1">
      <c r="A199" s="4"/>
      <c r="B199" s="5"/>
    </row>
    <row r="200" spans="1:112" s="2" customFormat="1" ht="11.25" customHeight="1">
      <c r="A200" s="4"/>
      <c r="B200" s="5"/>
    </row>
    <row r="201" spans="1:112" s="2" customFormat="1" ht="11.25" customHeight="1">
      <c r="A201" s="4"/>
      <c r="B201" s="5"/>
    </row>
    <row r="202" spans="1:112" s="2" customFormat="1" ht="11.25" customHeight="1">
      <c r="A202" s="4"/>
      <c r="B202" s="5"/>
    </row>
    <row r="203" spans="1:112" s="2" customFormat="1" ht="11.25" customHeight="1">
      <c r="A203" s="4"/>
      <c r="B203" s="5"/>
    </row>
    <row r="204" spans="1:112" s="2" customFormat="1" ht="11.25" customHeight="1">
      <c r="A204" s="4"/>
      <c r="B204" s="5"/>
    </row>
    <row r="205" spans="1:112" s="2" customFormat="1" ht="11.25" customHeight="1">
      <c r="A205" s="4"/>
      <c r="B205" s="5"/>
    </row>
    <row r="206" spans="1:112" s="2" customFormat="1" ht="11.25" customHeight="1">
      <c r="A206" s="4"/>
      <c r="B206" s="5"/>
    </row>
    <row r="207" spans="1:112" ht="11.25" customHeight="1">
      <c r="A207" s="4"/>
      <c r="B207" s="36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</row>
    <row r="208" spans="1:112" ht="11.25" customHeight="1">
      <c r="A208" s="4"/>
      <c r="B208" s="36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</row>
    <row r="209" spans="1:112" ht="11.25" customHeight="1">
      <c r="A209" s="4"/>
      <c r="B209" s="36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</row>
    <row r="210" spans="1:112" ht="11.25" customHeight="1">
      <c r="A210" s="4"/>
      <c r="B210" s="36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</row>
    <row r="211" spans="1:112" ht="11.25" customHeight="1">
      <c r="A211" s="4"/>
      <c r="B211" s="36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</row>
    <row r="212" spans="1:112" ht="11.25" customHeight="1">
      <c r="A212" s="4"/>
      <c r="B212" s="36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</row>
    <row r="213" spans="1:112" ht="11.25" customHeight="1">
      <c r="A213" s="4"/>
      <c r="B213" s="36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</row>
    <row r="214" spans="1:112" ht="11.25" customHeight="1">
      <c r="A214" s="4"/>
      <c r="B214" s="36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</row>
    <row r="215" spans="1:112" ht="11.25" customHeight="1">
      <c r="A215" s="4"/>
      <c r="B215" s="36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</row>
    <row r="216" spans="1:112" ht="11.25" customHeight="1">
      <c r="A216" s="4"/>
      <c r="B216" s="36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</row>
    <row r="217" spans="1:112" ht="11.25" customHeight="1">
      <c r="A217" s="4"/>
      <c r="B217" s="36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</row>
    <row r="218" spans="1:112" ht="11.25" customHeight="1">
      <c r="A218" s="4"/>
      <c r="B218" s="36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</row>
    <row r="219" spans="1:112" ht="11.25" customHeight="1">
      <c r="A219" s="4"/>
      <c r="B219" s="36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</row>
    <row r="220" spans="1:112" ht="11.25" customHeight="1">
      <c r="A220" s="4"/>
      <c r="B220" s="36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</row>
    <row r="221" spans="1:112" ht="11.25" customHeight="1">
      <c r="A221" s="4"/>
      <c r="B221" s="36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</row>
    <row r="222" spans="1:112" ht="11.25" customHeight="1">
      <c r="A222" s="4"/>
      <c r="B222" s="36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</row>
    <row r="223" spans="1:112" ht="11.25" customHeight="1">
      <c r="A223" s="4"/>
      <c r="B223" s="36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</row>
    <row r="224" spans="1:112" ht="11.25" customHeight="1">
      <c r="A224" s="4"/>
      <c r="B224" s="36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</row>
    <row r="225" spans="1:112" ht="11.25" customHeight="1">
      <c r="A225" s="4"/>
      <c r="B225" s="36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</row>
    <row r="226" spans="1:112" ht="11.25" customHeight="1">
      <c r="A226" s="4"/>
      <c r="B226" s="36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</row>
    <row r="227" spans="1:112" ht="11.25" customHeight="1">
      <c r="A227" s="4"/>
      <c r="B227" s="36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</row>
    <row r="228" spans="1:112" ht="11.25" customHeight="1">
      <c r="A228" s="4"/>
      <c r="B228" s="36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</row>
    <row r="229" spans="1:112" ht="11.25" customHeight="1">
      <c r="A229" s="4"/>
      <c r="B229" s="36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</row>
    <row r="230" spans="1:112" ht="11.25" customHeight="1">
      <c r="A230" s="4"/>
      <c r="B230" s="36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</row>
    <row r="231" spans="1:112" ht="11.25" customHeight="1">
      <c r="A231" s="4"/>
      <c r="B231" s="36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</row>
    <row r="232" spans="1:112" ht="11.25" customHeight="1">
      <c r="A232" s="4"/>
      <c r="B232" s="36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</row>
    <row r="233" spans="1:112" ht="11.25" customHeight="1">
      <c r="A233" s="4"/>
      <c r="B233" s="36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</row>
    <row r="234" spans="1:112" ht="11.25" customHeight="1">
      <c r="A234" s="4"/>
      <c r="B234" s="36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</row>
    <row r="235" spans="1:112" ht="11.25" customHeight="1">
      <c r="A235" s="4"/>
      <c r="B235" s="36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</row>
    <row r="236" spans="1:112" ht="11.25" customHeight="1">
      <c r="A236" s="4"/>
      <c r="B236" s="36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</row>
    <row r="237" spans="1:112" ht="11.25" customHeight="1">
      <c r="A237" s="4"/>
      <c r="B237" s="36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</row>
    <row r="238" spans="1:112" ht="11.25" customHeight="1">
      <c r="A238" s="4"/>
      <c r="B238" s="36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</row>
    <row r="239" spans="1:112" ht="11.25" customHeight="1">
      <c r="A239" s="4"/>
      <c r="B239" s="36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</row>
    <row r="240" spans="1:112" ht="11.25" customHeight="1">
      <c r="A240" s="4"/>
      <c r="B240" s="36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</row>
    <row r="241" spans="1:112" ht="11.25" customHeight="1">
      <c r="A241" s="4"/>
      <c r="B241" s="36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</row>
    <row r="242" spans="1:112" ht="11.25" customHeight="1">
      <c r="A242" s="4"/>
      <c r="B242" s="36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</row>
    <row r="243" spans="1:112" ht="11.25" customHeight="1">
      <c r="A243" s="4"/>
      <c r="B243" s="36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</row>
    <row r="244" spans="1:112" ht="11.25" customHeight="1">
      <c r="A244" s="4"/>
      <c r="B244" s="36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</row>
    <row r="245" spans="1:112" ht="11.25" customHeight="1">
      <c r="A245" s="4"/>
      <c r="B245" s="36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</row>
    <row r="246" spans="1:112" ht="11.25" customHeight="1">
      <c r="A246" s="4"/>
      <c r="B246" s="36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</row>
    <row r="247" spans="1:112" ht="11.25" customHeight="1">
      <c r="A247" s="4"/>
      <c r="B247" s="36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</row>
    <row r="248" spans="1:112" ht="11.25" customHeight="1">
      <c r="A248" s="4"/>
      <c r="B248" s="36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</row>
    <row r="249" spans="1:112" ht="11.25" customHeight="1">
      <c r="A249" s="4"/>
      <c r="B249" s="36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</row>
    <row r="250" spans="1:112" ht="11.25" customHeight="1">
      <c r="A250" s="4"/>
      <c r="B250" s="36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</row>
    <row r="251" spans="1:112" ht="11.25" customHeight="1">
      <c r="A251" s="4"/>
      <c r="B251" s="36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</row>
    <row r="252" spans="1:112" ht="11.25" customHeight="1">
      <c r="A252" s="4"/>
      <c r="B252" s="36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</row>
    <row r="253" spans="1:112" ht="11.25" customHeight="1">
      <c r="A253" s="4"/>
      <c r="B253" s="36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</row>
    <row r="254" spans="1:112" ht="11.25" customHeight="1">
      <c r="A254" s="4"/>
      <c r="B254" s="36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</row>
    <row r="255" spans="1:112" ht="11.25" customHeight="1">
      <c r="A255" s="4"/>
      <c r="B255" s="36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</row>
    <row r="256" spans="1:112" ht="11.25" customHeight="1">
      <c r="A256" s="4"/>
      <c r="B256" s="36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</row>
    <row r="257" spans="1:112" ht="11.25" customHeight="1">
      <c r="A257" s="4"/>
      <c r="B257" s="36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</row>
    <row r="258" spans="1:112" ht="11.25" customHeight="1">
      <c r="A258" s="4"/>
      <c r="B258" s="36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</row>
    <row r="259" spans="1:112" ht="11.25" customHeight="1">
      <c r="A259" s="4"/>
      <c r="B259" s="36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</row>
    <row r="260" spans="1:112" ht="11.25" customHeight="1">
      <c r="A260" s="4"/>
      <c r="B260" s="36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</row>
    <row r="261" spans="1:112" ht="11.25" customHeight="1">
      <c r="A261" s="4"/>
      <c r="B261" s="36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</row>
    <row r="262" spans="1:112" ht="11.25" customHeight="1">
      <c r="A262" s="4"/>
      <c r="B262" s="36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</row>
    <row r="263" spans="1:112" ht="11.25" customHeight="1">
      <c r="A263" s="4"/>
      <c r="B263" s="36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</row>
    <row r="264" spans="1:112" ht="11.25" customHeight="1">
      <c r="A264" s="4"/>
      <c r="B264" s="36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</row>
    <row r="265" spans="1:112" ht="11.25" customHeight="1">
      <c r="A265" s="4"/>
      <c r="B265" s="36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</row>
    <row r="266" spans="1:112" ht="11.25" customHeight="1">
      <c r="A266" s="4"/>
      <c r="B266" s="36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</row>
    <row r="267" spans="1:112" ht="11.25" customHeight="1">
      <c r="A267" s="4"/>
      <c r="B267" s="36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</row>
    <row r="268" spans="1:112" ht="11.25" customHeight="1">
      <c r="A268" s="4"/>
      <c r="B268" s="36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</row>
    <row r="269" spans="1:112" ht="11.25" customHeight="1">
      <c r="A269" s="4"/>
      <c r="B269" s="36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</row>
    <row r="270" spans="1:112" ht="11.25" customHeight="1">
      <c r="A270" s="4"/>
      <c r="B270" s="36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</row>
    <row r="271" spans="1:112" ht="11.25" customHeight="1">
      <c r="A271" s="4"/>
      <c r="B271" s="36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</row>
    <row r="272" spans="1:112" ht="11.25" customHeight="1">
      <c r="A272" s="4"/>
      <c r="B272" s="36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</row>
    <row r="273" spans="1:112" ht="11.25" customHeight="1">
      <c r="A273" s="4"/>
      <c r="B273" s="36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</row>
    <row r="274" spans="1:112" ht="11.25" customHeight="1">
      <c r="A274" s="4"/>
      <c r="B274" s="36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</row>
    <row r="275" spans="1:112" ht="11.25" customHeight="1">
      <c r="A275" s="4"/>
      <c r="B275" s="36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</row>
    <row r="276" spans="1:112" ht="11.25" customHeight="1">
      <c r="A276" s="4"/>
      <c r="B276" s="36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</row>
    <row r="277" spans="1:112" ht="11.25" customHeight="1">
      <c r="A277" s="4"/>
      <c r="B277" s="36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</row>
    <row r="278" spans="1:112" ht="11.25" customHeight="1">
      <c r="A278" s="4"/>
      <c r="B278" s="36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</row>
    <row r="279" spans="1:112" ht="11.25" customHeight="1">
      <c r="A279" s="4"/>
      <c r="B279" s="36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</row>
    <row r="280" spans="1:112" ht="11.25" customHeight="1">
      <c r="A280" s="4"/>
      <c r="B280" s="36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</row>
    <row r="281" spans="1:112" ht="11.25" customHeight="1">
      <c r="A281" s="4"/>
      <c r="B281" s="36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</row>
    <row r="282" spans="1:112" ht="11.25" customHeight="1">
      <c r="A282" s="4"/>
      <c r="B282" s="36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</row>
    <row r="283" spans="1:112" ht="11.25" customHeight="1">
      <c r="A283" s="4"/>
      <c r="B283" s="36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</row>
    <row r="284" spans="1:112" ht="11.25" customHeight="1">
      <c r="A284" s="4"/>
      <c r="B284" s="36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</row>
    <row r="285" spans="1:112" ht="11.25" customHeight="1">
      <c r="A285" s="4"/>
      <c r="B285" s="36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</row>
    <row r="286" spans="1:112" ht="11.25" customHeight="1">
      <c r="A286" s="4"/>
      <c r="B286" s="36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</row>
    <row r="287" spans="1:112" ht="11.25" customHeight="1">
      <c r="A287" s="4"/>
      <c r="B287" s="36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</row>
    <row r="288" spans="1:112" ht="11.25" customHeight="1">
      <c r="A288" s="4"/>
      <c r="B288" s="36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</row>
    <row r="289" spans="1:112" ht="11.25" customHeight="1">
      <c r="A289" s="4"/>
      <c r="B289" s="36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</row>
    <row r="290" spans="1:112" ht="11.25" customHeight="1">
      <c r="A290" s="4"/>
      <c r="B290" s="36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</row>
    <row r="291" spans="1:112" ht="11.25" customHeight="1">
      <c r="A291" s="4"/>
      <c r="B291" s="36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</row>
    <row r="292" spans="1:112" ht="11.25" customHeight="1">
      <c r="A292" s="4"/>
      <c r="B292" s="36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</row>
    <row r="293" spans="1:112" ht="11.25" customHeight="1">
      <c r="A293" s="4"/>
      <c r="B293" s="36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</row>
    <row r="294" spans="1:112" ht="11.25" customHeight="1">
      <c r="A294" s="4"/>
      <c r="B294" s="36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</row>
    <row r="295" spans="1:112" ht="11.25" customHeight="1">
      <c r="A295" s="4"/>
      <c r="B295" s="36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</row>
    <row r="296" spans="1:112" ht="11.25" customHeight="1">
      <c r="A296" s="4"/>
      <c r="B296" s="36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</row>
    <row r="297" spans="1:112" ht="11.25" customHeight="1">
      <c r="A297" s="4"/>
      <c r="B297" s="36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</row>
    <row r="298" spans="1:112" ht="11.25" customHeight="1">
      <c r="A298" s="4"/>
      <c r="B298" s="36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</row>
    <row r="299" spans="1:112" ht="11.25" customHeight="1">
      <c r="A299" s="4"/>
      <c r="B299" s="36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</row>
    <row r="300" spans="1:112" ht="11.25" customHeight="1">
      <c r="A300" s="4"/>
      <c r="B300" s="36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</row>
    <row r="301" spans="1:112" ht="11.25" customHeight="1">
      <c r="A301" s="4"/>
      <c r="B301" s="36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</row>
    <row r="302" spans="1:112" ht="11.25" customHeight="1">
      <c r="A302" s="4"/>
      <c r="B302" s="36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</row>
    <row r="303" spans="1:112" ht="11.25" customHeight="1">
      <c r="A303" s="4"/>
      <c r="B303" s="36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</row>
    <row r="304" spans="1:112" ht="11.25" customHeight="1">
      <c r="A304" s="4"/>
      <c r="B304" s="36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</row>
    <row r="305" spans="1:112" ht="11.25" customHeight="1">
      <c r="A305" s="4"/>
      <c r="B305" s="36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</row>
    <row r="306" spans="1:112" ht="11.25" customHeight="1">
      <c r="A306" s="4"/>
      <c r="B306" s="36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</row>
    <row r="307" spans="1:112" ht="11.25" customHeight="1">
      <c r="A307" s="4"/>
      <c r="B307" s="36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</row>
    <row r="308" spans="1:112" ht="11.25" customHeight="1">
      <c r="A308" s="4"/>
      <c r="B308" s="36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</row>
    <row r="309" spans="1:112" ht="11.25" customHeight="1">
      <c r="A309" s="4"/>
      <c r="B309" s="36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</row>
    <row r="310" spans="1:112" ht="11.25" customHeight="1">
      <c r="A310" s="4"/>
      <c r="B310" s="36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</row>
    <row r="311" spans="1:112" ht="11.25" customHeight="1">
      <c r="A311" s="4"/>
      <c r="B311" s="36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</row>
    <row r="312" spans="1:112" ht="11.25" customHeight="1">
      <c r="A312" s="4"/>
      <c r="B312" s="36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</row>
    <row r="313" spans="1:112" ht="11.25" customHeight="1">
      <c r="A313" s="4"/>
      <c r="B313" s="36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</row>
    <row r="314" spans="1:112" ht="11.25" customHeight="1">
      <c r="A314" s="4"/>
      <c r="B314" s="36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</row>
    <row r="315" spans="1:112" ht="11.25" customHeight="1">
      <c r="A315" s="4"/>
      <c r="B315" s="36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</row>
    <row r="316" spans="1:112" ht="11.25" customHeight="1">
      <c r="A316" s="4"/>
      <c r="B316" s="36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</row>
    <row r="317" spans="1:112" ht="11.25" customHeight="1">
      <c r="A317" s="4"/>
      <c r="B317" s="36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</row>
    <row r="318" spans="1:112" ht="11.25" customHeight="1">
      <c r="A318" s="4"/>
      <c r="B318" s="36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</row>
    <row r="319" spans="1:112" ht="11.25" customHeight="1">
      <c r="A319" s="4"/>
      <c r="B319" s="36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</row>
    <row r="320" spans="1:112" ht="11.25" customHeight="1">
      <c r="A320" s="4"/>
      <c r="B320" s="36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</row>
    <row r="321" spans="1:112" ht="11.25" customHeight="1">
      <c r="A321" s="4"/>
      <c r="B321" s="36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</row>
    <row r="322" spans="1:112" ht="11.25" customHeight="1">
      <c r="A322" s="4"/>
      <c r="B322" s="36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</row>
    <row r="323" spans="1:112" ht="11.25" customHeight="1">
      <c r="A323" s="4"/>
      <c r="B323" s="36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</row>
    <row r="324" spans="1:112" ht="11.25" customHeight="1">
      <c r="A324" s="4"/>
      <c r="B324" s="36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</row>
    <row r="325" spans="1:112" ht="11.25" customHeight="1">
      <c r="A325" s="4"/>
      <c r="B325" s="36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</row>
    <row r="326" spans="1:112" ht="11.25" customHeight="1">
      <c r="A326" s="4"/>
      <c r="B326" s="36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</row>
    <row r="327" spans="1:112" ht="11.25" customHeight="1">
      <c r="A327" s="4"/>
      <c r="B327" s="36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</row>
    <row r="328" spans="1:112" ht="11.25" customHeight="1">
      <c r="A328" s="4"/>
      <c r="B328" s="36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</row>
    <row r="329" spans="1:112" ht="11.25" customHeight="1">
      <c r="A329" s="4"/>
      <c r="B329" s="36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</row>
    <row r="330" spans="1:112" ht="11.25" customHeight="1">
      <c r="A330" s="4"/>
      <c r="B330" s="36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</row>
    <row r="331" spans="1:112" ht="11.25" customHeight="1">
      <c r="A331" s="4"/>
      <c r="B331" s="36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</row>
    <row r="332" spans="1:112" ht="11.25" customHeight="1">
      <c r="A332" s="4"/>
      <c r="B332" s="36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</row>
    <row r="333" spans="1:112" ht="11.25" customHeight="1">
      <c r="A333" s="4"/>
      <c r="B333" s="36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</row>
    <row r="334" spans="1:112" ht="11.25" customHeight="1">
      <c r="A334" s="4"/>
      <c r="B334" s="36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</row>
    <row r="335" spans="1:112" ht="11.25" customHeight="1">
      <c r="A335" s="4"/>
      <c r="B335" s="36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</row>
    <row r="336" spans="1:112" ht="11.25" customHeight="1">
      <c r="A336" s="4"/>
      <c r="B336" s="36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</row>
    <row r="337" spans="1:112" ht="11.25" customHeight="1">
      <c r="A337" s="4"/>
      <c r="B337" s="36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</row>
    <row r="338" spans="1:112" ht="11.25" customHeight="1">
      <c r="A338" s="4"/>
      <c r="B338" s="36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</row>
    <row r="339" spans="1:112" ht="11.25" customHeight="1">
      <c r="A339" s="4"/>
      <c r="B339" s="36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</row>
    <row r="340" spans="1:112" ht="11.25" customHeight="1">
      <c r="A340" s="4"/>
      <c r="B340" s="36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</row>
    <row r="341" spans="1:112" ht="11.25" customHeight="1">
      <c r="A341" s="4"/>
      <c r="B341" s="36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</row>
    <row r="342" spans="1:112" ht="11.25" customHeight="1">
      <c r="A342" s="4"/>
      <c r="B342" s="36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</row>
    <row r="343" spans="1:112" ht="11.25" customHeight="1">
      <c r="A343" s="4"/>
      <c r="B343" s="36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</row>
    <row r="344" spans="1:112" ht="11.25" customHeight="1">
      <c r="A344" s="4"/>
      <c r="B344" s="36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</row>
    <row r="345" spans="1:112" ht="11.25" customHeight="1">
      <c r="A345" s="4"/>
      <c r="B345" s="36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</row>
    <row r="346" spans="1:112" ht="11.25" customHeight="1">
      <c r="A346" s="4"/>
      <c r="B346" s="36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</row>
    <row r="347" spans="1:112" ht="11.25" customHeight="1">
      <c r="A347" s="4"/>
      <c r="B347" s="36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</row>
    <row r="348" spans="1:112" ht="11.25" customHeight="1">
      <c r="A348" s="4"/>
      <c r="B348" s="36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</row>
    <row r="349" spans="1:112" ht="11.25" customHeight="1">
      <c r="A349" s="4"/>
      <c r="B349" s="36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</row>
    <row r="350" spans="1:112" ht="11.25" customHeight="1">
      <c r="A350" s="4"/>
      <c r="B350" s="36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</row>
    <row r="351" spans="1:112" ht="11.25" customHeight="1">
      <c r="A351" s="4"/>
      <c r="B351" s="36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</row>
    <row r="352" spans="1:112" ht="11.25" customHeight="1">
      <c r="A352" s="4"/>
      <c r="B352" s="36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</row>
    <row r="353" spans="1:112" ht="11.25" customHeight="1">
      <c r="A353" s="4"/>
      <c r="B353" s="36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</row>
    <row r="354" spans="1:112" ht="11.25" customHeight="1">
      <c r="A354" s="4"/>
      <c r="B354" s="36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</row>
    <row r="355" spans="1:112" ht="11.25" customHeight="1">
      <c r="A355" s="4"/>
      <c r="B355" s="36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</row>
    <row r="356" spans="1:112" ht="11.25" customHeight="1">
      <c r="A356" s="4"/>
      <c r="B356" s="36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</row>
    <row r="357" spans="1:112" ht="11.25" customHeight="1">
      <c r="A357" s="4"/>
      <c r="B357" s="36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</row>
    <row r="358" spans="1:112" ht="11.25" customHeight="1">
      <c r="A358" s="4"/>
      <c r="B358" s="36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</row>
    <row r="359" spans="1:112" ht="11.25" customHeight="1">
      <c r="A359" s="4"/>
      <c r="B359" s="36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</row>
    <row r="360" spans="1:112" ht="11.25" customHeight="1">
      <c r="A360" s="4"/>
      <c r="B360" s="36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</row>
    <row r="361" spans="1:112" ht="11.25" customHeight="1">
      <c r="A361" s="4"/>
      <c r="B361" s="36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</row>
    <row r="362" spans="1:112" ht="11.25" customHeight="1">
      <c r="A362" s="4"/>
      <c r="B362" s="36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</row>
    <row r="363" spans="1:112" ht="11.25" customHeight="1">
      <c r="A363" s="4"/>
      <c r="B363" s="36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</row>
    <row r="364" spans="1:112" ht="11.25" customHeight="1">
      <c r="A364" s="4"/>
      <c r="B364" s="36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</row>
    <row r="365" spans="1:112" ht="11.25" customHeight="1">
      <c r="A365" s="4"/>
      <c r="B365" s="36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</row>
    <row r="366" spans="1:112" ht="11.25" customHeight="1">
      <c r="A366" s="4"/>
      <c r="B366" s="36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</row>
    <row r="367" spans="1:112" ht="11.25" customHeight="1">
      <c r="A367" s="4"/>
      <c r="B367" s="36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</row>
    <row r="368" spans="1:112" ht="11.25" customHeight="1">
      <c r="A368" s="4"/>
      <c r="B368" s="36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</row>
    <row r="369" spans="1:112" ht="11.25" customHeight="1">
      <c r="A369" s="4"/>
      <c r="B369" s="36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</row>
    <row r="370" spans="1:112" ht="11.25" customHeight="1">
      <c r="A370" s="4"/>
      <c r="B370" s="36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</row>
    <row r="371" spans="1:112" ht="11.25" customHeight="1">
      <c r="A371" s="4"/>
      <c r="B371" s="36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</row>
    <row r="372" spans="1:112" ht="11.25" customHeight="1">
      <c r="A372" s="4"/>
      <c r="B372" s="36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</row>
    <row r="373" spans="1:112" ht="11.25" customHeight="1">
      <c r="A373" s="4"/>
      <c r="B373" s="36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</row>
    <row r="374" spans="1:112" ht="11.25" customHeight="1">
      <c r="A374" s="4"/>
      <c r="B374" s="36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</row>
    <row r="375" spans="1:112" ht="11.25" customHeight="1">
      <c r="A375" s="4"/>
      <c r="B375" s="36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</row>
    <row r="376" spans="1:112" ht="11.25" customHeight="1">
      <c r="A376" s="4"/>
      <c r="B376" s="36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</row>
    <row r="377" spans="1:112" ht="11.25" customHeight="1">
      <c r="A377" s="4"/>
      <c r="B377" s="36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</row>
    <row r="378" spans="1:112" ht="11.25" customHeight="1">
      <c r="A378" s="4"/>
      <c r="B378" s="36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</row>
    <row r="379" spans="1:112" ht="11.25" customHeight="1">
      <c r="A379" s="4"/>
      <c r="B379" s="36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</row>
    <row r="380" spans="1:112" ht="11.25" customHeight="1">
      <c r="A380" s="4"/>
      <c r="B380" s="36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</row>
    <row r="381" spans="1:112" ht="11.25" customHeight="1">
      <c r="A381" s="4"/>
      <c r="B381" s="36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</row>
    <row r="382" spans="1:112" ht="11.25" customHeight="1">
      <c r="A382" s="4"/>
      <c r="B382" s="36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</row>
    <row r="383" spans="1:112" ht="11.25" customHeight="1">
      <c r="A383" s="4"/>
      <c r="B383" s="36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</row>
    <row r="384" spans="1:112" ht="11.25" customHeight="1">
      <c r="A384" s="4"/>
      <c r="B384" s="36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</row>
    <row r="385" spans="1:112" ht="11.25" customHeight="1">
      <c r="A385" s="4"/>
      <c r="B385" s="36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</row>
    <row r="386" spans="1:112" ht="11.25" customHeight="1">
      <c r="A386" s="4"/>
      <c r="B386" s="36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</row>
    <row r="387" spans="1:112" ht="11.25" customHeight="1">
      <c r="A387" s="4"/>
      <c r="B387" s="36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</row>
    <row r="388" spans="1:112" ht="11.25" customHeight="1">
      <c r="A388" s="4"/>
      <c r="B388" s="36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</row>
    <row r="389" spans="1:112" ht="11.25" customHeight="1">
      <c r="A389" s="4"/>
      <c r="B389" s="36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</row>
    <row r="390" spans="1:112" ht="11.25" customHeight="1">
      <c r="A390" s="4"/>
      <c r="B390" s="36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</row>
    <row r="391" spans="1:112" ht="11.25" customHeight="1">
      <c r="A391" s="4"/>
      <c r="B391" s="36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</row>
    <row r="392" spans="1:112" ht="11.25" customHeight="1">
      <c r="A392" s="4"/>
      <c r="B392" s="36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</row>
    <row r="393" spans="1:112" ht="11.25" customHeight="1">
      <c r="A393" s="4"/>
      <c r="B393" s="36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</row>
    <row r="394" spans="1:112" ht="11.25" customHeight="1">
      <c r="A394" s="4"/>
      <c r="B394" s="36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</row>
    <row r="395" spans="1:112" ht="11.25" customHeight="1">
      <c r="A395" s="4"/>
      <c r="B395" s="36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</row>
    <row r="396" spans="1:112" ht="11.25" customHeight="1">
      <c r="A396" s="4"/>
      <c r="B396" s="36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</row>
    <row r="397" spans="1:112" ht="11.25" customHeight="1">
      <c r="A397" s="4"/>
      <c r="B397" s="36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</row>
    <row r="398" spans="1:112" ht="11.25" customHeight="1">
      <c r="A398" s="4"/>
      <c r="B398" s="36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</row>
    <row r="399" spans="1:112" ht="11.25" customHeight="1">
      <c r="A399" s="4"/>
      <c r="B399" s="36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</row>
    <row r="400" spans="1:112" ht="11.25" customHeight="1">
      <c r="A400" s="4"/>
      <c r="B400" s="36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</row>
    <row r="401" spans="1:112" ht="11.25" customHeight="1">
      <c r="A401" s="4"/>
      <c r="B401" s="36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</row>
    <row r="402" spans="1:112" ht="11.25" customHeight="1">
      <c r="A402" s="4"/>
      <c r="B402" s="36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</row>
    <row r="403" spans="1:112" ht="11.25" customHeight="1">
      <c r="A403" s="4"/>
      <c r="B403" s="36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</row>
    <row r="404" spans="1:112" ht="11.25" customHeight="1">
      <c r="A404" s="4"/>
      <c r="B404" s="36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</row>
    <row r="405" spans="1:112" ht="11.25" customHeight="1">
      <c r="A405" s="4"/>
      <c r="B405" s="36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</row>
    <row r="406" spans="1:112" ht="11.25" customHeight="1">
      <c r="A406" s="4"/>
      <c r="B406" s="36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</row>
    <row r="407" spans="1:112" ht="11.25" customHeight="1">
      <c r="A407" s="4"/>
      <c r="B407" s="36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</row>
    <row r="408" spans="1:112" ht="11.25" customHeight="1">
      <c r="A408" s="4"/>
      <c r="B408" s="36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</row>
    <row r="409" spans="1:112" ht="11.25" customHeight="1">
      <c r="A409" s="4"/>
      <c r="B409" s="36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</row>
    <row r="410" spans="1:112" ht="11.25" customHeight="1">
      <c r="A410" s="4"/>
      <c r="B410" s="36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</row>
    <row r="411" spans="1:112" ht="11.25" customHeight="1">
      <c r="A411" s="4"/>
      <c r="B411" s="36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</row>
    <row r="412" spans="1:112" ht="11.25" customHeight="1">
      <c r="A412" s="4"/>
      <c r="B412" s="36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</row>
    <row r="413" spans="1:112" ht="11.25" customHeight="1">
      <c r="A413" s="4"/>
      <c r="B413" s="36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</row>
    <row r="414" spans="1:112" ht="11.25" customHeight="1">
      <c r="A414" s="4"/>
      <c r="B414" s="36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</row>
    <row r="415" spans="1:112" ht="11.25" customHeight="1">
      <c r="A415" s="4"/>
      <c r="B415" s="36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</row>
    <row r="416" spans="1:112" ht="11.25" customHeight="1">
      <c r="A416" s="4"/>
      <c r="B416" s="36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</row>
    <row r="417" spans="1:112" ht="11.25" customHeight="1">
      <c r="A417" s="4"/>
      <c r="B417" s="36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</row>
    <row r="418" spans="1:112" ht="11.25" customHeight="1">
      <c r="A418" s="4"/>
      <c r="B418" s="36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</row>
    <row r="419" spans="1:112" ht="11.25" customHeight="1">
      <c r="A419" s="4"/>
      <c r="B419" s="36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</row>
    <row r="420" spans="1:112" ht="11.25" customHeight="1">
      <c r="A420" s="4"/>
      <c r="B420" s="36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</row>
    <row r="421" spans="1:112" ht="11.25" customHeight="1">
      <c r="A421" s="4"/>
      <c r="B421" s="36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</row>
    <row r="422" spans="1:112" ht="11.25" customHeight="1">
      <c r="A422" s="4"/>
      <c r="B422" s="36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</row>
    <row r="423" spans="1:112" ht="11.25" customHeight="1">
      <c r="A423" s="4"/>
      <c r="B423" s="36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</row>
    <row r="424" spans="1:112" ht="11.25" customHeight="1">
      <c r="A424" s="4"/>
      <c r="B424" s="36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</row>
    <row r="425" spans="1:112" ht="11.25" customHeight="1">
      <c r="A425" s="4"/>
      <c r="B425" s="36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</row>
    <row r="426" spans="1:112" ht="11.25" customHeight="1">
      <c r="A426" s="4"/>
      <c r="B426" s="36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</row>
    <row r="427" spans="1:112" ht="11.25" customHeight="1">
      <c r="A427" s="4"/>
      <c r="B427" s="36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</row>
    <row r="428" spans="1:112" ht="11.25" customHeight="1">
      <c r="A428" s="4"/>
      <c r="B428" s="36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</row>
    <row r="429" spans="1:112" ht="11.25" customHeight="1">
      <c r="A429" s="4"/>
      <c r="B429" s="36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</row>
    <row r="430" spans="1:112" ht="11.25" customHeight="1">
      <c r="A430" s="4"/>
      <c r="B430" s="36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</row>
    <row r="431" spans="1:112" ht="11.25" customHeight="1">
      <c r="A431" s="4"/>
      <c r="B431" s="36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</row>
    <row r="432" spans="1:112" ht="11.25" customHeight="1">
      <c r="A432" s="4"/>
      <c r="B432" s="36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</row>
    <row r="433" spans="1:112" ht="11.25" customHeight="1">
      <c r="A433" s="4"/>
      <c r="B433" s="36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</row>
    <row r="434" spans="1:112" ht="11.25" customHeight="1">
      <c r="A434" s="4"/>
      <c r="B434" s="36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</row>
    <row r="435" spans="1:112" ht="11.25" customHeight="1">
      <c r="A435" s="4"/>
      <c r="B435" s="36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</row>
    <row r="436" spans="1:112" ht="11.25" customHeight="1">
      <c r="A436" s="4"/>
      <c r="B436" s="36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</row>
    <row r="437" spans="1:112" ht="11.25" customHeight="1">
      <c r="A437" s="4"/>
      <c r="B437" s="36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</row>
    <row r="438" spans="1:112" ht="11.25" customHeight="1">
      <c r="A438" s="4"/>
      <c r="B438" s="36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</row>
    <row r="439" spans="1:112" ht="11.25" customHeight="1">
      <c r="A439" s="4"/>
      <c r="B439" s="36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</row>
    <row r="440" spans="1:112" ht="11.25" customHeight="1">
      <c r="A440" s="4"/>
      <c r="B440" s="36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</row>
    <row r="441" spans="1:112" ht="11.25" customHeight="1">
      <c r="A441" s="4"/>
      <c r="B441" s="36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</row>
    <row r="442" spans="1:112" ht="11.25" customHeight="1">
      <c r="A442" s="4"/>
      <c r="B442" s="36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</row>
    <row r="443" spans="1:112" ht="11.25" customHeight="1">
      <c r="A443" s="4"/>
      <c r="B443" s="36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</row>
    <row r="444" spans="1:112" ht="11.25" customHeight="1">
      <c r="A444" s="4"/>
      <c r="B444" s="36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</row>
    <row r="445" spans="1:112" ht="11.25" customHeight="1">
      <c r="A445" s="4"/>
      <c r="B445" s="36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</row>
    <row r="446" spans="1:112" ht="11.25" customHeight="1">
      <c r="A446" s="4"/>
      <c r="B446" s="36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</row>
    <row r="447" spans="1:112" ht="11.25" customHeight="1">
      <c r="A447" s="4"/>
      <c r="B447" s="36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</row>
    <row r="448" spans="1:112" ht="11.25" customHeight="1">
      <c r="A448" s="4"/>
      <c r="B448" s="36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</row>
    <row r="449" spans="1:112" ht="11.25" customHeight="1">
      <c r="A449" s="4"/>
      <c r="B449" s="36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</row>
    <row r="450" spans="1:112" ht="11.25" customHeight="1">
      <c r="A450" s="4"/>
      <c r="B450" s="36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</row>
    <row r="451" spans="1:112" ht="11.25" customHeight="1">
      <c r="A451" s="4"/>
      <c r="B451" s="36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</row>
    <row r="452" spans="1:112" ht="11.25" customHeight="1">
      <c r="A452" s="4"/>
      <c r="B452" s="36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</row>
    <row r="453" spans="1:112" ht="11.25" customHeight="1">
      <c r="A453" s="4"/>
      <c r="B453" s="36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</row>
    <row r="454" spans="1:112" ht="11.25" customHeight="1">
      <c r="A454" s="4"/>
      <c r="B454" s="36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</row>
    <row r="455" spans="1:112" ht="11.25" customHeight="1">
      <c r="A455" s="4"/>
      <c r="B455" s="36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</row>
    <row r="456" spans="1:112" ht="11.25" customHeight="1">
      <c r="A456" s="4"/>
      <c r="B456" s="36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</row>
    <row r="457" spans="1:112" ht="11.25" customHeight="1">
      <c r="A457" s="4"/>
      <c r="B457" s="36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</row>
    <row r="458" spans="1:112" ht="11.25" customHeight="1">
      <c r="A458" s="4"/>
      <c r="B458" s="36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</row>
    <row r="459" spans="1:112" ht="11.25" customHeight="1">
      <c r="A459" s="4"/>
      <c r="B459" s="36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</row>
    <row r="460" spans="1:112" ht="11.25" customHeight="1">
      <c r="A460" s="4"/>
      <c r="B460" s="36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</row>
    <row r="461" spans="1:112" ht="11.25" customHeight="1">
      <c r="A461" s="4"/>
      <c r="B461" s="36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</row>
    <row r="462" spans="1:112" ht="11.25" customHeight="1">
      <c r="A462" s="4"/>
      <c r="B462" s="36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</row>
    <row r="463" spans="1:112" ht="11.25" customHeight="1">
      <c r="A463" s="4"/>
      <c r="B463" s="36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</row>
    <row r="464" spans="1:112" ht="11.25" customHeight="1">
      <c r="A464" s="4"/>
      <c r="B464" s="36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</row>
    <row r="465" spans="1:112" ht="11.25" customHeight="1">
      <c r="A465" s="4"/>
      <c r="B465" s="36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</row>
    <row r="466" spans="1:112" ht="11.25" customHeight="1">
      <c r="A466" s="4"/>
      <c r="B466" s="36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</row>
    <row r="467" spans="1:112" ht="11.25" customHeight="1">
      <c r="A467" s="4"/>
      <c r="B467" s="36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</row>
    <row r="468" spans="1:112" ht="11.25" customHeight="1">
      <c r="A468" s="4"/>
      <c r="B468" s="36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</row>
    <row r="469" spans="1:112" ht="11.25" customHeight="1">
      <c r="A469" s="4"/>
      <c r="B469" s="36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</row>
    <row r="470" spans="1:112" ht="11.25" customHeight="1">
      <c r="A470" s="4"/>
      <c r="B470" s="36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</row>
    <row r="471" spans="1:112" ht="11.25" customHeight="1">
      <c r="A471" s="4"/>
      <c r="B471" s="36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</row>
    <row r="472" spans="1:112" ht="11.25" customHeight="1">
      <c r="A472" s="4"/>
      <c r="B472" s="36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</row>
    <row r="473" spans="1:112" ht="11.25" customHeight="1">
      <c r="A473" s="4"/>
      <c r="B473" s="36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</row>
    <row r="474" spans="1:112" ht="11.25" customHeight="1">
      <c r="A474" s="4"/>
      <c r="B474" s="36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</row>
    <row r="475" spans="1:112" ht="11.25" customHeight="1">
      <c r="A475" s="4"/>
      <c r="B475" s="36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</row>
    <row r="476" spans="1:112" ht="11.25" customHeight="1">
      <c r="A476" s="4"/>
      <c r="B476" s="36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</row>
    <row r="477" spans="1:112" ht="11.25" customHeight="1">
      <c r="A477" s="4"/>
      <c r="B477" s="36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</row>
    <row r="478" spans="1:112" ht="11.25" customHeight="1">
      <c r="A478" s="4"/>
      <c r="B478" s="36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</row>
    <row r="479" spans="1:112" ht="11.25" customHeight="1">
      <c r="A479" s="4"/>
      <c r="B479" s="36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</row>
    <row r="480" spans="1:112" ht="11.25" customHeight="1">
      <c r="A480" s="4"/>
      <c r="B480" s="36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</row>
    <row r="481" spans="1:112" ht="11.25" customHeight="1">
      <c r="A481" s="4"/>
      <c r="B481" s="36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</row>
    <row r="482" spans="1:112" ht="11.25" customHeight="1">
      <c r="A482" s="4"/>
      <c r="B482" s="36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</row>
    <row r="483" spans="1:112" ht="11.25" customHeight="1">
      <c r="A483" s="4"/>
      <c r="B483" s="36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</row>
    <row r="484" spans="1:112" ht="11.25" customHeight="1">
      <c r="A484" s="4"/>
      <c r="B484" s="36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</row>
    <row r="485" spans="1:112" ht="11.25" customHeight="1">
      <c r="A485" s="4"/>
      <c r="B485" s="36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</row>
    <row r="486" spans="1:112" ht="11.25" customHeight="1">
      <c r="A486" s="4"/>
      <c r="B486" s="36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</row>
    <row r="487" spans="1:112" ht="11.25" customHeight="1">
      <c r="A487" s="4"/>
      <c r="B487" s="36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</row>
    <row r="488" spans="1:112" ht="11.25" customHeight="1">
      <c r="A488" s="4"/>
      <c r="B488" s="36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</row>
    <row r="489" spans="1:112" ht="11.25" customHeight="1">
      <c r="A489" s="4"/>
      <c r="B489" s="36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</row>
    <row r="490" spans="1:112" ht="11.25" customHeight="1">
      <c r="A490" s="4"/>
      <c r="B490" s="36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</row>
    <row r="491" spans="1:112" ht="11.25" customHeight="1">
      <c r="A491" s="4"/>
      <c r="B491" s="36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</row>
    <row r="492" spans="1:112" ht="11.25" customHeight="1">
      <c r="A492" s="4"/>
      <c r="B492" s="36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</row>
    <row r="493" spans="1:112" ht="11.25" customHeight="1">
      <c r="A493" s="4"/>
      <c r="B493" s="36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</row>
    <row r="494" spans="1:112" ht="11.25" customHeight="1">
      <c r="A494" s="4"/>
      <c r="B494" s="36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</row>
    <row r="495" spans="1:112" ht="11.25" customHeight="1">
      <c r="A495" s="4"/>
      <c r="B495" s="36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</row>
    <row r="496" spans="1:112" ht="11.25" customHeight="1">
      <c r="A496" s="4"/>
      <c r="B496" s="36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</row>
    <row r="497" spans="1:112" ht="11.25" customHeight="1">
      <c r="A497" s="4"/>
      <c r="B497" s="36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</row>
    <row r="498" spans="1:112" ht="11.25" customHeight="1">
      <c r="A498" s="4"/>
      <c r="B498" s="36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</row>
    <row r="499" spans="1:112" ht="11.25" customHeight="1">
      <c r="A499" s="4"/>
      <c r="B499" s="36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</row>
    <row r="500" spans="1:112" ht="11.25" customHeight="1">
      <c r="A500" s="4"/>
      <c r="B500" s="36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</row>
    <row r="501" spans="1:112" ht="11.25" customHeight="1">
      <c r="A501" s="4"/>
      <c r="B501" s="36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</row>
    <row r="502" spans="1:112" ht="11.25" customHeight="1">
      <c r="A502" s="4"/>
      <c r="B502" s="36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</row>
    <row r="503" spans="1:112" ht="11.25" customHeight="1">
      <c r="A503" s="4"/>
      <c r="B503" s="36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</row>
    <row r="504" spans="1:112" ht="11.25" customHeight="1">
      <c r="A504" s="4"/>
      <c r="B504" s="36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</row>
    <row r="505" spans="1:112" ht="11.25" customHeight="1">
      <c r="A505" s="4"/>
      <c r="B505" s="36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</row>
    <row r="506" spans="1:112" ht="11.25" customHeight="1">
      <c r="A506" s="4"/>
      <c r="B506" s="36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</row>
    <row r="507" spans="1:112" ht="11.25" customHeight="1">
      <c r="A507" s="4"/>
      <c r="B507" s="36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</row>
    <row r="508" spans="1:112" ht="11.25" customHeight="1">
      <c r="A508" s="4"/>
      <c r="B508" s="36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</row>
    <row r="509" spans="1:112" ht="11.25" customHeight="1">
      <c r="A509" s="4"/>
      <c r="B509" s="36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</row>
    <row r="510" spans="1:112" ht="11.25" customHeight="1">
      <c r="A510" s="4"/>
      <c r="B510" s="36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</row>
    <row r="511" spans="1:112" ht="11.25" customHeight="1">
      <c r="A511" s="4"/>
      <c r="B511" s="36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</row>
    <row r="512" spans="1:112" ht="11.25" customHeight="1">
      <c r="A512" s="4"/>
      <c r="B512" s="36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</row>
    <row r="513" spans="1:112" ht="11.25" customHeight="1">
      <c r="A513" s="4"/>
      <c r="B513" s="36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</row>
    <row r="514" spans="1:112" ht="11.25" customHeight="1">
      <c r="A514" s="4"/>
      <c r="B514" s="36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</row>
    <row r="515" spans="1:112" ht="11.25" customHeight="1">
      <c r="A515" s="4"/>
      <c r="B515" s="36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</row>
    <row r="516" spans="1:112" ht="11.25" customHeight="1">
      <c r="A516" s="4"/>
      <c r="B516" s="36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</row>
    <row r="517" spans="1:112" ht="11.25" customHeight="1">
      <c r="A517" s="4"/>
      <c r="B517" s="36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</row>
    <row r="518" spans="1:112" ht="11.25" customHeight="1">
      <c r="A518" s="4"/>
      <c r="B518" s="36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</row>
    <row r="519" spans="1:112" ht="11.25" customHeight="1">
      <c r="A519" s="4"/>
      <c r="B519" s="36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</row>
    <row r="520" spans="1:112" ht="11.25" customHeight="1">
      <c r="A520" s="4"/>
      <c r="B520" s="36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</row>
    <row r="521" spans="1:112" ht="11.25" customHeight="1">
      <c r="A521" s="4"/>
      <c r="B521" s="36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</row>
    <row r="522" spans="1:112" ht="11.25" customHeight="1">
      <c r="A522" s="4"/>
      <c r="B522" s="36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</row>
    <row r="523" spans="1:112" ht="11.25" customHeight="1">
      <c r="A523" s="4"/>
      <c r="B523" s="36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</row>
    <row r="524" spans="1:112" ht="11.25" customHeight="1">
      <c r="A524" s="4"/>
      <c r="B524" s="36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</row>
    <row r="525" spans="1:112" ht="11.25" customHeight="1">
      <c r="A525" s="4"/>
      <c r="B525" s="36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</row>
    <row r="526" spans="1:112" ht="11.25" customHeight="1">
      <c r="A526" s="4"/>
      <c r="B526" s="36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</row>
    <row r="527" spans="1:112" ht="11.25" customHeight="1">
      <c r="A527" s="4"/>
      <c r="B527" s="36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</row>
    <row r="528" spans="1:112" ht="11.25" customHeight="1">
      <c r="A528" s="4"/>
      <c r="B528" s="36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</row>
    <row r="529" spans="1:112" ht="11.25" customHeight="1">
      <c r="A529" s="4"/>
      <c r="B529" s="36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</row>
    <row r="530" spans="1:112" ht="11.25" customHeight="1">
      <c r="A530" s="4"/>
      <c r="B530" s="36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</row>
    <row r="531" spans="1:112" ht="11.25" customHeight="1">
      <c r="A531" s="4"/>
      <c r="B531" s="36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</row>
    <row r="532" spans="1:112" ht="11.25" customHeight="1">
      <c r="A532" s="4"/>
      <c r="B532" s="36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</row>
    <row r="533" spans="1:112" ht="11.25" customHeight="1">
      <c r="A533" s="4"/>
      <c r="B533" s="36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</row>
    <row r="534" spans="1:112" ht="11.25" customHeight="1">
      <c r="A534" s="4"/>
      <c r="B534" s="36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</row>
    <row r="535" spans="1:112" ht="11.25" customHeight="1">
      <c r="A535" s="4"/>
      <c r="B535" s="36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</row>
    <row r="536" spans="1:112" ht="11.25" customHeight="1">
      <c r="A536" s="4"/>
      <c r="B536" s="36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</row>
    <row r="537" spans="1:112" ht="11.25" customHeight="1">
      <c r="A537" s="4"/>
      <c r="B537" s="36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</row>
    <row r="538" spans="1:112" ht="11.25" customHeight="1">
      <c r="A538" s="4"/>
      <c r="B538" s="36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</row>
    <row r="539" spans="1:112" ht="11.25" customHeight="1">
      <c r="A539" s="4"/>
      <c r="B539" s="36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</row>
    <row r="540" spans="1:112" ht="11.25" customHeight="1">
      <c r="A540" s="4"/>
      <c r="B540" s="36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</row>
    <row r="541" spans="1:112" ht="11.25" customHeight="1">
      <c r="A541" s="4"/>
      <c r="B541" s="36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</row>
    <row r="542" spans="1:112" ht="11.25" customHeight="1">
      <c r="A542" s="4"/>
      <c r="B542" s="36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</row>
    <row r="543" spans="1:112" ht="11.25" customHeight="1">
      <c r="A543" s="4"/>
      <c r="B543" s="36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</row>
    <row r="544" spans="1:112" ht="11.25" customHeight="1">
      <c r="A544" s="4"/>
      <c r="B544" s="36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</row>
    <row r="545" spans="1:112" ht="11.25" customHeight="1">
      <c r="A545" s="4"/>
      <c r="B545" s="36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</row>
    <row r="546" spans="1:112" ht="11.25" customHeight="1">
      <c r="A546" s="4"/>
      <c r="B546" s="36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</row>
    <row r="547" spans="1:112" ht="11.25" customHeight="1">
      <c r="A547" s="4"/>
      <c r="B547" s="36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</row>
    <row r="548" spans="1:112" ht="11.25" customHeight="1">
      <c r="A548" s="4"/>
      <c r="B548" s="36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</row>
    <row r="549" spans="1:112" ht="11.25" customHeight="1">
      <c r="A549" s="4"/>
      <c r="B549" s="36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</row>
    <row r="550" spans="1:112" ht="11.25" customHeight="1">
      <c r="A550" s="4"/>
      <c r="B550" s="36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</row>
    <row r="551" spans="1:112" ht="11.25" customHeight="1">
      <c r="A551" s="4"/>
      <c r="B551" s="36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</row>
    <row r="552" spans="1:112" ht="11.25" customHeight="1">
      <c r="A552" s="4"/>
      <c r="B552" s="36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</row>
    <row r="553" spans="1:112" ht="11.25" customHeight="1">
      <c r="A553" s="4"/>
      <c r="B553" s="36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</row>
    <row r="554" spans="1:112" ht="11.25" customHeight="1">
      <c r="A554" s="4"/>
      <c r="B554" s="36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</row>
    <row r="555" spans="1:112" ht="11.25" customHeight="1">
      <c r="A555" s="4"/>
      <c r="B555" s="36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</row>
    <row r="556" spans="1:112" ht="11.25" customHeight="1">
      <c r="A556" s="4"/>
      <c r="B556" s="36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</row>
    <row r="557" spans="1:112" ht="11.25" customHeight="1">
      <c r="A557" s="4"/>
      <c r="B557" s="36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</row>
    <row r="558" spans="1:112" ht="11.25" customHeight="1">
      <c r="A558" s="4"/>
      <c r="B558" s="36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</row>
    <row r="559" spans="1:112" ht="11.25" customHeight="1">
      <c r="A559" s="4"/>
      <c r="B559" s="36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</row>
    <row r="560" spans="1:112" ht="11.25" customHeight="1">
      <c r="A560" s="4"/>
      <c r="B560" s="36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</row>
    <row r="561" spans="1:112" ht="11.25" customHeight="1">
      <c r="A561" s="4"/>
      <c r="B561" s="36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</row>
    <row r="562" spans="1:112" ht="11.25" customHeight="1">
      <c r="A562" s="4"/>
      <c r="B562" s="36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</row>
    <row r="563" spans="1:112" ht="11.25" customHeight="1">
      <c r="A563" s="4"/>
      <c r="B563" s="36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</row>
    <row r="564" spans="1:112" ht="11.25" customHeight="1">
      <c r="A564" s="4"/>
      <c r="B564" s="36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</row>
    <row r="565" spans="1:112" ht="11.25" customHeight="1">
      <c r="A565" s="4"/>
      <c r="B565" s="36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</row>
    <row r="566" spans="1:112" ht="11.25" customHeight="1">
      <c r="A566" s="4"/>
      <c r="B566" s="36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</row>
    <row r="567" spans="1:112" ht="11.25" customHeight="1">
      <c r="A567" s="4"/>
      <c r="B567" s="36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</row>
    <row r="568" spans="1:112" ht="11.25" customHeight="1">
      <c r="A568" s="4"/>
      <c r="B568" s="36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</row>
    <row r="569" spans="1:112" ht="11.25" customHeight="1">
      <c r="A569" s="4"/>
      <c r="B569" s="36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</row>
    <row r="570" spans="1:112" ht="11.25" customHeight="1">
      <c r="A570" s="4"/>
      <c r="B570" s="36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</row>
    <row r="571" spans="1:112" ht="11.25" customHeight="1">
      <c r="A571" s="4"/>
      <c r="B571" s="36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</row>
    <row r="572" spans="1:112" ht="11.25" customHeight="1">
      <c r="A572" s="4"/>
      <c r="B572" s="36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</row>
    <row r="573" spans="1:112" ht="11.25" customHeight="1">
      <c r="A573" s="4"/>
      <c r="B573" s="36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</row>
    <row r="574" spans="1:112" ht="11.25" customHeight="1">
      <c r="A574" s="4"/>
      <c r="B574" s="36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</row>
    <row r="575" spans="1:112" ht="11.25" customHeight="1">
      <c r="A575" s="4"/>
      <c r="B575" s="36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</row>
    <row r="576" spans="1:112" ht="11.25" customHeight="1">
      <c r="A576" s="4"/>
      <c r="B576" s="36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</row>
    <row r="577" spans="1:112" ht="11.25" customHeight="1">
      <c r="A577" s="4"/>
      <c r="B577" s="36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</row>
    <row r="578" spans="1:112" ht="11.25" customHeight="1">
      <c r="A578" s="4"/>
      <c r="B578" s="36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</row>
    <row r="579" spans="1:112" ht="11.25" customHeight="1">
      <c r="A579" s="4"/>
      <c r="B579" s="36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</row>
    <row r="580" spans="1:112" ht="11.25" customHeight="1">
      <c r="A580" s="4"/>
      <c r="B580" s="36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</row>
    <row r="581" spans="1:112" ht="11.25" customHeight="1">
      <c r="A581" s="4"/>
      <c r="B581" s="36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</row>
    <row r="582" spans="1:112" ht="11.25" customHeight="1">
      <c r="A582" s="4"/>
      <c r="B582" s="36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</row>
    <row r="583" spans="1:112" ht="11.25" customHeight="1">
      <c r="A583" s="4"/>
      <c r="B583" s="36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</row>
    <row r="584" spans="1:112" ht="11.25" customHeight="1">
      <c r="A584" s="4"/>
      <c r="B584" s="36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</row>
    <row r="585" spans="1:112" ht="11.25" customHeight="1">
      <c r="A585" s="4"/>
      <c r="B585" s="36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</row>
    <row r="586" spans="1:112" ht="11.25" customHeight="1">
      <c r="A586" s="4"/>
      <c r="B586" s="36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</row>
    <row r="587" spans="1:112" ht="11.25" customHeight="1">
      <c r="A587" s="4"/>
      <c r="B587" s="36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</row>
    <row r="588" spans="1:112" ht="11.25" customHeight="1">
      <c r="A588" s="4"/>
      <c r="B588" s="36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</row>
    <row r="589" spans="1:112" ht="11.25" customHeight="1">
      <c r="A589" s="4"/>
      <c r="B589" s="36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</row>
    <row r="590" spans="1:112" ht="11.25" customHeight="1">
      <c r="A590" s="4"/>
      <c r="B590" s="36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</row>
    <row r="591" spans="1:112" ht="11.25" customHeight="1">
      <c r="A591" s="4"/>
      <c r="B591" s="36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</row>
    <row r="592" spans="1:112" ht="11.25" customHeight="1">
      <c r="A592" s="4"/>
      <c r="B592" s="36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</row>
    <row r="593" spans="1:112" ht="11.25" customHeight="1">
      <c r="A593" s="4"/>
      <c r="B593" s="36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</row>
    <row r="594" spans="1:112" ht="11.25" customHeight="1">
      <c r="A594" s="4"/>
      <c r="B594" s="36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</row>
    <row r="595" spans="1:112" ht="11.25" customHeight="1">
      <c r="A595" s="4"/>
      <c r="B595" s="36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</row>
    <row r="596" spans="1:112" ht="11.25" customHeight="1">
      <c r="A596" s="4"/>
      <c r="B596" s="36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</row>
    <row r="597" spans="1:112" ht="11.25" customHeight="1">
      <c r="A597" s="4"/>
      <c r="B597" s="36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</row>
    <row r="598" spans="1:112" ht="11.25" customHeight="1">
      <c r="A598" s="4"/>
      <c r="B598" s="36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</row>
    <row r="599" spans="1:112" ht="11.25" customHeight="1">
      <c r="A599" s="4"/>
      <c r="B599" s="36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</row>
    <row r="600" spans="1:112" ht="11.25" customHeight="1">
      <c r="A600" s="4"/>
      <c r="B600" s="36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</row>
    <row r="601" spans="1:112" ht="11.25" customHeight="1">
      <c r="A601" s="4"/>
      <c r="B601" s="36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</row>
    <row r="602" spans="1:112" ht="11.25" customHeight="1">
      <c r="A602" s="4"/>
      <c r="B602" s="36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</row>
    <row r="603" spans="1:112" ht="11.25" customHeight="1">
      <c r="A603" s="4"/>
      <c r="B603" s="36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</row>
    <row r="604" spans="1:112" ht="11.25" customHeight="1">
      <c r="A604" s="4"/>
      <c r="B604" s="36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</row>
    <row r="605" spans="1:112" ht="11.25" customHeight="1">
      <c r="A605" s="4"/>
      <c r="B605" s="36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</row>
    <row r="606" spans="1:112" ht="11.25" customHeight="1">
      <c r="A606" s="4"/>
      <c r="B606" s="36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</row>
    <row r="607" spans="1:112" ht="11.25" customHeight="1">
      <c r="A607" s="4"/>
      <c r="B607" s="36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</row>
    <row r="608" spans="1:112" ht="11.25" customHeight="1">
      <c r="A608" s="4"/>
      <c r="B608" s="36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</row>
    <row r="609" spans="1:112" ht="11.25" customHeight="1">
      <c r="A609" s="4"/>
      <c r="B609" s="36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</row>
    <row r="610" spans="1:112" ht="11.25" customHeight="1">
      <c r="A610" s="4"/>
      <c r="B610" s="36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</row>
    <row r="611" spans="1:112" ht="11.25" customHeight="1">
      <c r="A611" s="4"/>
      <c r="B611" s="36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</row>
    <row r="612" spans="1:112" ht="11.25" customHeight="1">
      <c r="A612" s="4"/>
      <c r="B612" s="36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</row>
    <row r="613" spans="1:112" ht="11.25" customHeight="1">
      <c r="A613" s="4"/>
      <c r="B613" s="36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</row>
    <row r="614" spans="1:112" ht="11.25" customHeight="1">
      <c r="A614" s="4"/>
      <c r="B614" s="36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</row>
    <row r="615" spans="1:112" ht="11.25" customHeight="1">
      <c r="A615" s="4"/>
      <c r="B615" s="36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</row>
    <row r="616" spans="1:112" ht="11.25" customHeight="1">
      <c r="A616" s="4"/>
      <c r="B616" s="36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</row>
    <row r="617" spans="1:112" ht="11.25" customHeight="1">
      <c r="A617" s="4"/>
      <c r="B617" s="36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</row>
    <row r="618" spans="1:112" ht="11.25" customHeight="1">
      <c r="A618" s="4"/>
      <c r="B618" s="36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</row>
    <row r="619" spans="1:112" ht="11.25" customHeight="1">
      <c r="A619" s="4"/>
      <c r="B619" s="36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</row>
    <row r="620" spans="1:112" ht="11.25" customHeight="1">
      <c r="A620" s="4"/>
      <c r="B620" s="36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</row>
    <row r="621" spans="1:112" ht="11.25" customHeight="1">
      <c r="A621" s="4"/>
      <c r="B621" s="36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</row>
    <row r="622" spans="1:112" ht="11.25" customHeight="1">
      <c r="A622" s="4"/>
      <c r="B622" s="36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</row>
    <row r="623" spans="1:112" ht="11.25" customHeight="1">
      <c r="A623" s="4"/>
      <c r="B623" s="36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</row>
    <row r="624" spans="1:112" ht="11.25" customHeight="1">
      <c r="A624" s="4"/>
      <c r="B624" s="36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</row>
    <row r="625" spans="1:112" ht="11.25" customHeight="1">
      <c r="A625" s="4"/>
      <c r="B625" s="36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</row>
    <row r="626" spans="1:112" ht="11.25" customHeight="1">
      <c r="A626" s="4"/>
      <c r="B626" s="36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</row>
    <row r="627" spans="1:112" ht="11.25" customHeight="1">
      <c r="A627" s="4"/>
      <c r="B627" s="36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</row>
    <row r="628" spans="1:112" ht="11.25" customHeight="1">
      <c r="A628" s="4"/>
      <c r="B628" s="36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</row>
    <row r="629" spans="1:112" ht="11.25" customHeight="1">
      <c r="A629" s="4"/>
      <c r="B629" s="36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</row>
    <row r="630" spans="1:112" ht="11.25" customHeight="1">
      <c r="A630" s="4"/>
      <c r="B630" s="36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</row>
    <row r="631" spans="1:112" ht="11.25" customHeight="1">
      <c r="A631" s="4"/>
      <c r="B631" s="36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</row>
    <row r="632" spans="1:112" ht="11.25" customHeight="1">
      <c r="A632" s="4"/>
      <c r="B632" s="36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</row>
    <row r="633" spans="1:112" ht="11.25" customHeight="1">
      <c r="A633" s="4"/>
      <c r="B633" s="36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</row>
    <row r="634" spans="1:112" ht="11.25" customHeight="1">
      <c r="A634" s="4"/>
      <c r="B634" s="36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</row>
    <row r="635" spans="1:112" ht="11.25" customHeight="1">
      <c r="A635" s="4"/>
      <c r="B635" s="36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</row>
    <row r="636" spans="1:112" ht="11.25" customHeight="1">
      <c r="A636" s="4"/>
      <c r="B636" s="36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</row>
    <row r="637" spans="1:112" ht="11.25" customHeight="1">
      <c r="A637" s="4"/>
      <c r="B637" s="36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</row>
    <row r="638" spans="1:112" ht="11.25" customHeight="1">
      <c r="A638" s="4"/>
      <c r="B638" s="36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</row>
    <row r="639" spans="1:112" ht="11.25" customHeight="1">
      <c r="A639" s="4"/>
      <c r="B639" s="36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</row>
    <row r="640" spans="1:112" ht="11.25" customHeight="1">
      <c r="A640" s="4"/>
      <c r="B640" s="36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</row>
    <row r="641" spans="1:112" ht="11.25" customHeight="1">
      <c r="A641" s="4"/>
      <c r="B641" s="36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</row>
    <row r="642" spans="1:112" ht="11.25" customHeight="1">
      <c r="A642" s="4"/>
      <c r="B642" s="36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</row>
    <row r="643" spans="1:112" ht="11.25" customHeight="1">
      <c r="A643" s="4"/>
      <c r="B643" s="36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</row>
    <row r="644" spans="1:112" ht="11.25" customHeight="1">
      <c r="A644" s="4"/>
      <c r="B644" s="36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</row>
    <row r="645" spans="1:112" ht="11.25" customHeight="1">
      <c r="A645" s="4"/>
      <c r="B645" s="36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</row>
    <row r="646" spans="1:112" ht="11.25" customHeight="1">
      <c r="A646" s="4"/>
      <c r="B646" s="36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</row>
    <row r="647" spans="1:112" ht="11.25" customHeight="1">
      <c r="A647" s="4"/>
      <c r="B647" s="36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</row>
    <row r="648" spans="1:112" ht="11.25" customHeight="1">
      <c r="A648" s="4"/>
      <c r="B648" s="36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</row>
    <row r="649" spans="1:112" ht="11.25" customHeight="1">
      <c r="A649" s="4"/>
      <c r="B649" s="36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</row>
    <row r="650" spans="1:112" ht="11.25" customHeight="1">
      <c r="A650" s="4"/>
      <c r="B650" s="36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</row>
    <row r="651" spans="1:112" ht="11.25" customHeight="1">
      <c r="A651" s="4"/>
      <c r="B651" s="36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</row>
    <row r="652" spans="1:112" ht="11.25" customHeight="1">
      <c r="A652" s="4"/>
      <c r="B652" s="36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</row>
    <row r="653" spans="1:112" ht="11.25" customHeight="1">
      <c r="A653" s="4"/>
      <c r="B653" s="36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</row>
    <row r="654" spans="1:112" ht="11.25" customHeight="1">
      <c r="A654" s="4"/>
      <c r="B654" s="36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</row>
    <row r="655" spans="1:112" ht="11.25" customHeight="1">
      <c r="A655" s="4"/>
      <c r="B655" s="36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</row>
    <row r="656" spans="1:112" ht="11.25" customHeight="1">
      <c r="A656" s="4"/>
      <c r="B656" s="36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</row>
    <row r="657" spans="1:112" ht="11.25" customHeight="1">
      <c r="A657" s="4"/>
      <c r="B657" s="36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</row>
    <row r="658" spans="1:112" ht="11.25" customHeight="1">
      <c r="A658" s="4"/>
      <c r="B658" s="36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</row>
    <row r="659" spans="1:112" ht="11.25" customHeight="1">
      <c r="A659" s="4"/>
      <c r="B659" s="36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</row>
    <row r="660" spans="1:112" ht="11.25" customHeight="1">
      <c r="A660" s="4"/>
      <c r="B660" s="36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</row>
    <row r="661" spans="1:112" ht="11.25" customHeight="1">
      <c r="A661" s="4"/>
      <c r="B661" s="36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</row>
    <row r="662" spans="1:112" ht="11.25" customHeight="1">
      <c r="A662" s="4"/>
      <c r="B662" s="36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</row>
    <row r="663" spans="1:112" ht="11.25" customHeight="1">
      <c r="A663" s="4"/>
      <c r="B663" s="36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</row>
    <row r="664" spans="1:112" ht="11.25" customHeight="1">
      <c r="A664" s="4"/>
      <c r="B664" s="36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</row>
    <row r="665" spans="1:112" ht="11.25" customHeight="1">
      <c r="A665" s="4"/>
      <c r="B665" s="36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</row>
    <row r="666" spans="1:112" ht="11.25" customHeight="1">
      <c r="A666" s="4"/>
      <c r="B666" s="36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</row>
    <row r="667" spans="1:112" ht="11.25" customHeight="1">
      <c r="A667" s="4"/>
      <c r="B667" s="36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</row>
    <row r="668" spans="1:112" ht="11.25" customHeight="1">
      <c r="A668" s="4"/>
      <c r="B668" s="36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</row>
    <row r="669" spans="1:112" ht="11.25" customHeight="1">
      <c r="A669" s="4"/>
      <c r="B669" s="36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</row>
    <row r="670" spans="1:112" ht="11.25" customHeight="1">
      <c r="A670" s="4"/>
      <c r="B670" s="36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</row>
    <row r="671" spans="1:112" ht="11.25" customHeight="1">
      <c r="A671" s="4"/>
      <c r="B671" s="36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</row>
    <row r="672" spans="1:112" ht="11.25" customHeight="1">
      <c r="A672" s="4"/>
      <c r="B672" s="36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</row>
    <row r="673" spans="1:112" ht="11.25" customHeight="1">
      <c r="A673" s="4"/>
      <c r="B673" s="36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</row>
    <row r="674" spans="1:112" ht="11.25" customHeight="1">
      <c r="A674" s="4"/>
      <c r="B674" s="36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</row>
    <row r="675" spans="1:112" ht="11.25" customHeight="1">
      <c r="A675" s="4"/>
      <c r="B675" s="36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</row>
    <row r="676" spans="1:112" ht="11.25" customHeight="1">
      <c r="A676" s="4"/>
      <c r="B676" s="36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</row>
    <row r="677" spans="1:112" ht="11.25" customHeight="1">
      <c r="A677" s="4"/>
      <c r="B677" s="36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</row>
    <row r="678" spans="1:112" ht="11.25" customHeight="1">
      <c r="A678" s="4"/>
      <c r="B678" s="36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</row>
    <row r="679" spans="1:112" ht="11.25" customHeight="1">
      <c r="A679" s="4"/>
      <c r="B679" s="36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</row>
    <row r="680" spans="1:112" ht="11.25" customHeight="1">
      <c r="A680" s="4"/>
      <c r="B680" s="36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</row>
    <row r="681" spans="1:112" ht="11.25" customHeight="1">
      <c r="A681" s="4"/>
      <c r="B681" s="36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</row>
    <row r="682" spans="1:112" ht="11.25" customHeight="1">
      <c r="A682" s="4"/>
      <c r="B682" s="36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</row>
    <row r="683" spans="1:112" ht="11.25" customHeight="1">
      <c r="A683" s="4"/>
      <c r="B683" s="36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</row>
    <row r="684" spans="1:112" ht="11.25" customHeight="1">
      <c r="A684" s="4"/>
      <c r="B684" s="36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</row>
    <row r="685" spans="1:112" ht="11.25" customHeight="1">
      <c r="A685" s="4"/>
      <c r="B685" s="36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</row>
    <row r="686" spans="1:112" ht="11.25" customHeight="1">
      <c r="A686" s="4"/>
      <c r="B686" s="36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</row>
    <row r="687" spans="1:112" ht="11.25" customHeight="1">
      <c r="A687" s="4"/>
      <c r="B687" s="36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</row>
    <row r="688" spans="1:112" ht="11.25" customHeight="1">
      <c r="A688" s="4"/>
      <c r="B688" s="36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</row>
    <row r="689" spans="1:112" ht="11.25" customHeight="1">
      <c r="A689" s="4"/>
      <c r="B689" s="36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</row>
    <row r="690" spans="1:112" ht="11.25" customHeight="1">
      <c r="A690" s="4"/>
      <c r="B690" s="36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</row>
    <row r="691" spans="1:112" ht="11.25" customHeight="1">
      <c r="A691" s="4"/>
      <c r="B691" s="36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</row>
    <row r="692" spans="1:112" ht="11.25" customHeight="1">
      <c r="A692" s="4"/>
      <c r="B692" s="36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</row>
    <row r="693" spans="1:112" ht="11.25" customHeight="1">
      <c r="A693" s="4"/>
      <c r="B693" s="36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</row>
    <row r="694" spans="1:112" ht="11.25" customHeight="1">
      <c r="A694" s="4"/>
      <c r="B694" s="36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</row>
    <row r="695" spans="1:112" ht="11.25" customHeight="1">
      <c r="A695" s="4"/>
      <c r="B695" s="36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</row>
    <row r="696" spans="1:112" ht="11.25" customHeight="1">
      <c r="A696" s="4"/>
      <c r="B696" s="36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</row>
    <row r="697" spans="1:112" ht="11.25" customHeight="1">
      <c r="A697" s="4"/>
      <c r="B697" s="36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</row>
    <row r="698" spans="1:112" ht="11.25" customHeight="1">
      <c r="A698" s="4"/>
      <c r="B698" s="36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</row>
    <row r="699" spans="1:112" ht="11.25" customHeight="1">
      <c r="A699" s="4"/>
      <c r="B699" s="36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</row>
    <row r="700" spans="1:112" ht="11.25" customHeight="1">
      <c r="A700" s="4"/>
      <c r="B700" s="36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</row>
    <row r="701" spans="1:112" ht="11.25" customHeight="1">
      <c r="A701" s="4"/>
      <c r="B701" s="36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</row>
    <row r="702" spans="1:112" ht="11.25" customHeight="1">
      <c r="A702" s="4"/>
      <c r="B702" s="36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</row>
    <row r="703" spans="1:112" ht="11.25" customHeight="1">
      <c r="A703" s="4"/>
      <c r="B703" s="36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</row>
    <row r="704" spans="1:112" ht="11.25" customHeight="1">
      <c r="A704" s="4"/>
      <c r="B704" s="36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</row>
    <row r="705" spans="1:112" ht="11.25" customHeight="1">
      <c r="A705" s="4"/>
      <c r="B705" s="36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</row>
    <row r="706" spans="1:112" ht="11.25" customHeight="1">
      <c r="A706" s="4"/>
      <c r="B706" s="36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</row>
    <row r="707" spans="1:112" ht="11.25" customHeight="1">
      <c r="A707" s="4"/>
      <c r="B707" s="36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</row>
    <row r="708" spans="1:112" ht="11.25" customHeight="1">
      <c r="A708" s="4"/>
      <c r="B708" s="36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</row>
    <row r="709" spans="1:112" ht="11.25" customHeight="1">
      <c r="A709" s="4"/>
      <c r="B709" s="36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</row>
    <row r="710" spans="1:112" ht="11.25" customHeight="1">
      <c r="A710" s="4"/>
      <c r="B710" s="36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</row>
    <row r="711" spans="1:112" ht="11.25" customHeight="1">
      <c r="A711" s="4"/>
      <c r="B711" s="36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</row>
    <row r="712" spans="1:112" ht="11.25" customHeight="1">
      <c r="A712" s="4"/>
      <c r="B712" s="36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</row>
    <row r="713" spans="1:112" ht="11.25" customHeight="1">
      <c r="A713" s="4"/>
      <c r="B713" s="36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</row>
    <row r="714" spans="1:112" ht="11.25" customHeight="1">
      <c r="A714" s="4"/>
      <c r="B714" s="36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</row>
    <row r="715" spans="1:112" ht="11.25" customHeight="1">
      <c r="A715" s="4"/>
      <c r="B715" s="36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</row>
    <row r="716" spans="1:112" ht="11.25" customHeight="1">
      <c r="A716" s="4"/>
      <c r="B716" s="36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</row>
    <row r="717" spans="1:112" ht="11.25" customHeight="1">
      <c r="A717" s="4"/>
      <c r="B717" s="36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</row>
    <row r="718" spans="1:112" ht="11.25" customHeight="1">
      <c r="A718" s="4"/>
      <c r="B718" s="36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</row>
    <row r="719" spans="1:112" ht="11.25" customHeight="1">
      <c r="A719" s="4"/>
      <c r="B719" s="36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</row>
    <row r="720" spans="1:112" ht="11.25" customHeight="1">
      <c r="A720" s="4"/>
      <c r="B720" s="36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</row>
    <row r="721" spans="1:112" ht="11.25" customHeight="1">
      <c r="A721" s="4"/>
      <c r="B721" s="36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</row>
    <row r="722" spans="1:112" ht="11.25" customHeight="1">
      <c r="A722" s="4"/>
      <c r="B722" s="36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</row>
    <row r="723" spans="1:112" ht="11.25" customHeight="1">
      <c r="A723" s="4"/>
      <c r="B723" s="36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</row>
    <row r="724" spans="1:112" ht="11.25" customHeight="1">
      <c r="A724" s="4"/>
      <c r="B724" s="36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</row>
    <row r="725" spans="1:112" ht="11.25" customHeight="1">
      <c r="A725" s="4"/>
      <c r="B725" s="36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</row>
    <row r="726" spans="1:112" ht="11.25" customHeight="1">
      <c r="A726" s="4"/>
      <c r="B726" s="36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</row>
    <row r="727" spans="1:112" ht="11.25" customHeight="1">
      <c r="A727" s="4"/>
      <c r="B727" s="36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</row>
    <row r="728" spans="1:112" ht="11.25" customHeight="1">
      <c r="A728" s="4"/>
      <c r="B728" s="36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</row>
    <row r="729" spans="1:112" ht="11.25" customHeight="1">
      <c r="A729" s="4"/>
      <c r="B729" s="36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</row>
    <row r="730" spans="1:112" ht="11.25" customHeight="1">
      <c r="A730" s="4"/>
      <c r="B730" s="36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</row>
    <row r="731" spans="1:112" ht="11.25" customHeight="1">
      <c r="A731" s="4"/>
      <c r="B731" s="36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</row>
    <row r="732" spans="1:112" ht="11.25" customHeight="1">
      <c r="A732" s="4"/>
      <c r="B732" s="36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</row>
    <row r="733" spans="1:112" ht="11.25" customHeight="1">
      <c r="A733" s="4"/>
      <c r="B733" s="36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</row>
    <row r="734" spans="1:112" ht="11.25" customHeight="1">
      <c r="A734" s="4"/>
      <c r="B734" s="36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</row>
    <row r="735" spans="1:112" ht="11.25" customHeight="1">
      <c r="A735" s="4"/>
      <c r="B735" s="36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</row>
    <row r="736" spans="1:112" ht="11.25" customHeight="1">
      <c r="A736" s="4"/>
      <c r="B736" s="36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</row>
    <row r="737" spans="1:112" ht="11.25" customHeight="1">
      <c r="A737" s="4"/>
      <c r="B737" s="36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</row>
    <row r="738" spans="1:112" ht="11.25" customHeight="1">
      <c r="A738" s="4"/>
      <c r="B738" s="36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</row>
    <row r="739" spans="1:112" ht="11.25" customHeight="1">
      <c r="A739" s="4"/>
      <c r="B739" s="36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</row>
    <row r="740" spans="1:112" ht="11.25" customHeight="1">
      <c r="A740" s="4"/>
      <c r="B740" s="36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</row>
    <row r="741" spans="1:112" ht="11.25" customHeight="1">
      <c r="A741" s="4"/>
      <c r="B741" s="36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</row>
    <row r="742" spans="1:112" ht="11.25" customHeight="1">
      <c r="A742" s="4"/>
      <c r="B742" s="36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</row>
    <row r="743" spans="1:112" ht="11.25" customHeight="1">
      <c r="A743" s="4"/>
      <c r="B743" s="36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</row>
    <row r="744" spans="1:112" ht="11.25" customHeight="1">
      <c r="A744" s="4"/>
      <c r="B744" s="36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</row>
    <row r="745" spans="1:112" ht="11.25" customHeight="1">
      <c r="A745" s="4"/>
      <c r="B745" s="36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</row>
    <row r="746" spans="1:112" ht="11.25" customHeight="1">
      <c r="A746" s="4"/>
      <c r="B746" s="36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</row>
    <row r="747" spans="1:112" ht="11.25" customHeight="1">
      <c r="A747" s="4"/>
      <c r="B747" s="36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</row>
    <row r="748" spans="1:112" ht="11.25" customHeight="1">
      <c r="A748" s="4"/>
      <c r="B748" s="36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</row>
    <row r="749" spans="1:112" ht="11.25" customHeight="1">
      <c r="A749" s="4"/>
      <c r="B749" s="36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</row>
    <row r="750" spans="1:112" ht="11.25" customHeight="1">
      <c r="A750" s="4"/>
      <c r="B750" s="36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</row>
    <row r="751" spans="1:112" ht="11.25" customHeight="1">
      <c r="A751" s="4"/>
      <c r="B751" s="36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</row>
    <row r="752" spans="1:112" ht="11.25" customHeight="1">
      <c r="A752" s="4"/>
      <c r="B752" s="36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</row>
    <row r="753" spans="1:112" ht="11.25" customHeight="1">
      <c r="A753" s="4"/>
      <c r="B753" s="36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</row>
    <row r="754" spans="1:112" ht="11.25" customHeight="1">
      <c r="A754" s="4"/>
      <c r="B754" s="36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</row>
    <row r="755" spans="1:112" ht="11.25" customHeight="1">
      <c r="A755" s="4"/>
      <c r="B755" s="36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</row>
    <row r="756" spans="1:112" ht="11.25" customHeight="1">
      <c r="A756" s="4"/>
      <c r="B756" s="36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</row>
    <row r="757" spans="1:112" ht="11.25" customHeight="1">
      <c r="A757" s="4"/>
      <c r="B757" s="36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</row>
    <row r="758" spans="1:112" ht="11.25" customHeight="1">
      <c r="A758" s="4"/>
      <c r="B758" s="36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</row>
    <row r="759" spans="1:112" ht="11.25" customHeight="1">
      <c r="A759" s="4"/>
      <c r="B759" s="36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</row>
    <row r="760" spans="1:112" ht="11.25" customHeight="1">
      <c r="A760" s="4"/>
      <c r="B760" s="36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</row>
    <row r="761" spans="1:112" ht="11.25" customHeight="1">
      <c r="A761" s="4"/>
      <c r="B761" s="36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</row>
    <row r="762" spans="1:112" ht="11.25" customHeight="1">
      <c r="A762" s="4"/>
      <c r="B762" s="36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</row>
    <row r="763" spans="1:112" ht="11.25" customHeight="1">
      <c r="A763" s="4"/>
      <c r="B763" s="36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</row>
    <row r="764" spans="1:112" ht="11.25" customHeight="1">
      <c r="A764" s="4"/>
      <c r="B764" s="36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</row>
    <row r="765" spans="1:112" ht="11.25" customHeight="1">
      <c r="A765" s="4"/>
      <c r="B765" s="36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</row>
    <row r="766" spans="1:112" ht="11.25" customHeight="1">
      <c r="A766" s="4"/>
      <c r="B766" s="36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</row>
    <row r="767" spans="1:112" ht="11.25" customHeight="1">
      <c r="A767" s="4"/>
      <c r="B767" s="36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</row>
    <row r="768" spans="1:112" ht="11.25" customHeight="1">
      <c r="A768" s="4"/>
      <c r="B768" s="36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</row>
    <row r="769" spans="1:112" ht="11.25" customHeight="1">
      <c r="A769" s="4"/>
      <c r="B769" s="36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</row>
    <row r="770" spans="1:112" ht="11.25" customHeight="1">
      <c r="A770" s="4"/>
      <c r="B770" s="36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</row>
    <row r="771" spans="1:112" ht="11.25" customHeight="1">
      <c r="A771" s="4"/>
      <c r="B771" s="36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</row>
    <row r="772" spans="1:112" ht="11.25" customHeight="1">
      <c r="A772" s="4"/>
      <c r="B772" s="36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</row>
    <row r="773" spans="1:112" ht="11.25" customHeight="1">
      <c r="A773" s="4"/>
      <c r="B773" s="36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</row>
    <row r="774" spans="1:112" ht="11.25" customHeight="1">
      <c r="A774" s="4"/>
      <c r="B774" s="36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</row>
    <row r="775" spans="1:112" ht="11.25" customHeight="1">
      <c r="A775" s="4"/>
      <c r="B775" s="36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</row>
    <row r="776" spans="1:112" ht="11.25" customHeight="1">
      <c r="A776" s="4"/>
      <c r="B776" s="36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</row>
    <row r="777" spans="1:112" ht="11.25" customHeight="1">
      <c r="A777" s="4"/>
      <c r="B777" s="36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</row>
    <row r="778" spans="1:112" ht="11.25" customHeight="1">
      <c r="A778" s="4"/>
      <c r="B778" s="36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</row>
    <row r="779" spans="1:112" ht="11.25" customHeight="1">
      <c r="A779" s="4"/>
      <c r="B779" s="36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</row>
    <row r="780" spans="1:112" ht="11.25" customHeight="1">
      <c r="A780" s="4"/>
      <c r="B780" s="36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</row>
    <row r="781" spans="1:112" ht="11.25" customHeight="1">
      <c r="A781" s="4"/>
      <c r="B781" s="36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</row>
    <row r="782" spans="1:112" ht="11.25" customHeight="1">
      <c r="A782" s="4"/>
      <c r="B782" s="36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</row>
    <row r="783" spans="1:112" ht="11.25" customHeight="1">
      <c r="A783" s="4"/>
      <c r="B783" s="36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</row>
    <row r="784" spans="1:112" ht="11.25" customHeight="1">
      <c r="A784" s="4"/>
      <c r="B784" s="36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</row>
    <row r="785" spans="1:112" ht="11.25" customHeight="1">
      <c r="A785" s="4"/>
      <c r="B785" s="36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</row>
    <row r="786" spans="1:112" ht="11.25" customHeight="1">
      <c r="A786" s="4"/>
      <c r="B786" s="36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</row>
    <row r="787" spans="1:112" ht="11.25" customHeight="1">
      <c r="A787" s="4"/>
      <c r="B787" s="36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</row>
    <row r="788" spans="1:112" ht="11.25" customHeight="1">
      <c r="A788" s="4"/>
      <c r="B788" s="36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</row>
    <row r="789" spans="1:112" ht="11.25" customHeight="1">
      <c r="A789" s="4"/>
      <c r="B789" s="36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</row>
    <row r="790" spans="1:112" ht="11.25" customHeight="1">
      <c r="A790" s="4"/>
      <c r="B790" s="36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</row>
    <row r="791" spans="1:112" ht="11.25" customHeight="1">
      <c r="A791" s="4"/>
      <c r="B791" s="36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</row>
    <row r="792" spans="1:112" ht="11.25" customHeight="1">
      <c r="A792" s="4"/>
      <c r="B792" s="36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</row>
    <row r="793" spans="1:112" ht="11.25" customHeight="1">
      <c r="A793" s="4"/>
      <c r="B793" s="36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</row>
    <row r="794" spans="1:112" ht="11.25" customHeight="1">
      <c r="A794" s="4"/>
      <c r="B794" s="36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</row>
    <row r="795" spans="1:112" ht="11.25" customHeight="1">
      <c r="A795" s="4"/>
      <c r="B795" s="36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</row>
    <row r="796" spans="1:112" ht="11.25" customHeight="1">
      <c r="A796" s="4"/>
      <c r="B796" s="36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</row>
    <row r="797" spans="1:112" ht="11.25" customHeight="1">
      <c r="A797" s="4"/>
      <c r="B797" s="36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</row>
    <row r="798" spans="1:112" ht="11.25" customHeight="1">
      <c r="A798" s="4"/>
      <c r="B798" s="36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</row>
    <row r="799" spans="1:112" ht="11.25" customHeight="1">
      <c r="A799" s="4"/>
      <c r="B799" s="36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</row>
    <row r="800" spans="1:112" ht="11.25" customHeight="1">
      <c r="A800" s="4"/>
      <c r="B800" s="36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</row>
    <row r="801" spans="1:112" ht="11.25" customHeight="1">
      <c r="A801" s="4"/>
      <c r="B801" s="36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</row>
    <row r="802" spans="1:112" ht="11.25" customHeight="1">
      <c r="A802" s="4"/>
      <c r="B802" s="36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</row>
    <row r="803" spans="1:112" ht="11.25" customHeight="1">
      <c r="A803" s="4"/>
      <c r="B803" s="36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</row>
    <row r="804" spans="1:112" ht="11.25" customHeight="1">
      <c r="A804" s="4"/>
      <c r="B804" s="36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</row>
    <row r="805" spans="1:112" ht="11.25" customHeight="1">
      <c r="A805" s="4"/>
      <c r="B805" s="36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</row>
    <row r="806" spans="1:112" ht="11.25" customHeight="1">
      <c r="A806" s="4"/>
      <c r="B806" s="36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</row>
    <row r="807" spans="1:112" ht="11.25" customHeight="1">
      <c r="A807" s="4"/>
      <c r="B807" s="36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</row>
    <row r="808" spans="1:112" ht="11.25" customHeight="1">
      <c r="A808" s="4"/>
      <c r="B808" s="36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</row>
    <row r="809" spans="1:112" ht="11.25" customHeight="1">
      <c r="A809" s="4"/>
      <c r="B809" s="36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</row>
    <row r="810" spans="1:112" ht="11.25" customHeight="1">
      <c r="A810" s="4"/>
      <c r="B810" s="36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</row>
    <row r="811" spans="1:112" ht="11.25" customHeight="1">
      <c r="A811" s="4"/>
      <c r="B811" s="36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</row>
    <row r="812" spans="1:112" ht="11.25" customHeight="1">
      <c r="A812" s="4"/>
      <c r="B812" s="36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</row>
    <row r="813" spans="1:112" ht="11.25" customHeight="1">
      <c r="A813" s="4"/>
      <c r="B813" s="36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</row>
    <row r="814" spans="1:112" ht="11.25" customHeight="1">
      <c r="A814" s="4"/>
      <c r="B814" s="36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</row>
    <row r="815" spans="1:112" ht="11.25" customHeight="1">
      <c r="A815" s="4"/>
      <c r="B815" s="36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</row>
    <row r="816" spans="1:112" ht="11.25" customHeight="1">
      <c r="A816" s="4"/>
      <c r="B816" s="36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</row>
    <row r="817" spans="1:112" ht="11.25" customHeight="1">
      <c r="A817" s="4"/>
      <c r="B817" s="36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</row>
    <row r="818" spans="1:112" ht="11.25" customHeight="1">
      <c r="A818" s="4"/>
      <c r="B818" s="36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</row>
    <row r="819" spans="1:112" ht="11.25" customHeight="1">
      <c r="A819" s="4"/>
      <c r="B819" s="36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</row>
    <row r="820" spans="1:112" ht="11.25" customHeight="1">
      <c r="A820" s="4"/>
      <c r="B820" s="36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</row>
    <row r="821" spans="1:112" ht="11.25" customHeight="1">
      <c r="A821" s="4"/>
      <c r="B821" s="36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</row>
    <row r="822" spans="1:112" ht="11.25" customHeight="1">
      <c r="A822" s="4"/>
      <c r="B822" s="36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</row>
    <row r="823" spans="1:112" ht="11.25" customHeight="1">
      <c r="A823" s="4"/>
      <c r="B823" s="36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</row>
    <row r="824" spans="1:112" ht="11.25" customHeight="1">
      <c r="A824" s="4"/>
      <c r="B824" s="36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</row>
    <row r="825" spans="1:112" ht="11.25" customHeight="1">
      <c r="A825" s="4"/>
      <c r="B825" s="36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</row>
    <row r="826" spans="1:112" ht="11.25" customHeight="1">
      <c r="A826" s="4"/>
      <c r="B826" s="36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</row>
    <row r="827" spans="1:112" ht="11.25" customHeight="1">
      <c r="A827" s="4"/>
      <c r="B827" s="36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</row>
    <row r="828" spans="1:112" ht="11.25" customHeight="1">
      <c r="A828" s="4"/>
      <c r="B828" s="36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</row>
    <row r="829" spans="1:112" ht="11.25" customHeight="1">
      <c r="A829" s="4"/>
      <c r="B829" s="36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</row>
    <row r="830" spans="1:112" ht="11.25" customHeight="1">
      <c r="A830" s="4"/>
      <c r="B830" s="36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</row>
    <row r="831" spans="1:112" ht="11.25" customHeight="1">
      <c r="A831" s="4"/>
      <c r="B831" s="36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</row>
    <row r="832" spans="1:112" ht="11.25" customHeight="1">
      <c r="A832" s="4"/>
      <c r="B832" s="36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</row>
    <row r="833" spans="1:112" ht="11.25" customHeight="1">
      <c r="A833" s="4"/>
      <c r="B833" s="36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</row>
    <row r="834" spans="1:112" ht="11.25" customHeight="1">
      <c r="A834" s="4"/>
      <c r="B834" s="36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</row>
    <row r="835" spans="1:112" ht="11.25" customHeight="1">
      <c r="A835" s="4"/>
      <c r="B835" s="36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</row>
    <row r="836" spans="1:112" ht="11.25" customHeight="1">
      <c r="A836" s="4"/>
      <c r="B836" s="36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</row>
    <row r="837" spans="1:112" ht="11.25" customHeight="1">
      <c r="A837" s="4"/>
      <c r="B837" s="36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</row>
    <row r="838" spans="1:112" ht="11.25" customHeight="1">
      <c r="A838" s="4"/>
      <c r="B838" s="36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</row>
    <row r="839" spans="1:112" ht="11.25" customHeight="1">
      <c r="A839" s="4"/>
      <c r="B839" s="36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</row>
    <row r="840" spans="1:112" ht="11.25" customHeight="1">
      <c r="A840" s="4"/>
      <c r="B840" s="36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</row>
    <row r="841" spans="1:112" ht="11.25" customHeight="1">
      <c r="A841" s="4"/>
      <c r="B841" s="36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</row>
    <row r="842" spans="1:112" ht="11.25" customHeight="1">
      <c r="A842" s="4"/>
      <c r="B842" s="36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</row>
    <row r="843" spans="1:112" ht="11.25" customHeight="1">
      <c r="A843" s="4"/>
      <c r="B843" s="36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</row>
    <row r="844" spans="1:112" ht="11.25" customHeight="1">
      <c r="A844" s="4"/>
      <c r="B844" s="36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</row>
    <row r="845" spans="1:112" ht="11.25" customHeight="1">
      <c r="A845" s="4"/>
      <c r="B845" s="36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</row>
    <row r="846" spans="1:112" ht="11.25" customHeight="1">
      <c r="A846" s="4"/>
      <c r="B846" s="36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</row>
    <row r="847" spans="1:112" ht="11.25" customHeight="1">
      <c r="A847" s="4"/>
      <c r="B847" s="36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</row>
    <row r="848" spans="1:112" ht="11.25" customHeight="1">
      <c r="A848" s="4"/>
      <c r="B848" s="36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</row>
    <row r="849" spans="1:112" ht="11.25" customHeight="1">
      <c r="A849" s="4"/>
      <c r="B849" s="36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</row>
    <row r="850" spans="1:112" ht="11.25" customHeight="1">
      <c r="A850" s="4"/>
      <c r="B850" s="36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</row>
    <row r="851" spans="1:112" ht="11.25" customHeight="1">
      <c r="A851" s="4"/>
      <c r="B851" s="36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</row>
    <row r="852" spans="1:112" ht="11.25" customHeight="1">
      <c r="A852" s="4"/>
      <c r="B852" s="36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</row>
    <row r="853" spans="1:112" ht="11.25" customHeight="1">
      <c r="A853" s="4"/>
      <c r="B853" s="36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</row>
    <row r="854" spans="1:112" ht="11.25" customHeight="1">
      <c r="A854" s="4"/>
      <c r="B854" s="36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</row>
    <row r="855" spans="1:112" ht="11.25" customHeight="1">
      <c r="A855" s="4"/>
      <c r="B855" s="36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</row>
    <row r="856" spans="1:112" ht="11.25" customHeight="1">
      <c r="A856" s="4"/>
      <c r="B856" s="36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</row>
    <row r="857" spans="1:112" ht="11.25" customHeight="1">
      <c r="A857" s="4"/>
      <c r="B857" s="36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</row>
    <row r="858" spans="1:112" ht="11.25" customHeight="1">
      <c r="A858" s="4"/>
      <c r="B858" s="36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</row>
    <row r="859" spans="1:112" ht="11.25" customHeight="1">
      <c r="A859" s="4"/>
      <c r="B859" s="36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</row>
    <row r="860" spans="1:112" ht="11.25" customHeight="1">
      <c r="A860" s="4"/>
      <c r="B860" s="36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</row>
    <row r="861" spans="1:112" ht="11.25" customHeight="1">
      <c r="A861" s="4"/>
      <c r="B861" s="36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</row>
    <row r="862" spans="1:112" ht="11.25" customHeight="1">
      <c r="A862" s="4"/>
      <c r="B862" s="36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</row>
    <row r="863" spans="1:112" ht="11.25" customHeight="1">
      <c r="A863" s="4"/>
      <c r="B863" s="36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</row>
    <row r="864" spans="1:112" ht="11.25" customHeight="1">
      <c r="A864" s="4"/>
      <c r="B864" s="36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</row>
    <row r="865" spans="1:112" ht="11.25" customHeight="1">
      <c r="A865" s="4"/>
      <c r="B865" s="36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</row>
    <row r="866" spans="1:112" ht="11.25" customHeight="1">
      <c r="A866" s="4"/>
      <c r="B866" s="36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</row>
    <row r="867" spans="1:112" ht="11.25" customHeight="1">
      <c r="A867" s="4"/>
      <c r="B867" s="36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</row>
    <row r="868" spans="1:112" ht="11.25" customHeight="1">
      <c r="A868" s="4"/>
      <c r="B868" s="36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</row>
    <row r="869" spans="1:112" ht="11.25" customHeight="1">
      <c r="A869" s="4"/>
      <c r="B869" s="36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</row>
    <row r="870" spans="1:112" ht="11.25" customHeight="1">
      <c r="A870" s="4"/>
      <c r="B870" s="36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</row>
    <row r="871" spans="1:112" ht="11.25" customHeight="1">
      <c r="A871" s="4"/>
      <c r="B871" s="36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</row>
    <row r="872" spans="1:112" ht="11.25" customHeight="1">
      <c r="A872" s="4"/>
      <c r="B872" s="36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</row>
    <row r="873" spans="1:112" ht="11.25" customHeight="1">
      <c r="A873" s="4"/>
      <c r="B873" s="36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</row>
    <row r="874" spans="1:112" ht="11.25" customHeight="1">
      <c r="A874" s="4"/>
      <c r="B874" s="36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</row>
    <row r="875" spans="1:112" ht="11.25" customHeight="1">
      <c r="A875" s="4"/>
      <c r="B875" s="36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</row>
    <row r="876" spans="1:112" ht="11.25" customHeight="1">
      <c r="A876" s="4"/>
      <c r="B876" s="36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</row>
    <row r="877" spans="1:112" ht="11.25" customHeight="1">
      <c r="A877" s="4"/>
      <c r="B877" s="36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</row>
    <row r="878" spans="1:112" ht="11.25" customHeight="1">
      <c r="A878" s="4"/>
      <c r="B878" s="36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</row>
    <row r="879" spans="1:112" ht="11.25" customHeight="1">
      <c r="A879" s="4"/>
      <c r="B879" s="36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</row>
    <row r="880" spans="1:112" ht="11.25" customHeight="1">
      <c r="A880" s="4"/>
      <c r="B880" s="36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</row>
    <row r="881" spans="1:112" ht="11.25" customHeight="1">
      <c r="A881" s="4"/>
      <c r="B881" s="36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</row>
    <row r="882" spans="1:112" ht="11.25" customHeight="1">
      <c r="A882" s="4"/>
      <c r="B882" s="36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</row>
    <row r="883" spans="1:112" ht="11.25" customHeight="1">
      <c r="A883" s="4"/>
      <c r="B883" s="36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</row>
    <row r="884" spans="1:112" ht="11.25" customHeight="1">
      <c r="A884" s="4"/>
      <c r="B884" s="36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</row>
    <row r="885" spans="1:112" ht="11.25" customHeight="1">
      <c r="A885" s="4"/>
      <c r="B885" s="36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</row>
    <row r="886" spans="1:112" ht="11.25" customHeight="1">
      <c r="A886" s="4"/>
      <c r="B886" s="36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</row>
    <row r="887" spans="1:112" ht="11.25" customHeight="1">
      <c r="A887" s="4"/>
      <c r="B887" s="36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</row>
    <row r="888" spans="1:112" ht="11.25" customHeight="1">
      <c r="A888" s="4"/>
      <c r="B888" s="36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</row>
    <row r="889" spans="1:112" ht="11.25" customHeight="1">
      <c r="A889" s="4"/>
      <c r="B889" s="36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</row>
    <row r="890" spans="1:112" ht="11.25" customHeight="1">
      <c r="A890" s="4"/>
      <c r="B890" s="36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</row>
    <row r="891" spans="1:112" ht="11.25" customHeight="1">
      <c r="A891" s="4"/>
      <c r="B891" s="36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</row>
    <row r="892" spans="1:112" ht="11.25" customHeight="1">
      <c r="A892" s="4"/>
      <c r="B892" s="36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</row>
    <row r="893" spans="1:112" ht="11.25" customHeight="1">
      <c r="A893" s="4"/>
      <c r="B893" s="36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</row>
    <row r="894" spans="1:112" ht="11.25" customHeight="1">
      <c r="A894" s="4"/>
      <c r="B894" s="36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</row>
    <row r="895" spans="1:112" ht="11.25" customHeight="1">
      <c r="A895" s="4"/>
      <c r="B895" s="36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</row>
    <row r="896" spans="1:112" ht="11.25" customHeight="1">
      <c r="A896" s="4"/>
      <c r="B896" s="36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</row>
    <row r="897" spans="1:112" ht="11.25" customHeight="1">
      <c r="A897" s="4"/>
      <c r="B897" s="36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</row>
    <row r="898" spans="1:112" ht="11.25" customHeight="1">
      <c r="A898" s="4"/>
      <c r="B898" s="36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</row>
    <row r="899" spans="1:112" ht="11.25" customHeight="1">
      <c r="A899" s="4"/>
      <c r="B899" s="36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</row>
    <row r="900" spans="1:112" ht="11.25" customHeight="1">
      <c r="A900" s="4"/>
      <c r="B900" s="36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</row>
    <row r="901" spans="1:112" ht="11.25" customHeight="1">
      <c r="A901" s="4"/>
      <c r="B901" s="36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</row>
    <row r="902" spans="1:112" ht="11.25" customHeight="1">
      <c r="A902" s="4"/>
      <c r="B902" s="36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</row>
    <row r="903" spans="1:112" ht="11.25" customHeight="1">
      <c r="A903" s="4"/>
      <c r="B903" s="36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</row>
    <row r="904" spans="1:112" ht="11.25" customHeight="1">
      <c r="A904" s="4"/>
      <c r="B904" s="36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</row>
    <row r="905" spans="1:112" ht="11.25" customHeight="1">
      <c r="A905" s="4"/>
      <c r="B905" s="36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</row>
    <row r="906" spans="1:112" ht="11.25" customHeight="1">
      <c r="A906" s="4"/>
      <c r="B906" s="36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</row>
    <row r="907" spans="1:112" ht="11.25" customHeight="1">
      <c r="A907" s="4"/>
      <c r="B907" s="36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</row>
    <row r="908" spans="1:112" ht="11.25" customHeight="1">
      <c r="A908" s="4"/>
      <c r="B908" s="36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</row>
    <row r="909" spans="1:112" ht="11.25" customHeight="1">
      <c r="A909" s="4"/>
      <c r="B909" s="36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</row>
    <row r="910" spans="1:112" ht="11.25" customHeight="1">
      <c r="A910" s="4"/>
      <c r="B910" s="36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</row>
    <row r="911" spans="1:112" ht="11.25" customHeight="1">
      <c r="A911" s="4"/>
      <c r="B911" s="36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</row>
    <row r="912" spans="1:112" ht="11.25" customHeight="1">
      <c r="A912" s="4"/>
      <c r="B912" s="36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</row>
    <row r="913" spans="1:112" ht="11.25" customHeight="1">
      <c r="A913" s="4"/>
      <c r="B913" s="36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</row>
    <row r="914" spans="1:112" ht="11.25" customHeight="1">
      <c r="A914" s="4"/>
      <c r="B914" s="36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</row>
    <row r="915" spans="1:112" ht="11.25" customHeight="1">
      <c r="A915" s="4"/>
      <c r="B915" s="36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</row>
    <row r="916" spans="1:112" ht="11.25" customHeight="1">
      <c r="A916" s="4"/>
      <c r="B916" s="36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</row>
    <row r="917" spans="1:112" ht="11.25" customHeight="1">
      <c r="A917" s="4"/>
      <c r="B917" s="36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</row>
    <row r="918" spans="1:112" ht="11.25" customHeight="1">
      <c r="A918" s="4"/>
      <c r="B918" s="36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</row>
    <row r="919" spans="1:112" ht="11.25" customHeight="1">
      <c r="A919" s="4"/>
      <c r="B919" s="36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</row>
    <row r="920" spans="1:112" ht="11.25" customHeight="1">
      <c r="A920" s="4"/>
      <c r="B920" s="36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</row>
    <row r="921" spans="1:112" ht="11.25" customHeight="1">
      <c r="A921" s="4"/>
      <c r="B921" s="36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</row>
    <row r="922" spans="1:112" ht="11.25" customHeight="1">
      <c r="A922" s="4"/>
      <c r="B922" s="36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</row>
    <row r="923" spans="1:112" ht="11.25" customHeight="1">
      <c r="A923" s="4"/>
      <c r="B923" s="36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</row>
    <row r="924" spans="1:112" ht="11.25" customHeight="1">
      <c r="A924" s="4"/>
      <c r="B924" s="36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</row>
    <row r="925" spans="1:112" ht="11.25" customHeight="1">
      <c r="A925" s="4"/>
      <c r="B925" s="36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</row>
    <row r="926" spans="1:112" ht="11.25" customHeight="1">
      <c r="A926" s="4"/>
      <c r="B926" s="36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</row>
    <row r="927" spans="1:112" ht="11.25" customHeight="1">
      <c r="A927" s="4"/>
      <c r="B927" s="36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</row>
    <row r="928" spans="1:112" ht="11.25" customHeight="1">
      <c r="A928" s="4"/>
      <c r="B928" s="36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</row>
    <row r="929" spans="1:112" ht="11.25" customHeight="1">
      <c r="A929" s="4"/>
      <c r="B929" s="36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</row>
    <row r="930" spans="1:112" ht="11.25" customHeight="1">
      <c r="A930" s="4"/>
      <c r="B930" s="36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</row>
    <row r="931" spans="1:112" ht="11.25" customHeight="1">
      <c r="A931" s="4"/>
      <c r="B931" s="36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</row>
    <row r="932" spans="1:112" ht="11.25" customHeight="1">
      <c r="A932" s="4"/>
      <c r="B932" s="36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</row>
    <row r="933" spans="1:112" ht="11.25" customHeight="1">
      <c r="A933" s="4"/>
      <c r="B933" s="36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</row>
    <row r="934" spans="1:112" ht="11.25" customHeight="1">
      <c r="A934" s="4"/>
      <c r="B934" s="36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</row>
    <row r="935" spans="1:112" ht="11.25" customHeight="1">
      <c r="A935" s="4"/>
      <c r="B935" s="36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</row>
    <row r="936" spans="1:112" ht="11.25" customHeight="1">
      <c r="A936" s="4"/>
      <c r="B936" s="36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</row>
    <row r="937" spans="1:112" ht="11.25" customHeight="1">
      <c r="A937" s="4"/>
      <c r="B937" s="36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</row>
    <row r="938" spans="1:112" ht="11.25" customHeight="1">
      <c r="A938" s="4"/>
      <c r="B938" s="36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</row>
    <row r="939" spans="1:112" ht="11.25" customHeight="1">
      <c r="A939" s="4"/>
      <c r="B939" s="36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</row>
    <row r="940" spans="1:112" ht="11.25" customHeight="1">
      <c r="A940" s="4"/>
      <c r="B940" s="36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</row>
    <row r="941" spans="1:112" ht="11.25" customHeight="1">
      <c r="A941" s="4"/>
      <c r="B941" s="36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</row>
    <row r="942" spans="1:112" ht="11.25" customHeight="1">
      <c r="A942" s="4"/>
      <c r="B942" s="36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</row>
    <row r="943" spans="1:112" ht="11.25" customHeight="1">
      <c r="A943" s="4"/>
      <c r="B943" s="36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</row>
    <row r="944" spans="1:112" ht="11.25" customHeight="1">
      <c r="A944" s="4"/>
      <c r="B944" s="36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</row>
    <row r="945" spans="1:112" ht="11.25" customHeight="1">
      <c r="A945" s="4"/>
      <c r="B945" s="36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</row>
    <row r="946" spans="1:112" ht="11.25" customHeight="1">
      <c r="A946" s="4"/>
      <c r="B946" s="36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</row>
    <row r="947" spans="1:112" ht="11.25" customHeight="1">
      <c r="A947" s="4"/>
      <c r="B947" s="36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</row>
    <row r="948" spans="1:112" ht="11.25" customHeight="1">
      <c r="A948" s="4"/>
      <c r="B948" s="36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</row>
    <row r="949" spans="1:112" ht="11.25" customHeight="1">
      <c r="A949" s="4"/>
      <c r="B949" s="36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</row>
    <row r="950" spans="1:112" ht="11.25" customHeight="1">
      <c r="A950" s="4"/>
      <c r="B950" s="36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</row>
    <row r="951" spans="1:112" ht="11.25" customHeight="1">
      <c r="A951" s="4"/>
      <c r="B951" s="36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</row>
    <row r="952" spans="1:112" ht="11.25" customHeight="1">
      <c r="A952" s="4"/>
      <c r="B952" s="36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</row>
    <row r="953" spans="1:112" ht="11.25" customHeight="1">
      <c r="A953" s="4"/>
      <c r="B953" s="36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</row>
    <row r="954" spans="1:112" ht="11.25" customHeight="1">
      <c r="A954" s="4"/>
      <c r="B954" s="36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</row>
    <row r="955" spans="1:112" ht="11.25" customHeight="1">
      <c r="A955" s="4"/>
      <c r="B955" s="36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</row>
    <row r="956" spans="1:112" ht="11.25" customHeight="1">
      <c r="A956" s="4"/>
      <c r="B956" s="36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</row>
    <row r="957" spans="1:112" ht="11.25" customHeight="1">
      <c r="A957" s="4"/>
      <c r="B957" s="36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</row>
    <row r="958" spans="1:112" ht="11.25" customHeight="1">
      <c r="A958" s="4"/>
      <c r="B958" s="36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</row>
    <row r="959" spans="1:112" ht="11.25" customHeight="1">
      <c r="A959" s="4"/>
      <c r="B959" s="36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</row>
    <row r="960" spans="1:112" ht="11.25" customHeight="1">
      <c r="A960" s="4"/>
      <c r="B960" s="36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</row>
    <row r="961" spans="1:112" ht="11.25" customHeight="1">
      <c r="A961" s="4"/>
      <c r="B961" s="36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</row>
    <row r="962" spans="1:112" ht="11.25" customHeight="1">
      <c r="A962" s="4"/>
      <c r="B962" s="36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</row>
    <row r="963" spans="1:112" ht="11.25" customHeight="1">
      <c r="A963" s="4"/>
      <c r="B963" s="36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</row>
    <row r="964" spans="1:112" ht="11.25" customHeight="1">
      <c r="A964" s="4"/>
      <c r="B964" s="36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</row>
    <row r="965" spans="1:112" ht="11.25" customHeight="1">
      <c r="A965" s="4"/>
      <c r="B965" s="36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</row>
    <row r="966" spans="1:112" ht="11.25" customHeight="1">
      <c r="A966" s="4"/>
      <c r="B966" s="36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</row>
    <row r="967" spans="1:112" ht="11.25" customHeight="1">
      <c r="A967" s="4"/>
      <c r="B967" s="36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</row>
    <row r="968" spans="1:112" ht="11.25" customHeight="1">
      <c r="A968" s="4"/>
      <c r="B968" s="36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</row>
    <row r="969" spans="1:112" ht="11.25" customHeight="1">
      <c r="A969" s="4"/>
      <c r="B969" s="36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</row>
    <row r="970" spans="1:112" ht="11.25" customHeight="1">
      <c r="A970" s="4"/>
      <c r="B970" s="36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</row>
    <row r="971" spans="1:112" ht="11.25" customHeight="1">
      <c r="A971" s="4"/>
      <c r="B971" s="36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</row>
    <row r="972" spans="1:112" ht="11.25" customHeight="1">
      <c r="A972" s="4"/>
      <c r="B972" s="36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</row>
    <row r="973" spans="1:112" ht="11.25" customHeight="1">
      <c r="A973" s="4"/>
      <c r="B973" s="36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</row>
    <row r="974" spans="1:112" ht="11.25" customHeight="1">
      <c r="A974" s="4"/>
      <c r="B974" s="36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</row>
    <row r="975" spans="1:112" ht="11.25" customHeight="1">
      <c r="A975" s="4"/>
      <c r="B975" s="36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</row>
    <row r="976" spans="1:112" ht="11.25" customHeight="1">
      <c r="A976" s="4"/>
      <c r="B976" s="36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</row>
    <row r="977" spans="1:112" ht="11.25" customHeight="1">
      <c r="A977" s="4"/>
      <c r="B977" s="36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</row>
    <row r="978" spans="1:112" ht="11.25" customHeight="1">
      <c r="A978" s="4"/>
      <c r="B978" s="36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</row>
    <row r="979" spans="1:112" ht="11.25" customHeight="1">
      <c r="A979" s="4"/>
      <c r="B979" s="36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</row>
    <row r="980" spans="1:112" ht="11.25" customHeight="1">
      <c r="A980" s="4"/>
      <c r="B980" s="36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</row>
    <row r="981" spans="1:112" ht="11.25" customHeight="1">
      <c r="A981" s="4"/>
      <c r="B981" s="36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</row>
    <row r="982" spans="1:112" ht="11.25" customHeight="1">
      <c r="A982" s="4"/>
      <c r="B982" s="36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</row>
    <row r="983" spans="1:112" ht="11.25" customHeight="1">
      <c r="A983" s="4"/>
      <c r="B983" s="36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</row>
    <row r="984" spans="1:112" ht="11.25" customHeight="1">
      <c r="A984" s="4"/>
      <c r="B984" s="36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</row>
    <row r="985" spans="1:112" ht="11.25" customHeight="1">
      <c r="A985" s="4"/>
      <c r="B985" s="36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</row>
    <row r="986" spans="1:112" ht="11.25" customHeight="1">
      <c r="A986" s="4"/>
      <c r="B986" s="36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</row>
    <row r="987" spans="1:112" ht="11.25" customHeight="1">
      <c r="A987" s="4"/>
      <c r="B987" s="36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</row>
    <row r="988" spans="1:112" ht="11.25" customHeight="1">
      <c r="A988" s="4"/>
      <c r="B988" s="36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</row>
    <row r="989" spans="1:112" ht="11.25" customHeight="1">
      <c r="A989" s="4"/>
      <c r="B989" s="36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</row>
    <row r="990" spans="1:112" ht="11.25" customHeight="1">
      <c r="A990" s="4"/>
      <c r="B990" s="36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</row>
    <row r="991" spans="1:112" ht="11.25" customHeight="1">
      <c r="A991" s="4"/>
      <c r="B991" s="36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</row>
    <row r="992" spans="1:112" ht="11.25" customHeight="1">
      <c r="A992" s="4"/>
      <c r="B992" s="36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</row>
    <row r="993" spans="1:112" ht="11.25" customHeight="1">
      <c r="A993" s="4"/>
      <c r="B993" s="36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</row>
    <row r="994" spans="1:112" ht="11.25" customHeight="1">
      <c r="A994" s="4"/>
      <c r="B994" s="36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</row>
    <row r="995" spans="1:112" ht="11.25" customHeight="1">
      <c r="A995" s="4"/>
      <c r="B995" s="36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</row>
    <row r="996" spans="1:112" ht="11.25" customHeight="1">
      <c r="A996" s="4"/>
      <c r="B996" s="36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</row>
    <row r="997" spans="1:112" ht="11.25" customHeight="1">
      <c r="A997" s="4"/>
      <c r="B997" s="36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</row>
    <row r="998" spans="1:112" ht="11.25" customHeight="1">
      <c r="A998" s="4"/>
      <c r="B998" s="36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</row>
    <row r="999" spans="1:112" ht="11.25" customHeight="1">
      <c r="A999" s="4"/>
      <c r="B999" s="36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</row>
    <row r="1000" spans="1:112" ht="11.25" customHeight="1">
      <c r="A1000" s="4"/>
      <c r="B1000" s="36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</row>
    <row r="1001" spans="1:112" ht="11.25" customHeight="1">
      <c r="A1001" s="4"/>
      <c r="B1001" s="36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</row>
    <row r="1002" spans="1:112" ht="11.25" customHeight="1">
      <c r="A1002" s="4"/>
      <c r="B1002" s="36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</row>
    <row r="1003" spans="1:112" ht="11.25" customHeight="1">
      <c r="A1003" s="4"/>
      <c r="B1003" s="36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</row>
    <row r="1004" spans="1:112" ht="11.25" customHeight="1">
      <c r="A1004" s="4"/>
      <c r="B1004" s="36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</row>
    <row r="1005" spans="1:112" ht="11.25" customHeight="1">
      <c r="A1005" s="4"/>
      <c r="B1005" s="36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</row>
    <row r="1006" spans="1:112" ht="11.25" customHeight="1">
      <c r="A1006" s="4"/>
      <c r="B1006" s="36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</row>
    <row r="1007" spans="1:112" ht="11.25" customHeight="1">
      <c r="A1007" s="4"/>
      <c r="B1007" s="36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</row>
    <row r="1008" spans="1:112" ht="11.25" customHeight="1">
      <c r="A1008" s="4"/>
      <c r="B1008" s="36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</row>
    <row r="1009" spans="1:112" ht="11.25" customHeight="1">
      <c r="A1009" s="4"/>
      <c r="B1009" s="36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</row>
    <row r="1010" spans="1:112" ht="11.25" customHeight="1">
      <c r="A1010" s="4"/>
      <c r="B1010" s="36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</row>
    <row r="1011" spans="1:112" ht="11.25" customHeight="1">
      <c r="A1011" s="4"/>
      <c r="B1011" s="36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</row>
    <row r="1012" spans="1:112" ht="11.25" customHeight="1">
      <c r="A1012" s="4"/>
      <c r="B1012" s="36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</row>
    <row r="1013" spans="1:112" ht="11.25" customHeight="1">
      <c r="A1013" s="4"/>
      <c r="B1013" s="36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</row>
    <row r="1014" spans="1:112" ht="11.25" customHeight="1">
      <c r="A1014" s="4"/>
      <c r="B1014" s="36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</row>
    <row r="1015" spans="1:112" ht="11.25" customHeight="1">
      <c r="A1015" s="4"/>
      <c r="B1015" s="36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</row>
    <row r="1016" spans="1:112" ht="11.25" customHeight="1">
      <c r="A1016" s="4"/>
      <c r="B1016" s="36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</row>
    <row r="1017" spans="1:112" ht="11.25" customHeight="1">
      <c r="A1017" s="4"/>
      <c r="B1017" s="36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</row>
    <row r="1018" spans="1:112" ht="11.25" customHeight="1">
      <c r="A1018" s="4"/>
      <c r="B1018" s="36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</row>
    <row r="1019" spans="1:112" ht="11.25" customHeight="1">
      <c r="A1019" s="4"/>
      <c r="B1019" s="36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</row>
    <row r="1020" spans="1:112" ht="11.25" customHeight="1">
      <c r="A1020" s="4"/>
      <c r="B1020" s="36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</row>
    <row r="1021" spans="1:112" ht="11.25" customHeight="1">
      <c r="A1021" s="4"/>
      <c r="B1021" s="36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</row>
    <row r="1022" spans="1:112" ht="11.25" customHeight="1">
      <c r="A1022" s="4"/>
      <c r="B1022" s="36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</row>
    <row r="1023" spans="1:112" ht="11.25" customHeight="1">
      <c r="A1023" s="4"/>
      <c r="B1023" s="36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</row>
    <row r="1024" spans="1:112" ht="11.25" customHeight="1">
      <c r="A1024" s="4"/>
      <c r="B1024" s="36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</row>
    <row r="1025" spans="1:112" ht="11.25" customHeight="1">
      <c r="A1025" s="4"/>
      <c r="B1025" s="36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</row>
    <row r="1026" spans="1:112" ht="11.25" customHeight="1">
      <c r="A1026" s="4"/>
      <c r="B1026" s="36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</row>
    <row r="1027" spans="1:112" ht="11.25" customHeight="1">
      <c r="A1027" s="4"/>
      <c r="B1027" s="36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</row>
    <row r="1028" spans="1:112" ht="11.25" customHeight="1">
      <c r="A1028" s="4"/>
      <c r="B1028" s="36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</row>
    <row r="1029" spans="1:112" ht="11.25" customHeight="1">
      <c r="A1029" s="4"/>
      <c r="B1029" s="36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</row>
    <row r="1030" spans="1:112" ht="11.25" customHeight="1">
      <c r="A1030" s="4"/>
      <c r="B1030" s="36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</row>
    <row r="1031" spans="1:112" ht="11.25" customHeight="1">
      <c r="A1031" s="4"/>
      <c r="B1031" s="36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</row>
    <row r="1032" spans="1:112" ht="11.25" customHeight="1">
      <c r="A1032" s="4"/>
      <c r="B1032" s="36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</row>
    <row r="1033" spans="1:112" ht="11.25" customHeight="1">
      <c r="A1033" s="4"/>
      <c r="B1033" s="36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</row>
    <row r="1034" spans="1:112" ht="11.25" customHeight="1">
      <c r="A1034" s="4"/>
      <c r="B1034" s="36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</row>
    <row r="1035" spans="1:112" ht="11.25" customHeight="1">
      <c r="A1035" s="4"/>
      <c r="B1035" s="36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</row>
    <row r="1036" spans="1:112" ht="11.25" customHeight="1">
      <c r="A1036" s="4"/>
      <c r="B1036" s="36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</row>
    <row r="1037" spans="1:112" ht="11.25" customHeight="1">
      <c r="A1037" s="4"/>
      <c r="B1037" s="36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</row>
    <row r="1038" spans="1:112" ht="11.25" customHeight="1">
      <c r="A1038" s="4"/>
      <c r="B1038" s="36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</row>
    <row r="1039" spans="1:112" ht="11.25" customHeight="1">
      <c r="A1039" s="4"/>
      <c r="B1039" s="36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</row>
    <row r="1040" spans="1:112" ht="11.25" customHeight="1">
      <c r="A1040" s="4"/>
      <c r="B1040" s="36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</row>
    <row r="1041" spans="1:112" ht="11.25" customHeight="1">
      <c r="A1041" s="4"/>
      <c r="B1041" s="36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</row>
    <row r="1042" spans="1:112" ht="11.25" customHeight="1">
      <c r="A1042" s="4"/>
      <c r="B1042" s="36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</row>
    <row r="1043" spans="1:112" ht="11.25" customHeight="1">
      <c r="A1043" s="4"/>
      <c r="B1043" s="36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</row>
    <row r="1044" spans="1:112" ht="11.25" customHeight="1">
      <c r="A1044" s="4"/>
      <c r="B1044" s="36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</row>
    <row r="1045" spans="1:112" ht="11.25" customHeight="1">
      <c r="A1045" s="4"/>
      <c r="B1045" s="36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</row>
    <row r="1046" spans="1:112" ht="11.25" customHeight="1">
      <c r="A1046" s="4"/>
      <c r="B1046" s="36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</row>
    <row r="1047" spans="1:112" ht="11.25" customHeight="1">
      <c r="A1047" s="4"/>
      <c r="B1047" s="36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</row>
    <row r="1048" spans="1:112" ht="11.25" customHeight="1">
      <c r="A1048" s="4"/>
      <c r="B1048" s="36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</row>
    <row r="1049" spans="1:112" ht="11.25" customHeight="1">
      <c r="A1049" s="4"/>
      <c r="B1049" s="36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</row>
    <row r="1050" spans="1:112" ht="11.25" customHeight="1">
      <c r="A1050" s="4"/>
      <c r="B1050" s="36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</row>
    <row r="1051" spans="1:112" ht="11.25" customHeight="1">
      <c r="A1051" s="4"/>
      <c r="B1051" s="36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</row>
    <row r="1052" spans="1:112" ht="11.25" customHeight="1">
      <c r="A1052" s="4"/>
      <c r="B1052" s="36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</row>
    <row r="1053" spans="1:112" ht="11.25" customHeight="1">
      <c r="A1053" s="4"/>
      <c r="B1053" s="36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</row>
    <row r="1054" spans="1:112" ht="11.25" customHeight="1">
      <c r="A1054" s="4"/>
      <c r="B1054" s="36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</row>
    <row r="1055" spans="1:112" ht="11.25" customHeight="1">
      <c r="A1055" s="4"/>
      <c r="B1055" s="36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</row>
    <row r="1056" spans="1:112" ht="11.25" customHeight="1">
      <c r="A1056" s="4"/>
      <c r="B1056" s="36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</row>
    <row r="1057" spans="1:112" ht="11.25" customHeight="1">
      <c r="A1057" s="4"/>
      <c r="B1057" s="36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</row>
    <row r="1058" spans="1:112" ht="11.25" customHeight="1">
      <c r="A1058" s="4"/>
      <c r="B1058" s="36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</row>
    <row r="1059" spans="1:112" ht="11.25" customHeight="1">
      <c r="A1059" s="4"/>
      <c r="B1059" s="36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</row>
    <row r="1060" spans="1:112" ht="11.25" customHeight="1">
      <c r="A1060" s="4"/>
      <c r="B1060" s="36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</row>
    <row r="1061" spans="1:112" ht="11.25" customHeight="1">
      <c r="A1061" s="4"/>
      <c r="B1061" s="36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</row>
    <row r="1062" spans="1:112" ht="11.25" customHeight="1">
      <c r="A1062" s="4"/>
      <c r="B1062" s="36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</row>
    <row r="1063" spans="1:112" ht="11.25" customHeight="1">
      <c r="A1063" s="4"/>
      <c r="B1063" s="36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</row>
    <row r="1064" spans="1:112" ht="11.25" customHeight="1">
      <c r="A1064" s="4"/>
      <c r="B1064" s="36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</row>
    <row r="1065" spans="1:112" ht="11.25" customHeight="1">
      <c r="A1065" s="4"/>
      <c r="B1065" s="36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</row>
    <row r="1066" spans="1:112" ht="11.25" customHeight="1">
      <c r="A1066" s="4"/>
      <c r="B1066" s="36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</row>
    <row r="1067" spans="1:112" ht="11.25" customHeight="1">
      <c r="A1067" s="4"/>
      <c r="B1067" s="36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</row>
    <row r="1068" spans="1:112" ht="11.25" customHeight="1">
      <c r="A1068" s="4"/>
      <c r="B1068" s="36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</row>
    <row r="1069" spans="1:112" ht="11.25" customHeight="1">
      <c r="A1069" s="4"/>
      <c r="B1069" s="36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</row>
    <row r="1070" spans="1:112" ht="11.25" customHeight="1">
      <c r="A1070" s="4"/>
      <c r="B1070" s="36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</row>
    <row r="1071" spans="1:112" ht="11.25" customHeight="1">
      <c r="A1071" s="4"/>
      <c r="B1071" s="36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</row>
    <row r="1072" spans="1:112" ht="11.25" customHeight="1">
      <c r="A1072" s="4"/>
      <c r="B1072" s="36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</row>
    <row r="1073" spans="1:112" ht="11.25" customHeight="1">
      <c r="A1073" s="4"/>
      <c r="B1073" s="36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</row>
    <row r="1074" spans="1:112" ht="11.25" customHeight="1">
      <c r="A1074" s="4"/>
      <c r="B1074" s="36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</row>
    <row r="1075" spans="1:112" ht="11.25" customHeight="1">
      <c r="A1075" s="4"/>
      <c r="B1075" s="36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</row>
    <row r="1076" spans="1:112" ht="11.25" customHeight="1">
      <c r="A1076" s="4"/>
      <c r="B1076" s="36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</row>
    <row r="1077" spans="1:112" ht="11.25" customHeight="1">
      <c r="A1077" s="4"/>
      <c r="B1077" s="36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</row>
    <row r="1078" spans="1:112" ht="11.25" customHeight="1">
      <c r="A1078" s="4"/>
      <c r="B1078" s="36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</row>
    <row r="1079" spans="1:112" ht="11.25" customHeight="1">
      <c r="A1079" s="4"/>
      <c r="B1079" s="36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</row>
    <row r="1080" spans="1:112" ht="11.25" customHeight="1">
      <c r="A1080" s="4"/>
      <c r="B1080" s="36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</row>
    <row r="1081" spans="1:112" ht="11.25" customHeight="1">
      <c r="A1081" s="4"/>
      <c r="B1081" s="36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</row>
    <row r="1082" spans="1:112" ht="11.25" customHeight="1">
      <c r="A1082" s="4"/>
      <c r="B1082" s="36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</row>
    <row r="1083" spans="1:112" ht="11.25" customHeight="1">
      <c r="A1083" s="4"/>
      <c r="B1083" s="36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</row>
    <row r="1084" spans="1:112" ht="11.25" customHeight="1">
      <c r="A1084" s="4"/>
      <c r="B1084" s="36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</row>
    <row r="1085" spans="1:112" ht="11.25" customHeight="1">
      <c r="A1085" s="4"/>
      <c r="B1085" s="36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</row>
    <row r="1086" spans="1:112" ht="11.25" customHeight="1">
      <c r="A1086" s="4"/>
      <c r="B1086" s="36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</row>
    <row r="1087" spans="1:112" ht="11.25" customHeight="1">
      <c r="A1087" s="4"/>
      <c r="B1087" s="36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</row>
    <row r="1088" spans="1:112" ht="11.25" customHeight="1">
      <c r="A1088" s="4"/>
      <c r="B1088" s="36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</row>
    <row r="1089" spans="1:112" ht="11.25" customHeight="1">
      <c r="A1089" s="4"/>
      <c r="B1089" s="36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</row>
    <row r="1090" spans="1:112" ht="11.25" customHeight="1">
      <c r="A1090" s="4"/>
      <c r="B1090" s="36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</row>
    <row r="1091" spans="1:112" ht="11.25" customHeight="1">
      <c r="A1091" s="4"/>
      <c r="B1091" s="36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</row>
    <row r="1092" spans="1:112" ht="11.25" customHeight="1">
      <c r="A1092" s="4"/>
      <c r="B1092" s="36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</row>
    <row r="1093" spans="1:112" ht="11.25" customHeight="1">
      <c r="A1093" s="4"/>
      <c r="B1093" s="36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</row>
    <row r="1094" spans="1:112" ht="11.25" customHeight="1">
      <c r="A1094" s="4"/>
      <c r="B1094" s="36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</row>
    <row r="1095" spans="1:112" ht="11.25" customHeight="1">
      <c r="A1095" s="4"/>
      <c r="B1095" s="36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</row>
    <row r="1096" spans="1:112" ht="11.25" customHeight="1">
      <c r="A1096" s="4"/>
      <c r="B1096" s="36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</row>
    <row r="1097" spans="1:112" ht="11.25" customHeight="1">
      <c r="A1097" s="4"/>
      <c r="B1097" s="36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</row>
    <row r="1098" spans="1:112" ht="11.25" customHeight="1">
      <c r="A1098" s="4"/>
      <c r="B1098" s="36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</row>
    <row r="1099" spans="1:112" ht="11.25" customHeight="1">
      <c r="A1099" s="4"/>
      <c r="B1099" s="36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</row>
    <row r="1100" spans="1:112" ht="11.25" customHeight="1">
      <c r="A1100" s="4"/>
      <c r="B1100" s="36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</row>
    <row r="1101" spans="1:112" ht="11.25" customHeight="1">
      <c r="A1101" s="4"/>
      <c r="B1101" s="36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</row>
    <row r="1102" spans="1:112" ht="11.25" customHeight="1">
      <c r="A1102" s="4"/>
      <c r="B1102" s="36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</row>
    <row r="1103" spans="1:112" ht="11.25" customHeight="1">
      <c r="A1103" s="4"/>
      <c r="B1103" s="36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</row>
    <row r="1104" spans="1:112" ht="11.25" customHeight="1">
      <c r="A1104" s="4"/>
      <c r="B1104" s="36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</row>
    <row r="1105" spans="1:112" ht="11.25" customHeight="1">
      <c r="A1105" s="4"/>
      <c r="B1105" s="36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</row>
    <row r="1106" spans="1:112" ht="11.25" customHeight="1">
      <c r="A1106" s="4"/>
      <c r="B1106" s="36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</row>
    <row r="1107" spans="1:112" ht="11.25" customHeight="1">
      <c r="A1107" s="4"/>
      <c r="B1107" s="36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</row>
    <row r="1108" spans="1:112" ht="11.25" customHeight="1">
      <c r="A1108" s="4"/>
      <c r="B1108" s="36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</row>
    <row r="1109" spans="1:112" ht="11.25" customHeight="1">
      <c r="A1109" s="4"/>
      <c r="B1109" s="36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</row>
    <row r="1110" spans="1:112" ht="11.25" customHeight="1">
      <c r="A1110" s="4"/>
      <c r="B1110" s="36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</row>
    <row r="1111" spans="1:112" ht="11.25" customHeight="1">
      <c r="A1111" s="4"/>
      <c r="B1111" s="36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</row>
    <row r="1112" spans="1:112" ht="11.25" customHeight="1">
      <c r="A1112" s="4"/>
      <c r="B1112" s="36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</row>
    <row r="1113" spans="1:112" ht="11.25" customHeight="1">
      <c r="A1113" s="4"/>
      <c r="B1113" s="36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</row>
    <row r="1114" spans="1:112" ht="11.25" customHeight="1">
      <c r="A1114" s="4"/>
      <c r="B1114" s="36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</row>
    <row r="1115" spans="1:112" ht="11.25" customHeight="1">
      <c r="A1115" s="4"/>
      <c r="B1115" s="36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</row>
    <row r="1116" spans="1:112" ht="11.25" customHeight="1">
      <c r="A1116" s="4"/>
      <c r="B1116" s="36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</row>
    <row r="1117" spans="1:112" ht="11.25" customHeight="1">
      <c r="A1117" s="4"/>
      <c r="B1117" s="36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</row>
    <row r="1118" spans="1:112" ht="11.25" customHeight="1">
      <c r="A1118" s="4"/>
      <c r="B1118" s="36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</row>
    <row r="1119" spans="1:112" ht="11.25" customHeight="1">
      <c r="A1119" s="4"/>
      <c r="B1119" s="36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</row>
    <row r="1120" spans="1:112" ht="11.25" customHeight="1">
      <c r="A1120" s="4"/>
      <c r="B1120" s="36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</row>
    <row r="1121" spans="1:112" ht="11.25" customHeight="1">
      <c r="A1121" s="4"/>
      <c r="B1121" s="36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</row>
    <row r="1122" spans="1:112" ht="11.25" customHeight="1">
      <c r="A1122" s="4"/>
      <c r="B1122" s="36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</row>
    <row r="1123" spans="1:112" ht="11.25" customHeight="1">
      <c r="A1123" s="4"/>
      <c r="B1123" s="36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</row>
    <row r="1124" spans="1:112" ht="11.25" customHeight="1">
      <c r="A1124" s="4"/>
      <c r="B1124" s="36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</row>
    <row r="1125" spans="1:112" ht="11.25" customHeight="1">
      <c r="A1125" s="4"/>
      <c r="B1125" s="36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</row>
    <row r="1126" spans="1:112" ht="11.25" customHeight="1">
      <c r="A1126" s="4"/>
      <c r="B1126" s="36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</row>
    <row r="1127" spans="1:112" ht="11.25" customHeight="1">
      <c r="A1127" s="4"/>
      <c r="B1127" s="36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</row>
    <row r="1128" spans="1:112" ht="11.25" customHeight="1">
      <c r="A1128" s="4"/>
      <c r="B1128" s="36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</row>
    <row r="1129" spans="1:112" ht="11.25" customHeight="1">
      <c r="A1129" s="4"/>
      <c r="B1129" s="36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</row>
    <row r="1130" spans="1:112" ht="11.25" customHeight="1">
      <c r="A1130" s="4"/>
      <c r="B1130" s="36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</row>
    <row r="1131" spans="1:112" ht="11.25" customHeight="1">
      <c r="A1131" s="4"/>
      <c r="B1131" s="36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</row>
    <row r="1132" spans="1:112" ht="11.25" customHeight="1">
      <c r="A1132" s="4"/>
      <c r="B1132" s="36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</row>
    <row r="1133" spans="1:112" ht="11.25" customHeight="1">
      <c r="A1133" s="4"/>
      <c r="B1133" s="36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</row>
    <row r="1134" spans="1:112" ht="11.25" customHeight="1">
      <c r="A1134" s="4"/>
      <c r="B1134" s="36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</row>
    <row r="1135" spans="1:112" ht="11.25" customHeight="1">
      <c r="A1135" s="4"/>
      <c r="B1135" s="36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</row>
    <row r="1136" spans="1:112" ht="11.25" customHeight="1">
      <c r="A1136" s="4"/>
      <c r="B1136" s="36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</row>
    <row r="1137" spans="1:112" ht="11.25" customHeight="1">
      <c r="A1137" s="4"/>
      <c r="B1137" s="36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</row>
    <row r="1138" spans="1:112" ht="11.25" customHeight="1">
      <c r="A1138" s="4"/>
      <c r="B1138" s="36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</row>
    <row r="1139" spans="1:112" ht="11.25" customHeight="1">
      <c r="A1139" s="4"/>
      <c r="B1139" s="36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</row>
    <row r="1140" spans="1:112" ht="11.25" customHeight="1">
      <c r="A1140" s="4"/>
      <c r="B1140" s="36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</row>
    <row r="1141" spans="1:112" ht="11.25" customHeight="1">
      <c r="A1141" s="4"/>
      <c r="B1141" s="36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</row>
    <row r="1142" spans="1:112" ht="11.25" customHeight="1">
      <c r="A1142" s="4"/>
      <c r="B1142" s="36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</row>
    <row r="1143" spans="1:112" ht="11.25" customHeight="1">
      <c r="A1143" s="4"/>
      <c r="B1143" s="36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</row>
    <row r="1144" spans="1:112" ht="11.25" customHeight="1">
      <c r="A1144" s="4"/>
      <c r="B1144" s="36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</row>
    <row r="1145" spans="1:112" ht="11.25" customHeight="1">
      <c r="A1145" s="4"/>
      <c r="B1145" s="36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</row>
    <row r="1146" spans="1:112" ht="11.25" customHeight="1">
      <c r="A1146" s="4"/>
      <c r="B1146" s="36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</row>
    <row r="1147" spans="1:112" ht="11.25" customHeight="1">
      <c r="A1147" s="4"/>
      <c r="B1147" s="36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</row>
    <row r="1148" spans="1:112" ht="11.25" customHeight="1">
      <c r="A1148" s="4"/>
      <c r="B1148" s="36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</row>
    <row r="1149" spans="1:112" ht="11.25" customHeight="1">
      <c r="A1149" s="4"/>
      <c r="B1149" s="36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</row>
    <row r="1150" spans="1:112" ht="11.25" customHeight="1">
      <c r="A1150" s="4"/>
      <c r="B1150" s="36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</row>
    <row r="1151" spans="1:112" ht="11.25" customHeight="1">
      <c r="A1151" s="4"/>
      <c r="B1151" s="36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</row>
    <row r="1152" spans="1:112" ht="11.25" customHeight="1">
      <c r="A1152" s="4"/>
      <c r="B1152" s="36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</row>
    <row r="1153" spans="1:112" ht="11.25" customHeight="1">
      <c r="A1153" s="4"/>
      <c r="B1153" s="36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</row>
    <row r="1154" spans="1:112" ht="11.25" customHeight="1">
      <c r="A1154" s="4"/>
      <c r="B1154" s="36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</row>
    <row r="1155" spans="1:112" ht="11.25" customHeight="1">
      <c r="A1155" s="4"/>
      <c r="B1155" s="36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</row>
    <row r="1156" spans="1:112" ht="11.25" customHeight="1">
      <c r="A1156" s="4"/>
      <c r="B1156" s="36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</row>
    <row r="1157" spans="1:112" ht="11.25" customHeight="1">
      <c r="A1157" s="4"/>
      <c r="B1157" s="36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</row>
    <row r="1158" spans="1:112" ht="11.25" customHeight="1">
      <c r="A1158" s="4"/>
      <c r="B1158" s="36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</row>
    <row r="1159" spans="1:112" ht="11.25" customHeight="1">
      <c r="A1159" s="4"/>
      <c r="B1159" s="36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</row>
    <row r="1160" spans="1:112" ht="11.25" customHeight="1">
      <c r="A1160" s="4"/>
      <c r="B1160" s="36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</row>
    <row r="1161" spans="1:112" ht="11.25" customHeight="1">
      <c r="A1161" s="4"/>
      <c r="B1161" s="36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</row>
    <row r="1162" spans="1:112" ht="11.25" customHeight="1">
      <c r="A1162" s="4"/>
      <c r="B1162" s="36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</row>
    <row r="1163" spans="1:112" ht="11.25" customHeight="1">
      <c r="A1163" s="4"/>
      <c r="B1163" s="36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</row>
    <row r="1164" spans="1:112" ht="11.25" customHeight="1">
      <c r="A1164" s="4"/>
      <c r="B1164" s="36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</row>
    <row r="1165" spans="1:112" ht="11.25" customHeight="1">
      <c r="A1165" s="4"/>
      <c r="B1165" s="36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</row>
    <row r="1166" spans="1:112" ht="11.25" customHeight="1">
      <c r="A1166" s="4"/>
      <c r="B1166" s="36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</row>
    <row r="1167" spans="1:112" ht="11.25" customHeight="1">
      <c r="A1167" s="4"/>
      <c r="B1167" s="36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</row>
    <row r="1168" spans="1:112" ht="11.25" customHeight="1">
      <c r="A1168" s="4"/>
      <c r="B1168" s="36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</row>
    <row r="1169" spans="1:112" ht="11.25" customHeight="1">
      <c r="A1169" s="4"/>
      <c r="B1169" s="36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</row>
    <row r="1170" spans="1:112" ht="11.25" customHeight="1">
      <c r="A1170" s="4"/>
      <c r="B1170" s="36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</row>
    <row r="1171" spans="1:112" ht="11.25" customHeight="1">
      <c r="A1171" s="4"/>
      <c r="B1171" s="36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</row>
    <row r="1172" spans="1:112" ht="11.25" customHeight="1">
      <c r="A1172" s="4"/>
      <c r="B1172" s="36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</row>
    <row r="1173" spans="1:112" ht="11.25" customHeight="1">
      <c r="A1173" s="4"/>
      <c r="B1173" s="36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</row>
    <row r="1174" spans="1:112" ht="11.25" customHeight="1">
      <c r="A1174" s="4"/>
      <c r="B1174" s="36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</row>
    <row r="1175" spans="1:112" ht="11.25" customHeight="1">
      <c r="A1175" s="4"/>
      <c r="B1175" s="36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</row>
    <row r="1176" spans="1:112" ht="11.25" customHeight="1">
      <c r="A1176" s="4"/>
      <c r="B1176" s="36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</row>
    <row r="1177" spans="1:112" ht="11.25" customHeight="1">
      <c r="A1177" s="4"/>
      <c r="B1177" s="36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</row>
    <row r="1178" spans="1:112" ht="11.25" customHeight="1">
      <c r="A1178" s="4"/>
      <c r="B1178" s="36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</row>
    <row r="1179" spans="1:112" ht="11.25" customHeight="1">
      <c r="A1179" s="4"/>
      <c r="B1179" s="36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</row>
    <row r="1180" spans="1:112" ht="11.25" customHeight="1">
      <c r="A1180" s="4"/>
      <c r="B1180" s="36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</row>
    <row r="1181" spans="1:112" ht="11.25" customHeight="1">
      <c r="A1181" s="4"/>
      <c r="B1181" s="36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</row>
    <row r="1182" spans="1:112" ht="11.25" customHeight="1">
      <c r="A1182" s="4"/>
      <c r="B1182" s="36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</row>
    <row r="1183" spans="1:112" ht="11.25" customHeight="1">
      <c r="A1183" s="4"/>
      <c r="B1183" s="36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</row>
    <row r="1184" spans="1:112" ht="11.25" customHeight="1">
      <c r="A1184" s="4"/>
      <c r="B1184" s="36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</row>
    <row r="1185" spans="1:112" ht="11.25" customHeight="1">
      <c r="A1185" s="4"/>
      <c r="B1185" s="36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</row>
    <row r="1186" spans="1:112" ht="11.25" customHeight="1">
      <c r="A1186" s="4"/>
      <c r="B1186" s="36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</row>
    <row r="1187" spans="1:112" ht="11.25" customHeight="1">
      <c r="A1187" s="4"/>
      <c r="B1187" s="36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</row>
    <row r="1188" spans="1:112" ht="11.25" customHeight="1">
      <c r="A1188" s="4"/>
      <c r="B1188" s="36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</row>
    <row r="1189" spans="1:112" ht="11.25" customHeight="1">
      <c r="A1189" s="4"/>
      <c r="B1189" s="36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</row>
    <row r="1190" spans="1:112" ht="11.25" customHeight="1">
      <c r="A1190" s="4"/>
      <c r="B1190" s="36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</row>
    <row r="1191" spans="1:112" ht="11.25" customHeight="1">
      <c r="A1191" s="4"/>
      <c r="B1191" s="36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</row>
    <row r="1192" spans="1:112" ht="11.25" customHeight="1">
      <c r="A1192" s="4"/>
      <c r="B1192" s="36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</row>
    <row r="1193" spans="1:112" ht="11.25" customHeight="1">
      <c r="A1193" s="4"/>
      <c r="B1193" s="36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</row>
    <row r="1194" spans="1:112" ht="11.25" customHeight="1">
      <c r="A1194" s="4"/>
      <c r="B1194" s="36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</row>
    <row r="1195" spans="1:112" ht="11.25" customHeight="1">
      <c r="A1195" s="4"/>
      <c r="B1195" s="36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</row>
    <row r="1196" spans="1:112" ht="11.25" customHeight="1">
      <c r="A1196" s="4"/>
      <c r="B1196" s="36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</row>
    <row r="1197" spans="1:112" ht="11.25" customHeight="1">
      <c r="A1197" s="4"/>
      <c r="B1197" s="36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</row>
    <row r="1198" spans="1:112" ht="11.25" customHeight="1">
      <c r="A1198" s="4"/>
      <c r="B1198" s="36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</row>
    <row r="1199" spans="1:112" ht="11.25" customHeight="1">
      <c r="A1199" s="4"/>
      <c r="B1199" s="36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</row>
    <row r="1200" spans="1:112" ht="11.25" customHeight="1">
      <c r="A1200" s="4"/>
      <c r="B1200" s="36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</row>
    <row r="1201" spans="1:112" ht="11.25" customHeight="1">
      <c r="A1201" s="4"/>
      <c r="B1201" s="36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</row>
    <row r="1202" spans="1:112" ht="11.25" customHeight="1">
      <c r="A1202" s="4"/>
      <c r="B1202" s="36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</row>
    <row r="1203" spans="1:112" ht="11.25" customHeight="1">
      <c r="A1203" s="4"/>
      <c r="B1203" s="36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</row>
    <row r="1204" spans="1:112" ht="11.25" customHeight="1">
      <c r="A1204" s="4"/>
      <c r="B1204" s="36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</row>
    <row r="1205" spans="1:112" ht="11.25" customHeight="1">
      <c r="A1205" s="4"/>
      <c r="B1205" s="36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</row>
    <row r="1206" spans="1:112" ht="11.25" customHeight="1">
      <c r="A1206" s="4"/>
      <c r="B1206" s="36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</row>
    <row r="1207" spans="1:112" ht="11.25" customHeight="1">
      <c r="A1207" s="4"/>
      <c r="B1207" s="36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</row>
    <row r="1208" spans="1:112" ht="11.25" customHeight="1">
      <c r="A1208" s="4"/>
      <c r="B1208" s="36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</row>
    <row r="1209" spans="1:112" ht="11.25" customHeight="1">
      <c r="A1209" s="4"/>
      <c r="B1209" s="36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</row>
    <row r="1210" spans="1:112" ht="11.25" customHeight="1">
      <c r="A1210" s="4"/>
      <c r="B1210" s="36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</row>
    <row r="1211" spans="1:112" ht="11.25" customHeight="1">
      <c r="A1211" s="4"/>
      <c r="B1211" s="36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</row>
    <row r="1212" spans="1:112" ht="11.25" customHeight="1">
      <c r="A1212" s="4"/>
      <c r="B1212" s="36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</row>
    <row r="1213" spans="1:112" ht="11.25" customHeight="1">
      <c r="A1213" s="4"/>
      <c r="B1213" s="36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</row>
    <row r="1214" spans="1:112" ht="11.25" customHeight="1">
      <c r="A1214" s="4"/>
      <c r="B1214" s="36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</row>
    <row r="1215" spans="1:112" ht="11.25" customHeight="1">
      <c r="A1215" s="4"/>
      <c r="B1215" s="36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</row>
    <row r="1216" spans="1:112" ht="11.25" customHeight="1">
      <c r="A1216" s="4"/>
      <c r="B1216" s="36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</row>
    <row r="1217" spans="1:112" ht="11.25" customHeight="1">
      <c r="A1217" s="4"/>
      <c r="B1217" s="36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</row>
    <row r="1218" spans="1:112" ht="11.25" customHeight="1">
      <c r="A1218" s="4"/>
      <c r="B1218" s="36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</row>
    <row r="1219" spans="1:112" ht="11.25" customHeight="1">
      <c r="A1219" s="4"/>
      <c r="B1219" s="36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</row>
    <row r="1220" spans="1:112" ht="11.25" customHeight="1">
      <c r="A1220" s="4"/>
      <c r="B1220" s="36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</row>
    <row r="1221" spans="1:112" ht="11.25" customHeight="1">
      <c r="A1221" s="4"/>
      <c r="B1221" s="36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</row>
    <row r="1222" spans="1:112" ht="11.25" customHeight="1">
      <c r="A1222" s="4"/>
      <c r="B1222" s="36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</row>
    <row r="1223" spans="1:112" ht="11.25" customHeight="1">
      <c r="A1223" s="4"/>
      <c r="B1223" s="36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</row>
    <row r="1224" spans="1:112" ht="11.25" customHeight="1">
      <c r="A1224" s="4"/>
      <c r="B1224" s="36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</row>
    <row r="1225" spans="1:112" ht="11.25" customHeight="1">
      <c r="A1225" s="4"/>
      <c r="B1225" s="36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</row>
    <row r="1226" spans="1:112" ht="11.25" customHeight="1">
      <c r="A1226" s="4"/>
      <c r="B1226" s="36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</row>
    <row r="1227" spans="1:112" ht="11.25" customHeight="1">
      <c r="A1227" s="4"/>
      <c r="B1227" s="36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</row>
    <row r="1228" spans="1:112" ht="11.25" customHeight="1">
      <c r="A1228" s="4"/>
      <c r="B1228" s="36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</row>
    <row r="1229" spans="1:112" ht="11.25" customHeight="1">
      <c r="A1229" s="4"/>
      <c r="B1229" s="36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</row>
    <row r="1230" spans="1:112" ht="11.25" customHeight="1">
      <c r="A1230" s="4"/>
      <c r="B1230" s="36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</row>
    <row r="1231" spans="1:112" ht="11.25" customHeight="1">
      <c r="A1231" s="4"/>
      <c r="B1231" s="36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</row>
    <row r="1232" spans="1:112" ht="11.25" customHeight="1">
      <c r="A1232" s="4"/>
      <c r="B1232" s="36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</row>
    <row r="1233" spans="1:112" ht="11.25" customHeight="1">
      <c r="A1233" s="4"/>
      <c r="B1233" s="36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</row>
    <row r="1234" spans="1:112" ht="11.25" customHeight="1">
      <c r="A1234" s="4"/>
      <c r="B1234" s="36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</row>
    <row r="1235" spans="1:112" ht="11.25" customHeight="1">
      <c r="A1235" s="4"/>
      <c r="B1235" s="36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</row>
    <row r="1236" spans="1:112" ht="11.25" customHeight="1">
      <c r="A1236" s="4"/>
      <c r="B1236" s="36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</row>
    <row r="1237" spans="1:112" ht="11.25" customHeight="1">
      <c r="A1237" s="4"/>
      <c r="B1237" s="36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</row>
    <row r="1238" spans="1:112" ht="11.25" customHeight="1">
      <c r="A1238" s="4"/>
      <c r="B1238" s="36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</row>
    <row r="1239" spans="1:112" ht="11.25" customHeight="1">
      <c r="A1239" s="4"/>
      <c r="B1239" s="36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</row>
    <row r="1240" spans="1:112" ht="11.25" customHeight="1">
      <c r="A1240" s="4"/>
      <c r="B1240" s="36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</row>
    <row r="1241" spans="1:112" ht="11.25" customHeight="1">
      <c r="A1241" s="4"/>
      <c r="B1241" s="36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</row>
    <row r="1242" spans="1:112" ht="11.25" customHeight="1">
      <c r="A1242" s="4"/>
      <c r="B1242" s="36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</row>
    <row r="1243" spans="1:112" ht="11.25" customHeight="1">
      <c r="A1243" s="4"/>
      <c r="B1243" s="36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</row>
    <row r="1244" spans="1:112" ht="11.25" customHeight="1">
      <c r="A1244" s="4"/>
      <c r="B1244" s="36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</row>
    <row r="1245" spans="1:112" ht="11.25" customHeight="1">
      <c r="A1245" s="4"/>
      <c r="B1245" s="36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</row>
    <row r="1246" spans="1:112" ht="11.25" customHeight="1">
      <c r="A1246" s="4"/>
      <c r="B1246" s="36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</row>
    <row r="1247" spans="1:112" ht="11.25" customHeight="1">
      <c r="A1247" s="4"/>
      <c r="B1247" s="36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</row>
    <row r="1248" spans="1:112" ht="11.25" customHeight="1">
      <c r="A1248" s="4"/>
      <c r="B1248" s="36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</row>
    <row r="1249" spans="1:112" ht="11.25" customHeight="1">
      <c r="A1249" s="4"/>
      <c r="B1249" s="36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</row>
    <row r="1250" spans="1:112" ht="11.25" customHeight="1">
      <c r="A1250" s="4"/>
      <c r="B1250" s="36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</row>
    <row r="1251" spans="1:112" ht="11.25" customHeight="1">
      <c r="A1251" s="4"/>
      <c r="B1251" s="36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</row>
    <row r="1252" spans="1:112" ht="11.25" customHeight="1">
      <c r="A1252" s="4"/>
      <c r="B1252" s="36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</row>
    <row r="1253" spans="1:112" ht="11.25" customHeight="1">
      <c r="A1253" s="4"/>
      <c r="B1253" s="36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</row>
    <row r="1254" spans="1:112" ht="11.25" customHeight="1">
      <c r="A1254" s="4"/>
      <c r="B1254" s="36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</row>
    <row r="1255" spans="1:112" ht="11.25" customHeight="1">
      <c r="A1255" s="4"/>
      <c r="B1255" s="36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</row>
    <row r="1256" spans="1:112" ht="11.25" customHeight="1">
      <c r="A1256" s="4"/>
      <c r="B1256" s="36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</row>
    <row r="1257" spans="1:112" ht="11.25" customHeight="1">
      <c r="A1257" s="4"/>
      <c r="B1257" s="36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</row>
    <row r="1258" spans="1:112" ht="11.25" customHeight="1">
      <c r="A1258" s="4"/>
      <c r="B1258" s="36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</row>
    <row r="1259" spans="1:112" ht="11.25" customHeight="1">
      <c r="A1259" s="4"/>
      <c r="B1259" s="36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</row>
    <row r="1260" spans="1:112" ht="11.25" customHeight="1">
      <c r="A1260" s="4"/>
      <c r="B1260" s="36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</row>
    <row r="1261" spans="1:112" ht="11.25" customHeight="1">
      <c r="A1261" s="4"/>
      <c r="B1261" s="36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</row>
    <row r="1262" spans="1:112" ht="11.25" customHeight="1">
      <c r="A1262" s="4"/>
      <c r="B1262" s="36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</row>
    <row r="1263" spans="1:112" ht="11.25" customHeight="1">
      <c r="A1263" s="4"/>
      <c r="B1263" s="36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</row>
    <row r="1264" spans="1:112" ht="11.25" customHeight="1">
      <c r="A1264" s="4"/>
      <c r="B1264" s="36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</row>
    <row r="1265" spans="1:112" ht="11.25" customHeight="1">
      <c r="A1265" s="4"/>
      <c r="B1265" s="36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</row>
    <row r="1266" spans="1:112" ht="11.25" customHeight="1">
      <c r="A1266" s="4"/>
      <c r="B1266" s="36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</row>
    <row r="1267" spans="1:112" ht="11.25" customHeight="1">
      <c r="A1267" s="4"/>
      <c r="B1267" s="36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</row>
    <row r="1268" spans="1:112" ht="11.25" customHeight="1">
      <c r="A1268" s="4"/>
      <c r="B1268" s="36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</row>
    <row r="1269" spans="1:112" ht="11.25" customHeight="1">
      <c r="A1269" s="4"/>
      <c r="B1269" s="36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</row>
    <row r="1270" spans="1:112" ht="11.25" customHeight="1">
      <c r="A1270" s="4"/>
      <c r="B1270" s="36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</row>
    <row r="1271" spans="1:112" ht="11.25" customHeight="1">
      <c r="A1271" s="4"/>
      <c r="B1271" s="36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</row>
    <row r="1272" spans="1:112" ht="11.25" customHeight="1">
      <c r="A1272" s="4"/>
      <c r="B1272" s="36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</row>
    <row r="1273" spans="1:112" ht="11.25" customHeight="1">
      <c r="A1273" s="4"/>
      <c r="B1273" s="36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</row>
    <row r="1274" spans="1:112" ht="11.25" customHeight="1">
      <c r="A1274" s="4"/>
      <c r="B1274" s="36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</row>
    <row r="1275" spans="1:112" ht="11.25" customHeight="1">
      <c r="A1275" s="4"/>
      <c r="B1275" s="36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</row>
    <row r="1276" spans="1:112" ht="11.25" customHeight="1">
      <c r="A1276" s="4"/>
      <c r="B1276" s="36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</row>
    <row r="1277" spans="1:112" ht="11.25" customHeight="1">
      <c r="A1277" s="4"/>
      <c r="B1277" s="36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</row>
    <row r="1278" spans="1:112" ht="11.25" customHeight="1">
      <c r="A1278" s="4"/>
      <c r="B1278" s="36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</row>
    <row r="1279" spans="1:112" ht="11.25" customHeight="1">
      <c r="A1279" s="4"/>
      <c r="B1279" s="36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</row>
    <row r="1280" spans="1:112" ht="11.25" customHeight="1">
      <c r="A1280" s="4"/>
      <c r="B1280" s="36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</row>
    <row r="1281" spans="1:112" ht="11.25" customHeight="1">
      <c r="A1281" s="4"/>
      <c r="B1281" s="36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</row>
    <row r="1282" spans="1:112" ht="11.25" customHeight="1">
      <c r="A1282" s="4"/>
      <c r="B1282" s="36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</row>
    <row r="1283" spans="1:112" ht="11.25" customHeight="1">
      <c r="A1283" s="4"/>
      <c r="B1283" s="36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</row>
    <row r="1284" spans="1:112" ht="11.25" customHeight="1">
      <c r="A1284" s="4"/>
      <c r="B1284" s="36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</row>
    <row r="1285" spans="1:112" ht="11.25" customHeight="1">
      <c r="A1285" s="4"/>
      <c r="B1285" s="36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</row>
    <row r="1286" spans="1:112" ht="11.25" customHeight="1">
      <c r="A1286" s="4"/>
      <c r="B1286" s="36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</row>
    <row r="1287" spans="1:112" ht="11.25" customHeight="1">
      <c r="A1287" s="4"/>
      <c r="B1287" s="36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</row>
    <row r="1288" spans="1:112" ht="11.25" customHeight="1">
      <c r="A1288" s="4"/>
      <c r="B1288" s="36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</row>
    <row r="1289" spans="1:112" ht="11.25" customHeight="1">
      <c r="A1289" s="4"/>
      <c r="B1289" s="36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</row>
    <row r="1290" spans="1:112" ht="11.25" customHeight="1">
      <c r="A1290" s="4"/>
      <c r="B1290" s="36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</row>
    <row r="1291" spans="1:112" ht="11.25" customHeight="1">
      <c r="A1291" s="4"/>
      <c r="B1291" s="36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</row>
    <row r="1292" spans="1:112" ht="11.25" customHeight="1">
      <c r="A1292" s="4"/>
      <c r="B1292" s="36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</row>
    <row r="1293" spans="1:112" ht="11.25" customHeight="1">
      <c r="A1293" s="4"/>
      <c r="B1293" s="36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</row>
    <row r="1294" spans="1:112" ht="11.25" customHeight="1">
      <c r="A1294" s="4"/>
      <c r="B1294" s="36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</row>
    <row r="1295" spans="1:112" ht="11.25" customHeight="1">
      <c r="A1295" s="4"/>
      <c r="B1295" s="36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</row>
    <row r="1296" spans="1:112" ht="11.25" customHeight="1">
      <c r="A1296" s="4"/>
      <c r="B1296" s="36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</row>
    <row r="1297" spans="1:112" ht="11.25" customHeight="1">
      <c r="A1297" s="4"/>
      <c r="B1297" s="36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</row>
    <row r="1298" spans="1:112" ht="11.25" customHeight="1">
      <c r="A1298" s="4"/>
      <c r="B1298" s="36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</row>
    <row r="1299" spans="1:112" ht="11.25" customHeight="1">
      <c r="A1299" s="4"/>
      <c r="B1299" s="36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</row>
    <row r="1300" spans="1:112" ht="11.25" customHeight="1">
      <c r="A1300" s="4"/>
      <c r="B1300" s="36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</row>
    <row r="1301" spans="1:112" ht="11.25" customHeight="1">
      <c r="A1301" s="4"/>
      <c r="B1301" s="36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</row>
    <row r="1302" spans="1:112" ht="11.25" customHeight="1">
      <c r="A1302" s="4"/>
      <c r="B1302" s="36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</row>
    <row r="1303" spans="1:112" ht="11.25" customHeight="1">
      <c r="A1303" s="4"/>
      <c r="B1303" s="36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</row>
    <row r="1304" spans="1:112" ht="11.25" customHeight="1">
      <c r="A1304" s="4"/>
      <c r="B1304" s="36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</row>
    <row r="1305" spans="1:112" ht="11.25" customHeight="1">
      <c r="A1305" s="4"/>
      <c r="B1305" s="36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</row>
    <row r="1306" spans="1:112" ht="11.25" customHeight="1">
      <c r="A1306" s="4"/>
      <c r="B1306" s="36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</row>
    <row r="1307" spans="1:112" ht="11.25" customHeight="1">
      <c r="A1307" s="4"/>
      <c r="B1307" s="36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</row>
    <row r="1308" spans="1:112" ht="11.25" customHeight="1">
      <c r="A1308" s="4"/>
      <c r="B1308" s="36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</row>
    <row r="1309" spans="1:112" ht="11.25" customHeight="1">
      <c r="A1309" s="4"/>
      <c r="B1309" s="36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</row>
    <row r="1310" spans="1:112" ht="11.25" customHeight="1">
      <c r="A1310" s="4"/>
      <c r="B1310" s="36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</row>
    <row r="1311" spans="1:112" ht="11.25" customHeight="1">
      <c r="A1311" s="4"/>
      <c r="B1311" s="36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</row>
    <row r="1312" spans="1:112" ht="11.25" customHeight="1">
      <c r="A1312" s="4"/>
      <c r="B1312" s="36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</row>
    <row r="1313" spans="1:112" ht="11.25" customHeight="1">
      <c r="A1313" s="4"/>
      <c r="B1313" s="36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</row>
    <row r="1314" spans="1:112" ht="11.25" customHeight="1">
      <c r="A1314" s="4"/>
      <c r="B1314" s="36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</row>
    <row r="1315" spans="1:112" ht="11.25" customHeight="1">
      <c r="A1315" s="4"/>
      <c r="B1315" s="36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</row>
    <row r="1316" spans="1:112" ht="11.25" customHeight="1">
      <c r="A1316" s="4"/>
      <c r="B1316" s="36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</row>
    <row r="1317" spans="1:112" ht="11.25" customHeight="1">
      <c r="A1317" s="4"/>
      <c r="B1317" s="36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</row>
    <row r="1318" spans="1:112" ht="11.25" customHeight="1">
      <c r="A1318" s="4"/>
      <c r="B1318" s="36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</row>
    <row r="1319" spans="1:112" ht="11.25" customHeight="1">
      <c r="A1319" s="4"/>
      <c r="B1319" s="36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</row>
    <row r="1320" spans="1:112" ht="11.25" customHeight="1">
      <c r="A1320" s="4"/>
      <c r="B1320" s="36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</row>
    <row r="1321" spans="1:112" ht="11.25" customHeight="1">
      <c r="A1321" s="4"/>
      <c r="B1321" s="36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</row>
    <row r="1322" spans="1:112" ht="11.25" customHeight="1">
      <c r="A1322" s="4"/>
      <c r="B1322" s="36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</row>
    <row r="1323" spans="1:112" ht="11.25" customHeight="1">
      <c r="A1323" s="4"/>
      <c r="B1323" s="36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</row>
    <row r="1324" spans="1:112" ht="11.25" customHeight="1">
      <c r="A1324" s="4"/>
      <c r="B1324" s="36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</row>
    <row r="1325" spans="1:112" ht="11.25" customHeight="1">
      <c r="A1325" s="4"/>
      <c r="B1325" s="36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</row>
    <row r="1326" spans="1:112" ht="11.25" customHeight="1">
      <c r="A1326" s="4"/>
      <c r="B1326" s="36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</row>
    <row r="1327" spans="1:112" ht="11.25" customHeight="1">
      <c r="A1327" s="4"/>
      <c r="B1327" s="36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</row>
    <row r="1328" spans="1:112" ht="11.25" customHeight="1">
      <c r="A1328" s="4"/>
      <c r="B1328" s="36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</row>
    <row r="1329" spans="1:112" ht="11.25" customHeight="1">
      <c r="A1329" s="4"/>
      <c r="B1329" s="36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</row>
    <row r="1330" spans="1:112" ht="11.25" customHeight="1">
      <c r="A1330" s="4"/>
      <c r="B1330" s="36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</row>
    <row r="1331" spans="1:112" ht="11.25" customHeight="1">
      <c r="A1331" s="4"/>
      <c r="B1331" s="36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</row>
    <row r="1332" spans="1:112" ht="11.25" customHeight="1">
      <c r="A1332" s="4"/>
      <c r="B1332" s="36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</row>
    <row r="1333" spans="1:112" ht="11.25" customHeight="1">
      <c r="A1333" s="4"/>
      <c r="B1333" s="36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</row>
    <row r="1334" spans="1:112" ht="11.25" customHeight="1">
      <c r="A1334" s="4"/>
      <c r="B1334" s="36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</row>
    <row r="1335" spans="1:112" ht="11.25" customHeight="1">
      <c r="A1335" s="4"/>
      <c r="B1335" s="36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</row>
    <row r="1336" spans="1:112" ht="11.25" customHeight="1">
      <c r="A1336" s="4"/>
      <c r="B1336" s="36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</row>
    <row r="1337" spans="1:112" ht="11.25" customHeight="1">
      <c r="A1337" s="4"/>
      <c r="B1337" s="36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</row>
    <row r="1338" spans="1:112" ht="11.25" customHeight="1">
      <c r="A1338" s="4"/>
      <c r="B1338" s="36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</row>
    <row r="1339" spans="1:112" ht="11.25" customHeight="1">
      <c r="A1339" s="4"/>
      <c r="B1339" s="36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</row>
    <row r="1340" spans="1:112" ht="11.25" customHeight="1">
      <c r="A1340" s="4"/>
      <c r="B1340" s="36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</row>
    <row r="1341" spans="1:112" ht="11.25" customHeight="1">
      <c r="A1341" s="4"/>
      <c r="B1341" s="36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</row>
    <row r="1342" spans="1:112" ht="11.25" customHeight="1">
      <c r="A1342" s="4"/>
      <c r="B1342" s="36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</row>
    <row r="1343" spans="1:112" ht="11.25" customHeight="1">
      <c r="A1343" s="4"/>
      <c r="B1343" s="36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</row>
    <row r="1344" spans="1:112" ht="11.25" customHeight="1">
      <c r="A1344" s="4"/>
      <c r="B1344" s="36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</row>
    <row r="1345" spans="1:112" ht="11.25" customHeight="1">
      <c r="A1345" s="4"/>
      <c r="B1345" s="36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</row>
    <row r="1346" spans="1:112" ht="11.25" customHeight="1">
      <c r="A1346" s="4"/>
      <c r="B1346" s="36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</row>
    <row r="1347" spans="1:112" ht="11.25" customHeight="1">
      <c r="A1347" s="4"/>
      <c r="B1347" s="36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</row>
    <row r="1348" spans="1:112" ht="11.25" customHeight="1">
      <c r="A1348" s="4"/>
      <c r="B1348" s="36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</row>
    <row r="1349" spans="1:112" ht="11.25" customHeight="1">
      <c r="A1349" s="4"/>
      <c r="B1349" s="36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</row>
    <row r="1350" spans="1:112" ht="11.25" customHeight="1">
      <c r="A1350" s="4"/>
      <c r="B1350" s="36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</row>
    <row r="1351" spans="1:112" ht="11.25" customHeight="1">
      <c r="A1351" s="4"/>
      <c r="B1351" s="36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</row>
    <row r="1352" spans="1:112" ht="11.25" customHeight="1">
      <c r="A1352" s="4"/>
      <c r="B1352" s="36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</row>
    <row r="1353" spans="1:112" ht="11.25" customHeight="1">
      <c r="A1353" s="4"/>
      <c r="B1353" s="36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</row>
    <row r="1354" spans="1:112" ht="11.25" customHeight="1">
      <c r="A1354" s="4"/>
      <c r="B1354" s="36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</row>
    <row r="1355" spans="1:112" ht="11.25" customHeight="1">
      <c r="A1355" s="4"/>
      <c r="B1355" s="36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</row>
    <row r="1356" spans="1:112" ht="11.25" customHeight="1">
      <c r="A1356" s="4"/>
      <c r="B1356" s="36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</row>
    <row r="1357" spans="1:112" ht="11.25" customHeight="1">
      <c r="A1357" s="4"/>
      <c r="B1357" s="36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</row>
    <row r="1358" spans="1:112" ht="11.25" customHeight="1">
      <c r="A1358" s="4"/>
      <c r="B1358" s="36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</row>
    <row r="1359" spans="1:112" ht="11.25" customHeight="1">
      <c r="A1359" s="4"/>
      <c r="B1359" s="36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</row>
    <row r="1360" spans="1:112" ht="11.25" customHeight="1">
      <c r="A1360" s="4"/>
      <c r="B1360" s="36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</row>
    <row r="1361" spans="1:112" ht="11.25" customHeight="1">
      <c r="A1361" s="4"/>
      <c r="B1361" s="36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</row>
    <row r="1362" spans="1:112" ht="11.25" customHeight="1">
      <c r="A1362" s="4"/>
      <c r="B1362" s="36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</row>
    <row r="1363" spans="1:112" ht="11.25" customHeight="1">
      <c r="A1363" s="4"/>
      <c r="B1363" s="36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</row>
    <row r="1364" spans="1:112" ht="11.25" customHeight="1">
      <c r="A1364" s="4"/>
      <c r="B1364" s="36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</row>
    <row r="1365" spans="1:112" ht="11.25" customHeight="1">
      <c r="A1365" s="4"/>
      <c r="B1365" s="36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</row>
    <row r="1366" spans="1:112" ht="11.25" customHeight="1">
      <c r="A1366" s="4"/>
      <c r="B1366" s="36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</row>
    <row r="1367" spans="1:112" ht="11.25" customHeight="1">
      <c r="A1367" s="4"/>
      <c r="B1367" s="36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</row>
    <row r="1368" spans="1:112" ht="11.25" customHeight="1">
      <c r="A1368" s="4"/>
      <c r="B1368" s="36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</row>
    <row r="1369" spans="1:112" ht="11.25" customHeight="1">
      <c r="A1369" s="4"/>
      <c r="B1369" s="36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</row>
    <row r="1370" spans="1:112" ht="11.25" customHeight="1">
      <c r="A1370" s="4"/>
      <c r="B1370" s="36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</row>
    <row r="1371" spans="1:112" ht="11.25" customHeight="1">
      <c r="A1371" s="4"/>
      <c r="B1371" s="36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</row>
    <row r="1372" spans="1:112" ht="11.25" customHeight="1">
      <c r="A1372" s="4"/>
      <c r="B1372" s="36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</row>
    <row r="1373" spans="1:112" ht="11.25" customHeight="1">
      <c r="A1373" s="4"/>
      <c r="B1373" s="36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</row>
    <row r="1374" spans="1:112" ht="11.25" customHeight="1">
      <c r="A1374" s="4"/>
      <c r="B1374" s="36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</row>
    <row r="1375" spans="1:112" ht="11.25" customHeight="1">
      <c r="A1375" s="4"/>
      <c r="B1375" s="36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</row>
    <row r="1376" spans="1:112" ht="11.25" customHeight="1">
      <c r="A1376" s="4"/>
      <c r="B1376" s="36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</row>
    <row r="1377" spans="1:112" ht="11.25" customHeight="1">
      <c r="A1377" s="4"/>
      <c r="B1377" s="36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</row>
    <row r="1378" spans="1:112" ht="11.25" customHeight="1">
      <c r="A1378" s="4"/>
      <c r="B1378" s="36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</row>
    <row r="1379" spans="1:112" ht="11.25" customHeight="1">
      <c r="A1379" s="4"/>
      <c r="B1379" s="36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</row>
    <row r="1380" spans="1:112" ht="11.25" customHeight="1">
      <c r="A1380" s="4"/>
      <c r="B1380" s="36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</row>
    <row r="1381" spans="1:112" ht="11.25" customHeight="1">
      <c r="A1381" s="4"/>
      <c r="B1381" s="36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</row>
    <row r="1382" spans="1:112" ht="11.25" customHeight="1">
      <c r="A1382" s="4"/>
      <c r="B1382" s="36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</row>
    <row r="1383" spans="1:112" ht="11.25" customHeight="1">
      <c r="A1383" s="4"/>
      <c r="B1383" s="36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</row>
    <row r="1384" spans="1:112" ht="11.25" customHeight="1">
      <c r="A1384" s="4"/>
      <c r="B1384" s="36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</row>
    <row r="1385" spans="1:112" ht="11.25" customHeight="1">
      <c r="A1385" s="4"/>
      <c r="B1385" s="36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</row>
    <row r="1386" spans="1:112" ht="11.25" customHeight="1">
      <c r="A1386" s="4"/>
      <c r="B1386" s="36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</row>
    <row r="1387" spans="1:112" ht="11.25" customHeight="1">
      <c r="A1387" s="4"/>
      <c r="B1387" s="36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</row>
    <row r="1388" spans="1:112" ht="11.25" customHeight="1">
      <c r="A1388" s="4"/>
      <c r="B1388" s="36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</row>
    <row r="1389" spans="1:112" ht="11.25" customHeight="1">
      <c r="A1389" s="4"/>
      <c r="B1389" s="36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</row>
    <row r="1390" spans="1:112" ht="11.25" customHeight="1">
      <c r="A1390" s="4"/>
      <c r="B1390" s="36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</row>
    <row r="1391" spans="1:112" ht="11.25" customHeight="1">
      <c r="A1391" s="4"/>
      <c r="B1391" s="36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</row>
    <row r="1392" spans="1:112" ht="11.25" customHeight="1">
      <c r="A1392" s="4"/>
      <c r="B1392" s="36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</row>
    <row r="1393" spans="1:112" ht="11.25" customHeight="1">
      <c r="A1393" s="4"/>
      <c r="B1393" s="36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</row>
    <row r="1394" spans="1:112" ht="11.25" customHeight="1">
      <c r="A1394" s="4"/>
      <c r="B1394" s="36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</row>
    <row r="1395" spans="1:112" ht="11.25" customHeight="1">
      <c r="A1395" s="4"/>
      <c r="B1395" s="36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</row>
    <row r="1396" spans="1:112" ht="11.25" customHeight="1">
      <c r="A1396" s="4"/>
      <c r="B1396" s="36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</row>
    <row r="1397" spans="1:112" ht="11.25" customHeight="1">
      <c r="A1397" s="4"/>
      <c r="B1397" s="36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</row>
    <row r="1398" spans="1:112" ht="11.25" customHeight="1">
      <c r="A1398" s="4"/>
      <c r="B1398" s="36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</row>
    <row r="1399" spans="1:112" ht="11.25" customHeight="1">
      <c r="A1399" s="4"/>
      <c r="B1399" s="36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</row>
    <row r="1400" spans="1:112" ht="11.25" customHeight="1">
      <c r="A1400" s="4"/>
      <c r="B1400" s="36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</row>
    <row r="1401" spans="1:112" ht="11.25" customHeight="1">
      <c r="A1401" s="4"/>
      <c r="B1401" s="36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</row>
    <row r="1402" spans="1:112" ht="11.25" customHeight="1">
      <c r="A1402" s="4"/>
      <c r="B1402" s="36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</row>
    <row r="1403" spans="1:112" ht="11.25" customHeight="1">
      <c r="A1403" s="4"/>
      <c r="B1403" s="36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  <c r="CF1403" s="3"/>
      <c r="CG1403" s="3"/>
      <c r="CH1403" s="3"/>
      <c r="CI1403" s="3"/>
      <c r="CJ1403" s="3"/>
      <c r="CK1403" s="3"/>
      <c r="CL1403" s="3"/>
      <c r="CM1403" s="3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</row>
    <row r="1404" spans="1:112" ht="11.25" customHeight="1">
      <c r="A1404" s="4"/>
      <c r="B1404" s="36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  <c r="CF1404" s="3"/>
      <c r="CG1404" s="3"/>
      <c r="CH1404" s="3"/>
      <c r="CI1404" s="3"/>
      <c r="CJ1404" s="3"/>
      <c r="CK1404" s="3"/>
      <c r="CL1404" s="3"/>
      <c r="CM1404" s="3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</row>
    <row r="1405" spans="1:112" ht="11.25" customHeight="1">
      <c r="A1405" s="4"/>
      <c r="B1405" s="36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</row>
    <row r="1406" spans="1:112" ht="11.25" customHeight="1">
      <c r="A1406" s="4"/>
      <c r="B1406" s="36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  <c r="CF1406" s="3"/>
      <c r="CG1406" s="3"/>
      <c r="CH1406" s="3"/>
      <c r="CI1406" s="3"/>
      <c r="CJ1406" s="3"/>
      <c r="CK1406" s="3"/>
      <c r="CL1406" s="3"/>
      <c r="CM1406" s="3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</row>
    <row r="1407" spans="1:112" ht="11.25" customHeight="1">
      <c r="A1407" s="4"/>
      <c r="B1407" s="36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</row>
    <row r="1408" spans="1:112" ht="11.25" customHeight="1">
      <c r="A1408" s="4"/>
      <c r="B1408" s="36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</row>
    <row r="1409" spans="1:112" ht="11.25" customHeight="1">
      <c r="A1409" s="4"/>
      <c r="B1409" s="36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</row>
    <row r="1410" spans="1:112" ht="11.25" customHeight="1">
      <c r="A1410" s="4"/>
      <c r="B1410" s="36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</row>
    <row r="1411" spans="1:112" ht="11.25" customHeight="1">
      <c r="A1411" s="4"/>
      <c r="B1411" s="36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3"/>
      <c r="CM1411" s="3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</row>
    <row r="1412" spans="1:112" ht="11.25" customHeight="1">
      <c r="A1412" s="4"/>
      <c r="B1412" s="36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</row>
    <row r="1413" spans="1:112" ht="11.25" customHeight="1">
      <c r="A1413" s="4"/>
      <c r="B1413" s="36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</row>
    <row r="1414" spans="1:112" ht="11.25" customHeight="1">
      <c r="A1414" s="4"/>
      <c r="B1414" s="36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</row>
    <row r="1415" spans="1:112" ht="11.25" customHeight="1">
      <c r="A1415" s="4"/>
      <c r="B1415" s="36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</row>
    <row r="1416" spans="1:112" ht="11.25" customHeight="1">
      <c r="A1416" s="4"/>
      <c r="B1416" s="36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</row>
    <row r="1417" spans="1:112" ht="11.25" customHeight="1">
      <c r="A1417" s="4"/>
      <c r="B1417" s="36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</row>
    <row r="1418" spans="1:112" ht="11.25" customHeight="1">
      <c r="A1418" s="4"/>
      <c r="B1418" s="36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</row>
    <row r="1419" spans="1:112" ht="11.25" customHeight="1">
      <c r="A1419" s="4"/>
      <c r="B1419" s="36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</row>
    <row r="1420" spans="1:112" ht="11.25" customHeight="1">
      <c r="A1420" s="4"/>
      <c r="B1420" s="36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</row>
    <row r="1421" spans="1:112" ht="11.25" customHeight="1">
      <c r="A1421" s="4"/>
      <c r="B1421" s="36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</row>
    <row r="1422" spans="1:112" ht="11.25" customHeight="1">
      <c r="A1422" s="4"/>
      <c r="B1422" s="36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</row>
    <row r="1423" spans="1:112" ht="11.25" customHeight="1">
      <c r="A1423" s="4"/>
      <c r="B1423" s="36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  <c r="CF1423" s="3"/>
      <c r="CG1423" s="3"/>
      <c r="CH1423" s="3"/>
      <c r="CI1423" s="3"/>
      <c r="CJ1423" s="3"/>
      <c r="CK1423" s="3"/>
      <c r="CL1423" s="3"/>
      <c r="CM1423" s="3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</row>
    <row r="1424" spans="1:112" ht="11.25" customHeight="1">
      <c r="A1424" s="4"/>
      <c r="B1424" s="36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  <c r="CF1424" s="3"/>
      <c r="CG1424" s="3"/>
      <c r="CH1424" s="3"/>
      <c r="CI1424" s="3"/>
      <c r="CJ1424" s="3"/>
      <c r="CK1424" s="3"/>
      <c r="CL1424" s="3"/>
      <c r="CM1424" s="3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</row>
    <row r="1425" spans="1:112" ht="11.25" customHeight="1">
      <c r="A1425" s="4"/>
      <c r="B1425" s="36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</row>
    <row r="1426" spans="1:112" ht="11.25" customHeight="1">
      <c r="A1426" s="4"/>
      <c r="B1426" s="36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</row>
    <row r="1427" spans="1:112" ht="11.25" customHeight="1">
      <c r="A1427" s="4"/>
      <c r="B1427" s="36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</row>
    <row r="1428" spans="1:112" ht="11.25" customHeight="1">
      <c r="A1428" s="4"/>
      <c r="B1428" s="36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</row>
    <row r="1429" spans="1:112" ht="11.25" customHeight="1">
      <c r="A1429" s="4"/>
      <c r="B1429" s="36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</row>
    <row r="1430" spans="1:112" ht="11.25" customHeight="1">
      <c r="A1430" s="4"/>
      <c r="B1430" s="36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</row>
    <row r="1431" spans="1:112" ht="11.25" customHeight="1">
      <c r="A1431" s="4"/>
      <c r="B1431" s="36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</row>
    <row r="1432" spans="1:112" ht="11.25" customHeight="1">
      <c r="A1432" s="4"/>
      <c r="B1432" s="36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</row>
    <row r="1433" spans="1:112" ht="11.25" customHeight="1">
      <c r="A1433" s="4"/>
      <c r="B1433" s="36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</row>
    <row r="1434" spans="1:112" ht="11.25" customHeight="1">
      <c r="A1434" s="4"/>
      <c r="B1434" s="36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</row>
    <row r="1435" spans="1:112" ht="11.25" customHeight="1">
      <c r="A1435" s="4"/>
      <c r="B1435" s="36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</row>
    <row r="1436" spans="1:112" ht="11.25" customHeight="1">
      <c r="A1436" s="4"/>
      <c r="B1436" s="36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</row>
    <row r="1437" spans="1:112" ht="11.25" customHeight="1">
      <c r="A1437" s="4"/>
      <c r="B1437" s="36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</row>
    <row r="1438" spans="1:112" ht="11.25" customHeight="1">
      <c r="A1438" s="4"/>
      <c r="B1438" s="36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</row>
    <row r="1439" spans="1:112" ht="11.25" customHeight="1">
      <c r="A1439" s="4"/>
      <c r="B1439" s="36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</row>
    <row r="1440" spans="1:112" ht="11.25" customHeight="1">
      <c r="A1440" s="4"/>
      <c r="B1440" s="36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</row>
    <row r="1441" spans="1:112" ht="11.25" customHeight="1">
      <c r="A1441" s="4"/>
      <c r="B1441" s="36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</row>
    <row r="1442" spans="1:112" ht="11.25" customHeight="1">
      <c r="A1442" s="4"/>
      <c r="B1442" s="36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</row>
    <row r="1443" spans="1:112" ht="11.25" customHeight="1">
      <c r="A1443" s="4"/>
      <c r="B1443" s="36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</row>
    <row r="1444" spans="1:112" ht="11.25" customHeight="1">
      <c r="A1444" s="4"/>
      <c r="B1444" s="36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</row>
    <row r="1445" spans="1:112" ht="11.25" customHeight="1">
      <c r="A1445" s="4"/>
      <c r="B1445" s="36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</row>
    <row r="1446" spans="1:112" ht="11.25" customHeight="1">
      <c r="A1446" s="4"/>
      <c r="B1446" s="36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</row>
    <row r="1447" spans="1:112" ht="11.25" customHeight="1">
      <c r="A1447" s="4"/>
      <c r="B1447" s="36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</row>
    <row r="1448" spans="1:112" ht="11.25" customHeight="1">
      <c r="A1448" s="4"/>
      <c r="B1448" s="36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</row>
    <row r="1449" spans="1:112" ht="11.25" customHeight="1">
      <c r="A1449" s="4"/>
      <c r="B1449" s="36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</row>
    <row r="1450" spans="1:112" ht="11.25" customHeight="1">
      <c r="A1450" s="4"/>
      <c r="B1450" s="36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</row>
    <row r="1451" spans="1:112" ht="11.25" customHeight="1">
      <c r="A1451" s="4"/>
      <c r="B1451" s="36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</row>
    <row r="1452" spans="1:112" ht="11.25" customHeight="1">
      <c r="A1452" s="4"/>
      <c r="B1452" s="36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</row>
    <row r="1453" spans="1:112" ht="11.25" customHeight="1">
      <c r="A1453" s="4"/>
      <c r="B1453" s="36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</row>
    <row r="1454" spans="1:112" ht="11.25" customHeight="1">
      <c r="A1454" s="4"/>
      <c r="B1454" s="36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</row>
    <row r="1455" spans="1:112" ht="11.25" customHeight="1">
      <c r="A1455" s="4"/>
      <c r="B1455" s="36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</row>
    <row r="1456" spans="1:112" ht="11.25" customHeight="1">
      <c r="A1456" s="4"/>
      <c r="B1456" s="36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</row>
    <row r="1457" spans="1:112" ht="11.25" customHeight="1">
      <c r="A1457" s="4"/>
      <c r="B1457" s="36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</row>
    <row r="1458" spans="1:112" ht="11.25" customHeight="1">
      <c r="A1458" s="4"/>
      <c r="B1458" s="36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</row>
    <row r="1459" spans="1:112" ht="11.25" customHeight="1">
      <c r="A1459" s="4"/>
      <c r="B1459" s="36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</row>
    <row r="1460" spans="1:112" ht="11.25" customHeight="1">
      <c r="A1460" s="4"/>
      <c r="B1460" s="36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</row>
    <row r="1461" spans="1:112" ht="11.25" customHeight="1">
      <c r="A1461" s="4"/>
      <c r="B1461" s="36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</row>
    <row r="1462" spans="1:112" ht="11.25" customHeight="1">
      <c r="A1462" s="4"/>
      <c r="B1462" s="36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</row>
    <row r="1463" spans="1:112" ht="11.25" customHeight="1">
      <c r="A1463" s="4"/>
      <c r="B1463" s="36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</row>
    <row r="1464" spans="1:112" ht="11.25" customHeight="1">
      <c r="A1464" s="4"/>
      <c r="B1464" s="36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</row>
    <row r="1465" spans="1:112" ht="11.25" customHeight="1">
      <c r="A1465" s="4"/>
      <c r="B1465" s="36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</row>
    <row r="1466" spans="1:112" ht="11.25" customHeight="1">
      <c r="A1466" s="4"/>
      <c r="B1466" s="36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</row>
    <row r="1467" spans="1:112" ht="11.25" customHeight="1">
      <c r="A1467" s="4"/>
      <c r="B1467" s="36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</row>
    <row r="1468" spans="1:112" ht="11.25" customHeight="1">
      <c r="A1468" s="4"/>
      <c r="B1468" s="36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</row>
    <row r="1469" spans="1:112" ht="11.25" customHeight="1">
      <c r="A1469" s="4"/>
      <c r="B1469" s="36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</row>
    <row r="1470" spans="1:112" ht="11.25" customHeight="1">
      <c r="A1470" s="4"/>
      <c r="B1470" s="36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</row>
    <row r="1471" spans="1:112" ht="11.25" customHeight="1">
      <c r="A1471" s="4"/>
      <c r="B1471" s="36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</row>
    <row r="1472" spans="1:112" ht="11.25" customHeight="1">
      <c r="A1472" s="4"/>
      <c r="B1472" s="36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</row>
    <row r="1473" spans="1:112" ht="11.25" customHeight="1">
      <c r="A1473" s="4"/>
      <c r="B1473" s="36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</row>
    <row r="1474" spans="1:112" ht="11.25" customHeight="1">
      <c r="A1474" s="4"/>
      <c r="B1474" s="36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</row>
    <row r="1475" spans="1:112" ht="11.25" customHeight="1">
      <c r="A1475" s="4"/>
      <c r="B1475" s="36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  <c r="CF1475" s="3"/>
      <c r="CG1475" s="3"/>
      <c r="CH1475" s="3"/>
      <c r="CI1475" s="3"/>
      <c r="CJ1475" s="3"/>
      <c r="CK1475" s="3"/>
      <c r="CL1475" s="3"/>
      <c r="CM1475" s="3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</row>
    <row r="1476" spans="1:112" ht="11.25" customHeight="1">
      <c r="A1476" s="4"/>
      <c r="B1476" s="36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  <c r="CF1476" s="3"/>
      <c r="CG1476" s="3"/>
      <c r="CH1476" s="3"/>
      <c r="CI1476" s="3"/>
      <c r="CJ1476" s="3"/>
      <c r="CK1476" s="3"/>
      <c r="CL1476" s="3"/>
      <c r="CM1476" s="3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</row>
    <row r="1477" spans="1:112" ht="11.25" customHeight="1">
      <c r="A1477" s="4"/>
      <c r="B1477" s="36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  <c r="CF1477" s="3"/>
      <c r="CG1477" s="3"/>
      <c r="CH1477" s="3"/>
      <c r="CI1477" s="3"/>
      <c r="CJ1477" s="3"/>
      <c r="CK1477" s="3"/>
      <c r="CL1477" s="3"/>
      <c r="CM1477" s="3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</row>
    <row r="1478" spans="1:112" ht="11.25" customHeight="1">
      <c r="A1478" s="4"/>
      <c r="B1478" s="36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</row>
    <row r="1479" spans="1:112" ht="11.25" customHeight="1">
      <c r="A1479" s="4"/>
      <c r="B1479" s="36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  <c r="CF1479" s="3"/>
      <c r="CG1479" s="3"/>
      <c r="CH1479" s="3"/>
      <c r="CI1479" s="3"/>
      <c r="CJ1479" s="3"/>
      <c r="CK1479" s="3"/>
      <c r="CL1479" s="3"/>
      <c r="CM1479" s="3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</row>
    <row r="1480" spans="1:112" ht="11.25" customHeight="1">
      <c r="A1480" s="4"/>
      <c r="B1480" s="36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  <c r="CF1480" s="3"/>
      <c r="CG1480" s="3"/>
      <c r="CH1480" s="3"/>
      <c r="CI1480" s="3"/>
      <c r="CJ1480" s="3"/>
      <c r="CK1480" s="3"/>
      <c r="CL1480" s="3"/>
      <c r="CM1480" s="3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</row>
    <row r="1481" spans="1:112" ht="11.25" customHeight="1">
      <c r="A1481" s="4"/>
      <c r="B1481" s="36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  <c r="CF1481" s="3"/>
      <c r="CG1481" s="3"/>
      <c r="CH1481" s="3"/>
      <c r="CI1481" s="3"/>
      <c r="CJ1481" s="3"/>
      <c r="CK1481" s="3"/>
      <c r="CL1481" s="3"/>
      <c r="CM1481" s="3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</row>
    <row r="1482" spans="1:112" ht="11.25" customHeight="1">
      <c r="A1482" s="4"/>
      <c r="B1482" s="36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</row>
    <row r="1483" spans="1:112" ht="11.25" customHeight="1">
      <c r="A1483" s="4"/>
      <c r="B1483" s="36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</row>
    <row r="1484" spans="1:112" ht="11.25" customHeight="1">
      <c r="A1484" s="4"/>
      <c r="B1484" s="36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  <c r="CF1484" s="3"/>
      <c r="CG1484" s="3"/>
      <c r="CH1484" s="3"/>
      <c r="CI1484" s="3"/>
      <c r="CJ1484" s="3"/>
      <c r="CK1484" s="3"/>
      <c r="CL1484" s="3"/>
      <c r="CM1484" s="3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</row>
    <row r="1485" spans="1:112" ht="11.25" customHeight="1">
      <c r="A1485" s="4"/>
      <c r="B1485" s="36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  <c r="CF1485" s="3"/>
      <c r="CG1485" s="3"/>
      <c r="CH1485" s="3"/>
      <c r="CI1485" s="3"/>
      <c r="CJ1485" s="3"/>
      <c r="CK1485" s="3"/>
      <c r="CL1485" s="3"/>
      <c r="CM1485" s="3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</row>
    <row r="1486" spans="1:112" ht="11.25" customHeight="1">
      <c r="A1486" s="4"/>
      <c r="B1486" s="36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  <c r="CF1486" s="3"/>
      <c r="CG1486" s="3"/>
      <c r="CH1486" s="3"/>
      <c r="CI1486" s="3"/>
      <c r="CJ1486" s="3"/>
      <c r="CK1486" s="3"/>
      <c r="CL1486" s="3"/>
      <c r="CM1486" s="3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</row>
    <row r="1487" spans="1:112" ht="11.25" customHeight="1">
      <c r="A1487" s="4"/>
      <c r="B1487" s="36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/>
      <c r="BK1487" s="3"/>
      <c r="BL1487" s="3"/>
      <c r="BM1487" s="3"/>
      <c r="BN1487" s="3"/>
      <c r="BO1487" s="3"/>
      <c r="BP1487" s="3"/>
      <c r="BQ1487" s="3"/>
      <c r="BR1487" s="3"/>
      <c r="BS1487" s="3"/>
      <c r="BT1487" s="3"/>
      <c r="BU1487" s="3"/>
      <c r="BV1487" s="3"/>
      <c r="BW1487" s="3"/>
      <c r="BX1487" s="3"/>
      <c r="BY1487" s="3"/>
      <c r="BZ1487" s="3"/>
      <c r="CA1487" s="3"/>
      <c r="CB1487" s="3"/>
      <c r="CC1487" s="3"/>
      <c r="CD1487" s="3"/>
      <c r="CE1487" s="3"/>
      <c r="CF1487" s="3"/>
      <c r="CG1487" s="3"/>
      <c r="CH1487" s="3"/>
      <c r="CI1487" s="3"/>
      <c r="CJ1487" s="3"/>
      <c r="CK1487" s="3"/>
      <c r="CL1487" s="3"/>
      <c r="CM1487" s="3"/>
      <c r="CN1487" s="3"/>
      <c r="CO1487" s="3"/>
      <c r="CP1487" s="3"/>
      <c r="CQ1487" s="3"/>
      <c r="CR1487" s="3"/>
      <c r="CS1487" s="3"/>
      <c r="CT1487" s="3"/>
      <c r="CU1487" s="3"/>
      <c r="CV1487" s="3"/>
      <c r="CW1487" s="3"/>
      <c r="CX1487" s="3"/>
      <c r="CY1487" s="3"/>
      <c r="CZ1487" s="3"/>
      <c r="DA1487" s="3"/>
      <c r="DB1487" s="3"/>
      <c r="DC1487" s="3"/>
      <c r="DD1487" s="3"/>
      <c r="DE1487" s="3"/>
      <c r="DF1487" s="3"/>
      <c r="DG1487" s="3"/>
      <c r="DH1487" s="3"/>
    </row>
    <row r="1488" spans="1:112" ht="11.25" customHeight="1">
      <c r="A1488" s="4"/>
      <c r="B1488" s="36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/>
      <c r="BK1488" s="3"/>
      <c r="BL1488" s="3"/>
      <c r="BM1488" s="3"/>
      <c r="BN1488" s="3"/>
      <c r="BO1488" s="3"/>
      <c r="BP1488" s="3"/>
      <c r="BQ1488" s="3"/>
      <c r="BR1488" s="3"/>
      <c r="BS1488" s="3"/>
      <c r="BT1488" s="3"/>
      <c r="BU1488" s="3"/>
      <c r="BV1488" s="3"/>
      <c r="BW1488" s="3"/>
      <c r="BX1488" s="3"/>
      <c r="BY1488" s="3"/>
      <c r="BZ1488" s="3"/>
      <c r="CA1488" s="3"/>
      <c r="CB1488" s="3"/>
      <c r="CC1488" s="3"/>
      <c r="CD1488" s="3"/>
      <c r="CE1488" s="3"/>
      <c r="CF1488" s="3"/>
      <c r="CG1488" s="3"/>
      <c r="CH1488" s="3"/>
      <c r="CI1488" s="3"/>
      <c r="CJ1488" s="3"/>
      <c r="CK1488" s="3"/>
      <c r="CL1488" s="3"/>
      <c r="CM1488" s="3"/>
      <c r="CN1488" s="3"/>
      <c r="CO1488" s="3"/>
      <c r="CP1488" s="3"/>
      <c r="CQ1488" s="3"/>
      <c r="CR1488" s="3"/>
      <c r="CS1488" s="3"/>
      <c r="CT1488" s="3"/>
      <c r="CU1488" s="3"/>
      <c r="CV1488" s="3"/>
      <c r="CW1488" s="3"/>
      <c r="CX1488" s="3"/>
      <c r="CY1488" s="3"/>
      <c r="CZ1488" s="3"/>
      <c r="DA1488" s="3"/>
      <c r="DB1488" s="3"/>
      <c r="DC1488" s="3"/>
      <c r="DD1488" s="3"/>
      <c r="DE1488" s="3"/>
      <c r="DF1488" s="3"/>
      <c r="DG1488" s="3"/>
      <c r="DH1488" s="3"/>
    </row>
    <row r="1489" spans="1:112" ht="11.25" customHeight="1">
      <c r="A1489" s="4"/>
      <c r="B1489" s="36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  <c r="AZ1489" s="3"/>
      <c r="BA1489" s="3"/>
      <c r="BB1489" s="3"/>
      <c r="BC1489" s="3"/>
      <c r="BD1489" s="3"/>
      <c r="BE1489" s="3"/>
      <c r="BF1489" s="3"/>
      <c r="BG1489" s="3"/>
      <c r="BH1489" s="3"/>
      <c r="BI1489" s="3"/>
      <c r="BJ1489" s="3"/>
      <c r="BK1489" s="3"/>
      <c r="BL1489" s="3"/>
      <c r="BM1489" s="3"/>
      <c r="BN1489" s="3"/>
      <c r="BO1489" s="3"/>
      <c r="BP1489" s="3"/>
      <c r="BQ1489" s="3"/>
      <c r="BR1489" s="3"/>
      <c r="BS1489" s="3"/>
      <c r="BT1489" s="3"/>
      <c r="BU1489" s="3"/>
      <c r="BV1489" s="3"/>
      <c r="BW1489" s="3"/>
      <c r="BX1489" s="3"/>
      <c r="BY1489" s="3"/>
      <c r="BZ1489" s="3"/>
      <c r="CA1489" s="3"/>
      <c r="CB1489" s="3"/>
      <c r="CC1489" s="3"/>
      <c r="CD1489" s="3"/>
      <c r="CE1489" s="3"/>
      <c r="CF1489" s="3"/>
      <c r="CG1489" s="3"/>
      <c r="CH1489" s="3"/>
      <c r="CI1489" s="3"/>
      <c r="CJ1489" s="3"/>
      <c r="CK1489" s="3"/>
      <c r="CL1489" s="3"/>
      <c r="CM1489" s="3"/>
      <c r="CN1489" s="3"/>
      <c r="CO1489" s="3"/>
      <c r="CP1489" s="3"/>
      <c r="CQ1489" s="3"/>
      <c r="CR1489" s="3"/>
      <c r="CS1489" s="3"/>
      <c r="CT1489" s="3"/>
      <c r="CU1489" s="3"/>
      <c r="CV1489" s="3"/>
      <c r="CW1489" s="3"/>
      <c r="CX1489" s="3"/>
      <c r="CY1489" s="3"/>
      <c r="CZ1489" s="3"/>
      <c r="DA1489" s="3"/>
      <c r="DB1489" s="3"/>
      <c r="DC1489" s="3"/>
      <c r="DD1489" s="3"/>
      <c r="DE1489" s="3"/>
      <c r="DF1489" s="3"/>
      <c r="DG1489" s="3"/>
      <c r="DH1489" s="3"/>
    </row>
    <row r="1490" spans="1:112" ht="11.25" customHeight="1">
      <c r="A1490" s="4"/>
      <c r="B1490" s="36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  <c r="AZ1490" s="3"/>
      <c r="BA1490" s="3"/>
      <c r="BB1490" s="3"/>
      <c r="BC1490" s="3"/>
      <c r="BD1490" s="3"/>
      <c r="BE1490" s="3"/>
      <c r="BF1490" s="3"/>
      <c r="BG1490" s="3"/>
      <c r="BH1490" s="3"/>
      <c r="BI1490" s="3"/>
      <c r="BJ1490" s="3"/>
      <c r="BK1490" s="3"/>
      <c r="BL1490" s="3"/>
      <c r="BM1490" s="3"/>
      <c r="BN1490" s="3"/>
      <c r="BO1490" s="3"/>
      <c r="BP1490" s="3"/>
      <c r="BQ1490" s="3"/>
      <c r="BR1490" s="3"/>
      <c r="BS1490" s="3"/>
      <c r="BT1490" s="3"/>
      <c r="BU1490" s="3"/>
      <c r="BV1490" s="3"/>
      <c r="BW1490" s="3"/>
      <c r="BX1490" s="3"/>
      <c r="BY1490" s="3"/>
      <c r="BZ1490" s="3"/>
      <c r="CA1490" s="3"/>
      <c r="CB1490" s="3"/>
      <c r="CC1490" s="3"/>
      <c r="CD1490" s="3"/>
      <c r="CE1490" s="3"/>
      <c r="CF1490" s="3"/>
      <c r="CG1490" s="3"/>
      <c r="CH1490" s="3"/>
      <c r="CI1490" s="3"/>
      <c r="CJ1490" s="3"/>
      <c r="CK1490" s="3"/>
      <c r="CL1490" s="3"/>
      <c r="CM1490" s="3"/>
      <c r="CN1490" s="3"/>
      <c r="CO1490" s="3"/>
      <c r="CP1490" s="3"/>
      <c r="CQ1490" s="3"/>
      <c r="CR1490" s="3"/>
      <c r="CS1490" s="3"/>
      <c r="CT1490" s="3"/>
      <c r="CU1490" s="3"/>
      <c r="CV1490" s="3"/>
      <c r="CW1490" s="3"/>
      <c r="CX1490" s="3"/>
      <c r="CY1490" s="3"/>
      <c r="CZ1490" s="3"/>
      <c r="DA1490" s="3"/>
      <c r="DB1490" s="3"/>
      <c r="DC1490" s="3"/>
      <c r="DD1490" s="3"/>
      <c r="DE1490" s="3"/>
      <c r="DF1490" s="3"/>
      <c r="DG1490" s="3"/>
      <c r="DH1490" s="3"/>
    </row>
    <row r="1491" spans="1:112" ht="11.25" customHeight="1">
      <c r="A1491" s="4"/>
      <c r="B1491" s="36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  <c r="AZ1491" s="3"/>
      <c r="BA1491" s="3"/>
      <c r="BB1491" s="3"/>
      <c r="BC1491" s="3"/>
      <c r="BD1491" s="3"/>
      <c r="BE1491" s="3"/>
      <c r="BF1491" s="3"/>
      <c r="BG1491" s="3"/>
      <c r="BH1491" s="3"/>
      <c r="BI1491" s="3"/>
      <c r="BJ1491" s="3"/>
      <c r="BK1491" s="3"/>
      <c r="BL1491" s="3"/>
      <c r="BM1491" s="3"/>
      <c r="BN1491" s="3"/>
      <c r="BO1491" s="3"/>
      <c r="BP1491" s="3"/>
      <c r="BQ1491" s="3"/>
      <c r="BR1491" s="3"/>
      <c r="BS1491" s="3"/>
      <c r="BT1491" s="3"/>
      <c r="BU1491" s="3"/>
      <c r="BV1491" s="3"/>
      <c r="BW1491" s="3"/>
      <c r="BX1491" s="3"/>
      <c r="BY1491" s="3"/>
      <c r="BZ1491" s="3"/>
      <c r="CA1491" s="3"/>
      <c r="CB1491" s="3"/>
      <c r="CC1491" s="3"/>
      <c r="CD1491" s="3"/>
      <c r="CE1491" s="3"/>
      <c r="CF1491" s="3"/>
      <c r="CG1491" s="3"/>
      <c r="CH1491" s="3"/>
      <c r="CI1491" s="3"/>
      <c r="CJ1491" s="3"/>
      <c r="CK1491" s="3"/>
      <c r="CL1491" s="3"/>
      <c r="CM1491" s="3"/>
      <c r="CN1491" s="3"/>
      <c r="CO1491" s="3"/>
      <c r="CP1491" s="3"/>
      <c r="CQ1491" s="3"/>
      <c r="CR1491" s="3"/>
      <c r="CS1491" s="3"/>
      <c r="CT1491" s="3"/>
      <c r="CU1491" s="3"/>
      <c r="CV1491" s="3"/>
      <c r="CW1491" s="3"/>
      <c r="CX1491" s="3"/>
      <c r="CY1491" s="3"/>
      <c r="CZ1491" s="3"/>
      <c r="DA1491" s="3"/>
      <c r="DB1491" s="3"/>
      <c r="DC1491" s="3"/>
      <c r="DD1491" s="3"/>
      <c r="DE1491" s="3"/>
      <c r="DF1491" s="3"/>
      <c r="DG1491" s="3"/>
      <c r="DH1491" s="3"/>
    </row>
    <row r="1492" spans="1:112" ht="11.25" customHeight="1">
      <c r="A1492" s="4"/>
      <c r="B1492" s="36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  <c r="AZ1492" s="3"/>
      <c r="BA1492" s="3"/>
      <c r="BB1492" s="3"/>
      <c r="BC1492" s="3"/>
      <c r="BD1492" s="3"/>
      <c r="BE1492" s="3"/>
      <c r="BF1492" s="3"/>
      <c r="BG1492" s="3"/>
      <c r="BH1492" s="3"/>
      <c r="BI1492" s="3"/>
      <c r="BJ1492" s="3"/>
      <c r="BK1492" s="3"/>
      <c r="BL1492" s="3"/>
      <c r="BM1492" s="3"/>
      <c r="BN1492" s="3"/>
      <c r="BO1492" s="3"/>
      <c r="BP1492" s="3"/>
      <c r="BQ1492" s="3"/>
      <c r="BR1492" s="3"/>
      <c r="BS1492" s="3"/>
      <c r="BT1492" s="3"/>
      <c r="BU1492" s="3"/>
      <c r="BV1492" s="3"/>
      <c r="BW1492" s="3"/>
      <c r="BX1492" s="3"/>
      <c r="BY1492" s="3"/>
      <c r="BZ1492" s="3"/>
      <c r="CA1492" s="3"/>
      <c r="CB1492" s="3"/>
      <c r="CC1492" s="3"/>
      <c r="CD1492" s="3"/>
      <c r="CE1492" s="3"/>
      <c r="CF1492" s="3"/>
      <c r="CG1492" s="3"/>
      <c r="CH1492" s="3"/>
      <c r="CI1492" s="3"/>
      <c r="CJ1492" s="3"/>
      <c r="CK1492" s="3"/>
      <c r="CL1492" s="3"/>
      <c r="CM1492" s="3"/>
      <c r="CN1492" s="3"/>
      <c r="CO1492" s="3"/>
      <c r="CP1492" s="3"/>
      <c r="CQ1492" s="3"/>
      <c r="CR1492" s="3"/>
      <c r="CS1492" s="3"/>
      <c r="CT1492" s="3"/>
      <c r="CU1492" s="3"/>
      <c r="CV1492" s="3"/>
      <c r="CW1492" s="3"/>
      <c r="CX1492" s="3"/>
      <c r="CY1492" s="3"/>
      <c r="CZ1492" s="3"/>
      <c r="DA1492" s="3"/>
      <c r="DB1492" s="3"/>
      <c r="DC1492" s="3"/>
      <c r="DD1492" s="3"/>
      <c r="DE1492" s="3"/>
      <c r="DF1492" s="3"/>
      <c r="DG1492" s="3"/>
      <c r="DH1492" s="3"/>
    </row>
    <row r="1493" spans="1:112" ht="11.25" customHeight="1">
      <c r="A1493" s="4"/>
      <c r="B1493" s="36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  <c r="AZ1493" s="3"/>
      <c r="BA1493" s="3"/>
      <c r="BB1493" s="3"/>
      <c r="BC1493" s="3"/>
      <c r="BD1493" s="3"/>
      <c r="BE1493" s="3"/>
      <c r="BF1493" s="3"/>
      <c r="BG1493" s="3"/>
      <c r="BH1493" s="3"/>
      <c r="BI1493" s="3"/>
      <c r="BJ1493" s="3"/>
      <c r="BK1493" s="3"/>
      <c r="BL1493" s="3"/>
      <c r="BM1493" s="3"/>
      <c r="BN1493" s="3"/>
      <c r="BO1493" s="3"/>
      <c r="BP1493" s="3"/>
      <c r="BQ1493" s="3"/>
      <c r="BR1493" s="3"/>
      <c r="BS1493" s="3"/>
      <c r="BT1493" s="3"/>
      <c r="BU1493" s="3"/>
      <c r="BV1493" s="3"/>
      <c r="BW1493" s="3"/>
      <c r="BX1493" s="3"/>
      <c r="BY1493" s="3"/>
      <c r="BZ1493" s="3"/>
      <c r="CA1493" s="3"/>
      <c r="CB1493" s="3"/>
      <c r="CC1493" s="3"/>
      <c r="CD1493" s="3"/>
      <c r="CE1493" s="3"/>
      <c r="CF1493" s="3"/>
      <c r="CG1493" s="3"/>
      <c r="CH1493" s="3"/>
      <c r="CI1493" s="3"/>
      <c r="CJ1493" s="3"/>
      <c r="CK1493" s="3"/>
      <c r="CL1493" s="3"/>
      <c r="CM1493" s="3"/>
      <c r="CN1493" s="3"/>
      <c r="CO1493" s="3"/>
      <c r="CP1493" s="3"/>
      <c r="CQ1493" s="3"/>
      <c r="CR1493" s="3"/>
      <c r="CS1493" s="3"/>
      <c r="CT1493" s="3"/>
      <c r="CU1493" s="3"/>
      <c r="CV1493" s="3"/>
      <c r="CW1493" s="3"/>
      <c r="CX1493" s="3"/>
      <c r="CY1493" s="3"/>
      <c r="CZ1493" s="3"/>
      <c r="DA1493" s="3"/>
      <c r="DB1493" s="3"/>
      <c r="DC1493" s="3"/>
      <c r="DD1493" s="3"/>
      <c r="DE1493" s="3"/>
      <c r="DF1493" s="3"/>
      <c r="DG1493" s="3"/>
      <c r="DH1493" s="3"/>
    </row>
    <row r="1494" spans="1:112" ht="11.25" customHeight="1">
      <c r="A1494" s="4"/>
      <c r="B1494" s="36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  <c r="AZ1494" s="3"/>
      <c r="BA1494" s="3"/>
      <c r="BB1494" s="3"/>
      <c r="BC1494" s="3"/>
      <c r="BD1494" s="3"/>
      <c r="BE1494" s="3"/>
      <c r="BF1494" s="3"/>
      <c r="BG1494" s="3"/>
      <c r="BH1494" s="3"/>
      <c r="BI1494" s="3"/>
      <c r="BJ1494" s="3"/>
      <c r="BK1494" s="3"/>
      <c r="BL1494" s="3"/>
      <c r="BM1494" s="3"/>
      <c r="BN1494" s="3"/>
      <c r="BO1494" s="3"/>
      <c r="BP1494" s="3"/>
      <c r="BQ1494" s="3"/>
      <c r="BR1494" s="3"/>
      <c r="BS1494" s="3"/>
      <c r="BT1494" s="3"/>
      <c r="BU1494" s="3"/>
      <c r="BV1494" s="3"/>
      <c r="BW1494" s="3"/>
      <c r="BX1494" s="3"/>
      <c r="BY1494" s="3"/>
      <c r="BZ1494" s="3"/>
      <c r="CA1494" s="3"/>
      <c r="CB1494" s="3"/>
      <c r="CC1494" s="3"/>
      <c r="CD1494" s="3"/>
      <c r="CE1494" s="3"/>
      <c r="CF1494" s="3"/>
      <c r="CG1494" s="3"/>
      <c r="CH1494" s="3"/>
      <c r="CI1494" s="3"/>
      <c r="CJ1494" s="3"/>
      <c r="CK1494" s="3"/>
      <c r="CL1494" s="3"/>
      <c r="CM1494" s="3"/>
      <c r="CN1494" s="3"/>
      <c r="CO1494" s="3"/>
      <c r="CP1494" s="3"/>
      <c r="CQ1494" s="3"/>
      <c r="CR1494" s="3"/>
      <c r="CS1494" s="3"/>
      <c r="CT1494" s="3"/>
      <c r="CU1494" s="3"/>
      <c r="CV1494" s="3"/>
      <c r="CW1494" s="3"/>
      <c r="CX1494" s="3"/>
      <c r="CY1494" s="3"/>
      <c r="CZ1494" s="3"/>
      <c r="DA1494" s="3"/>
      <c r="DB1494" s="3"/>
      <c r="DC1494" s="3"/>
      <c r="DD1494" s="3"/>
      <c r="DE1494" s="3"/>
      <c r="DF1494" s="3"/>
      <c r="DG1494" s="3"/>
      <c r="DH1494" s="3"/>
    </row>
    <row r="1495" spans="1:112" ht="11.25" customHeight="1">
      <c r="A1495" s="4"/>
      <c r="B1495" s="36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  <c r="AZ1495" s="3"/>
      <c r="BA1495" s="3"/>
      <c r="BB1495" s="3"/>
      <c r="BC1495" s="3"/>
      <c r="BD1495" s="3"/>
      <c r="BE1495" s="3"/>
      <c r="BF1495" s="3"/>
      <c r="BG1495" s="3"/>
      <c r="BH1495" s="3"/>
      <c r="BI1495" s="3"/>
      <c r="BJ1495" s="3"/>
      <c r="BK1495" s="3"/>
      <c r="BL1495" s="3"/>
      <c r="BM1495" s="3"/>
      <c r="BN1495" s="3"/>
      <c r="BO1495" s="3"/>
      <c r="BP1495" s="3"/>
      <c r="BQ1495" s="3"/>
      <c r="BR1495" s="3"/>
      <c r="BS1495" s="3"/>
      <c r="BT1495" s="3"/>
      <c r="BU1495" s="3"/>
      <c r="BV1495" s="3"/>
      <c r="BW1495" s="3"/>
      <c r="BX1495" s="3"/>
      <c r="BY1495" s="3"/>
      <c r="BZ1495" s="3"/>
      <c r="CA1495" s="3"/>
      <c r="CB1495" s="3"/>
      <c r="CC1495" s="3"/>
      <c r="CD1495" s="3"/>
      <c r="CE1495" s="3"/>
      <c r="CF1495" s="3"/>
      <c r="CG1495" s="3"/>
      <c r="CH1495" s="3"/>
      <c r="CI1495" s="3"/>
      <c r="CJ1495" s="3"/>
      <c r="CK1495" s="3"/>
      <c r="CL1495" s="3"/>
      <c r="CM1495" s="3"/>
      <c r="CN1495" s="3"/>
      <c r="CO1495" s="3"/>
      <c r="CP1495" s="3"/>
      <c r="CQ1495" s="3"/>
      <c r="CR1495" s="3"/>
      <c r="CS1495" s="3"/>
      <c r="CT1495" s="3"/>
      <c r="CU1495" s="3"/>
      <c r="CV1495" s="3"/>
      <c r="CW1495" s="3"/>
      <c r="CX1495" s="3"/>
      <c r="CY1495" s="3"/>
      <c r="CZ1495" s="3"/>
      <c r="DA1495" s="3"/>
      <c r="DB1495" s="3"/>
      <c r="DC1495" s="3"/>
      <c r="DD1495" s="3"/>
      <c r="DE1495" s="3"/>
      <c r="DF1495" s="3"/>
      <c r="DG1495" s="3"/>
      <c r="DH1495" s="3"/>
    </row>
    <row r="1496" spans="1:112" ht="11.25" customHeight="1">
      <c r="A1496" s="4"/>
      <c r="B1496" s="36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  <c r="AZ1496" s="3"/>
      <c r="BA1496" s="3"/>
      <c r="BB1496" s="3"/>
      <c r="BC1496" s="3"/>
      <c r="BD1496" s="3"/>
      <c r="BE1496" s="3"/>
      <c r="BF1496" s="3"/>
      <c r="BG1496" s="3"/>
      <c r="BH1496" s="3"/>
      <c r="BI1496" s="3"/>
      <c r="BJ1496" s="3"/>
      <c r="BK1496" s="3"/>
      <c r="BL1496" s="3"/>
      <c r="BM1496" s="3"/>
      <c r="BN1496" s="3"/>
      <c r="BO1496" s="3"/>
      <c r="BP1496" s="3"/>
      <c r="BQ1496" s="3"/>
      <c r="BR1496" s="3"/>
      <c r="BS1496" s="3"/>
      <c r="BT1496" s="3"/>
      <c r="BU1496" s="3"/>
      <c r="BV1496" s="3"/>
      <c r="BW1496" s="3"/>
      <c r="BX1496" s="3"/>
      <c r="BY1496" s="3"/>
      <c r="BZ1496" s="3"/>
      <c r="CA1496" s="3"/>
      <c r="CB1496" s="3"/>
      <c r="CC1496" s="3"/>
      <c r="CD1496" s="3"/>
      <c r="CE1496" s="3"/>
      <c r="CF1496" s="3"/>
      <c r="CG1496" s="3"/>
      <c r="CH1496" s="3"/>
      <c r="CI1496" s="3"/>
      <c r="CJ1496" s="3"/>
      <c r="CK1496" s="3"/>
      <c r="CL1496" s="3"/>
      <c r="CM1496" s="3"/>
      <c r="CN1496" s="3"/>
      <c r="CO1496" s="3"/>
      <c r="CP1496" s="3"/>
      <c r="CQ1496" s="3"/>
      <c r="CR1496" s="3"/>
      <c r="CS1496" s="3"/>
      <c r="CT1496" s="3"/>
      <c r="CU1496" s="3"/>
      <c r="CV1496" s="3"/>
      <c r="CW1496" s="3"/>
      <c r="CX1496" s="3"/>
      <c r="CY1496" s="3"/>
      <c r="CZ1496" s="3"/>
      <c r="DA1496" s="3"/>
      <c r="DB1496" s="3"/>
      <c r="DC1496" s="3"/>
      <c r="DD1496" s="3"/>
      <c r="DE1496" s="3"/>
      <c r="DF1496" s="3"/>
      <c r="DG1496" s="3"/>
      <c r="DH1496" s="3"/>
    </row>
    <row r="1497" spans="1:112" ht="11.25" customHeight="1">
      <c r="A1497" s="4"/>
      <c r="B1497" s="36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  <c r="AZ1497" s="3"/>
      <c r="BA1497" s="3"/>
      <c r="BB1497" s="3"/>
      <c r="BC1497" s="3"/>
      <c r="BD1497" s="3"/>
      <c r="BE1497" s="3"/>
      <c r="BF1497" s="3"/>
      <c r="BG1497" s="3"/>
      <c r="BH1497" s="3"/>
      <c r="BI1497" s="3"/>
      <c r="BJ1497" s="3"/>
      <c r="BK1497" s="3"/>
      <c r="BL1497" s="3"/>
      <c r="BM1497" s="3"/>
      <c r="BN1497" s="3"/>
      <c r="BO1497" s="3"/>
      <c r="BP1497" s="3"/>
      <c r="BQ1497" s="3"/>
      <c r="BR1497" s="3"/>
      <c r="BS1497" s="3"/>
      <c r="BT1497" s="3"/>
      <c r="BU1497" s="3"/>
      <c r="BV1497" s="3"/>
      <c r="BW1497" s="3"/>
      <c r="BX1497" s="3"/>
      <c r="BY1497" s="3"/>
      <c r="BZ1497" s="3"/>
      <c r="CA1497" s="3"/>
      <c r="CB1497" s="3"/>
      <c r="CC1497" s="3"/>
      <c r="CD1497" s="3"/>
      <c r="CE1497" s="3"/>
      <c r="CF1497" s="3"/>
      <c r="CG1497" s="3"/>
      <c r="CH1497" s="3"/>
      <c r="CI1497" s="3"/>
      <c r="CJ1497" s="3"/>
      <c r="CK1497" s="3"/>
      <c r="CL1497" s="3"/>
      <c r="CM1497" s="3"/>
      <c r="CN1497" s="3"/>
      <c r="CO1497" s="3"/>
      <c r="CP1497" s="3"/>
      <c r="CQ1497" s="3"/>
      <c r="CR1497" s="3"/>
      <c r="CS1497" s="3"/>
      <c r="CT1497" s="3"/>
      <c r="CU1497" s="3"/>
      <c r="CV1497" s="3"/>
      <c r="CW1497" s="3"/>
      <c r="CX1497" s="3"/>
      <c r="CY1497" s="3"/>
      <c r="CZ1497" s="3"/>
      <c r="DA1497" s="3"/>
      <c r="DB1497" s="3"/>
      <c r="DC1497" s="3"/>
      <c r="DD1497" s="3"/>
      <c r="DE1497" s="3"/>
      <c r="DF1497" s="3"/>
      <c r="DG1497" s="3"/>
      <c r="DH1497" s="3"/>
    </row>
    <row r="1498" spans="1:112" ht="11.25" customHeight="1">
      <c r="A1498" s="4"/>
      <c r="B1498" s="36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  <c r="AZ1498" s="3"/>
      <c r="BA1498" s="3"/>
      <c r="BB1498" s="3"/>
      <c r="BC1498" s="3"/>
      <c r="BD1498" s="3"/>
      <c r="BE1498" s="3"/>
      <c r="BF1498" s="3"/>
      <c r="BG1498" s="3"/>
      <c r="BH1498" s="3"/>
      <c r="BI1498" s="3"/>
      <c r="BJ1498" s="3"/>
      <c r="BK1498" s="3"/>
      <c r="BL1498" s="3"/>
      <c r="BM1498" s="3"/>
      <c r="BN1498" s="3"/>
      <c r="BO1498" s="3"/>
      <c r="BP1498" s="3"/>
      <c r="BQ1498" s="3"/>
      <c r="BR1498" s="3"/>
      <c r="BS1498" s="3"/>
      <c r="BT1498" s="3"/>
      <c r="BU1498" s="3"/>
      <c r="BV1498" s="3"/>
      <c r="BW1498" s="3"/>
      <c r="BX1498" s="3"/>
      <c r="BY1498" s="3"/>
      <c r="BZ1498" s="3"/>
      <c r="CA1498" s="3"/>
      <c r="CB1498" s="3"/>
      <c r="CC1498" s="3"/>
      <c r="CD1498" s="3"/>
      <c r="CE1498" s="3"/>
      <c r="CF1498" s="3"/>
      <c r="CG1498" s="3"/>
      <c r="CH1498" s="3"/>
      <c r="CI1498" s="3"/>
      <c r="CJ1498" s="3"/>
      <c r="CK1498" s="3"/>
      <c r="CL1498" s="3"/>
      <c r="CM1498" s="3"/>
      <c r="CN1498" s="3"/>
      <c r="CO1498" s="3"/>
      <c r="CP1498" s="3"/>
      <c r="CQ1498" s="3"/>
      <c r="CR1498" s="3"/>
      <c r="CS1498" s="3"/>
      <c r="CT1498" s="3"/>
      <c r="CU1498" s="3"/>
      <c r="CV1498" s="3"/>
      <c r="CW1498" s="3"/>
      <c r="CX1498" s="3"/>
      <c r="CY1498" s="3"/>
      <c r="CZ1498" s="3"/>
      <c r="DA1498" s="3"/>
      <c r="DB1498" s="3"/>
      <c r="DC1498" s="3"/>
      <c r="DD1498" s="3"/>
      <c r="DE1498" s="3"/>
      <c r="DF1498" s="3"/>
      <c r="DG1498" s="3"/>
      <c r="DH1498" s="3"/>
    </row>
    <row r="1499" spans="1:112" ht="11.25" customHeight="1">
      <c r="A1499" s="4"/>
      <c r="B1499" s="36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  <c r="BI1499" s="3"/>
      <c r="BJ1499" s="3"/>
      <c r="BK1499" s="3"/>
      <c r="BL1499" s="3"/>
      <c r="BM1499" s="3"/>
      <c r="BN1499" s="3"/>
      <c r="BO1499" s="3"/>
      <c r="BP1499" s="3"/>
      <c r="BQ1499" s="3"/>
      <c r="BR1499" s="3"/>
      <c r="BS1499" s="3"/>
      <c r="BT1499" s="3"/>
      <c r="BU1499" s="3"/>
      <c r="BV1499" s="3"/>
      <c r="BW1499" s="3"/>
      <c r="BX1499" s="3"/>
      <c r="BY1499" s="3"/>
      <c r="BZ1499" s="3"/>
      <c r="CA1499" s="3"/>
      <c r="CB1499" s="3"/>
      <c r="CC1499" s="3"/>
      <c r="CD1499" s="3"/>
      <c r="CE1499" s="3"/>
      <c r="CF1499" s="3"/>
      <c r="CG1499" s="3"/>
      <c r="CH1499" s="3"/>
      <c r="CI1499" s="3"/>
      <c r="CJ1499" s="3"/>
      <c r="CK1499" s="3"/>
      <c r="CL1499" s="3"/>
      <c r="CM1499" s="3"/>
      <c r="CN1499" s="3"/>
      <c r="CO1499" s="3"/>
      <c r="CP1499" s="3"/>
      <c r="CQ1499" s="3"/>
      <c r="CR1499" s="3"/>
      <c r="CS1499" s="3"/>
      <c r="CT1499" s="3"/>
      <c r="CU1499" s="3"/>
      <c r="CV1499" s="3"/>
      <c r="CW1499" s="3"/>
      <c r="CX1499" s="3"/>
      <c r="CY1499" s="3"/>
      <c r="CZ1499" s="3"/>
      <c r="DA1499" s="3"/>
      <c r="DB1499" s="3"/>
      <c r="DC1499" s="3"/>
      <c r="DD1499" s="3"/>
      <c r="DE1499" s="3"/>
      <c r="DF1499" s="3"/>
      <c r="DG1499" s="3"/>
      <c r="DH1499" s="3"/>
    </row>
    <row r="1500" spans="1:112" ht="11.25" customHeight="1">
      <c r="A1500" s="4"/>
      <c r="B1500" s="36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  <c r="AZ1500" s="3"/>
      <c r="BA1500" s="3"/>
      <c r="BB1500" s="3"/>
      <c r="BC1500" s="3"/>
      <c r="BD1500" s="3"/>
      <c r="BE1500" s="3"/>
      <c r="BF1500" s="3"/>
      <c r="BG1500" s="3"/>
      <c r="BH1500" s="3"/>
      <c r="BI1500" s="3"/>
      <c r="BJ1500" s="3"/>
      <c r="BK1500" s="3"/>
      <c r="BL1500" s="3"/>
      <c r="BM1500" s="3"/>
      <c r="BN1500" s="3"/>
      <c r="BO1500" s="3"/>
      <c r="BP1500" s="3"/>
      <c r="BQ1500" s="3"/>
      <c r="BR1500" s="3"/>
      <c r="BS1500" s="3"/>
      <c r="BT1500" s="3"/>
      <c r="BU1500" s="3"/>
      <c r="BV1500" s="3"/>
      <c r="BW1500" s="3"/>
      <c r="BX1500" s="3"/>
      <c r="BY1500" s="3"/>
      <c r="BZ1500" s="3"/>
      <c r="CA1500" s="3"/>
      <c r="CB1500" s="3"/>
      <c r="CC1500" s="3"/>
      <c r="CD1500" s="3"/>
      <c r="CE1500" s="3"/>
      <c r="CF1500" s="3"/>
      <c r="CG1500" s="3"/>
      <c r="CH1500" s="3"/>
      <c r="CI1500" s="3"/>
      <c r="CJ1500" s="3"/>
      <c r="CK1500" s="3"/>
      <c r="CL1500" s="3"/>
      <c r="CM1500" s="3"/>
      <c r="CN1500" s="3"/>
      <c r="CO1500" s="3"/>
      <c r="CP1500" s="3"/>
      <c r="CQ1500" s="3"/>
      <c r="CR1500" s="3"/>
      <c r="CS1500" s="3"/>
      <c r="CT1500" s="3"/>
      <c r="CU1500" s="3"/>
      <c r="CV1500" s="3"/>
      <c r="CW1500" s="3"/>
      <c r="CX1500" s="3"/>
      <c r="CY1500" s="3"/>
      <c r="CZ1500" s="3"/>
      <c r="DA1500" s="3"/>
      <c r="DB1500" s="3"/>
      <c r="DC1500" s="3"/>
      <c r="DD1500" s="3"/>
      <c r="DE1500" s="3"/>
      <c r="DF1500" s="3"/>
      <c r="DG1500" s="3"/>
      <c r="DH1500" s="3"/>
    </row>
    <row r="1501" spans="1:112" ht="11.25" customHeight="1">
      <c r="A1501" s="4"/>
      <c r="B1501" s="36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  <c r="AZ1501" s="3"/>
      <c r="BA1501" s="3"/>
      <c r="BB1501" s="3"/>
      <c r="BC1501" s="3"/>
      <c r="BD1501" s="3"/>
      <c r="BE1501" s="3"/>
      <c r="BF1501" s="3"/>
      <c r="BG1501" s="3"/>
      <c r="BH1501" s="3"/>
      <c r="BI1501" s="3"/>
      <c r="BJ1501" s="3"/>
      <c r="BK1501" s="3"/>
      <c r="BL1501" s="3"/>
      <c r="BM1501" s="3"/>
      <c r="BN1501" s="3"/>
      <c r="BO1501" s="3"/>
      <c r="BP1501" s="3"/>
      <c r="BQ1501" s="3"/>
      <c r="BR1501" s="3"/>
      <c r="BS1501" s="3"/>
      <c r="BT1501" s="3"/>
      <c r="BU1501" s="3"/>
      <c r="BV1501" s="3"/>
      <c r="BW1501" s="3"/>
      <c r="BX1501" s="3"/>
      <c r="BY1501" s="3"/>
      <c r="BZ1501" s="3"/>
      <c r="CA1501" s="3"/>
      <c r="CB1501" s="3"/>
      <c r="CC1501" s="3"/>
      <c r="CD1501" s="3"/>
      <c r="CE1501" s="3"/>
      <c r="CF1501" s="3"/>
      <c r="CG1501" s="3"/>
      <c r="CH1501" s="3"/>
      <c r="CI1501" s="3"/>
      <c r="CJ1501" s="3"/>
      <c r="CK1501" s="3"/>
      <c r="CL1501" s="3"/>
      <c r="CM1501" s="3"/>
      <c r="CN1501" s="3"/>
      <c r="CO1501" s="3"/>
      <c r="CP1501" s="3"/>
      <c r="CQ1501" s="3"/>
      <c r="CR1501" s="3"/>
      <c r="CS1501" s="3"/>
      <c r="CT1501" s="3"/>
      <c r="CU1501" s="3"/>
      <c r="CV1501" s="3"/>
      <c r="CW1501" s="3"/>
      <c r="CX1501" s="3"/>
      <c r="CY1501" s="3"/>
      <c r="CZ1501" s="3"/>
      <c r="DA1501" s="3"/>
      <c r="DB1501" s="3"/>
      <c r="DC1501" s="3"/>
      <c r="DD1501" s="3"/>
      <c r="DE1501" s="3"/>
      <c r="DF1501" s="3"/>
      <c r="DG1501" s="3"/>
      <c r="DH1501" s="3"/>
    </row>
    <row r="1502" spans="1:112" ht="11.25" customHeight="1">
      <c r="A1502" s="4"/>
      <c r="B1502" s="36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  <c r="AZ1502" s="3"/>
      <c r="BA1502" s="3"/>
      <c r="BB1502" s="3"/>
      <c r="BC1502" s="3"/>
      <c r="BD1502" s="3"/>
      <c r="BE1502" s="3"/>
      <c r="BF1502" s="3"/>
      <c r="BG1502" s="3"/>
      <c r="BH1502" s="3"/>
      <c r="BI1502" s="3"/>
      <c r="BJ1502" s="3"/>
      <c r="BK1502" s="3"/>
      <c r="BL1502" s="3"/>
      <c r="BM1502" s="3"/>
      <c r="BN1502" s="3"/>
      <c r="BO1502" s="3"/>
      <c r="BP1502" s="3"/>
      <c r="BQ1502" s="3"/>
      <c r="BR1502" s="3"/>
      <c r="BS1502" s="3"/>
      <c r="BT1502" s="3"/>
      <c r="BU1502" s="3"/>
      <c r="BV1502" s="3"/>
      <c r="BW1502" s="3"/>
      <c r="BX1502" s="3"/>
      <c r="BY1502" s="3"/>
      <c r="BZ1502" s="3"/>
      <c r="CA1502" s="3"/>
      <c r="CB1502" s="3"/>
      <c r="CC1502" s="3"/>
      <c r="CD1502" s="3"/>
      <c r="CE1502" s="3"/>
      <c r="CF1502" s="3"/>
      <c r="CG1502" s="3"/>
      <c r="CH1502" s="3"/>
      <c r="CI1502" s="3"/>
      <c r="CJ1502" s="3"/>
      <c r="CK1502" s="3"/>
      <c r="CL1502" s="3"/>
      <c r="CM1502" s="3"/>
      <c r="CN1502" s="3"/>
      <c r="CO1502" s="3"/>
      <c r="CP1502" s="3"/>
      <c r="CQ1502" s="3"/>
      <c r="CR1502" s="3"/>
      <c r="CS1502" s="3"/>
      <c r="CT1502" s="3"/>
      <c r="CU1502" s="3"/>
      <c r="CV1502" s="3"/>
      <c r="CW1502" s="3"/>
      <c r="CX1502" s="3"/>
      <c r="CY1502" s="3"/>
      <c r="CZ1502" s="3"/>
      <c r="DA1502" s="3"/>
      <c r="DB1502" s="3"/>
      <c r="DC1502" s="3"/>
      <c r="DD1502" s="3"/>
      <c r="DE1502" s="3"/>
      <c r="DF1502" s="3"/>
      <c r="DG1502" s="3"/>
      <c r="DH1502" s="3"/>
    </row>
    <row r="1503" spans="1:112" ht="11.25" customHeight="1">
      <c r="A1503" s="4"/>
      <c r="B1503" s="36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  <c r="AZ1503" s="3"/>
      <c r="BA1503" s="3"/>
      <c r="BB1503" s="3"/>
      <c r="BC1503" s="3"/>
      <c r="BD1503" s="3"/>
      <c r="BE1503" s="3"/>
      <c r="BF1503" s="3"/>
      <c r="BG1503" s="3"/>
      <c r="BH1503" s="3"/>
      <c r="BI1503" s="3"/>
      <c r="BJ1503" s="3"/>
      <c r="BK1503" s="3"/>
      <c r="BL1503" s="3"/>
      <c r="BM1503" s="3"/>
      <c r="BN1503" s="3"/>
      <c r="BO1503" s="3"/>
      <c r="BP1503" s="3"/>
      <c r="BQ1503" s="3"/>
      <c r="BR1503" s="3"/>
      <c r="BS1503" s="3"/>
      <c r="BT1503" s="3"/>
      <c r="BU1503" s="3"/>
      <c r="BV1503" s="3"/>
      <c r="BW1503" s="3"/>
      <c r="BX1503" s="3"/>
      <c r="BY1503" s="3"/>
      <c r="BZ1503" s="3"/>
      <c r="CA1503" s="3"/>
      <c r="CB1503" s="3"/>
      <c r="CC1503" s="3"/>
      <c r="CD1503" s="3"/>
      <c r="CE1503" s="3"/>
      <c r="CF1503" s="3"/>
      <c r="CG1503" s="3"/>
      <c r="CH1503" s="3"/>
      <c r="CI1503" s="3"/>
      <c r="CJ1503" s="3"/>
      <c r="CK1503" s="3"/>
      <c r="CL1503" s="3"/>
      <c r="CM1503" s="3"/>
      <c r="CN1503" s="3"/>
      <c r="CO1503" s="3"/>
      <c r="CP1503" s="3"/>
      <c r="CQ1503" s="3"/>
      <c r="CR1503" s="3"/>
      <c r="CS1503" s="3"/>
      <c r="CT1503" s="3"/>
      <c r="CU1503" s="3"/>
      <c r="CV1503" s="3"/>
      <c r="CW1503" s="3"/>
      <c r="CX1503" s="3"/>
      <c r="CY1503" s="3"/>
      <c r="CZ1503" s="3"/>
      <c r="DA1503" s="3"/>
      <c r="DB1503" s="3"/>
      <c r="DC1503" s="3"/>
      <c r="DD1503" s="3"/>
      <c r="DE1503" s="3"/>
      <c r="DF1503" s="3"/>
      <c r="DG1503" s="3"/>
      <c r="DH1503" s="3"/>
    </row>
    <row r="1504" spans="1:112" ht="11.25" customHeight="1">
      <c r="A1504" s="4"/>
      <c r="B1504" s="36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  <c r="AZ1504" s="3"/>
      <c r="BA1504" s="3"/>
      <c r="BB1504" s="3"/>
      <c r="BC1504" s="3"/>
      <c r="BD1504" s="3"/>
      <c r="BE1504" s="3"/>
      <c r="BF1504" s="3"/>
      <c r="BG1504" s="3"/>
      <c r="BH1504" s="3"/>
      <c r="BI1504" s="3"/>
      <c r="BJ1504" s="3"/>
      <c r="BK1504" s="3"/>
      <c r="BL1504" s="3"/>
      <c r="BM1504" s="3"/>
      <c r="BN1504" s="3"/>
      <c r="BO1504" s="3"/>
      <c r="BP1504" s="3"/>
      <c r="BQ1504" s="3"/>
      <c r="BR1504" s="3"/>
      <c r="BS1504" s="3"/>
      <c r="BT1504" s="3"/>
      <c r="BU1504" s="3"/>
      <c r="BV1504" s="3"/>
      <c r="BW1504" s="3"/>
      <c r="BX1504" s="3"/>
      <c r="BY1504" s="3"/>
      <c r="BZ1504" s="3"/>
      <c r="CA1504" s="3"/>
      <c r="CB1504" s="3"/>
      <c r="CC1504" s="3"/>
      <c r="CD1504" s="3"/>
      <c r="CE1504" s="3"/>
      <c r="CF1504" s="3"/>
      <c r="CG1504" s="3"/>
      <c r="CH1504" s="3"/>
      <c r="CI1504" s="3"/>
      <c r="CJ1504" s="3"/>
      <c r="CK1504" s="3"/>
      <c r="CL1504" s="3"/>
      <c r="CM1504" s="3"/>
      <c r="CN1504" s="3"/>
      <c r="CO1504" s="3"/>
      <c r="CP1504" s="3"/>
      <c r="CQ1504" s="3"/>
      <c r="CR1504" s="3"/>
      <c r="CS1504" s="3"/>
      <c r="CT1504" s="3"/>
      <c r="CU1504" s="3"/>
      <c r="CV1504" s="3"/>
      <c r="CW1504" s="3"/>
      <c r="CX1504" s="3"/>
      <c r="CY1504" s="3"/>
      <c r="CZ1504" s="3"/>
      <c r="DA1504" s="3"/>
      <c r="DB1504" s="3"/>
      <c r="DC1504" s="3"/>
      <c r="DD1504" s="3"/>
      <c r="DE1504" s="3"/>
      <c r="DF1504" s="3"/>
      <c r="DG1504" s="3"/>
      <c r="DH1504" s="3"/>
    </row>
    <row r="1505" spans="1:112" ht="11.25" customHeight="1">
      <c r="A1505" s="4"/>
      <c r="B1505" s="36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  <c r="AZ1505" s="3"/>
      <c r="BA1505" s="3"/>
      <c r="BB1505" s="3"/>
      <c r="BC1505" s="3"/>
      <c r="BD1505" s="3"/>
      <c r="BE1505" s="3"/>
      <c r="BF1505" s="3"/>
      <c r="BG1505" s="3"/>
      <c r="BH1505" s="3"/>
      <c r="BI1505" s="3"/>
      <c r="BJ1505" s="3"/>
      <c r="BK1505" s="3"/>
      <c r="BL1505" s="3"/>
      <c r="BM1505" s="3"/>
      <c r="BN1505" s="3"/>
      <c r="BO1505" s="3"/>
      <c r="BP1505" s="3"/>
      <c r="BQ1505" s="3"/>
      <c r="BR1505" s="3"/>
      <c r="BS1505" s="3"/>
      <c r="BT1505" s="3"/>
      <c r="BU1505" s="3"/>
      <c r="BV1505" s="3"/>
      <c r="BW1505" s="3"/>
      <c r="BX1505" s="3"/>
      <c r="BY1505" s="3"/>
      <c r="BZ1505" s="3"/>
      <c r="CA1505" s="3"/>
      <c r="CB1505" s="3"/>
      <c r="CC1505" s="3"/>
      <c r="CD1505" s="3"/>
      <c r="CE1505" s="3"/>
      <c r="CF1505" s="3"/>
      <c r="CG1505" s="3"/>
      <c r="CH1505" s="3"/>
      <c r="CI1505" s="3"/>
      <c r="CJ1505" s="3"/>
      <c r="CK1505" s="3"/>
      <c r="CL1505" s="3"/>
      <c r="CM1505" s="3"/>
      <c r="CN1505" s="3"/>
      <c r="CO1505" s="3"/>
      <c r="CP1505" s="3"/>
      <c r="CQ1505" s="3"/>
      <c r="CR1505" s="3"/>
      <c r="CS1505" s="3"/>
      <c r="CT1505" s="3"/>
      <c r="CU1505" s="3"/>
      <c r="CV1505" s="3"/>
      <c r="CW1505" s="3"/>
      <c r="CX1505" s="3"/>
      <c r="CY1505" s="3"/>
      <c r="CZ1505" s="3"/>
      <c r="DA1505" s="3"/>
      <c r="DB1505" s="3"/>
      <c r="DC1505" s="3"/>
      <c r="DD1505" s="3"/>
      <c r="DE1505" s="3"/>
      <c r="DF1505" s="3"/>
      <c r="DG1505" s="3"/>
      <c r="DH1505" s="3"/>
    </row>
    <row r="1506" spans="1:112" ht="11.25" customHeight="1">
      <c r="A1506" s="4"/>
      <c r="B1506" s="36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  <c r="BI1506" s="3"/>
      <c r="BJ1506" s="3"/>
      <c r="BK1506" s="3"/>
      <c r="BL1506" s="3"/>
      <c r="BM1506" s="3"/>
      <c r="BN1506" s="3"/>
      <c r="BO1506" s="3"/>
      <c r="BP1506" s="3"/>
      <c r="BQ1506" s="3"/>
      <c r="BR1506" s="3"/>
      <c r="BS1506" s="3"/>
      <c r="BT1506" s="3"/>
      <c r="BU1506" s="3"/>
      <c r="BV1506" s="3"/>
      <c r="BW1506" s="3"/>
      <c r="BX1506" s="3"/>
      <c r="BY1506" s="3"/>
      <c r="BZ1506" s="3"/>
      <c r="CA1506" s="3"/>
      <c r="CB1506" s="3"/>
      <c r="CC1506" s="3"/>
      <c r="CD1506" s="3"/>
      <c r="CE1506" s="3"/>
      <c r="CF1506" s="3"/>
      <c r="CG1506" s="3"/>
      <c r="CH1506" s="3"/>
      <c r="CI1506" s="3"/>
      <c r="CJ1506" s="3"/>
      <c r="CK1506" s="3"/>
      <c r="CL1506" s="3"/>
      <c r="CM1506" s="3"/>
      <c r="CN1506" s="3"/>
      <c r="CO1506" s="3"/>
      <c r="CP1506" s="3"/>
      <c r="CQ1506" s="3"/>
      <c r="CR1506" s="3"/>
      <c r="CS1506" s="3"/>
      <c r="CT1506" s="3"/>
      <c r="CU1506" s="3"/>
      <c r="CV1506" s="3"/>
      <c r="CW1506" s="3"/>
      <c r="CX1506" s="3"/>
      <c r="CY1506" s="3"/>
      <c r="CZ1506" s="3"/>
      <c r="DA1506" s="3"/>
      <c r="DB1506" s="3"/>
      <c r="DC1506" s="3"/>
      <c r="DD1506" s="3"/>
      <c r="DE1506" s="3"/>
      <c r="DF1506" s="3"/>
      <c r="DG1506" s="3"/>
      <c r="DH1506" s="3"/>
    </row>
    <row r="1507" spans="1:112" ht="11.25" customHeight="1">
      <c r="A1507" s="4"/>
      <c r="B1507" s="36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  <c r="AZ1507" s="3"/>
      <c r="BA1507" s="3"/>
      <c r="BB1507" s="3"/>
      <c r="BC1507" s="3"/>
      <c r="BD1507" s="3"/>
      <c r="BE1507" s="3"/>
      <c r="BF1507" s="3"/>
      <c r="BG1507" s="3"/>
      <c r="BH1507" s="3"/>
      <c r="BI1507" s="3"/>
      <c r="BJ1507" s="3"/>
      <c r="BK1507" s="3"/>
      <c r="BL1507" s="3"/>
      <c r="BM1507" s="3"/>
      <c r="BN1507" s="3"/>
      <c r="BO1507" s="3"/>
      <c r="BP1507" s="3"/>
      <c r="BQ1507" s="3"/>
      <c r="BR1507" s="3"/>
      <c r="BS1507" s="3"/>
      <c r="BT1507" s="3"/>
      <c r="BU1507" s="3"/>
      <c r="BV1507" s="3"/>
      <c r="BW1507" s="3"/>
      <c r="BX1507" s="3"/>
      <c r="BY1507" s="3"/>
      <c r="BZ1507" s="3"/>
      <c r="CA1507" s="3"/>
      <c r="CB1507" s="3"/>
      <c r="CC1507" s="3"/>
      <c r="CD1507" s="3"/>
      <c r="CE1507" s="3"/>
      <c r="CF1507" s="3"/>
      <c r="CG1507" s="3"/>
      <c r="CH1507" s="3"/>
      <c r="CI1507" s="3"/>
      <c r="CJ1507" s="3"/>
      <c r="CK1507" s="3"/>
      <c r="CL1507" s="3"/>
      <c r="CM1507" s="3"/>
      <c r="CN1507" s="3"/>
      <c r="CO1507" s="3"/>
      <c r="CP1507" s="3"/>
      <c r="CQ1507" s="3"/>
      <c r="CR1507" s="3"/>
      <c r="CS1507" s="3"/>
      <c r="CT1507" s="3"/>
      <c r="CU1507" s="3"/>
      <c r="CV1507" s="3"/>
      <c r="CW1507" s="3"/>
      <c r="CX1507" s="3"/>
      <c r="CY1507" s="3"/>
      <c r="CZ1507" s="3"/>
      <c r="DA1507" s="3"/>
      <c r="DB1507" s="3"/>
      <c r="DC1507" s="3"/>
      <c r="DD1507" s="3"/>
      <c r="DE1507" s="3"/>
      <c r="DF1507" s="3"/>
      <c r="DG1507" s="3"/>
      <c r="DH1507" s="3"/>
    </row>
    <row r="1508" spans="1:112" ht="11.25" customHeight="1">
      <c r="A1508" s="4"/>
      <c r="B1508" s="36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  <c r="AZ1508" s="3"/>
      <c r="BA1508" s="3"/>
      <c r="BB1508" s="3"/>
      <c r="BC1508" s="3"/>
      <c r="BD1508" s="3"/>
      <c r="BE1508" s="3"/>
      <c r="BF1508" s="3"/>
      <c r="BG1508" s="3"/>
      <c r="BH1508" s="3"/>
      <c r="BI1508" s="3"/>
      <c r="BJ1508" s="3"/>
      <c r="BK1508" s="3"/>
      <c r="BL1508" s="3"/>
      <c r="BM1508" s="3"/>
      <c r="BN1508" s="3"/>
      <c r="BO1508" s="3"/>
      <c r="BP1508" s="3"/>
      <c r="BQ1508" s="3"/>
      <c r="BR1508" s="3"/>
      <c r="BS1508" s="3"/>
      <c r="BT1508" s="3"/>
      <c r="BU1508" s="3"/>
      <c r="BV1508" s="3"/>
      <c r="BW1508" s="3"/>
      <c r="BX1508" s="3"/>
      <c r="BY1508" s="3"/>
      <c r="BZ1508" s="3"/>
      <c r="CA1508" s="3"/>
      <c r="CB1508" s="3"/>
      <c r="CC1508" s="3"/>
      <c r="CD1508" s="3"/>
      <c r="CE1508" s="3"/>
      <c r="CF1508" s="3"/>
      <c r="CG1508" s="3"/>
      <c r="CH1508" s="3"/>
      <c r="CI1508" s="3"/>
      <c r="CJ1508" s="3"/>
      <c r="CK1508" s="3"/>
      <c r="CL1508" s="3"/>
      <c r="CM1508" s="3"/>
      <c r="CN1508" s="3"/>
      <c r="CO1508" s="3"/>
      <c r="CP1508" s="3"/>
      <c r="CQ1508" s="3"/>
      <c r="CR1508" s="3"/>
      <c r="CS1508" s="3"/>
      <c r="CT1508" s="3"/>
      <c r="CU1508" s="3"/>
      <c r="CV1508" s="3"/>
      <c r="CW1508" s="3"/>
      <c r="CX1508" s="3"/>
      <c r="CY1508" s="3"/>
      <c r="CZ1508" s="3"/>
      <c r="DA1508" s="3"/>
      <c r="DB1508" s="3"/>
      <c r="DC1508" s="3"/>
      <c r="DD1508" s="3"/>
      <c r="DE1508" s="3"/>
      <c r="DF1508" s="3"/>
      <c r="DG1508" s="3"/>
      <c r="DH1508" s="3"/>
    </row>
  </sheetData>
  <mergeCells count="1">
    <mergeCell ref="A2:B2"/>
  </mergeCells>
  <pageMargins left="0.5" right="0.25" top="0.4" bottom="0.64" header="0.17" footer="0.5"/>
  <pageSetup paperSize="9" scale="85" orientation="portrait" horizontalDpi="1200" verticalDpi="1200" r:id="rId1"/>
  <headerFooter alignWithMargins="0">
    <oddHeader>&amp;L&amp;D &amp;T</oddHeader>
    <oddFooter>&amp;C&amp;P</oddFooter>
  </headerFooter>
  <colBreaks count="1" manualBreakCount="1">
    <brk id="4" max="1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budget 2016 (2)</vt:lpstr>
      <vt:lpstr>'budget 2016 (2)'!Print_Area</vt:lpstr>
      <vt:lpstr>'budget 2016 (2)'!Print_Titles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Ananikyan</dc:creator>
  <cp:lastModifiedBy>KnarikS</cp:lastModifiedBy>
  <cp:lastPrinted>2015-12-02T11:55:10Z</cp:lastPrinted>
  <dcterms:created xsi:type="dcterms:W3CDTF">2015-12-02T11:33:09Z</dcterms:created>
  <dcterms:modified xsi:type="dcterms:W3CDTF">2015-12-02T14:01:23Z</dcterms:modified>
</cp:coreProperties>
</file>