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60" windowWidth="22260" windowHeight="12585"/>
  </bookViews>
  <sheets>
    <sheet name="Արագածոտնի մարզ" sheetId="1" r:id="rId1"/>
    <sheet name="Արարատի մարզ" sheetId="2" r:id="rId2"/>
    <sheet name="Արմավիրի մարզ" sheetId="3" r:id="rId3"/>
    <sheet name="Գեղարքունիքի մարզ" sheetId="4" r:id="rId4"/>
    <sheet name="Լոռու մարզ" sheetId="5" r:id="rId5"/>
    <sheet name="Շիրակի մարզ" sheetId="6" r:id="rId6"/>
    <sheet name="Սյունիքի մարզ" sheetId="7" r:id="rId7"/>
    <sheet name="Վայոց Ձորի մարզ" sheetId="8" r:id="rId8"/>
    <sheet name="Տավուշի մարզ" sheetId="9" r:id="rId9"/>
  </sheets>
  <definedNames>
    <definedName name="_xlnm.Print_Area" localSheetId="0">'Արագածոտնի մարզ'!$A$1:$G$28</definedName>
    <definedName name="_xlnm.Print_Area" localSheetId="1">'Արարատի մարզ'!$A$1:$F$26</definedName>
    <definedName name="_xlnm.Print_Area" localSheetId="2">'Արմավիրի մարզ'!$A$1:$G$36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3" l="1"/>
  <c r="F51" i="6"/>
  <c r="F22" i="5"/>
  <c r="F16" i="4"/>
  <c r="F17" i="2"/>
  <c r="F25" i="1"/>
  <c r="F14" i="8"/>
  <c r="C14" i="8"/>
  <c r="C22" i="5"/>
  <c r="E16" i="4"/>
  <c r="D16" i="4"/>
  <c r="C16" i="4"/>
  <c r="C25" i="1"/>
</calcChain>
</file>

<file path=xl/sharedStrings.xml><?xml version="1.0" encoding="utf-8"?>
<sst xmlns="http://schemas.openxmlformats.org/spreadsheetml/2006/main" count="339" uniqueCount="251">
  <si>
    <t>Հավելված N 1   
     ՀՀ կառավարության 2017 թվականի նոյեմբերի ... N - Ն որոշման</t>
  </si>
  <si>
    <t>Աղյուսակ  1</t>
  </si>
  <si>
    <t>Համայնք</t>
  </si>
  <si>
    <t xml:space="preserve">Պարտքը հատկացված առաջին վերարտադրության սերմացուի դիմաց  </t>
  </si>
  <si>
    <t>Թույլատրելի չափաքանակից ավել տրված</t>
  </si>
  <si>
    <t>Ներման ենթակա առաջին վերարտադրության սերմացուի գումարը</t>
  </si>
  <si>
    <t>դրամ</t>
  </si>
  <si>
    <t>կգ</t>
  </si>
  <si>
    <t>Արագածավան</t>
  </si>
  <si>
    <t>Մաստարա</t>
  </si>
  <si>
    <t>Սուսեր</t>
  </si>
  <si>
    <t>Հացաշեն</t>
  </si>
  <si>
    <t>Ագարակավան</t>
  </si>
  <si>
    <t>Արագածոտն</t>
  </si>
  <si>
    <t>Նորաշեն</t>
  </si>
  <si>
    <t>Աշնակ</t>
  </si>
  <si>
    <t>Զարինջա</t>
  </si>
  <si>
    <t>Թաթուլ</t>
  </si>
  <si>
    <t>Ցամաքասար</t>
  </si>
  <si>
    <t>Ոսկեվազ</t>
  </si>
  <si>
    <t>Ագարակ</t>
  </si>
  <si>
    <t>Գառնահովիտ</t>
  </si>
  <si>
    <r>
      <t>Նոր Արթիկ</t>
    </r>
    <r>
      <rPr>
        <sz val="11"/>
        <color rgb="FF000000"/>
        <rFont val="Courier New"/>
        <family val="3"/>
      </rPr>
      <t> </t>
    </r>
  </si>
  <si>
    <t>Ընդամենը</t>
  </si>
  <si>
    <t>Աղյուսակ 2</t>
  </si>
  <si>
    <t>Նիզամի (ԴԱՀԿ-ի վարույթում)</t>
  </si>
  <si>
    <t>Լանջառ</t>
  </si>
  <si>
    <t>Գինեվետ</t>
  </si>
  <si>
    <t>Նիզամի</t>
  </si>
  <si>
    <t>Արևաբույր</t>
  </si>
  <si>
    <t>Վարդաշատ</t>
  </si>
  <si>
    <t>Գոռավան</t>
  </si>
  <si>
    <t>Արմաշ</t>
  </si>
  <si>
    <t>Այգեստան</t>
  </si>
  <si>
    <t>Աղյուսակ 3</t>
  </si>
  <si>
    <t>Արևիկ</t>
  </si>
  <si>
    <t>Մրգաշատ</t>
  </si>
  <si>
    <t>Արտամետ</t>
  </si>
  <si>
    <t>Արագած</t>
  </si>
  <si>
    <t>Հայթաղ</t>
  </si>
  <si>
    <t>Արշալույս</t>
  </si>
  <si>
    <t>Տավլորիկ</t>
  </si>
  <si>
    <t>Նոր Արտագերս</t>
  </si>
  <si>
    <t>Խորոնք</t>
  </si>
  <si>
    <t>Դաշտ</t>
  </si>
  <si>
    <t>Մյասնիկյան</t>
  </si>
  <si>
    <t>Կողբավան</t>
  </si>
  <si>
    <t>Մրգաստան</t>
  </si>
  <si>
    <r>
      <t>0</t>
    </r>
    <r>
      <rPr>
        <sz val="11"/>
        <color rgb="FF000000"/>
        <rFont val="Courier New"/>
        <family val="3"/>
      </rPr>
      <t> </t>
    </r>
  </si>
  <si>
    <t>Բագարան</t>
  </si>
  <si>
    <t>Լուկաշին</t>
  </si>
  <si>
    <t>Հացիկ</t>
  </si>
  <si>
    <t>Ծաղկալանջ</t>
  </si>
  <si>
    <t>Հուշակերտ</t>
  </si>
  <si>
    <t>Սարդարապատ</t>
  </si>
  <si>
    <t>Այգեշատ</t>
  </si>
  <si>
    <t>Հայկաշեն</t>
  </si>
  <si>
    <t>Ապագա</t>
  </si>
  <si>
    <t>Փշատավան</t>
  </si>
  <si>
    <t>Նալբանդյան</t>
  </si>
  <si>
    <t>Շահումյան</t>
  </si>
  <si>
    <t>Ամբերդ</t>
  </si>
  <si>
    <t>ԸՆԴԱՄԵՆԸ</t>
  </si>
  <si>
    <t>Աղյուսակ4</t>
  </si>
  <si>
    <t>Մեծ Մասրիկ</t>
  </si>
  <si>
    <t>Լանջաղբյուր</t>
  </si>
  <si>
    <t>Կուտական</t>
  </si>
  <si>
    <t>Դարանակ</t>
  </si>
  <si>
    <t>Գավառ</t>
  </si>
  <si>
    <t>Գեղամասար ՝ 2012 թ տրված</t>
  </si>
  <si>
    <t>Լճաշեն համայնք «Ռանչպար» Կոոպերատիվ</t>
  </si>
  <si>
    <t>Աղյուսակ 5</t>
  </si>
  <si>
    <t>Լուսաղբյուր</t>
  </si>
  <si>
    <t> 0</t>
  </si>
  <si>
    <t>Պետրովկա</t>
  </si>
  <si>
    <t>Արծնի</t>
  </si>
  <si>
    <t>Սարատովկա</t>
  </si>
  <si>
    <t>Շնող</t>
  </si>
  <si>
    <t>Արջուտ</t>
  </si>
  <si>
    <t>Արևածագ</t>
  </si>
  <si>
    <t>Դսեղ</t>
  </si>
  <si>
    <t>0 </t>
  </si>
  <si>
    <t>Ծաթեր</t>
  </si>
  <si>
    <t>Մեծ Այրում</t>
  </si>
  <si>
    <t>Ճոճկան</t>
  </si>
  <si>
    <t>Տաշիր</t>
  </si>
  <si>
    <t>Ձյունաշող</t>
  </si>
  <si>
    <t>Աղյուսակ 6</t>
  </si>
  <si>
    <t>Աղին</t>
  </si>
  <si>
    <t>Բագրավան</t>
  </si>
  <si>
    <t>Շիրակավան</t>
  </si>
  <si>
    <t>Ջրափ</t>
  </si>
  <si>
    <t>Ձորակապ</t>
  </si>
  <si>
    <t>Սարակապ</t>
  </si>
  <si>
    <t>Լանջիկ</t>
  </si>
  <si>
    <t>Ձիթհանքով</t>
  </si>
  <si>
    <t>Հայկաձոր</t>
  </si>
  <si>
    <t>Քարաբերդ</t>
  </si>
  <si>
    <t>Ախուրյան</t>
  </si>
  <si>
    <t>Կամո</t>
  </si>
  <si>
    <t>Բասեն</t>
  </si>
  <si>
    <t>Այգաբաց</t>
  </si>
  <si>
    <t>Կառնուտ</t>
  </si>
  <si>
    <t>Հովիտ</t>
  </si>
  <si>
    <t>Վարդաքար</t>
  </si>
  <si>
    <t>Տուֆաշեն</t>
  </si>
  <si>
    <t>Հոռոմ</t>
  </si>
  <si>
    <t>Սարատակ</t>
  </si>
  <si>
    <t>Սարալանջ</t>
  </si>
  <si>
    <t>Սարապատ</t>
  </si>
  <si>
    <t>Զուգաղբյուր</t>
  </si>
  <si>
    <t>Ամասիա</t>
  </si>
  <si>
    <t>Բայանդուր</t>
  </si>
  <si>
    <t>Բենիամին</t>
  </si>
  <si>
    <t>Հայկավան</t>
  </si>
  <si>
    <t>Մարմարաշեն</t>
  </si>
  <si>
    <t>Մեծ Սարիար</t>
  </si>
  <si>
    <t>Կրաշեն</t>
  </si>
  <si>
    <t>Ջաջուռ</t>
  </si>
  <si>
    <t>Շիրակ</t>
  </si>
  <si>
    <t>Կապս</t>
  </si>
  <si>
    <t>Վահրամաբերդ</t>
  </si>
  <si>
    <t>Կարմրաքար</t>
  </si>
  <si>
    <t>Հովունի</t>
  </si>
  <si>
    <t>Քեթի</t>
  </si>
  <si>
    <t>Փոքրաշեն</t>
  </si>
  <si>
    <t>Մայիսյան</t>
  </si>
  <si>
    <t>Իսահակյան</t>
  </si>
  <si>
    <t>Աղյուսակ 7</t>
  </si>
  <si>
    <t>Ագարակ գ․</t>
  </si>
  <si>
    <t>Ախլաթյան</t>
  </si>
  <si>
    <t>Ակներ</t>
  </si>
  <si>
    <t>Աղիտու</t>
  </si>
  <si>
    <t>Անգեղակոթ</t>
  </si>
  <si>
    <t>Աշոտավան</t>
  </si>
  <si>
    <t>Արավուս</t>
  </si>
  <si>
    <t>Արծվանիկ</t>
  </si>
  <si>
    <t>Բալաք</t>
  </si>
  <si>
    <t>Բարձրավան</t>
  </si>
  <si>
    <t>Բնունիս</t>
  </si>
  <si>
    <t>գ.Բռնակոթ</t>
  </si>
  <si>
    <t>գ.Տաթև</t>
  </si>
  <si>
    <t>Գետաթաղ</t>
  </si>
  <si>
    <t>Գորայք</t>
  </si>
  <si>
    <t>Գորիս ք․</t>
  </si>
  <si>
    <t>Դավիթբեկ</t>
  </si>
  <si>
    <t>Դարբաս</t>
  </si>
  <si>
    <t>Եղվարդ</t>
  </si>
  <si>
    <t>Թասիկ</t>
  </si>
  <si>
    <t>Իշխանասար</t>
  </si>
  <si>
    <t>Լծեն</t>
  </si>
  <si>
    <t>Լոր</t>
  </si>
  <si>
    <t>Խդրանց</t>
  </si>
  <si>
    <t>Խնածախ</t>
  </si>
  <si>
    <t>Խնձորեսկ</t>
  </si>
  <si>
    <t>Խոզնավար</t>
  </si>
  <si>
    <t>Խոտ</t>
  </si>
  <si>
    <t>Ծավ</t>
  </si>
  <si>
    <t>Կաղնուտ</t>
  </si>
  <si>
    <t>Կոռնիձոր</t>
  </si>
  <si>
    <t>Հալիձոր</t>
  </si>
  <si>
    <t>Հարթաշեն</t>
  </si>
  <si>
    <t>Հարժիս</t>
  </si>
  <si>
    <t>Հացավան</t>
  </si>
  <si>
    <t>Մուցք</t>
  </si>
  <si>
    <t>Ն.Խնձորեսկ</t>
  </si>
  <si>
    <t>Ն.Հանդ</t>
  </si>
  <si>
    <t>Նժդեհ</t>
  </si>
  <si>
    <t>Նորավան</t>
  </si>
  <si>
    <t>Շաղատ</t>
  </si>
  <si>
    <t xml:space="preserve">Շաքի </t>
  </si>
  <si>
    <t>Շիկահող</t>
  </si>
  <si>
    <t>Շինուհայր</t>
  </si>
  <si>
    <t>Շուռնուխ</t>
  </si>
  <si>
    <t>Որոտան</t>
  </si>
  <si>
    <t>Ուժանիս</t>
  </si>
  <si>
    <t>Ույծ</t>
  </si>
  <si>
    <t>Չափնի</t>
  </si>
  <si>
    <t>Սալվարդ</t>
  </si>
  <si>
    <t>Սևաքար</t>
  </si>
  <si>
    <t>Սիսիան</t>
  </si>
  <si>
    <t>Սյունիք գ․</t>
  </si>
  <si>
    <t>Սպանդարյան</t>
  </si>
  <si>
    <t>Սրաշեն</t>
  </si>
  <si>
    <t>Վ.Խոտանան</t>
  </si>
  <si>
    <t>Վաղատին</t>
  </si>
  <si>
    <t>Վարդավանք</t>
  </si>
  <si>
    <t>Վերիշեն</t>
  </si>
  <si>
    <t>Տեղ</t>
  </si>
  <si>
    <t>Տոլորս</t>
  </si>
  <si>
    <t>Քաջարան գ,</t>
  </si>
  <si>
    <t>Քարահունջ</t>
  </si>
  <si>
    <t>Քարաշեն</t>
  </si>
  <si>
    <t>Աղյուսակ 8</t>
  </si>
  <si>
    <t xml:space="preserve">Պարտքը հատկացված առաջին վերարտադրության և գարնանացան գարու սերմացուի դիմաց  </t>
  </si>
  <si>
    <t>Ներման ենթակա առաջին վերարտադրության և գարնանացան գարու սերմացուի գումարը</t>
  </si>
  <si>
    <t>Զառիթափ համայնք</t>
  </si>
  <si>
    <t>Խաչիկ համայնք</t>
  </si>
  <si>
    <t>Վայք համայնք</t>
  </si>
  <si>
    <t>Ջերմուկ համայնք</t>
  </si>
  <si>
    <t>Զառիթափ համայնք (գարնանացան սերմեր 2015 թ. )</t>
  </si>
  <si>
    <t>Աղյուսակ 9</t>
  </si>
  <si>
    <t>Գետահովիտ</t>
  </si>
  <si>
    <t>Ակնաղբյուր</t>
  </si>
  <si>
    <t>Այգեհովիտ</t>
  </si>
  <si>
    <t>Աչաջուր</t>
  </si>
  <si>
    <t>Գանձաքար</t>
  </si>
  <si>
    <t>Դիտավան</t>
  </si>
  <si>
    <t>Լուսաձոր</t>
  </si>
  <si>
    <t>Լուսահովիտ</t>
  </si>
  <si>
    <t>Խաշթառակ</t>
  </si>
  <si>
    <t>Ն.Ծաղկավան</t>
  </si>
  <si>
    <t>Կիրանց</t>
  </si>
  <si>
    <t>Սարիգյուղ</t>
  </si>
  <si>
    <t>Սևքար</t>
  </si>
  <si>
    <t>Վազաշեն</t>
  </si>
  <si>
    <t>Ազատամուտ</t>
  </si>
  <si>
    <t>Դեբեդավան</t>
  </si>
  <si>
    <t>Պտղավան</t>
  </si>
  <si>
    <t>Այրում</t>
  </si>
  <si>
    <t>Զորական</t>
  </si>
  <si>
    <t>Բերդավան</t>
  </si>
  <si>
    <t>Ոսկեվան</t>
  </si>
  <si>
    <t>Ոսկեպար</t>
  </si>
  <si>
    <t>Կոթի</t>
  </si>
  <si>
    <t>Կողբ</t>
  </si>
  <si>
    <t>Բաղանիս</t>
  </si>
  <si>
    <t>Բերդ</t>
  </si>
  <si>
    <t>Չինչին</t>
  </si>
  <si>
    <t>Տավուշ</t>
  </si>
  <si>
    <t>Վ.Կ.Աղբյուր</t>
  </si>
  <si>
    <t>Չորաթան</t>
  </si>
  <si>
    <t>Արծվաբերդ</t>
  </si>
  <si>
    <t>Չինարի</t>
  </si>
  <si>
    <t>Նավուր</t>
  </si>
  <si>
    <t>Վ.Ծաղկավան</t>
  </si>
  <si>
    <t>Վարագավան</t>
  </si>
  <si>
    <t>Պառավաքար</t>
  </si>
  <si>
    <r>
      <t>40347</t>
    </r>
    <r>
      <rPr>
        <b/>
        <sz val="11"/>
        <color rgb="FF000000"/>
        <rFont val="Courier New"/>
        <family val="3"/>
      </rPr>
      <t> </t>
    </r>
  </si>
  <si>
    <r>
      <t>6455520</t>
    </r>
    <r>
      <rPr>
        <b/>
        <sz val="11"/>
        <color rgb="FF000000"/>
        <rFont val="Courier New"/>
        <family val="3"/>
      </rPr>
      <t> </t>
    </r>
  </si>
  <si>
    <t xml:space="preserve">2012-2016 թվականներին Հայաստանի Հանրապետության մարզերի համայնքներին հատկացված աշնանացան ցորենի առաջին վերատադրության ու գարնանացան գարու սերմացուների դիմաց ձևավորված պարտավորությունների վերաբերյալ </t>
  </si>
  <si>
    <t>ՀՀ Արագածոտնի մարզ</t>
  </si>
  <si>
    <t>ՀՀ Արարատի մարզ</t>
  </si>
  <si>
    <t>ՀՀ Արմավիրի մարզ</t>
  </si>
  <si>
    <t>ՀՀ Գեղարքունիքի մարզ</t>
  </si>
  <si>
    <t>ՀՀ Լոռու մարզ</t>
  </si>
  <si>
    <t>ՀՀ Շիրակի մարզ</t>
  </si>
  <si>
    <t>ՀՀ Սյունիքի մարզ</t>
  </si>
  <si>
    <t>ՀՀ Վայոց ձորի մարզ</t>
  </si>
  <si>
    <t>ՀՀ Տավուշի մարզ</t>
  </si>
  <si>
    <t>Հ/Հ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</si>
</sst>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1"/>
      <color rgb="FF000000"/>
      <name val="Courier New"/>
      <family val="3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0"/>
      <color rgb="FF000000"/>
      <name val="GHEA Grapalat"/>
      <family val="3"/>
    </font>
    <font>
      <b/>
      <sz val="11"/>
      <color rgb="FF000000"/>
      <name val="Courier New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0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zoomScaleNormal="100" workbookViewId="0">
      <selection activeCell="G7" sqref="G7"/>
    </sheetView>
  </sheetViews>
  <sheetFormatPr defaultRowHeight="15" x14ac:dyDescent="0.25"/>
  <cols>
    <col min="1" max="1" width="5.85546875" customWidth="1"/>
    <col min="2" max="2" width="21.42578125" customWidth="1"/>
    <col min="3" max="3" width="23.5703125" customWidth="1"/>
    <col min="4" max="4" width="18.7109375" customWidth="1"/>
    <col min="5" max="5" width="21.7109375" customWidth="1"/>
    <col min="6" max="6" width="24" customWidth="1"/>
    <col min="7" max="7" width="22.28515625" customWidth="1"/>
    <col min="8" max="8" width="17.7109375" customWidth="1"/>
    <col min="9" max="9" width="15.5703125" customWidth="1"/>
  </cols>
  <sheetData>
    <row r="2" spans="1:7" ht="69" customHeight="1" x14ac:dyDescent="0.25">
      <c r="F2" s="59" t="s">
        <v>0</v>
      </c>
      <c r="G2" s="59"/>
    </row>
    <row r="3" spans="1:7" ht="75" customHeight="1" x14ac:dyDescent="0.25">
      <c r="A3" s="63" t="s">
        <v>240</v>
      </c>
      <c r="B3" s="63"/>
      <c r="C3" s="63"/>
      <c r="D3" s="63"/>
      <c r="E3" s="63"/>
      <c r="F3" s="63"/>
      <c r="G3" s="63"/>
    </row>
    <row r="4" spans="1:7" ht="16.5" x14ac:dyDescent="0.3">
      <c r="G4" s="35" t="s">
        <v>1</v>
      </c>
    </row>
    <row r="5" spans="1:7" ht="36.75" customHeight="1" x14ac:dyDescent="0.3">
      <c r="A5" s="64" t="s">
        <v>241</v>
      </c>
      <c r="B5" s="65"/>
      <c r="C5" s="65"/>
      <c r="D5" s="65"/>
      <c r="E5" s="65"/>
      <c r="F5" s="65"/>
      <c r="G5" s="35"/>
    </row>
    <row r="6" spans="1:7" ht="16.5" x14ac:dyDescent="0.3">
      <c r="G6" s="35"/>
    </row>
    <row r="7" spans="1:7" ht="139.5" customHeight="1" x14ac:dyDescent="0.25">
      <c r="A7" s="66" t="s">
        <v>250</v>
      </c>
      <c r="B7" s="66" t="s">
        <v>2</v>
      </c>
      <c r="C7" s="4" t="s">
        <v>3</v>
      </c>
      <c r="D7" s="61" t="s">
        <v>4</v>
      </c>
      <c r="E7" s="61"/>
      <c r="F7" s="4" t="s">
        <v>5</v>
      </c>
    </row>
    <row r="8" spans="1:7" ht="16.5" x14ac:dyDescent="0.25">
      <c r="A8" s="67"/>
      <c r="B8" s="67"/>
      <c r="C8" s="4" t="s">
        <v>6</v>
      </c>
      <c r="D8" s="4" t="s">
        <v>7</v>
      </c>
      <c r="E8" s="4" t="s">
        <v>6</v>
      </c>
      <c r="F8" s="4" t="s">
        <v>6</v>
      </c>
    </row>
    <row r="9" spans="1:7" ht="16.5" x14ac:dyDescent="0.25">
      <c r="A9" s="55">
        <v>1</v>
      </c>
      <c r="B9" s="56">
        <v>2</v>
      </c>
      <c r="C9" s="4">
        <v>3</v>
      </c>
      <c r="D9" s="4">
        <v>4</v>
      </c>
      <c r="E9" s="4">
        <v>5</v>
      </c>
      <c r="F9" s="4">
        <v>6</v>
      </c>
    </row>
    <row r="10" spans="1:7" ht="16.5" x14ac:dyDescent="0.25">
      <c r="A10" s="39">
        <v>1</v>
      </c>
      <c r="B10" s="39" t="s">
        <v>8</v>
      </c>
      <c r="C10" s="49">
        <v>104000</v>
      </c>
      <c r="D10" s="39">
        <v>0</v>
      </c>
      <c r="E10" s="39">
        <v>0</v>
      </c>
      <c r="F10" s="47">
        <v>104000</v>
      </c>
    </row>
    <row r="11" spans="1:7" ht="16.5" x14ac:dyDescent="0.25">
      <c r="A11" s="39">
        <v>3</v>
      </c>
      <c r="B11" s="39" t="s">
        <v>9</v>
      </c>
      <c r="C11" s="49">
        <v>1458000</v>
      </c>
      <c r="D11" s="39">
        <v>0</v>
      </c>
      <c r="E11" s="39">
        <v>0</v>
      </c>
      <c r="F11" s="47">
        <v>1458000</v>
      </c>
    </row>
    <row r="12" spans="1:7" ht="16.5" x14ac:dyDescent="0.25">
      <c r="A12" s="39">
        <v>4</v>
      </c>
      <c r="B12" s="39" t="s">
        <v>10</v>
      </c>
      <c r="C12" s="49">
        <v>3368000</v>
      </c>
      <c r="D12" s="39">
        <v>0</v>
      </c>
      <c r="E12" s="39">
        <v>0</v>
      </c>
      <c r="F12" s="47">
        <v>3368000</v>
      </c>
    </row>
    <row r="13" spans="1:7" ht="16.5" x14ac:dyDescent="0.25">
      <c r="A13" s="39">
        <v>5</v>
      </c>
      <c r="B13" s="39" t="s">
        <v>11</v>
      </c>
      <c r="C13" s="49">
        <v>3616000</v>
      </c>
      <c r="D13" s="39">
        <v>0</v>
      </c>
      <c r="E13" s="39">
        <v>0</v>
      </c>
      <c r="F13" s="47">
        <v>3616000</v>
      </c>
    </row>
    <row r="14" spans="1:7" ht="16.5" x14ac:dyDescent="0.25">
      <c r="A14" s="39">
        <v>6</v>
      </c>
      <c r="B14" s="39" t="s">
        <v>12</v>
      </c>
      <c r="C14" s="49">
        <v>160000</v>
      </c>
      <c r="D14" s="39">
        <v>0</v>
      </c>
      <c r="E14" s="39">
        <v>0</v>
      </c>
      <c r="F14" s="47">
        <v>160000</v>
      </c>
    </row>
    <row r="15" spans="1:7" ht="16.5" x14ac:dyDescent="0.25">
      <c r="A15" s="39">
        <v>7</v>
      </c>
      <c r="B15" s="39" t="s">
        <v>13</v>
      </c>
      <c r="C15" s="49">
        <v>312000</v>
      </c>
      <c r="D15" s="39">
        <v>0</v>
      </c>
      <c r="E15" s="39">
        <v>0</v>
      </c>
      <c r="F15" s="47">
        <v>312000</v>
      </c>
    </row>
    <row r="16" spans="1:7" ht="16.5" x14ac:dyDescent="0.25">
      <c r="A16" s="39">
        <v>8</v>
      </c>
      <c r="B16" s="39" t="s">
        <v>14</v>
      </c>
      <c r="C16" s="49">
        <v>1760000</v>
      </c>
      <c r="D16" s="39">
        <v>0</v>
      </c>
      <c r="E16" s="39">
        <v>0</v>
      </c>
      <c r="F16" s="47">
        <v>1760000</v>
      </c>
    </row>
    <row r="17" spans="1:9" ht="16.5" x14ac:dyDescent="0.25">
      <c r="A17" s="39">
        <v>9</v>
      </c>
      <c r="B17" s="39" t="s">
        <v>15</v>
      </c>
      <c r="C17" s="49">
        <v>880000</v>
      </c>
      <c r="D17" s="39">
        <v>0</v>
      </c>
      <c r="E17" s="39">
        <v>0</v>
      </c>
      <c r="F17" s="47">
        <v>880000</v>
      </c>
    </row>
    <row r="18" spans="1:9" ht="16.5" x14ac:dyDescent="0.25">
      <c r="A18" s="39">
        <v>10</v>
      </c>
      <c r="B18" s="39" t="s">
        <v>16</v>
      </c>
      <c r="C18" s="49">
        <v>615000</v>
      </c>
      <c r="D18" s="39">
        <v>0</v>
      </c>
      <c r="E18" s="39">
        <v>0</v>
      </c>
      <c r="F18" s="47">
        <v>615000</v>
      </c>
    </row>
    <row r="19" spans="1:9" ht="16.5" x14ac:dyDescent="0.25">
      <c r="A19" s="39">
        <v>11</v>
      </c>
      <c r="B19" s="39" t="s">
        <v>17</v>
      </c>
      <c r="C19" s="49">
        <v>3688000</v>
      </c>
      <c r="D19" s="39">
        <v>0</v>
      </c>
      <c r="E19" s="39">
        <v>0</v>
      </c>
      <c r="F19" s="47">
        <v>3688000</v>
      </c>
    </row>
    <row r="20" spans="1:9" ht="16.5" x14ac:dyDescent="0.25">
      <c r="A20" s="39">
        <v>12</v>
      </c>
      <c r="B20" s="39" t="s">
        <v>18</v>
      </c>
      <c r="C20" s="49">
        <v>4912000</v>
      </c>
      <c r="D20" s="39">
        <v>0</v>
      </c>
      <c r="E20" s="39">
        <v>0</v>
      </c>
      <c r="F20" s="47">
        <v>4912000</v>
      </c>
    </row>
    <row r="21" spans="1:9" ht="16.5" x14ac:dyDescent="0.25">
      <c r="A21" s="39">
        <v>13</v>
      </c>
      <c r="B21" s="39" t="s">
        <v>19</v>
      </c>
      <c r="C21" s="49">
        <v>240000</v>
      </c>
      <c r="D21" s="39">
        <v>0</v>
      </c>
      <c r="E21" s="39">
        <v>0</v>
      </c>
      <c r="F21" s="47">
        <v>240000</v>
      </c>
    </row>
    <row r="22" spans="1:9" ht="16.5" x14ac:dyDescent="0.25">
      <c r="A22" s="39">
        <v>14</v>
      </c>
      <c r="B22" s="39" t="s">
        <v>20</v>
      </c>
      <c r="C22" s="49">
        <v>160000</v>
      </c>
      <c r="D22" s="39">
        <v>0</v>
      </c>
      <c r="E22" s="39">
        <v>0</v>
      </c>
      <c r="F22" s="47">
        <v>160000</v>
      </c>
    </row>
    <row r="23" spans="1:9" ht="16.5" x14ac:dyDescent="0.25">
      <c r="A23" s="39">
        <v>16</v>
      </c>
      <c r="B23" s="39" t="s">
        <v>21</v>
      </c>
      <c r="C23" s="49">
        <v>288000</v>
      </c>
      <c r="D23" s="39">
        <v>0</v>
      </c>
      <c r="E23" s="39">
        <v>0</v>
      </c>
      <c r="F23" s="47">
        <v>288000</v>
      </c>
    </row>
    <row r="24" spans="1:9" ht="16.5" x14ac:dyDescent="0.25">
      <c r="A24" s="39">
        <v>17</v>
      </c>
      <c r="B24" s="39" t="s">
        <v>22</v>
      </c>
      <c r="C24" s="49">
        <v>291000</v>
      </c>
      <c r="D24" s="39">
        <v>0</v>
      </c>
      <c r="E24" s="39">
        <v>0</v>
      </c>
      <c r="F24" s="47">
        <v>291000</v>
      </c>
    </row>
    <row r="25" spans="1:9" ht="16.5" x14ac:dyDescent="0.25">
      <c r="A25" s="3"/>
      <c r="B25" s="4" t="s">
        <v>23</v>
      </c>
      <c r="C25" s="48">
        <f>SUM(C10:C24)</f>
        <v>21852000</v>
      </c>
      <c r="D25" s="4">
        <v>0</v>
      </c>
      <c r="E25" s="4">
        <v>0</v>
      </c>
      <c r="F25" s="48">
        <f>SUM(F10:F24)</f>
        <v>21852000</v>
      </c>
    </row>
    <row r="26" spans="1:9" ht="16.5" x14ac:dyDescent="0.25">
      <c r="A26" s="9"/>
      <c r="B26" s="10"/>
      <c r="C26" s="10"/>
      <c r="D26" s="10"/>
      <c r="E26" s="10"/>
      <c r="F26" s="10"/>
    </row>
    <row r="27" spans="1:9" x14ac:dyDescent="0.25">
      <c r="B27" s="62"/>
      <c r="C27" s="62"/>
      <c r="D27" s="62"/>
      <c r="E27" s="62"/>
      <c r="F27" s="62"/>
    </row>
    <row r="28" spans="1:9" ht="16.5" x14ac:dyDescent="0.25">
      <c r="A28" s="60"/>
      <c r="B28" s="60"/>
      <c r="C28" s="60"/>
      <c r="D28" s="60"/>
      <c r="E28" s="60"/>
      <c r="F28" s="60"/>
      <c r="G28" s="8"/>
      <c r="H28" s="8"/>
      <c r="I28" s="8"/>
    </row>
    <row r="29" spans="1:9" x14ac:dyDescent="0.25">
      <c r="A29" s="6"/>
      <c r="B29" s="6"/>
      <c r="C29" s="6"/>
      <c r="D29" s="6"/>
      <c r="E29" s="6"/>
      <c r="F29" s="6"/>
    </row>
    <row r="30" spans="1:9" ht="99.75" customHeight="1" x14ac:dyDescent="0.25">
      <c r="A30" s="43"/>
      <c r="B30" s="37"/>
      <c r="C30" s="37"/>
      <c r="D30" s="58"/>
      <c r="E30" s="58"/>
      <c r="F30" s="37"/>
      <c r="G30" s="7"/>
    </row>
    <row r="31" spans="1:9" ht="16.5" x14ac:dyDescent="0.25">
      <c r="A31" s="43"/>
      <c r="B31" s="43"/>
      <c r="C31" s="10"/>
      <c r="D31" s="10"/>
      <c r="E31" s="10"/>
      <c r="F31" s="10"/>
    </row>
    <row r="32" spans="1:9" ht="16.5" x14ac:dyDescent="0.25">
      <c r="A32" s="37"/>
      <c r="B32" s="37"/>
      <c r="C32" s="37"/>
      <c r="D32" s="37"/>
      <c r="E32" s="37"/>
      <c r="F32" s="37"/>
    </row>
    <row r="33" spans="1:6" ht="16.5" x14ac:dyDescent="0.25">
      <c r="A33" s="37"/>
      <c r="B33" s="37"/>
      <c r="C33" s="37"/>
      <c r="D33" s="37"/>
      <c r="E33" s="37"/>
      <c r="F33" s="37"/>
    </row>
    <row r="34" spans="1:6" ht="16.5" x14ac:dyDescent="0.25">
      <c r="A34" s="37"/>
      <c r="B34" s="37"/>
      <c r="C34" s="37"/>
      <c r="D34" s="37"/>
      <c r="E34" s="37"/>
      <c r="F34" s="37"/>
    </row>
    <row r="35" spans="1:6" ht="16.5" x14ac:dyDescent="0.25">
      <c r="A35" s="37"/>
      <c r="B35" s="37"/>
      <c r="C35" s="37"/>
      <c r="D35" s="37"/>
      <c r="E35" s="37"/>
      <c r="F35" s="37"/>
    </row>
    <row r="36" spans="1:6" ht="16.5" x14ac:dyDescent="0.25">
      <c r="A36" s="37"/>
      <c r="B36" s="43"/>
      <c r="C36" s="37"/>
      <c r="D36" s="37"/>
      <c r="E36" s="37"/>
      <c r="F36" s="37"/>
    </row>
    <row r="37" spans="1:6" ht="16.5" x14ac:dyDescent="0.25">
      <c r="A37" s="37"/>
      <c r="B37" s="37"/>
      <c r="C37" s="37"/>
      <c r="D37" s="37"/>
      <c r="E37" s="37"/>
      <c r="F37" s="37"/>
    </row>
    <row r="38" spans="1:6" ht="16.5" x14ac:dyDescent="0.25">
      <c r="A38" s="37"/>
      <c r="B38" s="37"/>
      <c r="C38" s="37"/>
      <c r="D38" s="37"/>
      <c r="E38" s="37"/>
      <c r="F38" s="37"/>
    </row>
    <row r="39" spans="1:6" ht="16.5" x14ac:dyDescent="0.25">
      <c r="A39" s="37"/>
      <c r="B39" s="37"/>
      <c r="C39" s="37"/>
      <c r="D39" s="37"/>
      <c r="E39" s="37"/>
      <c r="F39" s="37"/>
    </row>
    <row r="40" spans="1:6" ht="16.5" x14ac:dyDescent="0.25">
      <c r="A40" s="37"/>
      <c r="B40" s="37"/>
      <c r="C40" s="37"/>
      <c r="D40" s="37"/>
      <c r="E40" s="37"/>
      <c r="F40" s="37"/>
    </row>
    <row r="41" spans="1:6" ht="16.5" x14ac:dyDescent="0.25">
      <c r="A41" s="37"/>
      <c r="B41" s="37"/>
      <c r="C41" s="37"/>
      <c r="D41" s="37"/>
      <c r="E41" s="37"/>
      <c r="F41" s="37"/>
    </row>
    <row r="42" spans="1:6" ht="16.5" x14ac:dyDescent="0.25">
      <c r="A42" s="37"/>
      <c r="B42" s="37"/>
      <c r="C42" s="37"/>
      <c r="D42" s="37"/>
      <c r="E42" s="37"/>
      <c r="F42" s="37"/>
    </row>
    <row r="43" spans="1:6" ht="16.5" x14ac:dyDescent="0.25">
      <c r="A43" s="37"/>
      <c r="B43" s="37"/>
      <c r="C43" s="37"/>
      <c r="D43" s="37"/>
      <c r="E43" s="37"/>
      <c r="F43" s="37"/>
    </row>
    <row r="44" spans="1:6" ht="16.5" x14ac:dyDescent="0.25">
      <c r="A44" s="37"/>
      <c r="B44" s="37"/>
      <c r="C44" s="37"/>
      <c r="D44" s="37"/>
      <c r="E44" s="37"/>
      <c r="F44" s="37"/>
    </row>
    <row r="45" spans="1:6" ht="16.5" x14ac:dyDescent="0.25">
      <c r="A45" s="37"/>
      <c r="B45" s="37"/>
      <c r="C45" s="37"/>
      <c r="D45" s="37"/>
      <c r="E45" s="37"/>
      <c r="F45" s="37"/>
    </row>
    <row r="46" spans="1:6" ht="16.5" x14ac:dyDescent="0.25">
      <c r="A46" s="37"/>
      <c r="B46" s="37"/>
      <c r="C46" s="37"/>
      <c r="D46" s="37"/>
      <c r="E46" s="37"/>
      <c r="F46" s="37"/>
    </row>
    <row r="47" spans="1:6" ht="16.5" x14ac:dyDescent="0.25">
      <c r="A47" s="37"/>
      <c r="B47" s="37"/>
      <c r="C47" s="37"/>
      <c r="D47" s="37"/>
      <c r="E47" s="37"/>
      <c r="F47" s="37"/>
    </row>
    <row r="48" spans="1:6" ht="16.5" x14ac:dyDescent="0.25">
      <c r="A48" s="37"/>
      <c r="B48" s="37"/>
      <c r="C48" s="37"/>
      <c r="D48" s="37"/>
      <c r="E48" s="37"/>
      <c r="F48" s="37"/>
    </row>
    <row r="49" spans="1:6" ht="16.5" x14ac:dyDescent="0.25">
      <c r="A49" s="37"/>
      <c r="B49" s="37"/>
      <c r="C49" s="37"/>
      <c r="D49" s="37"/>
      <c r="E49" s="37"/>
      <c r="F49" s="37"/>
    </row>
    <row r="50" spans="1:6" ht="16.5" x14ac:dyDescent="0.25">
      <c r="A50" s="37"/>
      <c r="B50" s="37"/>
      <c r="C50" s="37"/>
      <c r="D50" s="37"/>
      <c r="E50" s="37"/>
      <c r="F50" s="37"/>
    </row>
    <row r="51" spans="1:6" ht="16.5" x14ac:dyDescent="0.25">
      <c r="A51" s="37"/>
      <c r="B51" s="37"/>
      <c r="C51" s="37"/>
      <c r="D51" s="37"/>
      <c r="E51" s="37"/>
      <c r="F51" s="37"/>
    </row>
    <row r="52" spans="1:6" ht="16.5" x14ac:dyDescent="0.25">
      <c r="A52" s="37"/>
      <c r="B52" s="37"/>
      <c r="C52" s="37"/>
      <c r="D52" s="37"/>
      <c r="E52" s="37"/>
      <c r="F52" s="37"/>
    </row>
    <row r="53" spans="1:6" ht="16.5" x14ac:dyDescent="0.25">
      <c r="A53" s="37"/>
      <c r="B53" s="37"/>
      <c r="C53" s="37"/>
      <c r="D53" s="37"/>
      <c r="E53" s="37"/>
      <c r="F53" s="37"/>
    </row>
    <row r="54" spans="1:6" ht="16.5" x14ac:dyDescent="0.25">
      <c r="A54" s="37"/>
      <c r="B54" s="37"/>
      <c r="C54" s="37"/>
      <c r="D54" s="37"/>
      <c r="E54" s="37"/>
      <c r="F54" s="37"/>
    </row>
    <row r="55" spans="1:6" ht="16.5" x14ac:dyDescent="0.25">
      <c r="A55" s="37"/>
      <c r="B55" s="37"/>
      <c r="C55" s="37"/>
      <c r="D55" s="37"/>
      <c r="E55" s="37"/>
      <c r="F55" s="37"/>
    </row>
    <row r="56" spans="1:6" ht="16.5" x14ac:dyDescent="0.25">
      <c r="A56" s="37"/>
      <c r="B56" s="37"/>
      <c r="C56" s="37"/>
      <c r="D56" s="37"/>
      <c r="E56" s="37"/>
      <c r="F56" s="37"/>
    </row>
    <row r="57" spans="1:6" ht="16.5" x14ac:dyDescent="0.25">
      <c r="A57" s="43"/>
      <c r="B57" s="10"/>
      <c r="C57" s="10"/>
      <c r="D57" s="10"/>
      <c r="E57" s="10"/>
      <c r="F57" s="10"/>
    </row>
    <row r="59" spans="1:6" ht="16.5" x14ac:dyDescent="0.25">
      <c r="A59" s="5"/>
    </row>
  </sheetData>
  <mergeCells count="9">
    <mergeCell ref="D30:E30"/>
    <mergeCell ref="F2:G2"/>
    <mergeCell ref="A28:F28"/>
    <mergeCell ref="D7:E7"/>
    <mergeCell ref="B27:F27"/>
    <mergeCell ref="A3:G3"/>
    <mergeCell ref="A5:F5"/>
    <mergeCell ref="A7:A8"/>
    <mergeCell ref="B7:B8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view="pageBreakPreview" zoomScale="60" zoomScaleNormal="100" workbookViewId="0">
      <selection activeCell="B25" sqref="B25"/>
    </sheetView>
  </sheetViews>
  <sheetFormatPr defaultRowHeight="15" x14ac:dyDescent="0.25"/>
  <cols>
    <col min="1" max="1" width="7.140625" customWidth="1"/>
    <col min="2" max="2" width="19.42578125" customWidth="1"/>
    <col min="3" max="3" width="24" customWidth="1"/>
    <col min="4" max="4" width="18.85546875" customWidth="1"/>
    <col min="5" max="5" width="20.7109375" customWidth="1"/>
    <col min="6" max="6" width="21.7109375" customWidth="1"/>
    <col min="10" max="10" width="25.28515625" customWidth="1"/>
  </cols>
  <sheetData>
    <row r="2" spans="1:7" ht="29.25" customHeight="1" x14ac:dyDescent="0.25">
      <c r="F2" s="59" t="s">
        <v>24</v>
      </c>
      <c r="G2" s="59"/>
    </row>
    <row r="3" spans="1:7" ht="48" customHeight="1" x14ac:dyDescent="0.25">
      <c r="A3" s="64" t="s">
        <v>242</v>
      </c>
      <c r="B3" s="64"/>
      <c r="C3" s="64"/>
      <c r="D3" s="64"/>
      <c r="E3" s="64"/>
      <c r="F3" s="64"/>
      <c r="G3" s="44"/>
    </row>
    <row r="5" spans="1:7" ht="92.25" customHeight="1" x14ac:dyDescent="0.25">
      <c r="A5" s="66" t="s">
        <v>250</v>
      </c>
      <c r="B5" s="66" t="s">
        <v>2</v>
      </c>
      <c r="C5" s="4" t="s">
        <v>3</v>
      </c>
      <c r="D5" s="61" t="s">
        <v>4</v>
      </c>
      <c r="E5" s="61"/>
      <c r="F5" s="4" t="s">
        <v>5</v>
      </c>
    </row>
    <row r="6" spans="1:7" ht="16.5" x14ac:dyDescent="0.25">
      <c r="A6" s="67"/>
      <c r="B6" s="67"/>
      <c r="C6" s="4" t="s">
        <v>6</v>
      </c>
      <c r="D6" s="4" t="s">
        <v>7</v>
      </c>
      <c r="E6" s="4" t="s">
        <v>6</v>
      </c>
      <c r="F6" s="4" t="s">
        <v>6</v>
      </c>
    </row>
    <row r="7" spans="1:7" ht="16.5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</row>
    <row r="8" spans="1:7" ht="33" x14ac:dyDescent="0.25">
      <c r="A8" s="11">
        <v>1</v>
      </c>
      <c r="B8" s="39" t="s">
        <v>25</v>
      </c>
      <c r="C8" s="50">
        <v>2520000</v>
      </c>
      <c r="D8" s="11">
        <v>14750</v>
      </c>
      <c r="E8" s="52">
        <v>2360000</v>
      </c>
      <c r="F8" s="52">
        <v>160000</v>
      </c>
    </row>
    <row r="9" spans="1:7" ht="16.5" x14ac:dyDescent="0.25">
      <c r="A9" s="11">
        <v>2</v>
      </c>
      <c r="B9" s="39" t="s">
        <v>26</v>
      </c>
      <c r="C9" s="50">
        <v>164000</v>
      </c>
      <c r="D9" s="11">
        <v>0</v>
      </c>
      <c r="E9" s="52">
        <v>0</v>
      </c>
      <c r="F9" s="52">
        <v>164000</v>
      </c>
    </row>
    <row r="10" spans="1:7" ht="16.5" x14ac:dyDescent="0.25">
      <c r="A10" s="11">
        <v>3</v>
      </c>
      <c r="B10" s="39" t="s">
        <v>27</v>
      </c>
      <c r="C10" s="50">
        <v>496000</v>
      </c>
      <c r="D10" s="11">
        <v>0</v>
      </c>
      <c r="E10" s="52">
        <v>0</v>
      </c>
      <c r="F10" s="52">
        <v>496000</v>
      </c>
    </row>
    <row r="11" spans="1:7" ht="16.5" x14ac:dyDescent="0.25">
      <c r="A11" s="11">
        <v>4</v>
      </c>
      <c r="B11" s="39" t="s">
        <v>28</v>
      </c>
      <c r="C11" s="50">
        <v>290000</v>
      </c>
      <c r="D11" s="11">
        <v>0</v>
      </c>
      <c r="E11" s="52">
        <v>0</v>
      </c>
      <c r="F11" s="52">
        <v>290000</v>
      </c>
    </row>
    <row r="12" spans="1:7" ht="16.5" x14ac:dyDescent="0.25">
      <c r="A12" s="11">
        <v>5</v>
      </c>
      <c r="B12" s="39" t="s">
        <v>29</v>
      </c>
      <c r="C12" s="50">
        <v>216000</v>
      </c>
      <c r="D12" s="11">
        <v>0</v>
      </c>
      <c r="E12" s="52">
        <v>0</v>
      </c>
      <c r="F12" s="52">
        <v>216000</v>
      </c>
    </row>
    <row r="13" spans="1:7" ht="16.5" x14ac:dyDescent="0.25">
      <c r="A13" s="11">
        <v>6</v>
      </c>
      <c r="B13" s="39" t="s">
        <v>30</v>
      </c>
      <c r="C13" s="50">
        <v>1600000</v>
      </c>
      <c r="D13" s="11">
        <v>0</v>
      </c>
      <c r="E13" s="52">
        <v>0</v>
      </c>
      <c r="F13" s="52">
        <v>1600000</v>
      </c>
    </row>
    <row r="14" spans="1:7" ht="16.5" x14ac:dyDescent="0.25">
      <c r="A14" s="11">
        <v>7</v>
      </c>
      <c r="B14" s="39" t="s">
        <v>31</v>
      </c>
      <c r="C14" s="50">
        <v>480000</v>
      </c>
      <c r="D14" s="11">
        <v>0</v>
      </c>
      <c r="E14" s="52">
        <v>0</v>
      </c>
      <c r="F14" s="52">
        <v>480000</v>
      </c>
    </row>
    <row r="15" spans="1:7" ht="16.5" x14ac:dyDescent="0.25">
      <c r="A15" s="11">
        <v>8</v>
      </c>
      <c r="B15" s="39" t="s">
        <v>32</v>
      </c>
      <c r="C15" s="50">
        <v>80000</v>
      </c>
      <c r="D15" s="11">
        <v>0</v>
      </c>
      <c r="E15" s="52">
        <v>0</v>
      </c>
      <c r="F15" s="52">
        <v>80000</v>
      </c>
    </row>
    <row r="16" spans="1:7" ht="16.5" x14ac:dyDescent="0.25">
      <c r="A16" s="11">
        <v>9</v>
      </c>
      <c r="B16" s="39" t="s">
        <v>33</v>
      </c>
      <c r="C16" s="50">
        <v>50000</v>
      </c>
      <c r="D16" s="11">
        <v>0</v>
      </c>
      <c r="E16" s="52">
        <v>0</v>
      </c>
      <c r="F16" s="52">
        <v>50000</v>
      </c>
    </row>
    <row r="17" spans="1:6" ht="16.5" x14ac:dyDescent="0.25">
      <c r="A17" s="11"/>
      <c r="B17" s="4" t="s">
        <v>23</v>
      </c>
      <c r="C17" s="51">
        <v>5896000</v>
      </c>
      <c r="D17" s="12">
        <v>14750</v>
      </c>
      <c r="E17" s="53">
        <v>2360000</v>
      </c>
      <c r="F17" s="53">
        <f>SUM(F8:F16)</f>
        <v>3536000</v>
      </c>
    </row>
    <row r="18" spans="1:6" ht="16.5" x14ac:dyDescent="0.25">
      <c r="A18" s="14"/>
      <c r="B18" s="10"/>
      <c r="C18" s="15"/>
      <c r="D18" s="16"/>
      <c r="E18" s="16"/>
      <c r="F18" s="16"/>
    </row>
    <row r="19" spans="1:6" ht="16.5" x14ac:dyDescent="0.25">
      <c r="A19" s="14"/>
      <c r="B19" s="10"/>
      <c r="C19" s="15"/>
      <c r="D19" s="16"/>
      <c r="E19" s="16"/>
      <c r="F19" s="16"/>
    </row>
    <row r="20" spans="1:6" ht="16.5" x14ac:dyDescent="0.25">
      <c r="A20" s="60"/>
      <c r="B20" s="60"/>
      <c r="C20" s="60"/>
      <c r="D20" s="60"/>
      <c r="E20" s="60"/>
      <c r="F20" s="60"/>
    </row>
    <row r="21" spans="1:6" x14ac:dyDescent="0.25">
      <c r="A21" s="6"/>
      <c r="B21" s="6"/>
      <c r="C21" s="6"/>
      <c r="D21" s="6"/>
      <c r="E21" s="6"/>
      <c r="F21" s="6"/>
    </row>
    <row r="22" spans="1:6" ht="16.5" x14ac:dyDescent="0.25">
      <c r="A22" s="14"/>
      <c r="B22" s="14"/>
      <c r="C22" s="37"/>
      <c r="D22" s="58"/>
      <c r="E22" s="58"/>
      <c r="F22" s="37"/>
    </row>
    <row r="23" spans="1:6" ht="16.5" x14ac:dyDescent="0.25">
      <c r="A23" s="14"/>
      <c r="B23" s="14"/>
      <c r="C23" s="37"/>
      <c r="D23" s="37"/>
      <c r="E23" s="37"/>
      <c r="F23" s="37"/>
    </row>
    <row r="24" spans="1:6" ht="16.5" x14ac:dyDescent="0.25">
      <c r="A24" s="14"/>
      <c r="B24" s="37"/>
      <c r="C24" s="27"/>
      <c r="D24" s="14"/>
      <c r="E24" s="14"/>
      <c r="F24" s="14"/>
    </row>
    <row r="25" spans="1:6" ht="16.5" x14ac:dyDescent="0.25">
      <c r="A25" s="28"/>
      <c r="B25" s="29"/>
      <c r="C25" s="30"/>
      <c r="D25" s="28"/>
      <c r="E25" s="28"/>
      <c r="F25" s="28"/>
    </row>
    <row r="26" spans="1:6" ht="16.5" x14ac:dyDescent="0.25">
      <c r="A26" s="28"/>
      <c r="B26" s="10"/>
      <c r="C26" s="15"/>
      <c r="D26" s="16"/>
      <c r="E26" s="16"/>
      <c r="F26" s="16"/>
    </row>
    <row r="27" spans="1:6" ht="17.25" x14ac:dyDescent="0.25">
      <c r="A27" s="13"/>
    </row>
  </sheetData>
  <mergeCells count="7">
    <mergeCell ref="D5:E5"/>
    <mergeCell ref="D22:E22"/>
    <mergeCell ref="A20:F20"/>
    <mergeCell ref="F2:G2"/>
    <mergeCell ref="A3:F3"/>
    <mergeCell ref="A5:A6"/>
    <mergeCell ref="B5:B6"/>
  </mergeCells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8"/>
  <sheetViews>
    <sheetView topLeftCell="A13" zoomScaleNormal="100" workbookViewId="0">
      <selection activeCell="F2" sqref="F2"/>
    </sheetView>
  </sheetViews>
  <sheetFormatPr defaultRowHeight="15" x14ac:dyDescent="0.25"/>
  <cols>
    <col min="1" max="1" width="7.140625" customWidth="1"/>
    <col min="2" max="2" width="27.5703125" customWidth="1"/>
    <col min="3" max="3" width="28.28515625" customWidth="1"/>
    <col min="4" max="4" width="20.7109375" customWidth="1"/>
    <col min="5" max="5" width="16.28515625" customWidth="1"/>
    <col min="6" max="6" width="20.140625" customWidth="1"/>
    <col min="7" max="7" width="20.5703125" customWidth="1"/>
    <col min="9" max="9" width="24.140625" customWidth="1"/>
  </cols>
  <sheetData>
    <row r="2" spans="1:7" ht="25.5" customHeight="1" x14ac:dyDescent="0.3">
      <c r="F2" s="36"/>
      <c r="G2" s="35" t="s">
        <v>34</v>
      </c>
    </row>
    <row r="4" spans="1:7" ht="36" customHeight="1" x14ac:dyDescent="0.25">
      <c r="A4" s="64" t="s">
        <v>243</v>
      </c>
      <c r="B4" s="64"/>
      <c r="C4" s="64"/>
      <c r="D4" s="64"/>
      <c r="E4" s="64"/>
      <c r="F4" s="64"/>
    </row>
    <row r="5" spans="1:7" ht="17.25" x14ac:dyDescent="0.25">
      <c r="A5" s="13"/>
    </row>
    <row r="6" spans="1:7" ht="99.75" customHeight="1" x14ac:dyDescent="0.25">
      <c r="A6" s="66" t="s">
        <v>250</v>
      </c>
      <c r="B6" s="66" t="s">
        <v>2</v>
      </c>
      <c r="C6" s="4" t="s">
        <v>3</v>
      </c>
      <c r="D6" s="61" t="s">
        <v>4</v>
      </c>
      <c r="E6" s="61"/>
      <c r="F6" s="4" t="s">
        <v>5</v>
      </c>
      <c r="G6" s="7"/>
    </row>
    <row r="7" spans="1:7" ht="16.5" x14ac:dyDescent="0.25">
      <c r="A7" s="67"/>
      <c r="B7" s="67"/>
      <c r="C7" s="4" t="s">
        <v>6</v>
      </c>
      <c r="D7" s="4" t="s">
        <v>7</v>
      </c>
      <c r="E7" s="4" t="s">
        <v>6</v>
      </c>
      <c r="F7" s="4" t="s">
        <v>6</v>
      </c>
    </row>
    <row r="8" spans="1:7" ht="16.5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</row>
    <row r="9" spans="1:7" ht="16.5" x14ac:dyDescent="0.25">
      <c r="A9" s="39">
        <v>1</v>
      </c>
      <c r="B9" s="39" t="s">
        <v>35</v>
      </c>
      <c r="C9" s="47">
        <v>3200000</v>
      </c>
      <c r="D9" s="39">
        <v>0</v>
      </c>
      <c r="E9" s="47">
        <v>0</v>
      </c>
      <c r="F9" s="47">
        <v>3200000</v>
      </c>
    </row>
    <row r="10" spans="1:7" ht="16.5" x14ac:dyDescent="0.25">
      <c r="A10" s="39">
        <v>2</v>
      </c>
      <c r="B10" s="39" t="s">
        <v>36</v>
      </c>
      <c r="C10" s="47">
        <v>15360000</v>
      </c>
      <c r="D10" s="39">
        <v>2200</v>
      </c>
      <c r="E10" s="47">
        <v>352000</v>
      </c>
      <c r="F10" s="47">
        <v>15008000</v>
      </c>
    </row>
    <row r="11" spans="1:7" ht="16.5" x14ac:dyDescent="0.25">
      <c r="A11" s="39">
        <v>3</v>
      </c>
      <c r="B11" s="39" t="s">
        <v>37</v>
      </c>
      <c r="C11" s="47">
        <v>7200000</v>
      </c>
      <c r="D11" s="39">
        <v>1300</v>
      </c>
      <c r="E11" s="47">
        <v>208000</v>
      </c>
      <c r="F11" s="47">
        <v>6992000</v>
      </c>
    </row>
    <row r="12" spans="1:7" ht="16.5" x14ac:dyDescent="0.25">
      <c r="A12" s="39">
        <v>4</v>
      </c>
      <c r="B12" s="39" t="s">
        <v>38</v>
      </c>
      <c r="C12" s="47">
        <v>12000320</v>
      </c>
      <c r="D12" s="39">
        <v>0</v>
      </c>
      <c r="E12" s="47">
        <v>0</v>
      </c>
      <c r="F12" s="47">
        <v>12000320</v>
      </c>
    </row>
    <row r="13" spans="1:7" ht="16.5" x14ac:dyDescent="0.25">
      <c r="A13" s="39">
        <v>5</v>
      </c>
      <c r="B13" s="39" t="s">
        <v>39</v>
      </c>
      <c r="C13" s="47">
        <v>4800000</v>
      </c>
      <c r="D13" s="39">
        <v>1840</v>
      </c>
      <c r="E13" s="47">
        <v>294400</v>
      </c>
      <c r="F13" s="47">
        <v>4505600</v>
      </c>
    </row>
    <row r="14" spans="1:7" ht="16.5" x14ac:dyDescent="0.25">
      <c r="A14" s="39">
        <v>6</v>
      </c>
      <c r="B14" s="39" t="s">
        <v>40</v>
      </c>
      <c r="C14" s="47">
        <v>8800000</v>
      </c>
      <c r="D14" s="39">
        <v>0</v>
      </c>
      <c r="E14" s="47">
        <v>0</v>
      </c>
      <c r="F14" s="47">
        <v>8800000</v>
      </c>
    </row>
    <row r="15" spans="1:7" ht="16.5" x14ac:dyDescent="0.25">
      <c r="A15" s="39">
        <v>7</v>
      </c>
      <c r="B15" s="39" t="s">
        <v>41</v>
      </c>
      <c r="C15" s="47">
        <v>1368000</v>
      </c>
      <c r="D15" s="39">
        <v>0</v>
      </c>
      <c r="E15" s="47">
        <v>0</v>
      </c>
      <c r="F15" s="47">
        <v>1368000</v>
      </c>
    </row>
    <row r="16" spans="1:7" ht="16.5" x14ac:dyDescent="0.25">
      <c r="A16" s="39">
        <v>8</v>
      </c>
      <c r="B16" s="39" t="s">
        <v>42</v>
      </c>
      <c r="C16" s="47">
        <v>448000</v>
      </c>
      <c r="D16" s="39">
        <v>0</v>
      </c>
      <c r="E16" s="47">
        <v>0</v>
      </c>
      <c r="F16" s="47">
        <v>448000</v>
      </c>
    </row>
    <row r="17" spans="1:6" ht="16.5" x14ac:dyDescent="0.25">
      <c r="A17" s="39">
        <v>9</v>
      </c>
      <c r="B17" s="39" t="s">
        <v>43</v>
      </c>
      <c r="C17" s="47">
        <v>242000</v>
      </c>
      <c r="D17" s="39">
        <v>512.5</v>
      </c>
      <c r="E17" s="47">
        <v>82000</v>
      </c>
      <c r="F17" s="47">
        <v>160000</v>
      </c>
    </row>
    <row r="18" spans="1:6" ht="16.5" x14ac:dyDescent="0.25">
      <c r="A18" s="39">
        <v>10</v>
      </c>
      <c r="B18" s="39" t="s">
        <v>44</v>
      </c>
      <c r="C18" s="47">
        <v>220000</v>
      </c>
      <c r="D18" s="39">
        <v>0</v>
      </c>
      <c r="E18" s="47">
        <v>0</v>
      </c>
      <c r="F18" s="47">
        <v>220000</v>
      </c>
    </row>
    <row r="19" spans="1:6" ht="16.5" x14ac:dyDescent="0.25">
      <c r="A19" s="39">
        <v>11</v>
      </c>
      <c r="B19" s="39" t="s">
        <v>45</v>
      </c>
      <c r="C19" s="47">
        <v>360000</v>
      </c>
      <c r="D19" s="39">
        <v>162.5</v>
      </c>
      <c r="E19" s="47">
        <v>26000</v>
      </c>
      <c r="F19" s="47">
        <v>334000</v>
      </c>
    </row>
    <row r="20" spans="1:6" ht="16.5" x14ac:dyDescent="0.25">
      <c r="A20" s="39">
        <v>12</v>
      </c>
      <c r="B20" s="39" t="s">
        <v>46</v>
      </c>
      <c r="C20" s="47">
        <v>740000</v>
      </c>
      <c r="D20" s="39">
        <v>624</v>
      </c>
      <c r="E20" s="47">
        <v>99840</v>
      </c>
      <c r="F20" s="47">
        <v>640160</v>
      </c>
    </row>
    <row r="21" spans="1:6" ht="16.5" x14ac:dyDescent="0.25">
      <c r="A21" s="39">
        <v>13</v>
      </c>
      <c r="B21" s="39" t="s">
        <v>47</v>
      </c>
      <c r="C21" s="47">
        <v>151000</v>
      </c>
      <c r="D21" s="39" t="s">
        <v>48</v>
      </c>
      <c r="E21" s="47">
        <v>0</v>
      </c>
      <c r="F21" s="47">
        <v>151000</v>
      </c>
    </row>
    <row r="22" spans="1:6" ht="16.5" x14ac:dyDescent="0.25">
      <c r="A22" s="39">
        <v>14</v>
      </c>
      <c r="B22" s="39" t="s">
        <v>49</v>
      </c>
      <c r="C22" s="47">
        <v>288000</v>
      </c>
      <c r="D22" s="39" t="s">
        <v>48</v>
      </c>
      <c r="E22" s="47">
        <v>0</v>
      </c>
      <c r="F22" s="47">
        <v>288000</v>
      </c>
    </row>
    <row r="23" spans="1:6" ht="16.5" x14ac:dyDescent="0.25">
      <c r="A23" s="39">
        <v>15</v>
      </c>
      <c r="B23" s="39" t="s">
        <v>50</v>
      </c>
      <c r="C23" s="47">
        <v>800000</v>
      </c>
      <c r="D23" s="39" t="s">
        <v>48</v>
      </c>
      <c r="E23" s="47">
        <v>0</v>
      </c>
      <c r="F23" s="47">
        <v>800000</v>
      </c>
    </row>
    <row r="24" spans="1:6" ht="16.5" x14ac:dyDescent="0.25">
      <c r="A24" s="39">
        <v>16</v>
      </c>
      <c r="B24" s="39" t="s">
        <v>51</v>
      </c>
      <c r="C24" s="47">
        <v>1760000</v>
      </c>
      <c r="D24" s="39">
        <v>7000</v>
      </c>
      <c r="E24" s="47">
        <v>1120000</v>
      </c>
      <c r="F24" s="47">
        <v>640000</v>
      </c>
    </row>
    <row r="25" spans="1:6" ht="16.5" x14ac:dyDescent="0.25">
      <c r="A25" s="39">
        <v>17</v>
      </c>
      <c r="B25" s="39" t="s">
        <v>52</v>
      </c>
      <c r="C25" s="47">
        <v>2400000</v>
      </c>
      <c r="D25" s="39">
        <v>3000</v>
      </c>
      <c r="E25" s="47">
        <v>480000</v>
      </c>
      <c r="F25" s="47">
        <v>1920000</v>
      </c>
    </row>
    <row r="26" spans="1:6" ht="16.5" x14ac:dyDescent="0.25">
      <c r="A26" s="39">
        <v>18</v>
      </c>
      <c r="B26" s="39" t="s">
        <v>53</v>
      </c>
      <c r="C26" s="47">
        <v>2400000</v>
      </c>
      <c r="D26" s="39">
        <v>2000</v>
      </c>
      <c r="E26" s="47">
        <v>320000</v>
      </c>
      <c r="F26" s="47">
        <v>2080000</v>
      </c>
    </row>
    <row r="27" spans="1:6" ht="16.5" x14ac:dyDescent="0.25">
      <c r="A27" s="39">
        <v>19</v>
      </c>
      <c r="B27" s="39" t="s">
        <v>54</v>
      </c>
      <c r="C27" s="47">
        <v>5320000</v>
      </c>
      <c r="D27" s="39">
        <v>2150</v>
      </c>
      <c r="E27" s="47">
        <v>344000</v>
      </c>
      <c r="F27" s="47">
        <v>4976000</v>
      </c>
    </row>
    <row r="28" spans="1:6" ht="16.5" x14ac:dyDescent="0.25">
      <c r="A28" s="39">
        <v>20</v>
      </c>
      <c r="B28" s="39" t="s">
        <v>55</v>
      </c>
      <c r="C28" s="47">
        <v>1400000</v>
      </c>
      <c r="D28" s="39" t="s">
        <v>48</v>
      </c>
      <c r="E28" s="47">
        <v>0</v>
      </c>
      <c r="F28" s="47">
        <v>1400000</v>
      </c>
    </row>
    <row r="29" spans="1:6" ht="16.5" x14ac:dyDescent="0.25">
      <c r="A29" s="39">
        <v>21</v>
      </c>
      <c r="B29" s="39" t="s">
        <v>56</v>
      </c>
      <c r="C29" s="47">
        <v>640000</v>
      </c>
      <c r="D29" s="39" t="s">
        <v>48</v>
      </c>
      <c r="E29" s="47">
        <v>0</v>
      </c>
      <c r="F29" s="47">
        <v>640000</v>
      </c>
    </row>
    <row r="30" spans="1:6" ht="16.5" x14ac:dyDescent="0.25">
      <c r="A30" s="39">
        <v>22</v>
      </c>
      <c r="B30" s="39" t="s">
        <v>57</v>
      </c>
      <c r="C30" s="47">
        <v>960000</v>
      </c>
      <c r="D30" s="39" t="s">
        <v>48</v>
      </c>
      <c r="E30" s="47">
        <v>0</v>
      </c>
      <c r="F30" s="47">
        <v>960000</v>
      </c>
    </row>
    <row r="31" spans="1:6" ht="16.5" x14ac:dyDescent="0.25">
      <c r="A31" s="39">
        <v>23</v>
      </c>
      <c r="B31" s="39" t="s">
        <v>58</v>
      </c>
      <c r="C31" s="47">
        <v>640000</v>
      </c>
      <c r="D31" s="39" t="s">
        <v>48</v>
      </c>
      <c r="E31" s="47">
        <v>0</v>
      </c>
      <c r="F31" s="47">
        <v>640000</v>
      </c>
    </row>
    <row r="32" spans="1:6" ht="16.5" x14ac:dyDescent="0.25">
      <c r="A32" s="39">
        <v>24</v>
      </c>
      <c r="B32" s="39" t="s">
        <v>59</v>
      </c>
      <c r="C32" s="47">
        <v>3808000</v>
      </c>
      <c r="D32" s="39">
        <v>16800</v>
      </c>
      <c r="E32" s="47">
        <v>2688000</v>
      </c>
      <c r="F32" s="47">
        <v>1120000</v>
      </c>
    </row>
    <row r="33" spans="1:6" ht="16.5" x14ac:dyDescent="0.25">
      <c r="A33" s="39">
        <v>25</v>
      </c>
      <c r="B33" s="1" t="s">
        <v>60</v>
      </c>
      <c r="C33" s="47">
        <v>816000</v>
      </c>
      <c r="D33" s="1">
        <v>0</v>
      </c>
      <c r="E33" s="47">
        <v>0</v>
      </c>
      <c r="F33" s="47">
        <v>816000</v>
      </c>
    </row>
    <row r="34" spans="1:6" ht="16.5" x14ac:dyDescent="0.25">
      <c r="A34" s="39">
        <v>25</v>
      </c>
      <c r="B34" s="1" t="s">
        <v>61</v>
      </c>
      <c r="C34" s="47">
        <v>1656000</v>
      </c>
      <c r="D34" s="1">
        <v>0</v>
      </c>
      <c r="E34" s="47">
        <v>0</v>
      </c>
      <c r="F34" s="47">
        <v>1656000</v>
      </c>
    </row>
    <row r="35" spans="1:6" ht="16.5" x14ac:dyDescent="0.25">
      <c r="A35" s="1"/>
      <c r="B35" s="4" t="s">
        <v>62</v>
      </c>
      <c r="C35" s="48">
        <v>77777320</v>
      </c>
      <c r="D35" s="4">
        <v>37589</v>
      </c>
      <c r="E35" s="48">
        <v>6014240</v>
      </c>
      <c r="F35" s="48">
        <f>SUM(F9:F34)</f>
        <v>71763080</v>
      </c>
    </row>
    <row r="36" spans="1:6" ht="17.25" x14ac:dyDescent="0.25">
      <c r="A36" s="13"/>
    </row>
    <row r="38" spans="1:6" ht="15" customHeight="1" x14ac:dyDescent="0.25">
      <c r="A38" s="34"/>
      <c r="B38" s="34"/>
      <c r="C38" s="34"/>
      <c r="D38" s="34"/>
    </row>
    <row r="39" spans="1:6" x14ac:dyDescent="0.25">
      <c r="A39" s="31"/>
      <c r="B39" s="31"/>
      <c r="C39" s="31"/>
      <c r="D39" s="31"/>
    </row>
    <row r="40" spans="1:6" ht="16.5" x14ac:dyDescent="0.25">
      <c r="A40" s="38"/>
      <c r="B40" s="38"/>
      <c r="C40" s="38"/>
      <c r="D40" s="32"/>
    </row>
    <row r="41" spans="1:6" ht="16.5" x14ac:dyDescent="0.25">
      <c r="A41" s="41"/>
      <c r="B41" s="28"/>
      <c r="C41" s="41"/>
      <c r="D41" s="33"/>
    </row>
    <row r="42" spans="1:6" ht="16.5" x14ac:dyDescent="0.25">
      <c r="A42" s="41"/>
      <c r="B42" s="28"/>
      <c r="C42" s="41"/>
      <c r="D42" s="33"/>
    </row>
    <row r="43" spans="1:6" ht="16.5" x14ac:dyDescent="0.25">
      <c r="A43" s="41"/>
      <c r="B43" s="28"/>
      <c r="C43" s="41"/>
      <c r="D43" s="33"/>
    </row>
    <row r="44" spans="1:6" ht="16.5" x14ac:dyDescent="0.25">
      <c r="A44" s="41"/>
      <c r="B44" s="28"/>
      <c r="C44" s="41"/>
      <c r="D44" s="33"/>
    </row>
    <row r="45" spans="1:6" ht="16.5" x14ac:dyDescent="0.25">
      <c r="A45" s="68"/>
      <c r="B45" s="68"/>
      <c r="C45" s="38"/>
      <c r="D45" s="18"/>
    </row>
    <row r="46" spans="1:6" ht="16.5" x14ac:dyDescent="0.25">
      <c r="A46" s="41"/>
      <c r="B46" s="28"/>
      <c r="C46" s="41"/>
      <c r="D46" s="33"/>
    </row>
    <row r="47" spans="1:6" ht="16.5" x14ac:dyDescent="0.25">
      <c r="A47" s="41"/>
      <c r="B47" s="28"/>
      <c r="C47" s="41"/>
      <c r="D47" s="33"/>
    </row>
    <row r="48" spans="1:6" ht="16.5" x14ac:dyDescent="0.25">
      <c r="A48" s="41"/>
      <c r="B48" s="28"/>
      <c r="C48" s="41"/>
      <c r="D48" s="33"/>
    </row>
    <row r="49" spans="1:4" ht="16.5" x14ac:dyDescent="0.25">
      <c r="A49" s="41"/>
      <c r="B49" s="28"/>
      <c r="C49" s="41"/>
      <c r="D49" s="33"/>
    </row>
    <row r="50" spans="1:4" ht="16.5" x14ac:dyDescent="0.25">
      <c r="A50" s="41"/>
      <c r="B50" s="28"/>
      <c r="C50" s="41"/>
      <c r="D50" s="33"/>
    </row>
    <row r="51" spans="1:4" ht="16.5" x14ac:dyDescent="0.25">
      <c r="A51" s="68"/>
      <c r="B51" s="68"/>
      <c r="C51" s="41"/>
      <c r="D51" s="18"/>
    </row>
    <row r="52" spans="1:4" ht="16.5" x14ac:dyDescent="0.25">
      <c r="A52" s="41"/>
      <c r="B52" s="28"/>
      <c r="C52" s="41"/>
      <c r="D52" s="33"/>
    </row>
    <row r="53" spans="1:4" ht="16.5" x14ac:dyDescent="0.25">
      <c r="A53" s="41"/>
      <c r="B53" s="28"/>
      <c r="C53" s="41"/>
      <c r="D53" s="33"/>
    </row>
    <row r="54" spans="1:4" ht="16.5" x14ac:dyDescent="0.25">
      <c r="A54" s="41"/>
      <c r="B54" s="28"/>
      <c r="C54" s="41"/>
      <c r="D54" s="33"/>
    </row>
    <row r="55" spans="1:4" ht="16.5" x14ac:dyDescent="0.25">
      <c r="A55" s="41"/>
      <c r="B55" s="28"/>
      <c r="C55" s="41"/>
      <c r="D55" s="33"/>
    </row>
    <row r="56" spans="1:4" ht="16.5" x14ac:dyDescent="0.25">
      <c r="A56" s="41"/>
      <c r="B56" s="28"/>
      <c r="C56" s="41"/>
      <c r="D56" s="33"/>
    </row>
    <row r="57" spans="1:4" ht="16.5" x14ac:dyDescent="0.25">
      <c r="A57" s="41"/>
      <c r="B57" s="28"/>
      <c r="C57" s="41"/>
      <c r="D57" s="33"/>
    </row>
    <row r="58" spans="1:4" ht="16.5" x14ac:dyDescent="0.25">
      <c r="A58" s="41"/>
      <c r="B58" s="28"/>
      <c r="C58" s="41"/>
      <c r="D58" s="33"/>
    </row>
    <row r="59" spans="1:4" ht="16.5" x14ac:dyDescent="0.25">
      <c r="A59" s="41"/>
      <c r="B59" s="28"/>
      <c r="C59" s="41"/>
      <c r="D59" s="33"/>
    </row>
    <row r="60" spans="1:4" ht="16.5" x14ac:dyDescent="0.25">
      <c r="A60" s="41"/>
      <c r="B60" s="28"/>
      <c r="C60" s="41"/>
      <c r="D60" s="33"/>
    </row>
    <row r="61" spans="1:4" ht="16.5" x14ac:dyDescent="0.25">
      <c r="A61" s="41"/>
      <c r="B61" s="28"/>
      <c r="C61" s="41"/>
      <c r="D61" s="33"/>
    </row>
    <row r="62" spans="1:4" ht="16.5" x14ac:dyDescent="0.25">
      <c r="A62" s="41"/>
      <c r="B62" s="28"/>
      <c r="C62" s="41"/>
      <c r="D62" s="33"/>
    </row>
    <row r="63" spans="1:4" ht="16.5" x14ac:dyDescent="0.25">
      <c r="A63" s="68"/>
      <c r="B63" s="68"/>
      <c r="C63" s="41"/>
      <c r="D63" s="18"/>
    </row>
    <row r="64" spans="1:4" ht="16.5" x14ac:dyDescent="0.25">
      <c r="A64" s="41"/>
      <c r="B64" s="28"/>
      <c r="C64" s="41"/>
      <c r="D64" s="33"/>
    </row>
    <row r="65" spans="1:4" ht="16.5" x14ac:dyDescent="0.25">
      <c r="A65" s="41"/>
      <c r="B65" s="28"/>
      <c r="C65" s="41"/>
      <c r="D65" s="33"/>
    </row>
    <row r="66" spans="1:4" ht="16.5" x14ac:dyDescent="0.25">
      <c r="A66" s="41"/>
      <c r="B66" s="28"/>
      <c r="C66" s="41"/>
      <c r="D66" s="33"/>
    </row>
    <row r="67" spans="1:4" ht="16.5" x14ac:dyDescent="0.25">
      <c r="A67" s="41"/>
      <c r="B67" s="28"/>
      <c r="C67" s="41"/>
      <c r="D67" s="33"/>
    </row>
    <row r="68" spans="1:4" ht="16.5" x14ac:dyDescent="0.25">
      <c r="A68" s="41"/>
      <c r="B68" s="28"/>
      <c r="C68" s="41"/>
      <c r="D68" s="33"/>
    </row>
    <row r="69" spans="1:4" ht="16.5" x14ac:dyDescent="0.25">
      <c r="A69" s="41"/>
      <c r="B69" s="28"/>
      <c r="C69" s="41"/>
      <c r="D69" s="33"/>
    </row>
    <row r="70" spans="1:4" ht="16.5" x14ac:dyDescent="0.25">
      <c r="A70" s="41"/>
      <c r="B70" s="28"/>
      <c r="C70" s="41"/>
      <c r="D70" s="33"/>
    </row>
    <row r="71" spans="1:4" ht="16.5" x14ac:dyDescent="0.25">
      <c r="A71" s="41"/>
      <c r="B71" s="28"/>
      <c r="C71" s="41"/>
      <c r="D71" s="33"/>
    </row>
    <row r="72" spans="1:4" ht="16.5" x14ac:dyDescent="0.25">
      <c r="A72" s="41"/>
      <c r="B72" s="28"/>
      <c r="C72" s="41"/>
      <c r="D72" s="33"/>
    </row>
    <row r="73" spans="1:4" ht="16.5" x14ac:dyDescent="0.25">
      <c r="A73" s="41"/>
      <c r="B73" s="28"/>
      <c r="C73" s="41"/>
      <c r="D73" s="33"/>
    </row>
    <row r="74" spans="1:4" ht="16.5" x14ac:dyDescent="0.25">
      <c r="A74" s="41"/>
      <c r="B74" s="28"/>
      <c r="C74" s="41"/>
      <c r="D74" s="33"/>
    </row>
    <row r="75" spans="1:4" ht="16.5" x14ac:dyDescent="0.25">
      <c r="A75" s="41"/>
      <c r="B75" s="28"/>
      <c r="C75" s="41"/>
      <c r="D75" s="33"/>
    </row>
    <row r="76" spans="1:4" ht="16.5" x14ac:dyDescent="0.25">
      <c r="A76" s="69"/>
      <c r="B76" s="69"/>
      <c r="C76" s="6"/>
      <c r="D76" s="18"/>
    </row>
    <row r="77" spans="1:4" ht="16.5" x14ac:dyDescent="0.25">
      <c r="A77" s="69"/>
      <c r="B77" s="69"/>
      <c r="C77" s="38"/>
      <c r="D77" s="18"/>
    </row>
    <row r="78" spans="1:4" ht="16.5" x14ac:dyDescent="0.25">
      <c r="A78" s="42"/>
      <c r="B78" s="42"/>
      <c r="C78" s="38"/>
      <c r="D78" s="18"/>
    </row>
  </sheetData>
  <mergeCells count="9">
    <mergeCell ref="A4:F4"/>
    <mergeCell ref="D6:E6"/>
    <mergeCell ref="A45:B45"/>
    <mergeCell ref="A77:B77"/>
    <mergeCell ref="A51:B51"/>
    <mergeCell ref="A63:B63"/>
    <mergeCell ref="A76:B76"/>
    <mergeCell ref="A6:A7"/>
    <mergeCell ref="B6:B7"/>
  </mergeCells>
  <pageMargins left="0.7" right="0.7" top="0.75" bottom="0.75" header="0.3" footer="0.3"/>
  <pageSetup scale="61" orientation="portrait" r:id="rId1"/>
  <rowBreaks count="1" manualBreakCount="1"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zoomScaleNormal="100" workbookViewId="0">
      <selection activeCell="M15" sqref="M15"/>
    </sheetView>
  </sheetViews>
  <sheetFormatPr defaultRowHeight="15" x14ac:dyDescent="0.25"/>
  <cols>
    <col min="1" max="1" width="7.7109375" customWidth="1"/>
    <col min="2" max="2" width="18.5703125" customWidth="1"/>
    <col min="3" max="3" width="20.28515625" customWidth="1"/>
    <col min="4" max="4" width="19" customWidth="1"/>
    <col min="5" max="5" width="21.140625" customWidth="1"/>
    <col min="6" max="6" width="23.28515625" customWidth="1"/>
    <col min="7" max="7" width="16.140625" customWidth="1"/>
    <col min="8" max="8" width="12.28515625" customWidth="1"/>
    <col min="9" max="9" width="20.85546875" customWidth="1"/>
  </cols>
  <sheetData>
    <row r="2" spans="1:7" ht="30" customHeight="1" x14ac:dyDescent="0.3">
      <c r="F2" s="36"/>
      <c r="G2" s="35" t="s">
        <v>63</v>
      </c>
    </row>
    <row r="3" spans="1:7" ht="16.5" x14ac:dyDescent="0.3">
      <c r="F3" s="36"/>
      <c r="G3" s="35"/>
    </row>
    <row r="4" spans="1:7" ht="33.75" customHeight="1" x14ac:dyDescent="0.3">
      <c r="A4" s="64" t="s">
        <v>244</v>
      </c>
      <c r="B4" s="64"/>
      <c r="C4" s="64"/>
      <c r="D4" s="64"/>
      <c r="E4" s="64"/>
      <c r="F4" s="64"/>
      <c r="G4" s="35"/>
    </row>
    <row r="5" spans="1:7" ht="16.5" x14ac:dyDescent="0.3">
      <c r="G5" s="35"/>
    </row>
    <row r="6" spans="1:7" ht="116.25" customHeight="1" x14ac:dyDescent="0.25">
      <c r="A6" s="66" t="s">
        <v>250</v>
      </c>
      <c r="B6" s="66" t="s">
        <v>2</v>
      </c>
      <c r="C6" s="4" t="s">
        <v>3</v>
      </c>
      <c r="D6" s="61" t="s">
        <v>4</v>
      </c>
      <c r="E6" s="61"/>
      <c r="F6" s="4" t="s">
        <v>5</v>
      </c>
      <c r="G6" s="17"/>
    </row>
    <row r="7" spans="1:7" ht="16.5" x14ac:dyDescent="0.25">
      <c r="A7" s="67"/>
      <c r="B7" s="67"/>
      <c r="C7" s="4" t="s">
        <v>6</v>
      </c>
      <c r="D7" s="4" t="s">
        <v>7</v>
      </c>
      <c r="E7" s="4" t="s">
        <v>6</v>
      </c>
      <c r="F7" s="4" t="s">
        <v>6</v>
      </c>
      <c r="G7" s="17"/>
    </row>
    <row r="8" spans="1:7" ht="16.5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17"/>
    </row>
    <row r="9" spans="1:7" ht="16.5" x14ac:dyDescent="0.25">
      <c r="A9" s="39">
        <v>1</v>
      </c>
      <c r="B9" s="39" t="s">
        <v>64</v>
      </c>
      <c r="C9" s="47">
        <v>10625000</v>
      </c>
      <c r="D9" s="39">
        <v>0</v>
      </c>
      <c r="E9" s="47">
        <v>0</v>
      </c>
      <c r="F9" s="47">
        <v>10625000</v>
      </c>
      <c r="G9" s="17"/>
    </row>
    <row r="10" spans="1:7" ht="16.5" x14ac:dyDescent="0.25">
      <c r="A10" s="39">
        <v>2</v>
      </c>
      <c r="B10" s="39" t="s">
        <v>65</v>
      </c>
      <c r="C10" s="47">
        <v>600000</v>
      </c>
      <c r="D10" s="39">
        <v>0</v>
      </c>
      <c r="E10" s="47">
        <v>0</v>
      </c>
      <c r="F10" s="47">
        <v>600000</v>
      </c>
      <c r="G10" s="17"/>
    </row>
    <row r="11" spans="1:7" ht="16.5" x14ac:dyDescent="0.25">
      <c r="A11" s="39">
        <v>3</v>
      </c>
      <c r="B11" s="39" t="s">
        <v>66</v>
      </c>
      <c r="C11" s="49">
        <v>3184000</v>
      </c>
      <c r="D11" s="39">
        <v>14000</v>
      </c>
      <c r="E11" s="47">
        <v>2240000</v>
      </c>
      <c r="F11" s="47">
        <v>944000</v>
      </c>
      <c r="G11" s="17"/>
    </row>
    <row r="12" spans="1:7" ht="16.5" x14ac:dyDescent="0.25">
      <c r="A12" s="39">
        <v>4</v>
      </c>
      <c r="B12" s="39" t="s">
        <v>67</v>
      </c>
      <c r="C12" s="49">
        <v>640000</v>
      </c>
      <c r="D12" s="39">
        <v>600</v>
      </c>
      <c r="E12" s="47">
        <v>96000</v>
      </c>
      <c r="F12" s="47">
        <v>544000</v>
      </c>
      <c r="G12" s="17"/>
    </row>
    <row r="13" spans="1:7" ht="16.5" x14ac:dyDescent="0.25">
      <c r="A13" s="39">
        <v>5</v>
      </c>
      <c r="B13" s="39" t="s">
        <v>68</v>
      </c>
      <c r="C13" s="47">
        <v>800000</v>
      </c>
      <c r="D13" s="39">
        <v>4000</v>
      </c>
      <c r="E13" s="47">
        <v>640000</v>
      </c>
      <c r="F13" s="47">
        <v>160000</v>
      </c>
      <c r="G13" s="17"/>
    </row>
    <row r="14" spans="1:7" ht="42" customHeight="1" x14ac:dyDescent="0.25">
      <c r="A14" s="39">
        <v>6</v>
      </c>
      <c r="B14" s="39" t="s">
        <v>69</v>
      </c>
      <c r="C14" s="49">
        <v>1439200</v>
      </c>
      <c r="D14" s="39">
        <v>1408.75</v>
      </c>
      <c r="E14" s="47">
        <v>225400</v>
      </c>
      <c r="F14" s="47">
        <v>1213800</v>
      </c>
      <c r="G14" s="17"/>
    </row>
    <row r="15" spans="1:7" ht="49.5" x14ac:dyDescent="0.25">
      <c r="A15" s="39">
        <v>7</v>
      </c>
      <c r="B15" s="39" t="s">
        <v>70</v>
      </c>
      <c r="C15" s="47">
        <v>1280000</v>
      </c>
      <c r="D15" s="39">
        <v>0</v>
      </c>
      <c r="E15" s="47">
        <v>0</v>
      </c>
      <c r="F15" s="47">
        <v>1280000</v>
      </c>
      <c r="G15" s="17"/>
    </row>
    <row r="16" spans="1:7" ht="16.5" x14ac:dyDescent="0.25">
      <c r="A16" s="39"/>
      <c r="B16" s="4" t="s">
        <v>23</v>
      </c>
      <c r="C16" s="48">
        <f>SUM(C9:C15)</f>
        <v>18568200</v>
      </c>
      <c r="D16" s="4">
        <f>SUM(D9:D15)</f>
        <v>20008.75</v>
      </c>
      <c r="E16" s="48">
        <f>SUM(E9:E15)</f>
        <v>3201400</v>
      </c>
      <c r="F16" s="48">
        <f>SUM(F9:F15)</f>
        <v>15366800</v>
      </c>
      <c r="G16" s="17"/>
    </row>
  </sheetData>
  <mergeCells count="4">
    <mergeCell ref="D6:E6"/>
    <mergeCell ref="A4:F4"/>
    <mergeCell ref="A6:A7"/>
    <mergeCell ref="B6:B7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view="pageBreakPreview" zoomScale="60" zoomScaleNormal="100" workbookViewId="0">
      <selection activeCell="J15" sqref="J15"/>
    </sheetView>
  </sheetViews>
  <sheetFormatPr defaultRowHeight="15" x14ac:dyDescent="0.25"/>
  <cols>
    <col min="1" max="1" width="6.140625" customWidth="1"/>
    <col min="2" max="2" width="24.7109375" customWidth="1"/>
    <col min="3" max="3" width="21.85546875" customWidth="1"/>
    <col min="4" max="4" width="16.85546875" customWidth="1"/>
    <col min="5" max="5" width="17" customWidth="1"/>
    <col min="6" max="6" width="22.140625" customWidth="1"/>
    <col min="7" max="7" width="13.28515625" customWidth="1"/>
    <col min="8" max="8" width="12.5703125" customWidth="1"/>
    <col min="9" max="9" width="22.5703125" customWidth="1"/>
  </cols>
  <sheetData>
    <row r="2" spans="1:7" ht="33" customHeight="1" x14ac:dyDescent="0.3">
      <c r="F2" s="35" t="s">
        <v>71</v>
      </c>
      <c r="G2" s="36"/>
    </row>
    <row r="3" spans="1:7" ht="16.5" x14ac:dyDescent="0.3">
      <c r="F3" s="35"/>
      <c r="G3" s="36"/>
    </row>
    <row r="4" spans="1:7" ht="33" customHeight="1" x14ac:dyDescent="0.25">
      <c r="A4" s="64" t="s">
        <v>245</v>
      </c>
      <c r="B4" s="65"/>
      <c r="C4" s="65"/>
      <c r="D4" s="65"/>
      <c r="E4" s="65"/>
      <c r="F4" s="65"/>
      <c r="G4" s="36"/>
    </row>
    <row r="6" spans="1:7" ht="99" x14ac:dyDescent="0.25">
      <c r="A6" s="66" t="s">
        <v>250</v>
      </c>
      <c r="B6" s="66" t="s">
        <v>2</v>
      </c>
      <c r="C6" s="4" t="s">
        <v>3</v>
      </c>
      <c r="D6" s="61" t="s">
        <v>4</v>
      </c>
      <c r="E6" s="61"/>
      <c r="F6" s="4" t="s">
        <v>5</v>
      </c>
    </row>
    <row r="7" spans="1:7" ht="16.5" x14ac:dyDescent="0.25">
      <c r="A7" s="67"/>
      <c r="B7" s="67"/>
      <c r="C7" s="4" t="s">
        <v>6</v>
      </c>
      <c r="D7" s="4" t="s">
        <v>7</v>
      </c>
      <c r="E7" s="4" t="s">
        <v>6</v>
      </c>
      <c r="F7" s="4" t="s">
        <v>6</v>
      </c>
    </row>
    <row r="8" spans="1:7" ht="16.5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</row>
    <row r="9" spans="1:7" ht="16.5" x14ac:dyDescent="0.25">
      <c r="A9" s="39">
        <v>1</v>
      </c>
      <c r="B9" s="39" t="s">
        <v>72</v>
      </c>
      <c r="C9" s="47">
        <v>8387700</v>
      </c>
      <c r="D9" s="39" t="s">
        <v>73</v>
      </c>
      <c r="E9" s="47">
        <v>0</v>
      </c>
      <c r="F9" s="47">
        <v>8387700</v>
      </c>
    </row>
    <row r="10" spans="1:7" ht="16.5" x14ac:dyDescent="0.25">
      <c r="A10" s="39">
        <v>2</v>
      </c>
      <c r="B10" s="39" t="s">
        <v>74</v>
      </c>
      <c r="C10" s="49">
        <v>480000</v>
      </c>
      <c r="D10" s="39">
        <v>2000</v>
      </c>
      <c r="E10" s="47">
        <v>320000</v>
      </c>
      <c r="F10" s="47">
        <v>160000</v>
      </c>
    </row>
    <row r="11" spans="1:7" ht="16.5" x14ac:dyDescent="0.25">
      <c r="A11" s="39">
        <v>3</v>
      </c>
      <c r="B11" s="39" t="s">
        <v>75</v>
      </c>
      <c r="C11" s="49">
        <v>368000</v>
      </c>
      <c r="D11" s="39">
        <v>1300</v>
      </c>
      <c r="E11" s="47">
        <v>208000</v>
      </c>
      <c r="F11" s="47">
        <v>160000</v>
      </c>
    </row>
    <row r="12" spans="1:7" ht="16.5" x14ac:dyDescent="0.25">
      <c r="A12" s="39">
        <v>4</v>
      </c>
      <c r="B12" s="39" t="s">
        <v>76</v>
      </c>
      <c r="C12" s="49">
        <v>800000</v>
      </c>
      <c r="D12" s="39">
        <v>4000</v>
      </c>
      <c r="E12" s="47">
        <v>640000</v>
      </c>
      <c r="F12" s="47">
        <v>160000</v>
      </c>
    </row>
    <row r="13" spans="1:7" ht="16.5" x14ac:dyDescent="0.25">
      <c r="A13" s="39">
        <v>5</v>
      </c>
      <c r="B13" s="39" t="s">
        <v>77</v>
      </c>
      <c r="C13" s="49">
        <v>1120000</v>
      </c>
      <c r="D13" s="39">
        <v>6000</v>
      </c>
      <c r="E13" s="47">
        <v>960000</v>
      </c>
      <c r="F13" s="47">
        <v>160000</v>
      </c>
    </row>
    <row r="14" spans="1:7" ht="16.5" x14ac:dyDescent="0.25">
      <c r="A14" s="39">
        <v>6</v>
      </c>
      <c r="B14" s="39" t="s">
        <v>78</v>
      </c>
      <c r="C14" s="47">
        <v>2080000</v>
      </c>
      <c r="D14" s="39">
        <v>0</v>
      </c>
      <c r="E14" s="47">
        <v>0</v>
      </c>
      <c r="F14" s="47">
        <v>2080000</v>
      </c>
    </row>
    <row r="15" spans="1:7" ht="16.5" x14ac:dyDescent="0.25">
      <c r="A15" s="39">
        <v>7</v>
      </c>
      <c r="B15" s="39" t="s">
        <v>79</v>
      </c>
      <c r="C15" s="47">
        <v>960000</v>
      </c>
      <c r="D15" s="39">
        <v>0</v>
      </c>
      <c r="E15" s="47">
        <v>0</v>
      </c>
      <c r="F15" s="47">
        <v>960000</v>
      </c>
    </row>
    <row r="16" spans="1:7" ht="16.5" x14ac:dyDescent="0.25">
      <c r="A16" s="39">
        <v>8</v>
      </c>
      <c r="B16" s="39" t="s">
        <v>80</v>
      </c>
      <c r="C16" s="47">
        <v>1920000</v>
      </c>
      <c r="D16" s="39" t="s">
        <v>81</v>
      </c>
      <c r="E16" s="47">
        <v>0</v>
      </c>
      <c r="F16" s="47">
        <v>1920000</v>
      </c>
    </row>
    <row r="17" spans="1:7" ht="16.5" x14ac:dyDescent="0.25">
      <c r="A17" s="39">
        <v>9</v>
      </c>
      <c r="B17" s="39" t="s">
        <v>82</v>
      </c>
      <c r="C17" s="47">
        <v>260000</v>
      </c>
      <c r="D17" s="39">
        <v>0</v>
      </c>
      <c r="E17" s="47">
        <v>0</v>
      </c>
      <c r="F17" s="47">
        <v>260000</v>
      </c>
    </row>
    <row r="18" spans="1:7" ht="16.5" x14ac:dyDescent="0.25">
      <c r="A18" s="39">
        <v>10</v>
      </c>
      <c r="B18" s="39" t="s">
        <v>83</v>
      </c>
      <c r="C18" s="47">
        <v>1818000</v>
      </c>
      <c r="D18" s="39">
        <v>0</v>
      </c>
      <c r="E18" s="47">
        <v>0</v>
      </c>
      <c r="F18" s="47">
        <v>1818000</v>
      </c>
    </row>
    <row r="19" spans="1:7" ht="16.5" x14ac:dyDescent="0.25">
      <c r="A19" s="39">
        <v>11</v>
      </c>
      <c r="B19" s="39" t="s">
        <v>84</v>
      </c>
      <c r="C19" s="47">
        <v>900000</v>
      </c>
      <c r="D19" s="39">
        <v>0</v>
      </c>
      <c r="E19" s="47">
        <v>0</v>
      </c>
      <c r="F19" s="47">
        <v>900000</v>
      </c>
    </row>
    <row r="20" spans="1:7" ht="16.5" x14ac:dyDescent="0.25">
      <c r="A20" s="39">
        <v>12</v>
      </c>
      <c r="B20" s="39" t="s">
        <v>85</v>
      </c>
      <c r="C20" s="47">
        <v>1584000</v>
      </c>
      <c r="D20" s="39">
        <v>0</v>
      </c>
      <c r="E20" s="47">
        <v>0</v>
      </c>
      <c r="F20" s="47">
        <v>1584000</v>
      </c>
    </row>
    <row r="21" spans="1:7" ht="16.5" x14ac:dyDescent="0.25">
      <c r="A21" s="39">
        <v>13</v>
      </c>
      <c r="B21" s="39" t="s">
        <v>86</v>
      </c>
      <c r="C21" s="47">
        <v>4800000</v>
      </c>
      <c r="D21" s="39">
        <v>0</v>
      </c>
      <c r="E21" s="47">
        <v>0</v>
      </c>
      <c r="F21" s="47">
        <v>4800000</v>
      </c>
    </row>
    <row r="22" spans="1:7" ht="16.5" x14ac:dyDescent="0.25">
      <c r="A22" s="39"/>
      <c r="B22" s="4" t="s">
        <v>23</v>
      </c>
      <c r="C22" s="48">
        <f>SUM(C9:C21)</f>
        <v>25477700</v>
      </c>
      <c r="D22" s="4">
        <v>13300</v>
      </c>
      <c r="E22" s="48">
        <v>2128000</v>
      </c>
      <c r="F22" s="48">
        <f>SUM(F9:F21)</f>
        <v>23349700</v>
      </c>
    </row>
    <row r="24" spans="1:7" x14ac:dyDescent="0.25">
      <c r="B24" s="40"/>
    </row>
    <row r="27" spans="1:7" x14ac:dyDescent="0.25">
      <c r="G27" s="19"/>
    </row>
  </sheetData>
  <mergeCells count="4">
    <mergeCell ref="D6:E6"/>
    <mergeCell ref="A4:F4"/>
    <mergeCell ref="A6:A7"/>
    <mergeCell ref="B6:B7"/>
  </mergeCells>
  <pageMargins left="0.7" right="0.7" top="0.75" bottom="0.75" header="0.3" footer="0.3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4"/>
  <sheetViews>
    <sheetView view="pageBreakPreview" topLeftCell="A4" zoomScale="60" zoomScaleNormal="100" workbookViewId="0">
      <selection activeCell="H12" sqref="H12"/>
    </sheetView>
  </sheetViews>
  <sheetFormatPr defaultRowHeight="15" x14ac:dyDescent="0.25"/>
  <cols>
    <col min="1" max="1" width="9.140625" customWidth="1"/>
    <col min="2" max="2" width="18" customWidth="1"/>
    <col min="3" max="3" width="22.28515625" customWidth="1"/>
    <col min="4" max="4" width="15.85546875" customWidth="1"/>
    <col min="5" max="5" width="16.7109375" customWidth="1"/>
    <col min="6" max="6" width="23.28515625" customWidth="1"/>
    <col min="7" max="7" width="11.85546875" customWidth="1"/>
    <col min="8" max="8" width="13" customWidth="1"/>
    <col min="9" max="9" width="23.42578125" customWidth="1"/>
  </cols>
  <sheetData>
    <row r="2" spans="1:7" ht="21.75" customHeight="1" x14ac:dyDescent="0.3">
      <c r="F2" s="35" t="s">
        <v>87</v>
      </c>
      <c r="G2" s="36"/>
    </row>
    <row r="3" spans="1:7" ht="21.75" customHeight="1" x14ac:dyDescent="0.3">
      <c r="F3" s="35"/>
      <c r="G3" s="36"/>
    </row>
    <row r="4" spans="1:7" ht="21.75" customHeight="1" x14ac:dyDescent="0.25">
      <c r="A4" s="64" t="s">
        <v>246</v>
      </c>
      <c r="B4" s="64"/>
      <c r="C4" s="64"/>
      <c r="D4" s="64"/>
      <c r="E4" s="64"/>
      <c r="F4" s="64"/>
      <c r="G4" s="36"/>
    </row>
    <row r="5" spans="1:7" ht="23.25" customHeight="1" x14ac:dyDescent="0.25"/>
    <row r="6" spans="1:7" ht="82.5" x14ac:dyDescent="0.25">
      <c r="A6" s="66" t="s">
        <v>250</v>
      </c>
      <c r="B6" s="66" t="s">
        <v>2</v>
      </c>
      <c r="C6" s="4" t="s">
        <v>3</v>
      </c>
      <c r="D6" s="61" t="s">
        <v>4</v>
      </c>
      <c r="E6" s="61"/>
      <c r="F6" s="4" t="s">
        <v>5</v>
      </c>
    </row>
    <row r="7" spans="1:7" ht="16.5" x14ac:dyDescent="0.25">
      <c r="A7" s="67"/>
      <c r="B7" s="67"/>
      <c r="C7" s="4" t="s">
        <v>6</v>
      </c>
      <c r="D7" s="4" t="s">
        <v>7</v>
      </c>
      <c r="E7" s="4" t="s">
        <v>6</v>
      </c>
      <c r="F7" s="4" t="s">
        <v>6</v>
      </c>
    </row>
    <row r="8" spans="1:7" ht="16.5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</row>
    <row r="9" spans="1:7" ht="16.5" x14ac:dyDescent="0.25">
      <c r="A9" s="39">
        <v>1</v>
      </c>
      <c r="B9" s="39" t="s">
        <v>88</v>
      </c>
      <c r="C9" s="49">
        <v>3598000</v>
      </c>
      <c r="D9" s="39">
        <v>0</v>
      </c>
      <c r="E9" s="39">
        <v>0</v>
      </c>
      <c r="F9" s="47">
        <v>3598000</v>
      </c>
    </row>
    <row r="10" spans="1:7" ht="16.5" x14ac:dyDescent="0.25">
      <c r="A10" s="39">
        <v>2</v>
      </c>
      <c r="B10" s="39" t="s">
        <v>89</v>
      </c>
      <c r="C10" s="49">
        <v>1916000</v>
      </c>
      <c r="D10" s="39">
        <v>0</v>
      </c>
      <c r="E10" s="39">
        <v>0</v>
      </c>
      <c r="F10" s="47">
        <v>1916000</v>
      </c>
    </row>
    <row r="11" spans="1:7" ht="16.5" x14ac:dyDescent="0.25">
      <c r="A11" s="39">
        <v>3</v>
      </c>
      <c r="B11" s="39" t="s">
        <v>90</v>
      </c>
      <c r="C11" s="49">
        <v>664000</v>
      </c>
      <c r="D11" s="39">
        <v>0</v>
      </c>
      <c r="E11" s="39">
        <v>0</v>
      </c>
      <c r="F11" s="47">
        <v>664000</v>
      </c>
    </row>
    <row r="12" spans="1:7" ht="16.5" x14ac:dyDescent="0.25">
      <c r="A12" s="39">
        <v>4</v>
      </c>
      <c r="B12" s="39" t="s">
        <v>91</v>
      </c>
      <c r="C12" s="49">
        <v>3425000</v>
      </c>
      <c r="D12" s="39">
        <v>0</v>
      </c>
      <c r="E12" s="39">
        <v>0</v>
      </c>
      <c r="F12" s="47">
        <v>3425000</v>
      </c>
    </row>
    <row r="13" spans="1:7" ht="16.5" x14ac:dyDescent="0.25">
      <c r="A13" s="39">
        <v>5</v>
      </c>
      <c r="B13" s="39" t="s">
        <v>92</v>
      </c>
      <c r="C13" s="49">
        <v>961400</v>
      </c>
      <c r="D13" s="39">
        <v>0</v>
      </c>
      <c r="E13" s="39">
        <v>0</v>
      </c>
      <c r="F13" s="47">
        <v>961400</v>
      </c>
    </row>
    <row r="14" spans="1:7" ht="16.5" x14ac:dyDescent="0.25">
      <c r="A14" s="39">
        <v>6</v>
      </c>
      <c r="B14" s="39" t="s">
        <v>72</v>
      </c>
      <c r="C14" s="49">
        <v>6990400</v>
      </c>
      <c r="D14" s="39">
        <v>0</v>
      </c>
      <c r="E14" s="39">
        <v>0</v>
      </c>
      <c r="F14" s="47">
        <v>6990400</v>
      </c>
    </row>
    <row r="15" spans="1:7" ht="16.5" x14ac:dyDescent="0.25">
      <c r="A15" s="39">
        <v>7</v>
      </c>
      <c r="B15" s="39" t="s">
        <v>93</v>
      </c>
      <c r="C15" s="49">
        <v>2429000</v>
      </c>
      <c r="D15" s="39">
        <v>0</v>
      </c>
      <c r="E15" s="39">
        <v>0</v>
      </c>
      <c r="F15" s="47">
        <v>2429000</v>
      </c>
    </row>
    <row r="16" spans="1:7" ht="16.5" x14ac:dyDescent="0.25">
      <c r="A16" s="39">
        <v>8</v>
      </c>
      <c r="B16" s="39" t="s">
        <v>94</v>
      </c>
      <c r="C16" s="49">
        <v>376000</v>
      </c>
      <c r="D16" s="39">
        <v>0</v>
      </c>
      <c r="E16" s="39">
        <v>0</v>
      </c>
      <c r="F16" s="47">
        <v>376000</v>
      </c>
    </row>
    <row r="17" spans="1:6" ht="16.5" x14ac:dyDescent="0.25">
      <c r="A17" s="39">
        <v>9</v>
      </c>
      <c r="B17" s="39" t="s">
        <v>95</v>
      </c>
      <c r="C17" s="49">
        <v>2240000</v>
      </c>
      <c r="D17" s="39">
        <v>0</v>
      </c>
      <c r="E17" s="39">
        <v>0</v>
      </c>
      <c r="F17" s="47">
        <v>2240000</v>
      </c>
    </row>
    <row r="18" spans="1:6" ht="16.5" x14ac:dyDescent="0.25">
      <c r="A18" s="39">
        <v>10</v>
      </c>
      <c r="B18" s="39" t="s">
        <v>96</v>
      </c>
      <c r="C18" s="49">
        <v>17822000</v>
      </c>
      <c r="D18" s="39">
        <v>0</v>
      </c>
      <c r="E18" s="39">
        <v>0</v>
      </c>
      <c r="F18" s="47">
        <v>17822000</v>
      </c>
    </row>
    <row r="19" spans="1:6" ht="16.5" x14ac:dyDescent="0.25">
      <c r="A19" s="39">
        <v>11</v>
      </c>
      <c r="B19" s="39" t="s">
        <v>97</v>
      </c>
      <c r="C19" s="49">
        <v>501000</v>
      </c>
      <c r="D19" s="39">
        <v>0</v>
      </c>
      <c r="E19" s="39">
        <v>0</v>
      </c>
      <c r="F19" s="47">
        <v>501000</v>
      </c>
    </row>
    <row r="20" spans="1:6" ht="16.5" x14ac:dyDescent="0.25">
      <c r="A20" s="39">
        <v>12</v>
      </c>
      <c r="B20" s="39" t="s">
        <v>98</v>
      </c>
      <c r="C20" s="49">
        <v>10548800</v>
      </c>
      <c r="D20" s="39">
        <v>0</v>
      </c>
      <c r="E20" s="39">
        <v>0</v>
      </c>
      <c r="F20" s="47">
        <v>10548800</v>
      </c>
    </row>
    <row r="21" spans="1:6" ht="16.5" x14ac:dyDescent="0.25">
      <c r="A21" s="39">
        <v>13</v>
      </c>
      <c r="B21" s="39" t="s">
        <v>99</v>
      </c>
      <c r="C21" s="49">
        <v>1115000</v>
      </c>
      <c r="D21" s="39">
        <v>0</v>
      </c>
      <c r="E21" s="39">
        <v>0</v>
      </c>
      <c r="F21" s="47">
        <v>1115000</v>
      </c>
    </row>
    <row r="22" spans="1:6" ht="16.5" x14ac:dyDescent="0.25">
      <c r="A22" s="39">
        <v>14</v>
      </c>
      <c r="B22" s="39" t="s">
        <v>100</v>
      </c>
      <c r="C22" s="49">
        <v>1629000</v>
      </c>
      <c r="D22" s="39">
        <v>0</v>
      </c>
      <c r="E22" s="39">
        <v>0</v>
      </c>
      <c r="F22" s="47">
        <v>1629000</v>
      </c>
    </row>
    <row r="23" spans="1:6" ht="16.5" x14ac:dyDescent="0.25">
      <c r="A23" s="39">
        <v>15</v>
      </c>
      <c r="B23" s="39" t="s">
        <v>101</v>
      </c>
      <c r="C23" s="49">
        <v>3312000</v>
      </c>
      <c r="D23" s="39">
        <v>0</v>
      </c>
      <c r="E23" s="39">
        <v>0</v>
      </c>
      <c r="F23" s="47">
        <v>3312000</v>
      </c>
    </row>
    <row r="24" spans="1:6" ht="16.5" x14ac:dyDescent="0.25">
      <c r="A24" s="39">
        <v>16</v>
      </c>
      <c r="B24" s="39" t="s">
        <v>102</v>
      </c>
      <c r="C24" s="49">
        <v>432000</v>
      </c>
      <c r="D24" s="39">
        <v>0</v>
      </c>
      <c r="E24" s="39">
        <v>0</v>
      </c>
      <c r="F24" s="47">
        <v>432000</v>
      </c>
    </row>
    <row r="25" spans="1:6" ht="16.5" x14ac:dyDescent="0.25">
      <c r="A25" s="39">
        <v>17</v>
      </c>
      <c r="B25" s="39" t="s">
        <v>103</v>
      </c>
      <c r="C25" s="49">
        <v>1392000</v>
      </c>
      <c r="D25" s="39">
        <v>0</v>
      </c>
      <c r="E25" s="39">
        <v>0</v>
      </c>
      <c r="F25" s="47">
        <v>1392000</v>
      </c>
    </row>
    <row r="26" spans="1:6" ht="16.5" x14ac:dyDescent="0.25">
      <c r="A26" s="39">
        <v>18</v>
      </c>
      <c r="B26" s="39" t="s">
        <v>104</v>
      </c>
      <c r="C26" s="49">
        <v>4640000</v>
      </c>
      <c r="D26" s="39">
        <v>0</v>
      </c>
      <c r="E26" s="39">
        <v>0</v>
      </c>
      <c r="F26" s="47">
        <v>4640000</v>
      </c>
    </row>
    <row r="27" spans="1:6" ht="16.5" x14ac:dyDescent="0.25">
      <c r="A27" s="39">
        <v>19</v>
      </c>
      <c r="B27" s="39" t="s">
        <v>105</v>
      </c>
      <c r="C27" s="49">
        <v>336000</v>
      </c>
      <c r="D27" s="39">
        <v>0</v>
      </c>
      <c r="E27" s="39">
        <v>0</v>
      </c>
      <c r="F27" s="47">
        <v>336000</v>
      </c>
    </row>
    <row r="28" spans="1:6" ht="16.5" x14ac:dyDescent="0.25">
      <c r="A28" s="39">
        <v>20</v>
      </c>
      <c r="B28" s="39" t="s">
        <v>106</v>
      </c>
      <c r="C28" s="49">
        <v>912000</v>
      </c>
      <c r="D28" s="39">
        <v>0</v>
      </c>
      <c r="E28" s="39">
        <v>0</v>
      </c>
      <c r="F28" s="47">
        <v>912000</v>
      </c>
    </row>
    <row r="29" spans="1:6" ht="16.5" x14ac:dyDescent="0.25">
      <c r="A29" s="39">
        <v>21</v>
      </c>
      <c r="B29" s="39" t="s">
        <v>107</v>
      </c>
      <c r="C29" s="49">
        <v>800000</v>
      </c>
      <c r="D29" s="39">
        <v>0</v>
      </c>
      <c r="E29" s="39">
        <v>0</v>
      </c>
      <c r="F29" s="47">
        <v>800000</v>
      </c>
    </row>
    <row r="30" spans="1:6" ht="16.5" x14ac:dyDescent="0.25">
      <c r="A30" s="39">
        <v>22</v>
      </c>
      <c r="B30" s="39" t="s">
        <v>108</v>
      </c>
      <c r="C30" s="49">
        <v>1062000</v>
      </c>
      <c r="D30" s="39">
        <v>0</v>
      </c>
      <c r="E30" s="39">
        <v>0</v>
      </c>
      <c r="F30" s="47">
        <v>1062000</v>
      </c>
    </row>
    <row r="31" spans="1:6" ht="16.5" x14ac:dyDescent="0.25">
      <c r="A31" s="39">
        <v>23</v>
      </c>
      <c r="B31" s="39" t="s">
        <v>109</v>
      </c>
      <c r="C31" s="49">
        <v>2274000</v>
      </c>
      <c r="D31" s="39">
        <v>0</v>
      </c>
      <c r="E31" s="39">
        <v>0</v>
      </c>
      <c r="F31" s="47">
        <v>2274000</v>
      </c>
    </row>
    <row r="32" spans="1:6" ht="16.5" x14ac:dyDescent="0.25">
      <c r="A32" s="39">
        <v>24</v>
      </c>
      <c r="B32" s="39" t="s">
        <v>110</v>
      </c>
      <c r="C32" s="49">
        <v>1652000</v>
      </c>
      <c r="D32" s="39">
        <v>0</v>
      </c>
      <c r="E32" s="39">
        <v>0</v>
      </c>
      <c r="F32" s="47">
        <v>1652000</v>
      </c>
    </row>
    <row r="33" spans="1:6" ht="16.5" x14ac:dyDescent="0.25">
      <c r="A33" s="39">
        <v>25</v>
      </c>
      <c r="B33" s="39" t="s">
        <v>111</v>
      </c>
      <c r="C33" s="49">
        <v>10031600</v>
      </c>
      <c r="D33" s="39">
        <v>0</v>
      </c>
      <c r="E33" s="39">
        <v>0</v>
      </c>
      <c r="F33" s="47">
        <v>10031600</v>
      </c>
    </row>
    <row r="34" spans="1:6" ht="16.5" x14ac:dyDescent="0.25">
      <c r="A34" s="39">
        <v>26</v>
      </c>
      <c r="B34" s="39" t="s">
        <v>112</v>
      </c>
      <c r="C34" s="49">
        <v>638400</v>
      </c>
      <c r="D34" s="39">
        <v>0</v>
      </c>
      <c r="E34" s="39">
        <v>0</v>
      </c>
      <c r="F34" s="47">
        <v>638400</v>
      </c>
    </row>
    <row r="35" spans="1:6" ht="16.5" x14ac:dyDescent="0.25">
      <c r="A35" s="39">
        <v>27</v>
      </c>
      <c r="B35" s="39" t="s">
        <v>113</v>
      </c>
      <c r="C35" s="49">
        <v>2881600</v>
      </c>
      <c r="D35" s="39">
        <v>0</v>
      </c>
      <c r="E35" s="39">
        <v>0</v>
      </c>
      <c r="F35" s="47">
        <v>2881600</v>
      </c>
    </row>
    <row r="36" spans="1:6" ht="16.5" x14ac:dyDescent="0.25">
      <c r="A36" s="39">
        <v>28</v>
      </c>
      <c r="B36" s="39" t="s">
        <v>114</v>
      </c>
      <c r="C36" s="49">
        <v>2737600</v>
      </c>
      <c r="D36" s="39">
        <v>0</v>
      </c>
      <c r="E36" s="39">
        <v>0</v>
      </c>
      <c r="F36" s="47">
        <v>2737600</v>
      </c>
    </row>
    <row r="37" spans="1:6" ht="16.5" x14ac:dyDescent="0.25">
      <c r="A37" s="39">
        <v>29</v>
      </c>
      <c r="B37" s="39" t="s">
        <v>115</v>
      </c>
      <c r="C37" s="49">
        <v>1650600</v>
      </c>
      <c r="D37" s="39">
        <v>0</v>
      </c>
      <c r="E37" s="39">
        <v>0</v>
      </c>
      <c r="F37" s="47">
        <v>1650600</v>
      </c>
    </row>
    <row r="38" spans="1:6" ht="16.5" x14ac:dyDescent="0.25">
      <c r="A38" s="39">
        <v>30</v>
      </c>
      <c r="B38" s="39" t="s">
        <v>116</v>
      </c>
      <c r="C38" s="49">
        <v>112000</v>
      </c>
      <c r="D38" s="39">
        <v>0</v>
      </c>
      <c r="E38" s="39">
        <v>0</v>
      </c>
      <c r="F38" s="47">
        <v>112000</v>
      </c>
    </row>
    <row r="39" spans="1:6" ht="16.5" x14ac:dyDescent="0.25">
      <c r="A39" s="39">
        <v>31</v>
      </c>
      <c r="B39" s="39" t="s">
        <v>117</v>
      </c>
      <c r="C39" s="49">
        <v>311000</v>
      </c>
      <c r="D39" s="39">
        <v>0</v>
      </c>
      <c r="E39" s="39">
        <v>0</v>
      </c>
      <c r="F39" s="47">
        <v>311000</v>
      </c>
    </row>
    <row r="40" spans="1:6" ht="16.5" x14ac:dyDescent="0.25">
      <c r="A40" s="39">
        <v>32</v>
      </c>
      <c r="B40" s="39" t="s">
        <v>118</v>
      </c>
      <c r="C40" s="49">
        <v>7279880</v>
      </c>
      <c r="D40" s="39">
        <v>0</v>
      </c>
      <c r="E40" s="39">
        <v>0</v>
      </c>
      <c r="F40" s="47">
        <v>7279880</v>
      </c>
    </row>
    <row r="41" spans="1:6" ht="16.5" x14ac:dyDescent="0.25">
      <c r="A41" s="39">
        <v>33</v>
      </c>
      <c r="B41" s="39" t="s">
        <v>119</v>
      </c>
      <c r="C41" s="49">
        <v>518840</v>
      </c>
      <c r="D41" s="39">
        <v>0</v>
      </c>
      <c r="E41" s="39">
        <v>0</v>
      </c>
      <c r="F41" s="47">
        <v>518840</v>
      </c>
    </row>
    <row r="42" spans="1:6" ht="16.5" x14ac:dyDescent="0.25">
      <c r="A42" s="39">
        <v>34</v>
      </c>
      <c r="B42" s="39" t="s">
        <v>120</v>
      </c>
      <c r="C42" s="49">
        <v>1022000</v>
      </c>
      <c r="D42" s="39">
        <v>0</v>
      </c>
      <c r="E42" s="39">
        <v>0</v>
      </c>
      <c r="F42" s="47">
        <v>1022000</v>
      </c>
    </row>
    <row r="43" spans="1:6" ht="16.5" x14ac:dyDescent="0.25">
      <c r="A43" s="39">
        <v>35</v>
      </c>
      <c r="B43" s="39" t="s">
        <v>121</v>
      </c>
      <c r="C43" s="49">
        <v>2635000</v>
      </c>
      <c r="D43" s="39">
        <v>0</v>
      </c>
      <c r="E43" s="39">
        <v>0</v>
      </c>
      <c r="F43" s="47">
        <v>2635000</v>
      </c>
    </row>
    <row r="44" spans="1:6" ht="16.5" x14ac:dyDescent="0.25">
      <c r="A44" s="39">
        <v>36</v>
      </c>
      <c r="B44" s="39" t="s">
        <v>51</v>
      </c>
      <c r="C44" s="49">
        <v>1885000</v>
      </c>
      <c r="D44" s="39">
        <v>0</v>
      </c>
      <c r="E44" s="39">
        <v>0</v>
      </c>
      <c r="F44" s="47">
        <v>1885000</v>
      </c>
    </row>
    <row r="45" spans="1:6" ht="16.5" x14ac:dyDescent="0.25">
      <c r="A45" s="39">
        <v>37</v>
      </c>
      <c r="B45" s="39" t="s">
        <v>122</v>
      </c>
      <c r="C45" s="49">
        <v>714000</v>
      </c>
      <c r="D45" s="39">
        <v>0</v>
      </c>
      <c r="E45" s="39">
        <v>0</v>
      </c>
      <c r="F45" s="47">
        <v>714000</v>
      </c>
    </row>
    <row r="46" spans="1:6" ht="16.5" x14ac:dyDescent="0.25">
      <c r="A46" s="39">
        <v>38</v>
      </c>
      <c r="B46" s="39" t="s">
        <v>123</v>
      </c>
      <c r="C46" s="49">
        <v>3360000</v>
      </c>
      <c r="D46" s="39">
        <v>0</v>
      </c>
      <c r="E46" s="39">
        <v>0</v>
      </c>
      <c r="F46" s="47">
        <v>3360000</v>
      </c>
    </row>
    <row r="47" spans="1:6" ht="16.5" x14ac:dyDescent="0.25">
      <c r="A47" s="39">
        <v>39</v>
      </c>
      <c r="B47" s="39" t="s">
        <v>124</v>
      </c>
      <c r="C47" s="49">
        <v>774600</v>
      </c>
      <c r="D47" s="39">
        <v>0</v>
      </c>
      <c r="E47" s="39">
        <v>0</v>
      </c>
      <c r="F47" s="47">
        <v>774600</v>
      </c>
    </row>
    <row r="48" spans="1:6" ht="16.5" x14ac:dyDescent="0.25">
      <c r="A48" s="39">
        <v>40</v>
      </c>
      <c r="B48" s="39" t="s">
        <v>125</v>
      </c>
      <c r="C48" s="49">
        <v>234000</v>
      </c>
      <c r="D48" s="39">
        <v>0</v>
      </c>
      <c r="E48" s="39">
        <v>0</v>
      </c>
      <c r="F48" s="47">
        <v>234000</v>
      </c>
    </row>
    <row r="49" spans="1:9" ht="16.5" x14ac:dyDescent="0.25">
      <c r="A49" s="39">
        <v>41</v>
      </c>
      <c r="B49" s="39" t="s">
        <v>126</v>
      </c>
      <c r="C49" s="49">
        <v>160000</v>
      </c>
      <c r="D49" s="39">
        <v>0</v>
      </c>
      <c r="E49" s="39">
        <v>0</v>
      </c>
      <c r="F49" s="47">
        <v>160000</v>
      </c>
    </row>
    <row r="50" spans="1:9" ht="16.5" x14ac:dyDescent="0.25">
      <c r="A50" s="39">
        <v>42</v>
      </c>
      <c r="B50" s="39" t="s">
        <v>127</v>
      </c>
      <c r="C50" s="52">
        <v>10918000</v>
      </c>
      <c r="D50" s="39"/>
      <c r="E50" s="39"/>
      <c r="F50" s="47">
        <v>10918000</v>
      </c>
    </row>
    <row r="51" spans="1:9" ht="16.5" x14ac:dyDescent="0.25">
      <c r="A51" s="39"/>
      <c r="B51" s="4" t="s">
        <v>23</v>
      </c>
      <c r="C51" s="54">
        <v>118891720</v>
      </c>
      <c r="D51" s="4">
        <v>0</v>
      </c>
      <c r="E51" s="4">
        <v>0</v>
      </c>
      <c r="F51" s="48">
        <f>SUM(F9:F50)</f>
        <v>118891720</v>
      </c>
    </row>
    <row r="54" spans="1:9" ht="16.5" x14ac:dyDescent="0.25">
      <c r="A54" s="70"/>
      <c r="B54" s="70"/>
      <c r="C54" s="70"/>
      <c r="D54" s="70"/>
      <c r="E54" s="70"/>
      <c r="F54" s="70"/>
    </row>
    <row r="56" spans="1:9" ht="15" customHeight="1" x14ac:dyDescent="0.25">
      <c r="A56" s="71"/>
      <c r="B56" s="58"/>
      <c r="C56" s="58"/>
      <c r="D56" s="58"/>
      <c r="E56" s="58"/>
      <c r="F56" s="58"/>
      <c r="G56" s="7"/>
      <c r="H56" s="7"/>
      <c r="I56" s="17"/>
    </row>
    <row r="57" spans="1:9" ht="15.75" customHeight="1" x14ac:dyDescent="0.25">
      <c r="A57" s="71"/>
      <c r="B57" s="58"/>
      <c r="C57" s="58"/>
      <c r="D57" s="58"/>
      <c r="E57" s="58"/>
      <c r="F57" s="58"/>
      <c r="G57" s="7"/>
      <c r="H57" s="7"/>
      <c r="I57" s="17"/>
    </row>
    <row r="58" spans="1:9" ht="16.5" x14ac:dyDescent="0.25">
      <c r="A58" s="43"/>
      <c r="B58" s="43"/>
      <c r="C58" s="37"/>
      <c r="D58" s="37"/>
      <c r="E58" s="37"/>
      <c r="F58" s="37"/>
      <c r="G58" s="17"/>
    </row>
    <row r="59" spans="1:9" ht="16.5" x14ac:dyDescent="0.25">
      <c r="A59" s="37"/>
      <c r="B59" s="37"/>
      <c r="C59" s="37"/>
      <c r="D59" s="37"/>
      <c r="E59" s="37"/>
      <c r="F59" s="37"/>
      <c r="G59" s="17"/>
    </row>
    <row r="60" spans="1:9" ht="16.5" x14ac:dyDescent="0.25">
      <c r="A60" s="37"/>
      <c r="B60" s="37"/>
      <c r="C60" s="37"/>
      <c r="D60" s="37"/>
      <c r="E60" s="37"/>
      <c r="F60" s="37"/>
      <c r="G60" s="17"/>
    </row>
    <row r="61" spans="1:9" ht="16.5" x14ac:dyDescent="0.25">
      <c r="A61" s="37"/>
      <c r="B61" s="37"/>
      <c r="C61" s="37"/>
      <c r="D61" s="37"/>
      <c r="E61" s="37"/>
      <c r="F61" s="37"/>
      <c r="G61" s="17"/>
    </row>
    <row r="62" spans="1:9" ht="16.5" x14ac:dyDescent="0.25">
      <c r="A62" s="37"/>
      <c r="B62" s="37"/>
      <c r="C62" s="37"/>
      <c r="D62" s="37"/>
      <c r="E62" s="37"/>
      <c r="F62" s="37"/>
      <c r="G62" s="17"/>
    </row>
    <row r="63" spans="1:9" ht="16.5" x14ac:dyDescent="0.25">
      <c r="A63" s="37"/>
      <c r="B63" s="43"/>
      <c r="C63" s="37"/>
      <c r="D63" s="37"/>
      <c r="E63" s="37"/>
      <c r="F63" s="37"/>
      <c r="G63" s="17"/>
    </row>
    <row r="64" spans="1:9" ht="16.5" x14ac:dyDescent="0.25">
      <c r="A64" s="43"/>
      <c r="B64" s="10"/>
      <c r="C64" s="10"/>
      <c r="D64" s="10"/>
      <c r="E64" s="10"/>
      <c r="F64" s="10"/>
      <c r="G64" s="17"/>
    </row>
  </sheetData>
  <mergeCells count="10">
    <mergeCell ref="A4:F4"/>
    <mergeCell ref="A54:F54"/>
    <mergeCell ref="D6:E6"/>
    <mergeCell ref="A56:A57"/>
    <mergeCell ref="B56:B57"/>
    <mergeCell ref="D56:E57"/>
    <mergeCell ref="C56:C57"/>
    <mergeCell ref="F56:F57"/>
    <mergeCell ref="A6:A7"/>
    <mergeCell ref="B6:B7"/>
  </mergeCells>
  <pageMargins left="0.7" right="0.7" top="0.75" bottom="0.75" header="0.3" footer="0.3"/>
  <pageSetup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view="pageBreakPreview" zoomScale="60" zoomScaleNormal="100" workbookViewId="0">
      <selection activeCell="D78" sqref="D78"/>
    </sheetView>
  </sheetViews>
  <sheetFormatPr defaultRowHeight="15" x14ac:dyDescent="0.25"/>
  <cols>
    <col min="1" max="1" width="8.42578125" customWidth="1"/>
    <col min="2" max="2" width="22.5703125" customWidth="1"/>
    <col min="3" max="3" width="23.42578125" customWidth="1"/>
    <col min="4" max="4" width="19" customWidth="1"/>
    <col min="5" max="5" width="18.85546875" customWidth="1"/>
    <col min="6" max="6" width="21.7109375" customWidth="1"/>
    <col min="9" max="9" width="22.7109375" customWidth="1"/>
  </cols>
  <sheetData>
    <row r="2" spans="1:7" ht="24" customHeight="1" x14ac:dyDescent="0.3">
      <c r="F2" s="35" t="s">
        <v>128</v>
      </c>
      <c r="G2" s="36"/>
    </row>
    <row r="3" spans="1:7" ht="16.5" x14ac:dyDescent="0.3">
      <c r="F3" s="35"/>
      <c r="G3" s="36"/>
    </row>
    <row r="4" spans="1:7" ht="31.5" customHeight="1" x14ac:dyDescent="0.25">
      <c r="A4" s="64" t="s">
        <v>247</v>
      </c>
      <c r="B4" s="64"/>
      <c r="C4" s="64"/>
      <c r="D4" s="64"/>
      <c r="E4" s="64"/>
      <c r="F4" s="64"/>
      <c r="G4" s="36"/>
    </row>
    <row r="6" spans="1:7" ht="82.5" x14ac:dyDescent="0.25">
      <c r="A6" s="66" t="s">
        <v>250</v>
      </c>
      <c r="B6" s="66" t="s">
        <v>2</v>
      </c>
      <c r="C6" s="4" t="s">
        <v>3</v>
      </c>
      <c r="D6" s="61" t="s">
        <v>4</v>
      </c>
      <c r="E6" s="61"/>
      <c r="F6" s="4" t="s">
        <v>5</v>
      </c>
    </row>
    <row r="7" spans="1:7" ht="16.5" x14ac:dyDescent="0.25">
      <c r="A7" s="67"/>
      <c r="B7" s="67"/>
      <c r="C7" s="4" t="s">
        <v>6</v>
      </c>
      <c r="D7" s="4" t="s">
        <v>7</v>
      </c>
      <c r="E7" s="4" t="s">
        <v>6</v>
      </c>
      <c r="F7" s="4" t="s">
        <v>6</v>
      </c>
    </row>
    <row r="8" spans="1:7" ht="16.5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</row>
    <row r="9" spans="1:7" ht="16.5" x14ac:dyDescent="0.25">
      <c r="A9" s="2">
        <v>1</v>
      </c>
      <c r="B9" s="2" t="s">
        <v>129</v>
      </c>
      <c r="C9" s="47">
        <v>4512000</v>
      </c>
      <c r="D9" s="39">
        <v>20486.25</v>
      </c>
      <c r="E9" s="47">
        <v>3277800</v>
      </c>
      <c r="F9" s="49">
        <v>1234200</v>
      </c>
    </row>
    <row r="10" spans="1:7" ht="16.5" x14ac:dyDescent="0.25">
      <c r="A10" s="2">
        <v>2</v>
      </c>
      <c r="B10" s="2" t="s">
        <v>130</v>
      </c>
      <c r="C10" s="47">
        <v>3108000</v>
      </c>
      <c r="D10" s="39">
        <v>4500</v>
      </c>
      <c r="E10" s="47">
        <v>720000</v>
      </c>
      <c r="F10" s="49">
        <v>2388000</v>
      </c>
    </row>
    <row r="11" spans="1:7" ht="16.5" x14ac:dyDescent="0.25">
      <c r="A11" s="2">
        <v>3</v>
      </c>
      <c r="B11" s="2" t="s">
        <v>131</v>
      </c>
      <c r="C11" s="47">
        <v>960000</v>
      </c>
      <c r="D11" s="39">
        <v>0</v>
      </c>
      <c r="E11" s="47">
        <v>0</v>
      </c>
      <c r="F11" s="49">
        <v>960000</v>
      </c>
    </row>
    <row r="12" spans="1:7" ht="16.5" x14ac:dyDescent="0.25">
      <c r="A12" s="2">
        <v>4</v>
      </c>
      <c r="B12" s="2" t="s">
        <v>132</v>
      </c>
      <c r="C12" s="47">
        <v>3873600</v>
      </c>
      <c r="D12" s="39">
        <v>0</v>
      </c>
      <c r="E12" s="47">
        <v>0</v>
      </c>
      <c r="F12" s="49">
        <v>3873600</v>
      </c>
    </row>
    <row r="13" spans="1:7" ht="16.5" x14ac:dyDescent="0.25">
      <c r="A13" s="2">
        <v>5</v>
      </c>
      <c r="B13" s="2" t="s">
        <v>133</v>
      </c>
      <c r="C13" s="47">
        <v>4863000</v>
      </c>
      <c r="D13" s="39">
        <v>1800</v>
      </c>
      <c r="E13" s="47">
        <v>288000</v>
      </c>
      <c r="F13" s="49">
        <v>4575000</v>
      </c>
    </row>
    <row r="14" spans="1:7" ht="16.5" x14ac:dyDescent="0.25">
      <c r="A14" s="2">
        <v>6</v>
      </c>
      <c r="B14" s="2" t="s">
        <v>134</v>
      </c>
      <c r="C14" s="47">
        <v>4020000</v>
      </c>
      <c r="D14" s="39">
        <v>0</v>
      </c>
      <c r="E14" s="47">
        <v>0</v>
      </c>
      <c r="F14" s="49">
        <v>4020000</v>
      </c>
    </row>
    <row r="15" spans="1:7" ht="16.5" x14ac:dyDescent="0.25">
      <c r="A15" s="2">
        <v>7</v>
      </c>
      <c r="B15" s="2" t="s">
        <v>135</v>
      </c>
      <c r="C15" s="47">
        <v>10240000</v>
      </c>
      <c r="D15" s="39">
        <v>0</v>
      </c>
      <c r="E15" s="47">
        <v>0</v>
      </c>
      <c r="F15" s="49">
        <v>10240000</v>
      </c>
    </row>
    <row r="16" spans="1:7" ht="16.5" x14ac:dyDescent="0.25">
      <c r="A16" s="2">
        <v>8</v>
      </c>
      <c r="B16" s="2" t="s">
        <v>136</v>
      </c>
      <c r="C16" s="47">
        <v>10445400</v>
      </c>
      <c r="D16" s="39">
        <v>0</v>
      </c>
      <c r="E16" s="47">
        <v>0</v>
      </c>
      <c r="F16" s="49">
        <v>10445400</v>
      </c>
    </row>
    <row r="17" spans="1:6" ht="16.5" x14ac:dyDescent="0.25">
      <c r="A17" s="2">
        <v>9</v>
      </c>
      <c r="B17" s="2" t="s">
        <v>137</v>
      </c>
      <c r="C17" s="47">
        <v>2116000</v>
      </c>
      <c r="D17" s="39">
        <v>0</v>
      </c>
      <c r="E17" s="47">
        <v>0</v>
      </c>
      <c r="F17" s="49">
        <v>2116000</v>
      </c>
    </row>
    <row r="18" spans="1:6" ht="16.5" x14ac:dyDescent="0.25">
      <c r="A18" s="2">
        <v>10</v>
      </c>
      <c r="B18" s="2" t="s">
        <v>138</v>
      </c>
      <c r="C18" s="47">
        <v>854000</v>
      </c>
      <c r="D18" s="39">
        <v>0</v>
      </c>
      <c r="E18" s="47">
        <v>0</v>
      </c>
      <c r="F18" s="49">
        <v>854000</v>
      </c>
    </row>
    <row r="19" spans="1:6" ht="16.5" x14ac:dyDescent="0.25">
      <c r="A19" s="2">
        <v>11</v>
      </c>
      <c r="B19" s="2" t="s">
        <v>139</v>
      </c>
      <c r="C19" s="47">
        <v>2036200</v>
      </c>
      <c r="D19" s="39">
        <v>0</v>
      </c>
      <c r="E19" s="47">
        <v>0</v>
      </c>
      <c r="F19" s="49">
        <v>2036200</v>
      </c>
    </row>
    <row r="20" spans="1:6" ht="16.5" x14ac:dyDescent="0.25">
      <c r="A20" s="2">
        <v>12</v>
      </c>
      <c r="B20" s="2" t="s">
        <v>140</v>
      </c>
      <c r="C20" s="47">
        <v>13773400</v>
      </c>
      <c r="D20" s="39">
        <v>0</v>
      </c>
      <c r="E20" s="47">
        <v>0</v>
      </c>
      <c r="F20" s="49">
        <v>13773400</v>
      </c>
    </row>
    <row r="21" spans="1:6" ht="16.5" x14ac:dyDescent="0.25">
      <c r="A21" s="2">
        <v>13</v>
      </c>
      <c r="B21" s="2" t="s">
        <v>141</v>
      </c>
      <c r="C21" s="47">
        <v>3872000</v>
      </c>
      <c r="D21" s="39">
        <v>0</v>
      </c>
      <c r="E21" s="47">
        <v>0</v>
      </c>
      <c r="F21" s="49">
        <v>3872000</v>
      </c>
    </row>
    <row r="22" spans="1:6" ht="16.5" x14ac:dyDescent="0.25">
      <c r="A22" s="2">
        <v>14</v>
      </c>
      <c r="B22" s="2" t="s">
        <v>142</v>
      </c>
      <c r="C22" s="47">
        <v>576000</v>
      </c>
      <c r="D22" s="39">
        <v>0</v>
      </c>
      <c r="E22" s="47">
        <v>0</v>
      </c>
      <c r="F22" s="49">
        <v>576000</v>
      </c>
    </row>
    <row r="23" spans="1:6" ht="16.5" x14ac:dyDescent="0.25">
      <c r="A23" s="2">
        <v>15</v>
      </c>
      <c r="B23" s="2" t="s">
        <v>143</v>
      </c>
      <c r="C23" s="47">
        <v>688000</v>
      </c>
      <c r="D23" s="39">
        <v>0</v>
      </c>
      <c r="E23" s="47">
        <v>0</v>
      </c>
      <c r="F23" s="49">
        <v>688000</v>
      </c>
    </row>
    <row r="24" spans="1:6" ht="16.5" x14ac:dyDescent="0.25">
      <c r="A24" s="2">
        <v>16</v>
      </c>
      <c r="B24" s="2" t="s">
        <v>144</v>
      </c>
      <c r="C24" s="47">
        <v>3462500</v>
      </c>
      <c r="D24" s="39">
        <v>0</v>
      </c>
      <c r="E24" s="47">
        <v>0</v>
      </c>
      <c r="F24" s="49">
        <v>3462500</v>
      </c>
    </row>
    <row r="25" spans="1:6" ht="16.5" x14ac:dyDescent="0.25">
      <c r="A25" s="2">
        <v>17</v>
      </c>
      <c r="B25" s="2" t="s">
        <v>145</v>
      </c>
      <c r="C25" s="47">
        <v>4902000</v>
      </c>
      <c r="D25" s="39">
        <v>0</v>
      </c>
      <c r="E25" s="47">
        <v>0</v>
      </c>
      <c r="F25" s="49">
        <v>4902000</v>
      </c>
    </row>
    <row r="26" spans="1:6" ht="16.5" x14ac:dyDescent="0.25">
      <c r="A26" s="2">
        <v>18</v>
      </c>
      <c r="B26" s="2" t="s">
        <v>146</v>
      </c>
      <c r="C26" s="47">
        <v>7749800</v>
      </c>
      <c r="D26" s="39">
        <v>0</v>
      </c>
      <c r="E26" s="47">
        <v>0</v>
      </c>
      <c r="F26" s="49">
        <v>7749800</v>
      </c>
    </row>
    <row r="27" spans="1:6" ht="16.5" x14ac:dyDescent="0.25">
      <c r="A27" s="2">
        <v>19</v>
      </c>
      <c r="B27" s="2" t="s">
        <v>147</v>
      </c>
      <c r="C27" s="47">
        <v>6139400</v>
      </c>
      <c r="D27" s="39">
        <v>0</v>
      </c>
      <c r="E27" s="47">
        <v>0</v>
      </c>
      <c r="F27" s="49">
        <v>6139400</v>
      </c>
    </row>
    <row r="28" spans="1:6" ht="16.5" x14ac:dyDescent="0.25">
      <c r="A28" s="2">
        <v>20</v>
      </c>
      <c r="B28" s="2" t="s">
        <v>148</v>
      </c>
      <c r="C28" s="47">
        <v>202000</v>
      </c>
      <c r="D28" s="39">
        <v>0</v>
      </c>
      <c r="E28" s="47">
        <v>0</v>
      </c>
      <c r="F28" s="49">
        <v>202000</v>
      </c>
    </row>
    <row r="29" spans="1:6" ht="16.5" x14ac:dyDescent="0.25">
      <c r="A29" s="2">
        <v>21</v>
      </c>
      <c r="B29" s="2" t="s">
        <v>149</v>
      </c>
      <c r="C29" s="47">
        <v>6669400</v>
      </c>
      <c r="D29" s="39">
        <v>0</v>
      </c>
      <c r="E29" s="47">
        <v>0</v>
      </c>
      <c r="F29" s="49">
        <v>6669400</v>
      </c>
    </row>
    <row r="30" spans="1:6" ht="16.5" x14ac:dyDescent="0.25">
      <c r="A30" s="2">
        <v>22</v>
      </c>
      <c r="B30" s="2" t="s">
        <v>150</v>
      </c>
      <c r="C30" s="47">
        <v>3944000</v>
      </c>
      <c r="D30" s="39">
        <v>0</v>
      </c>
      <c r="E30" s="47">
        <v>0</v>
      </c>
      <c r="F30" s="49">
        <v>3944000</v>
      </c>
    </row>
    <row r="31" spans="1:6" ht="16.5" x14ac:dyDescent="0.25">
      <c r="A31" s="2">
        <v>23</v>
      </c>
      <c r="B31" s="2" t="s">
        <v>151</v>
      </c>
      <c r="C31" s="47">
        <v>240000</v>
      </c>
      <c r="D31" s="39">
        <v>0</v>
      </c>
      <c r="E31" s="47">
        <v>0</v>
      </c>
      <c r="F31" s="49">
        <v>240000</v>
      </c>
    </row>
    <row r="32" spans="1:6" ht="16.5" x14ac:dyDescent="0.25">
      <c r="A32" s="2">
        <v>24</v>
      </c>
      <c r="B32" s="2" t="s">
        <v>152</v>
      </c>
      <c r="C32" s="47">
        <v>3136000</v>
      </c>
      <c r="D32" s="39">
        <v>9000</v>
      </c>
      <c r="E32" s="47">
        <v>1440000</v>
      </c>
      <c r="F32" s="49">
        <v>1696000</v>
      </c>
    </row>
    <row r="33" spans="1:6" ht="16.5" x14ac:dyDescent="0.25">
      <c r="A33" s="2">
        <v>25</v>
      </c>
      <c r="B33" s="2" t="s">
        <v>153</v>
      </c>
      <c r="C33" s="47">
        <v>3561500</v>
      </c>
      <c r="D33" s="39">
        <v>0</v>
      </c>
      <c r="E33" s="47">
        <v>0</v>
      </c>
      <c r="F33" s="49">
        <v>3561500</v>
      </c>
    </row>
    <row r="34" spans="1:6" ht="16.5" x14ac:dyDescent="0.25">
      <c r="A34" s="2">
        <v>26</v>
      </c>
      <c r="B34" s="2" t="s">
        <v>154</v>
      </c>
      <c r="C34" s="47">
        <v>11126100</v>
      </c>
      <c r="D34" s="39">
        <v>0</v>
      </c>
      <c r="E34" s="47">
        <v>0</v>
      </c>
      <c r="F34" s="49">
        <v>11126100</v>
      </c>
    </row>
    <row r="35" spans="1:6" ht="16.5" x14ac:dyDescent="0.25">
      <c r="A35" s="2">
        <v>27</v>
      </c>
      <c r="B35" s="2" t="s">
        <v>155</v>
      </c>
      <c r="C35" s="47">
        <v>949000</v>
      </c>
      <c r="D35" s="39">
        <v>0</v>
      </c>
      <c r="E35" s="47">
        <v>0</v>
      </c>
      <c r="F35" s="49">
        <v>949000</v>
      </c>
    </row>
    <row r="36" spans="1:6" ht="16.5" x14ac:dyDescent="0.25">
      <c r="A36" s="2">
        <v>28</v>
      </c>
      <c r="B36" s="2" t="s">
        <v>156</v>
      </c>
      <c r="C36" s="47">
        <v>3746000</v>
      </c>
      <c r="D36" s="57">
        <v>1407</v>
      </c>
      <c r="E36" s="47">
        <v>225100</v>
      </c>
      <c r="F36" s="49">
        <v>3520900</v>
      </c>
    </row>
    <row r="37" spans="1:6" ht="16.5" x14ac:dyDescent="0.25">
      <c r="A37" s="2">
        <v>29</v>
      </c>
      <c r="B37" s="2" t="s">
        <v>157</v>
      </c>
      <c r="C37" s="47">
        <v>160000</v>
      </c>
      <c r="D37" s="39">
        <v>0</v>
      </c>
      <c r="E37" s="47">
        <v>0</v>
      </c>
      <c r="F37" s="49">
        <v>160000</v>
      </c>
    </row>
    <row r="38" spans="1:6" ht="16.5" x14ac:dyDescent="0.25">
      <c r="A38" s="2">
        <v>30</v>
      </c>
      <c r="B38" s="2" t="s">
        <v>158</v>
      </c>
      <c r="C38" s="47">
        <v>253000</v>
      </c>
      <c r="D38" s="39">
        <v>0</v>
      </c>
      <c r="E38" s="47">
        <v>0</v>
      </c>
      <c r="F38" s="49">
        <v>253000</v>
      </c>
    </row>
    <row r="39" spans="1:6" ht="16.5" x14ac:dyDescent="0.25">
      <c r="A39" s="2">
        <v>31</v>
      </c>
      <c r="B39" s="2" t="s">
        <v>159</v>
      </c>
      <c r="C39" s="47">
        <v>12070600</v>
      </c>
      <c r="D39" s="39">
        <v>4000</v>
      </c>
      <c r="E39" s="47">
        <v>640000</v>
      </c>
      <c r="F39" s="49">
        <v>11430600</v>
      </c>
    </row>
    <row r="40" spans="1:6" ht="16.5" x14ac:dyDescent="0.25">
      <c r="A40" s="2">
        <v>32</v>
      </c>
      <c r="B40" s="2" t="s">
        <v>160</v>
      </c>
      <c r="C40" s="47">
        <v>4659200</v>
      </c>
      <c r="D40" s="39">
        <v>0</v>
      </c>
      <c r="E40" s="47">
        <v>0</v>
      </c>
      <c r="F40" s="49">
        <v>4659200</v>
      </c>
    </row>
    <row r="41" spans="1:6" ht="16.5" x14ac:dyDescent="0.25">
      <c r="A41" s="2">
        <v>33</v>
      </c>
      <c r="B41" s="2" t="s">
        <v>161</v>
      </c>
      <c r="C41" s="47">
        <v>3615000</v>
      </c>
      <c r="D41" s="39">
        <v>0</v>
      </c>
      <c r="E41" s="47">
        <v>0</v>
      </c>
      <c r="F41" s="49">
        <v>3615000</v>
      </c>
    </row>
    <row r="42" spans="1:6" ht="16.5" x14ac:dyDescent="0.25">
      <c r="A42" s="2">
        <v>34</v>
      </c>
      <c r="B42" s="2" t="s">
        <v>162</v>
      </c>
      <c r="C42" s="47">
        <v>7085400</v>
      </c>
      <c r="D42" s="39">
        <v>2014</v>
      </c>
      <c r="E42" s="47">
        <v>322240</v>
      </c>
      <c r="F42" s="49">
        <v>6763160</v>
      </c>
    </row>
    <row r="43" spans="1:6" ht="16.5" x14ac:dyDescent="0.25">
      <c r="A43" s="2">
        <v>35</v>
      </c>
      <c r="B43" s="2" t="s">
        <v>163</v>
      </c>
      <c r="C43" s="47">
        <v>4493000</v>
      </c>
      <c r="D43" s="39">
        <v>0</v>
      </c>
      <c r="E43" s="47">
        <v>0</v>
      </c>
      <c r="F43" s="49">
        <v>4493000</v>
      </c>
    </row>
    <row r="44" spans="1:6" ht="16.5" x14ac:dyDescent="0.25">
      <c r="A44" s="2">
        <v>36</v>
      </c>
      <c r="B44" s="2" t="s">
        <v>164</v>
      </c>
      <c r="C44" s="47">
        <v>709600</v>
      </c>
      <c r="D44" s="39">
        <v>0</v>
      </c>
      <c r="E44" s="47">
        <v>0</v>
      </c>
      <c r="F44" s="49">
        <v>709600</v>
      </c>
    </row>
    <row r="45" spans="1:6" ht="16.5" x14ac:dyDescent="0.25">
      <c r="A45" s="2">
        <v>37</v>
      </c>
      <c r="B45" s="2" t="s">
        <v>165</v>
      </c>
      <c r="C45" s="47">
        <v>11033700</v>
      </c>
      <c r="D45" s="39">
        <v>0</v>
      </c>
      <c r="E45" s="47">
        <v>0</v>
      </c>
      <c r="F45" s="49">
        <v>11033700</v>
      </c>
    </row>
    <row r="46" spans="1:6" ht="16.5" x14ac:dyDescent="0.25">
      <c r="A46" s="2">
        <v>38</v>
      </c>
      <c r="B46" s="2" t="s">
        <v>166</v>
      </c>
      <c r="C46" s="47">
        <v>1628000</v>
      </c>
      <c r="D46" s="39">
        <v>0</v>
      </c>
      <c r="E46" s="47">
        <v>0</v>
      </c>
      <c r="F46" s="49">
        <v>1628000</v>
      </c>
    </row>
    <row r="47" spans="1:6" ht="16.5" x14ac:dyDescent="0.25">
      <c r="A47" s="2">
        <v>39</v>
      </c>
      <c r="B47" s="2" t="s">
        <v>167</v>
      </c>
      <c r="C47" s="47">
        <v>1344000</v>
      </c>
      <c r="D47" s="39">
        <v>0</v>
      </c>
      <c r="E47" s="47">
        <v>0</v>
      </c>
      <c r="F47" s="49">
        <v>1344000</v>
      </c>
    </row>
    <row r="48" spans="1:6" ht="16.5" x14ac:dyDescent="0.25">
      <c r="A48" s="2">
        <v>40</v>
      </c>
      <c r="B48" s="2" t="s">
        <v>168</v>
      </c>
      <c r="C48" s="47">
        <v>8217600</v>
      </c>
      <c r="D48" s="39">
        <v>0</v>
      </c>
      <c r="E48" s="47">
        <v>0</v>
      </c>
      <c r="F48" s="49">
        <v>8217600</v>
      </c>
    </row>
    <row r="49" spans="1:6" ht="16.5" x14ac:dyDescent="0.25">
      <c r="A49" s="2">
        <v>41</v>
      </c>
      <c r="B49" s="2" t="s">
        <v>169</v>
      </c>
      <c r="C49" s="47">
        <v>2445600</v>
      </c>
      <c r="D49" s="39">
        <v>0</v>
      </c>
      <c r="E49" s="47">
        <v>0</v>
      </c>
      <c r="F49" s="49">
        <v>2445600</v>
      </c>
    </row>
    <row r="50" spans="1:6" ht="16.5" x14ac:dyDescent="0.25">
      <c r="A50" s="2">
        <v>42</v>
      </c>
      <c r="B50" s="2" t="s">
        <v>170</v>
      </c>
      <c r="C50" s="47">
        <v>3536000</v>
      </c>
      <c r="D50" s="39">
        <v>0</v>
      </c>
      <c r="E50" s="47">
        <v>0</v>
      </c>
      <c r="F50" s="49">
        <v>3536000</v>
      </c>
    </row>
    <row r="51" spans="1:6" ht="16.5" x14ac:dyDescent="0.25">
      <c r="A51" s="2">
        <v>43</v>
      </c>
      <c r="B51" s="2" t="s">
        <v>171</v>
      </c>
      <c r="C51" s="47">
        <v>960000</v>
      </c>
      <c r="D51" s="39">
        <v>2000</v>
      </c>
      <c r="E51" s="47">
        <v>320000</v>
      </c>
      <c r="F51" s="49">
        <v>640000</v>
      </c>
    </row>
    <row r="52" spans="1:6" ht="16.5" x14ac:dyDescent="0.25">
      <c r="A52" s="2">
        <v>44</v>
      </c>
      <c r="B52" s="2" t="s">
        <v>172</v>
      </c>
      <c r="C52" s="47">
        <v>10160000</v>
      </c>
      <c r="D52" s="39">
        <v>0</v>
      </c>
      <c r="E52" s="47">
        <v>0</v>
      </c>
      <c r="F52" s="49">
        <v>10160000</v>
      </c>
    </row>
    <row r="53" spans="1:6" ht="16.5" x14ac:dyDescent="0.25">
      <c r="A53" s="2">
        <v>45</v>
      </c>
      <c r="B53" s="2" t="s">
        <v>173</v>
      </c>
      <c r="C53" s="47">
        <v>160000</v>
      </c>
      <c r="D53" s="39">
        <v>0</v>
      </c>
      <c r="E53" s="47">
        <v>0</v>
      </c>
      <c r="F53" s="49">
        <v>160000</v>
      </c>
    </row>
    <row r="54" spans="1:6" ht="16.5" x14ac:dyDescent="0.25">
      <c r="A54" s="2">
        <v>46</v>
      </c>
      <c r="B54" s="2" t="s">
        <v>174</v>
      </c>
      <c r="C54" s="47">
        <v>2892000</v>
      </c>
      <c r="D54" s="39">
        <v>0</v>
      </c>
      <c r="E54" s="47">
        <v>0</v>
      </c>
      <c r="F54" s="49">
        <v>2892000</v>
      </c>
    </row>
    <row r="55" spans="1:6" ht="16.5" x14ac:dyDescent="0.25">
      <c r="A55" s="2">
        <v>47</v>
      </c>
      <c r="B55" s="2" t="s">
        <v>175</v>
      </c>
      <c r="C55" s="47">
        <v>880600</v>
      </c>
      <c r="D55" s="39">
        <v>1402.5</v>
      </c>
      <c r="E55" s="47">
        <v>224400</v>
      </c>
      <c r="F55" s="49">
        <v>656200</v>
      </c>
    </row>
    <row r="56" spans="1:6" ht="16.5" x14ac:dyDescent="0.25">
      <c r="A56" s="2">
        <v>48</v>
      </c>
      <c r="B56" s="2" t="s">
        <v>176</v>
      </c>
      <c r="C56" s="47">
        <v>10353300</v>
      </c>
      <c r="D56" s="39">
        <v>0</v>
      </c>
      <c r="E56" s="47">
        <v>0</v>
      </c>
      <c r="F56" s="49">
        <v>10353300</v>
      </c>
    </row>
    <row r="57" spans="1:6" ht="16.5" x14ac:dyDescent="0.25">
      <c r="A57" s="2">
        <v>49</v>
      </c>
      <c r="B57" s="2" t="s">
        <v>177</v>
      </c>
      <c r="C57" s="47">
        <v>960000</v>
      </c>
      <c r="D57" s="39">
        <v>0</v>
      </c>
      <c r="E57" s="47">
        <v>0</v>
      </c>
      <c r="F57" s="49">
        <v>960000</v>
      </c>
    </row>
    <row r="58" spans="1:6" ht="16.5" x14ac:dyDescent="0.25">
      <c r="A58" s="2">
        <v>50</v>
      </c>
      <c r="B58" s="2" t="s">
        <v>178</v>
      </c>
      <c r="C58" s="47">
        <v>1990000</v>
      </c>
      <c r="D58" s="39">
        <v>0</v>
      </c>
      <c r="E58" s="47">
        <v>0</v>
      </c>
      <c r="F58" s="49">
        <v>1990000</v>
      </c>
    </row>
    <row r="59" spans="1:6" ht="16.5" x14ac:dyDescent="0.25">
      <c r="A59" s="2">
        <v>51</v>
      </c>
      <c r="B59" s="2" t="s">
        <v>179</v>
      </c>
      <c r="C59" s="47">
        <v>800000</v>
      </c>
      <c r="D59" s="39">
        <v>0</v>
      </c>
      <c r="E59" s="47">
        <v>0</v>
      </c>
      <c r="F59" s="49">
        <v>800000</v>
      </c>
    </row>
    <row r="60" spans="1:6" ht="16.5" x14ac:dyDescent="0.25">
      <c r="A60" s="2">
        <v>52</v>
      </c>
      <c r="B60" s="2" t="s">
        <v>180</v>
      </c>
      <c r="C60" s="47">
        <v>452000</v>
      </c>
      <c r="D60" s="39">
        <v>0</v>
      </c>
      <c r="E60" s="47">
        <v>0</v>
      </c>
      <c r="F60" s="49">
        <v>452000</v>
      </c>
    </row>
    <row r="61" spans="1:6" ht="16.5" x14ac:dyDescent="0.25">
      <c r="A61" s="2">
        <v>53</v>
      </c>
      <c r="B61" s="2" t="s">
        <v>181</v>
      </c>
      <c r="C61" s="47">
        <v>3048000</v>
      </c>
      <c r="D61" s="39">
        <v>0</v>
      </c>
      <c r="E61" s="47">
        <v>0</v>
      </c>
      <c r="F61" s="49">
        <v>3048000</v>
      </c>
    </row>
    <row r="62" spans="1:6" ht="16.5" x14ac:dyDescent="0.25">
      <c r="A62" s="2">
        <v>54</v>
      </c>
      <c r="B62" s="2" t="s">
        <v>182</v>
      </c>
      <c r="C62" s="47">
        <v>6400</v>
      </c>
      <c r="D62" s="39">
        <v>0</v>
      </c>
      <c r="E62" s="47">
        <v>0</v>
      </c>
      <c r="F62" s="49">
        <v>6400</v>
      </c>
    </row>
    <row r="63" spans="1:6" ht="16.5" x14ac:dyDescent="0.25">
      <c r="A63" s="2">
        <v>55</v>
      </c>
      <c r="B63" s="2" t="s">
        <v>183</v>
      </c>
      <c r="C63" s="47">
        <v>231000</v>
      </c>
      <c r="D63" s="39">
        <v>0</v>
      </c>
      <c r="E63" s="47">
        <v>0</v>
      </c>
      <c r="F63" s="49">
        <v>231000</v>
      </c>
    </row>
    <row r="64" spans="1:6" ht="16.5" x14ac:dyDescent="0.25">
      <c r="A64" s="2">
        <v>56</v>
      </c>
      <c r="B64" s="2" t="s">
        <v>184</v>
      </c>
      <c r="C64" s="47">
        <v>400000</v>
      </c>
      <c r="D64" s="39">
        <v>0</v>
      </c>
      <c r="E64" s="47">
        <v>0</v>
      </c>
      <c r="F64" s="49">
        <v>400000</v>
      </c>
    </row>
    <row r="65" spans="1:6" ht="16.5" x14ac:dyDescent="0.25">
      <c r="A65" s="2">
        <v>57</v>
      </c>
      <c r="B65" s="2" t="s">
        <v>185</v>
      </c>
      <c r="C65" s="47">
        <v>3560000</v>
      </c>
      <c r="D65" s="39">
        <v>0</v>
      </c>
      <c r="E65" s="47">
        <v>0</v>
      </c>
      <c r="F65" s="49">
        <v>3560000</v>
      </c>
    </row>
    <row r="66" spans="1:6" ht="16.5" x14ac:dyDescent="0.25">
      <c r="A66" s="2">
        <v>58</v>
      </c>
      <c r="B66" s="2" t="s">
        <v>186</v>
      </c>
      <c r="C66" s="47">
        <v>1680000</v>
      </c>
      <c r="D66" s="39">
        <v>3500</v>
      </c>
      <c r="E66" s="47">
        <v>560000</v>
      </c>
      <c r="F66" s="49">
        <v>1120000</v>
      </c>
    </row>
    <row r="67" spans="1:6" ht="16.5" x14ac:dyDescent="0.25">
      <c r="A67" s="2">
        <v>59</v>
      </c>
      <c r="B67" s="2" t="s">
        <v>187</v>
      </c>
      <c r="C67" s="47">
        <v>1739000</v>
      </c>
      <c r="D67" s="39">
        <v>0</v>
      </c>
      <c r="E67" s="47">
        <v>0</v>
      </c>
      <c r="F67" s="49">
        <v>1739000</v>
      </c>
    </row>
    <row r="68" spans="1:6" ht="16.5" x14ac:dyDescent="0.25">
      <c r="A68" s="2">
        <v>60</v>
      </c>
      <c r="B68" s="2" t="s">
        <v>188</v>
      </c>
      <c r="C68" s="47">
        <v>6424500</v>
      </c>
      <c r="D68" s="39">
        <v>1500</v>
      </c>
      <c r="E68" s="47">
        <v>240000</v>
      </c>
      <c r="F68" s="49">
        <v>6184500</v>
      </c>
    </row>
    <row r="69" spans="1:6" ht="16.5" x14ac:dyDescent="0.25">
      <c r="A69" s="2">
        <v>61</v>
      </c>
      <c r="B69" s="2" t="s">
        <v>189</v>
      </c>
      <c r="C69" s="47">
        <v>5468800</v>
      </c>
      <c r="D69" s="39">
        <v>0</v>
      </c>
      <c r="E69" s="47">
        <v>0</v>
      </c>
      <c r="F69" s="49">
        <v>5468800</v>
      </c>
    </row>
    <row r="70" spans="1:6" ht="16.5" x14ac:dyDescent="0.25">
      <c r="A70" s="2">
        <v>62</v>
      </c>
      <c r="B70" s="2" t="s">
        <v>190</v>
      </c>
      <c r="C70" s="47">
        <v>664000</v>
      </c>
      <c r="D70" s="39">
        <v>0</v>
      </c>
      <c r="E70" s="47">
        <v>0</v>
      </c>
      <c r="F70" s="49">
        <v>664000</v>
      </c>
    </row>
    <row r="71" spans="1:6" ht="16.5" x14ac:dyDescent="0.25">
      <c r="A71" s="2">
        <v>63</v>
      </c>
      <c r="B71" s="2" t="s">
        <v>191</v>
      </c>
      <c r="C71" s="47">
        <v>1904000</v>
      </c>
      <c r="D71" s="39">
        <v>0</v>
      </c>
      <c r="E71" s="47">
        <v>0</v>
      </c>
      <c r="F71" s="49">
        <v>1904000</v>
      </c>
    </row>
    <row r="72" spans="1:6" ht="16.5" x14ac:dyDescent="0.25">
      <c r="A72" s="2">
        <v>64</v>
      </c>
      <c r="B72" s="2" t="s">
        <v>192</v>
      </c>
      <c r="C72" s="47">
        <v>2000000</v>
      </c>
      <c r="D72" s="39">
        <v>11500</v>
      </c>
      <c r="E72" s="47">
        <v>1840000</v>
      </c>
      <c r="F72" s="49">
        <v>160000</v>
      </c>
    </row>
    <row r="73" spans="1:6" ht="16.5" x14ac:dyDescent="0.25">
      <c r="A73" s="39"/>
      <c r="B73" s="4" t="s">
        <v>23</v>
      </c>
      <c r="C73" s="48">
        <v>239749600</v>
      </c>
      <c r="D73" s="4">
        <v>63109.75</v>
      </c>
      <c r="E73" s="48">
        <v>10097540</v>
      </c>
      <c r="F73" s="48">
        <v>229652060</v>
      </c>
    </row>
    <row r="76" spans="1:6" ht="16.5" x14ac:dyDescent="0.3">
      <c r="A76" s="22"/>
      <c r="B76" s="6"/>
      <c r="C76" s="6"/>
      <c r="D76" s="6"/>
      <c r="E76" s="6"/>
      <c r="F76" s="6"/>
    </row>
  </sheetData>
  <mergeCells count="4">
    <mergeCell ref="D6:E6"/>
    <mergeCell ref="A4:F4"/>
    <mergeCell ref="B6:B7"/>
    <mergeCell ref="A6:A7"/>
  </mergeCells>
  <pageMargins left="0.7" right="0.7" top="0.75" bottom="0.75" header="0.3" footer="0.3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view="pageBreakPreview" zoomScale="60" zoomScaleNormal="100" workbookViewId="0">
      <selection activeCell="H11" sqref="H11"/>
    </sheetView>
  </sheetViews>
  <sheetFormatPr defaultRowHeight="15" x14ac:dyDescent="0.25"/>
  <cols>
    <col min="1" max="1" width="7.85546875" customWidth="1"/>
    <col min="2" max="2" width="22.28515625" customWidth="1"/>
    <col min="3" max="3" width="21.28515625" customWidth="1"/>
    <col min="4" max="4" width="19.140625" customWidth="1"/>
    <col min="5" max="5" width="19.7109375" customWidth="1"/>
    <col min="6" max="6" width="23" customWidth="1"/>
    <col min="7" max="7" width="21.28515625" customWidth="1"/>
    <col min="9" max="9" width="21.28515625" customWidth="1"/>
  </cols>
  <sheetData>
    <row r="2" spans="1:7" ht="22.5" customHeight="1" x14ac:dyDescent="0.3">
      <c r="F2" s="35" t="s">
        <v>193</v>
      </c>
      <c r="G2" s="36"/>
    </row>
    <row r="3" spans="1:7" ht="22.5" customHeight="1" x14ac:dyDescent="0.3">
      <c r="F3" s="35"/>
      <c r="G3" s="36"/>
    </row>
    <row r="4" spans="1:7" ht="22.5" customHeight="1" x14ac:dyDescent="0.25">
      <c r="A4" s="64" t="s">
        <v>248</v>
      </c>
      <c r="B4" s="64"/>
      <c r="C4" s="64"/>
      <c r="D4" s="64"/>
      <c r="E4" s="64"/>
      <c r="F4" s="64"/>
      <c r="G4" s="36"/>
    </row>
    <row r="5" spans="1:7" ht="26.25" customHeight="1" x14ac:dyDescent="0.25"/>
    <row r="6" spans="1:7" ht="120" customHeight="1" x14ac:dyDescent="0.25">
      <c r="A6" s="66" t="s">
        <v>250</v>
      </c>
      <c r="B6" s="66" t="s">
        <v>2</v>
      </c>
      <c r="C6" s="4" t="s">
        <v>194</v>
      </c>
      <c r="D6" s="61" t="s">
        <v>4</v>
      </c>
      <c r="E6" s="61"/>
      <c r="F6" s="4" t="s">
        <v>195</v>
      </c>
    </row>
    <row r="7" spans="1:7" ht="16.5" x14ac:dyDescent="0.25">
      <c r="A7" s="67"/>
      <c r="B7" s="67"/>
      <c r="C7" s="4" t="s">
        <v>6</v>
      </c>
      <c r="D7" s="4" t="s">
        <v>7</v>
      </c>
      <c r="E7" s="4" t="s">
        <v>6</v>
      </c>
      <c r="F7" s="4" t="s">
        <v>6</v>
      </c>
    </row>
    <row r="8" spans="1:7" ht="16.5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</row>
    <row r="9" spans="1:7" ht="16.5" x14ac:dyDescent="0.25">
      <c r="A9" s="39">
        <v>1</v>
      </c>
      <c r="B9" s="39" t="s">
        <v>196</v>
      </c>
      <c r="C9" s="47">
        <v>256000</v>
      </c>
      <c r="D9" s="39">
        <v>0</v>
      </c>
      <c r="E9" s="46">
        <v>0</v>
      </c>
      <c r="F9" s="47">
        <v>256000</v>
      </c>
    </row>
    <row r="10" spans="1:7" ht="16.5" x14ac:dyDescent="0.25">
      <c r="A10" s="39">
        <v>2</v>
      </c>
      <c r="B10" s="39" t="s">
        <v>197</v>
      </c>
      <c r="C10" s="49">
        <v>44000</v>
      </c>
      <c r="D10" s="39">
        <v>0</v>
      </c>
      <c r="E10" s="46">
        <v>0</v>
      </c>
      <c r="F10" s="47">
        <v>44000</v>
      </c>
    </row>
    <row r="11" spans="1:7" ht="16.5" x14ac:dyDescent="0.25">
      <c r="A11" s="39">
        <v>3</v>
      </c>
      <c r="B11" s="39" t="s">
        <v>198</v>
      </c>
      <c r="C11" s="49">
        <v>192000</v>
      </c>
      <c r="D11" s="39">
        <v>0</v>
      </c>
      <c r="E11" s="46">
        <v>0</v>
      </c>
      <c r="F11" s="47">
        <v>192000</v>
      </c>
    </row>
    <row r="12" spans="1:7" ht="16.5" x14ac:dyDescent="0.25">
      <c r="A12" s="39">
        <v>4</v>
      </c>
      <c r="B12" s="39" t="s">
        <v>199</v>
      </c>
      <c r="C12" s="49">
        <v>2336000</v>
      </c>
      <c r="D12" s="39">
        <v>0</v>
      </c>
      <c r="E12" s="46">
        <v>0</v>
      </c>
      <c r="F12" s="47">
        <v>2336000</v>
      </c>
    </row>
    <row r="13" spans="1:7" ht="49.5" x14ac:dyDescent="0.25">
      <c r="A13" s="39">
        <v>5</v>
      </c>
      <c r="B13" s="39" t="s">
        <v>200</v>
      </c>
      <c r="C13" s="49">
        <v>1747000</v>
      </c>
      <c r="D13" s="39">
        <v>12238.46</v>
      </c>
      <c r="E13" s="46">
        <v>1591000</v>
      </c>
      <c r="F13" s="47">
        <v>156000</v>
      </c>
    </row>
    <row r="14" spans="1:7" ht="16.5" x14ac:dyDescent="0.25">
      <c r="A14" s="1"/>
      <c r="B14" s="4" t="s">
        <v>23</v>
      </c>
      <c r="C14" s="54">
        <f>SUM(C9:C13)</f>
        <v>4575000</v>
      </c>
      <c r="D14" s="4">
        <v>12238.5</v>
      </c>
      <c r="E14" s="45">
        <v>1591000</v>
      </c>
      <c r="F14" s="48">
        <f>SUM(F9:F13)</f>
        <v>2984000</v>
      </c>
    </row>
    <row r="15" spans="1:7" ht="16.5" x14ac:dyDescent="0.25">
      <c r="A15" s="23"/>
      <c r="B15" s="24"/>
      <c r="C15" s="24"/>
      <c r="D15" s="24"/>
      <c r="E15" s="24"/>
      <c r="F15" s="24"/>
      <c r="G15" s="24"/>
    </row>
    <row r="16" spans="1:7" ht="16.5" x14ac:dyDescent="0.25">
      <c r="A16" s="23"/>
      <c r="B16" s="24"/>
      <c r="C16" s="24"/>
      <c r="D16" s="24"/>
      <c r="E16" s="24"/>
      <c r="F16" s="24"/>
      <c r="G16" s="24"/>
    </row>
  </sheetData>
  <mergeCells count="4">
    <mergeCell ref="D6:E6"/>
    <mergeCell ref="A4:F4"/>
    <mergeCell ref="A6:A7"/>
    <mergeCell ref="B6:B7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zoomScaleNormal="100" workbookViewId="0">
      <selection activeCell="A6" sqref="A6:F7"/>
    </sheetView>
  </sheetViews>
  <sheetFormatPr defaultRowHeight="15" x14ac:dyDescent="0.25"/>
  <cols>
    <col min="1" max="1" width="8.5703125" customWidth="1"/>
    <col min="2" max="2" width="22.28515625" customWidth="1"/>
    <col min="3" max="3" width="20.5703125" customWidth="1"/>
    <col min="4" max="4" width="17.85546875" customWidth="1"/>
    <col min="5" max="5" width="17.5703125" customWidth="1"/>
    <col min="6" max="6" width="24.140625" customWidth="1"/>
    <col min="7" max="7" width="17.42578125" customWidth="1"/>
    <col min="9" max="9" width="22.85546875" customWidth="1"/>
  </cols>
  <sheetData>
    <row r="2" spans="1:9" ht="25.5" customHeight="1" x14ac:dyDescent="0.3">
      <c r="F2" s="35" t="s">
        <v>201</v>
      </c>
      <c r="G2" s="36"/>
    </row>
    <row r="3" spans="1:9" ht="16.5" x14ac:dyDescent="0.3">
      <c r="F3" s="35"/>
      <c r="G3" s="36"/>
    </row>
    <row r="4" spans="1:9" ht="34.5" customHeight="1" x14ac:dyDescent="0.25">
      <c r="A4" s="64" t="s">
        <v>249</v>
      </c>
      <c r="B4" s="64"/>
      <c r="C4" s="64"/>
      <c r="D4" s="64"/>
      <c r="E4" s="64"/>
      <c r="F4" s="64"/>
      <c r="G4" s="36"/>
    </row>
    <row r="6" spans="1:9" ht="93" customHeight="1" x14ac:dyDescent="0.25">
      <c r="A6" s="66" t="s">
        <v>250</v>
      </c>
      <c r="B6" s="66" t="s">
        <v>2</v>
      </c>
      <c r="C6" s="4" t="s">
        <v>3</v>
      </c>
      <c r="D6" s="61" t="s">
        <v>4</v>
      </c>
      <c r="E6" s="61"/>
      <c r="F6" s="4" t="s">
        <v>5</v>
      </c>
      <c r="G6" s="17"/>
    </row>
    <row r="7" spans="1:9" ht="16.5" x14ac:dyDescent="0.25">
      <c r="A7" s="67"/>
      <c r="B7" s="67"/>
      <c r="C7" s="4" t="s">
        <v>6</v>
      </c>
      <c r="D7" s="4" t="s">
        <v>7</v>
      </c>
      <c r="E7" s="4" t="s">
        <v>6</v>
      </c>
      <c r="F7" s="4" t="s">
        <v>6</v>
      </c>
      <c r="G7" s="17"/>
    </row>
    <row r="8" spans="1:9" ht="16.5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17"/>
    </row>
    <row r="9" spans="1:9" ht="16.5" x14ac:dyDescent="0.25">
      <c r="A9" s="2">
        <v>1</v>
      </c>
      <c r="B9" s="2" t="s">
        <v>202</v>
      </c>
      <c r="C9" s="50">
        <v>7223960</v>
      </c>
      <c r="D9" s="11">
        <v>0</v>
      </c>
      <c r="E9" s="52">
        <v>0</v>
      </c>
      <c r="F9" s="52">
        <v>7223960</v>
      </c>
      <c r="G9" s="17"/>
    </row>
    <row r="10" spans="1:9" ht="16.5" x14ac:dyDescent="0.25">
      <c r="A10" s="2">
        <v>2</v>
      </c>
      <c r="B10" s="2" t="s">
        <v>203</v>
      </c>
      <c r="C10" s="50">
        <v>764000</v>
      </c>
      <c r="D10" s="11">
        <v>0</v>
      </c>
      <c r="E10" s="52">
        <v>0</v>
      </c>
      <c r="F10" s="52">
        <v>764000</v>
      </c>
      <c r="G10" s="17"/>
    </row>
    <row r="11" spans="1:9" ht="16.5" x14ac:dyDescent="0.25">
      <c r="A11" s="2">
        <v>3</v>
      </c>
      <c r="B11" s="2" t="s">
        <v>204</v>
      </c>
      <c r="C11" s="50">
        <v>1491000</v>
      </c>
      <c r="D11" s="11">
        <v>0</v>
      </c>
      <c r="E11" s="52">
        <v>0</v>
      </c>
      <c r="F11" s="52">
        <v>1491000</v>
      </c>
      <c r="G11" s="17"/>
    </row>
    <row r="12" spans="1:9" ht="16.5" x14ac:dyDescent="0.3">
      <c r="A12" s="2">
        <v>4</v>
      </c>
      <c r="B12" s="2" t="s">
        <v>205</v>
      </c>
      <c r="C12" s="50">
        <v>9812000</v>
      </c>
      <c r="D12" s="11">
        <v>0</v>
      </c>
      <c r="E12" s="52">
        <v>0</v>
      </c>
      <c r="F12" s="52">
        <v>9812000</v>
      </c>
      <c r="G12" s="17"/>
      <c r="I12" s="35"/>
    </row>
    <row r="13" spans="1:9" ht="16.5" x14ac:dyDescent="0.25">
      <c r="A13" s="2">
        <v>5</v>
      </c>
      <c r="B13" s="2" t="s">
        <v>206</v>
      </c>
      <c r="C13" s="50">
        <v>2956000</v>
      </c>
      <c r="D13" s="11">
        <v>16475</v>
      </c>
      <c r="E13" s="52">
        <v>2636000</v>
      </c>
      <c r="F13" s="52">
        <v>320000</v>
      </c>
      <c r="G13" s="17"/>
    </row>
    <row r="14" spans="1:9" ht="16.5" x14ac:dyDescent="0.25">
      <c r="A14" s="2">
        <v>6</v>
      </c>
      <c r="B14" s="2" t="s">
        <v>207</v>
      </c>
      <c r="C14" s="50">
        <v>224000</v>
      </c>
      <c r="D14" s="11">
        <v>0</v>
      </c>
      <c r="E14" s="52">
        <v>0</v>
      </c>
      <c r="F14" s="52">
        <v>224000</v>
      </c>
      <c r="G14" s="17"/>
    </row>
    <row r="15" spans="1:9" ht="16.5" x14ac:dyDescent="0.25">
      <c r="A15" s="2">
        <v>7</v>
      </c>
      <c r="B15" s="2" t="s">
        <v>208</v>
      </c>
      <c r="C15" s="50">
        <v>1659000</v>
      </c>
      <c r="D15" s="11">
        <v>0</v>
      </c>
      <c r="E15" s="52">
        <v>0</v>
      </c>
      <c r="F15" s="52">
        <v>1659000</v>
      </c>
      <c r="G15" s="17"/>
    </row>
    <row r="16" spans="1:9" ht="16.5" x14ac:dyDescent="0.25">
      <c r="A16" s="2">
        <v>8</v>
      </c>
      <c r="B16" s="2" t="s">
        <v>209</v>
      </c>
      <c r="C16" s="50">
        <v>480000</v>
      </c>
      <c r="D16" s="11">
        <v>0</v>
      </c>
      <c r="E16" s="52">
        <v>0</v>
      </c>
      <c r="F16" s="52">
        <v>480000</v>
      </c>
      <c r="G16" s="17"/>
    </row>
    <row r="17" spans="1:7" ht="16.5" x14ac:dyDescent="0.25">
      <c r="A17" s="2">
        <v>9</v>
      </c>
      <c r="B17" s="2" t="s">
        <v>210</v>
      </c>
      <c r="C17" s="50">
        <v>3360000</v>
      </c>
      <c r="D17" s="11">
        <v>16187.5</v>
      </c>
      <c r="E17" s="52">
        <v>2590000</v>
      </c>
      <c r="F17" s="52">
        <v>770000</v>
      </c>
      <c r="G17" s="17"/>
    </row>
    <row r="18" spans="1:7" ht="16.5" x14ac:dyDescent="0.25">
      <c r="A18" s="2">
        <v>10</v>
      </c>
      <c r="B18" s="2" t="s">
        <v>211</v>
      </c>
      <c r="C18" s="50">
        <v>1291000</v>
      </c>
      <c r="D18" s="11">
        <v>0</v>
      </c>
      <c r="E18" s="52">
        <v>0</v>
      </c>
      <c r="F18" s="52">
        <v>1291000</v>
      </c>
      <c r="G18" s="17"/>
    </row>
    <row r="19" spans="1:7" ht="16.5" x14ac:dyDescent="0.25">
      <c r="A19" s="2">
        <v>11</v>
      </c>
      <c r="B19" s="2" t="s">
        <v>212</v>
      </c>
      <c r="C19" s="50">
        <v>804000</v>
      </c>
      <c r="D19" s="11">
        <v>2025</v>
      </c>
      <c r="E19" s="52">
        <v>324000</v>
      </c>
      <c r="F19" s="52">
        <v>480000</v>
      </c>
      <c r="G19" s="17"/>
    </row>
    <row r="20" spans="1:7" ht="16.5" x14ac:dyDescent="0.25">
      <c r="A20" s="2">
        <v>12</v>
      </c>
      <c r="B20" s="2" t="s">
        <v>213</v>
      </c>
      <c r="C20" s="50">
        <v>2074000</v>
      </c>
      <c r="D20" s="11">
        <v>0</v>
      </c>
      <c r="E20" s="52">
        <v>0</v>
      </c>
      <c r="F20" s="52">
        <v>2074000</v>
      </c>
      <c r="G20" s="17"/>
    </row>
    <row r="21" spans="1:7" ht="16.5" x14ac:dyDescent="0.25">
      <c r="A21" s="2">
        <v>13</v>
      </c>
      <c r="B21" s="2" t="s">
        <v>214</v>
      </c>
      <c r="C21" s="50">
        <v>2294500</v>
      </c>
      <c r="D21" s="11">
        <v>0</v>
      </c>
      <c r="E21" s="52">
        <v>0</v>
      </c>
      <c r="F21" s="52">
        <v>2294500</v>
      </c>
      <c r="G21" s="17"/>
    </row>
    <row r="22" spans="1:7" ht="16.5" x14ac:dyDescent="0.25">
      <c r="A22" s="2">
        <v>14</v>
      </c>
      <c r="B22" s="2" t="s">
        <v>215</v>
      </c>
      <c r="C22" s="50">
        <v>2840000</v>
      </c>
      <c r="D22" s="11">
        <v>0</v>
      </c>
      <c r="E22" s="52">
        <v>0</v>
      </c>
      <c r="F22" s="52">
        <v>2840000</v>
      </c>
      <c r="G22" s="17"/>
    </row>
    <row r="23" spans="1:7" ht="16.5" x14ac:dyDescent="0.25">
      <c r="A23" s="2">
        <v>15</v>
      </c>
      <c r="B23" s="2" t="s">
        <v>216</v>
      </c>
      <c r="C23" s="50">
        <v>128000</v>
      </c>
      <c r="D23" s="11">
        <v>0</v>
      </c>
      <c r="E23" s="52">
        <v>0</v>
      </c>
      <c r="F23" s="52">
        <v>128000</v>
      </c>
      <c r="G23" s="17"/>
    </row>
    <row r="24" spans="1:7" ht="16.5" x14ac:dyDescent="0.25">
      <c r="A24" s="2">
        <v>16</v>
      </c>
      <c r="B24" s="2" t="s">
        <v>217</v>
      </c>
      <c r="C24" s="50">
        <v>1895000</v>
      </c>
      <c r="D24" s="11">
        <v>0</v>
      </c>
      <c r="E24" s="52">
        <v>0</v>
      </c>
      <c r="F24" s="52">
        <v>1895000</v>
      </c>
      <c r="G24" s="17"/>
    </row>
    <row r="25" spans="1:7" ht="16.5" x14ac:dyDescent="0.25">
      <c r="A25" s="2">
        <v>17</v>
      </c>
      <c r="B25" s="2" t="s">
        <v>218</v>
      </c>
      <c r="C25" s="50">
        <v>2397900</v>
      </c>
      <c r="D25" s="11">
        <v>0</v>
      </c>
      <c r="E25" s="52">
        <v>0</v>
      </c>
      <c r="F25" s="52">
        <v>2397900</v>
      </c>
      <c r="G25" s="17"/>
    </row>
    <row r="26" spans="1:7" ht="16.5" x14ac:dyDescent="0.25">
      <c r="A26" s="2">
        <v>18</v>
      </c>
      <c r="B26" s="2" t="s">
        <v>219</v>
      </c>
      <c r="C26" s="50">
        <v>1234000</v>
      </c>
      <c r="D26" s="11">
        <v>0</v>
      </c>
      <c r="E26" s="52">
        <v>0</v>
      </c>
      <c r="F26" s="52">
        <v>1234000</v>
      </c>
      <c r="G26" s="17"/>
    </row>
    <row r="27" spans="1:7" ht="16.5" x14ac:dyDescent="0.25">
      <c r="A27" s="2">
        <v>19</v>
      </c>
      <c r="B27" s="2" t="s">
        <v>220</v>
      </c>
      <c r="C27" s="50">
        <v>4966200</v>
      </c>
      <c r="D27" s="11">
        <v>0</v>
      </c>
      <c r="E27" s="52">
        <v>0</v>
      </c>
      <c r="F27" s="52">
        <v>4966200</v>
      </c>
      <c r="G27" s="17"/>
    </row>
    <row r="28" spans="1:7" ht="16.5" x14ac:dyDescent="0.25">
      <c r="A28" s="2">
        <v>20</v>
      </c>
      <c r="B28" s="2" t="s">
        <v>221</v>
      </c>
      <c r="C28" s="50">
        <v>880000</v>
      </c>
      <c r="D28" s="11">
        <v>0</v>
      </c>
      <c r="E28" s="52">
        <v>0</v>
      </c>
      <c r="F28" s="52">
        <v>880000</v>
      </c>
      <c r="G28" s="17"/>
    </row>
    <row r="29" spans="1:7" ht="16.5" x14ac:dyDescent="0.25">
      <c r="A29" s="2">
        <v>21</v>
      </c>
      <c r="B29" s="2" t="s">
        <v>222</v>
      </c>
      <c r="C29" s="50">
        <v>416000</v>
      </c>
      <c r="D29" s="11">
        <v>0</v>
      </c>
      <c r="E29" s="52">
        <v>0</v>
      </c>
      <c r="F29" s="52">
        <v>416000</v>
      </c>
      <c r="G29" s="17"/>
    </row>
    <row r="30" spans="1:7" ht="16.5" x14ac:dyDescent="0.25">
      <c r="A30" s="2">
        <v>22</v>
      </c>
      <c r="B30" s="2" t="s">
        <v>223</v>
      </c>
      <c r="C30" s="50">
        <v>160000</v>
      </c>
      <c r="D30" s="11">
        <v>0</v>
      </c>
      <c r="E30" s="52">
        <v>0</v>
      </c>
      <c r="F30" s="52">
        <v>160000</v>
      </c>
      <c r="G30" s="17"/>
    </row>
    <row r="31" spans="1:7" ht="16.5" x14ac:dyDescent="0.25">
      <c r="A31" s="2">
        <v>23</v>
      </c>
      <c r="B31" s="2" t="s">
        <v>224</v>
      </c>
      <c r="C31" s="50">
        <v>9256000</v>
      </c>
      <c r="D31" s="11">
        <v>0</v>
      </c>
      <c r="E31" s="52">
        <v>0</v>
      </c>
      <c r="F31" s="52">
        <v>9256000</v>
      </c>
      <c r="G31" s="17"/>
    </row>
    <row r="32" spans="1:7" ht="16.5" x14ac:dyDescent="0.25">
      <c r="A32" s="2">
        <v>24</v>
      </c>
      <c r="B32" s="2" t="s">
        <v>225</v>
      </c>
      <c r="C32" s="50">
        <v>5128000</v>
      </c>
      <c r="D32" s="11">
        <v>4406</v>
      </c>
      <c r="E32" s="52">
        <v>704960</v>
      </c>
      <c r="F32" s="52">
        <v>4423040</v>
      </c>
      <c r="G32" s="17"/>
    </row>
    <row r="33" spans="1:7" ht="16.5" x14ac:dyDescent="0.25">
      <c r="A33" s="2">
        <v>25</v>
      </c>
      <c r="B33" s="2" t="s">
        <v>226</v>
      </c>
      <c r="C33" s="50">
        <v>139000</v>
      </c>
      <c r="D33" s="11">
        <v>0</v>
      </c>
      <c r="E33" s="52">
        <v>0</v>
      </c>
      <c r="F33" s="52">
        <v>139000</v>
      </c>
      <c r="G33" s="17"/>
    </row>
    <row r="34" spans="1:7" ht="16.5" x14ac:dyDescent="0.25">
      <c r="A34" s="2">
        <v>26</v>
      </c>
      <c r="B34" s="2" t="s">
        <v>227</v>
      </c>
      <c r="C34" s="50">
        <v>1013000</v>
      </c>
      <c r="D34" s="11">
        <v>191</v>
      </c>
      <c r="E34" s="52">
        <v>30560</v>
      </c>
      <c r="F34" s="52">
        <v>982440</v>
      </c>
      <c r="G34" s="17"/>
    </row>
    <row r="35" spans="1:7" ht="16.5" x14ac:dyDescent="0.25">
      <c r="A35" s="2">
        <v>27</v>
      </c>
      <c r="B35" s="2" t="s">
        <v>228</v>
      </c>
      <c r="C35" s="50">
        <v>874000</v>
      </c>
      <c r="D35" s="11">
        <v>0</v>
      </c>
      <c r="E35" s="52">
        <v>0</v>
      </c>
      <c r="F35" s="52">
        <v>874000</v>
      </c>
      <c r="G35" s="17"/>
    </row>
    <row r="36" spans="1:7" ht="16.5" x14ac:dyDescent="0.25">
      <c r="A36" s="2">
        <v>28</v>
      </c>
      <c r="B36" s="2" t="s">
        <v>229</v>
      </c>
      <c r="C36" s="50">
        <v>3758000</v>
      </c>
      <c r="D36" s="11">
        <v>0</v>
      </c>
      <c r="E36" s="52">
        <v>0</v>
      </c>
      <c r="F36" s="52">
        <v>3758000</v>
      </c>
      <c r="G36" s="17"/>
    </row>
    <row r="37" spans="1:7" ht="16.5" x14ac:dyDescent="0.25">
      <c r="A37" s="2">
        <v>29</v>
      </c>
      <c r="B37" s="2" t="s">
        <v>230</v>
      </c>
      <c r="C37" s="50">
        <v>1320000</v>
      </c>
      <c r="D37" s="11">
        <v>0</v>
      </c>
      <c r="E37" s="52">
        <v>0</v>
      </c>
      <c r="F37" s="52">
        <v>1320000</v>
      </c>
      <c r="G37" s="17"/>
    </row>
    <row r="38" spans="1:7" ht="16.5" x14ac:dyDescent="0.25">
      <c r="A38" s="2">
        <v>30</v>
      </c>
      <c r="B38" s="2" t="s">
        <v>14</v>
      </c>
      <c r="C38" s="50">
        <v>2834080</v>
      </c>
      <c r="D38" s="11">
        <v>0</v>
      </c>
      <c r="E38" s="52">
        <v>0</v>
      </c>
      <c r="F38" s="52">
        <v>2834080</v>
      </c>
      <c r="G38" s="17"/>
    </row>
    <row r="39" spans="1:7" ht="16.5" x14ac:dyDescent="0.25">
      <c r="A39" s="2">
        <v>31</v>
      </c>
      <c r="B39" s="2" t="s">
        <v>231</v>
      </c>
      <c r="C39" s="50">
        <v>868000</v>
      </c>
      <c r="D39" s="11">
        <v>0</v>
      </c>
      <c r="E39" s="52">
        <v>0</v>
      </c>
      <c r="F39" s="52">
        <v>868000</v>
      </c>
      <c r="G39" s="17"/>
    </row>
    <row r="40" spans="1:7" ht="16.5" x14ac:dyDescent="0.25">
      <c r="A40" s="2">
        <v>32</v>
      </c>
      <c r="B40" s="2" t="s">
        <v>232</v>
      </c>
      <c r="C40" s="50">
        <v>27784000</v>
      </c>
      <c r="D40" s="11">
        <v>0</v>
      </c>
      <c r="E40" s="52">
        <v>0</v>
      </c>
      <c r="F40" s="52">
        <v>27784000</v>
      </c>
      <c r="G40" s="17"/>
    </row>
    <row r="41" spans="1:7" ht="16.5" x14ac:dyDescent="0.25">
      <c r="A41" s="2">
        <v>33</v>
      </c>
      <c r="B41" s="2" t="s">
        <v>233</v>
      </c>
      <c r="C41" s="50">
        <v>968000</v>
      </c>
      <c r="D41" s="11">
        <v>0</v>
      </c>
      <c r="E41" s="52">
        <v>0</v>
      </c>
      <c r="F41" s="52">
        <v>968000</v>
      </c>
      <c r="G41" s="17"/>
    </row>
    <row r="42" spans="1:7" ht="16.5" x14ac:dyDescent="0.25">
      <c r="A42" s="2">
        <v>34</v>
      </c>
      <c r="B42" s="2" t="s">
        <v>234</v>
      </c>
      <c r="C42" s="50">
        <v>3520000</v>
      </c>
      <c r="D42" s="11">
        <v>0</v>
      </c>
      <c r="E42" s="52">
        <v>0</v>
      </c>
      <c r="F42" s="52">
        <v>3520000</v>
      </c>
      <c r="G42" s="17"/>
    </row>
    <row r="43" spans="1:7" ht="16.5" x14ac:dyDescent="0.25">
      <c r="A43" s="2">
        <v>35</v>
      </c>
      <c r="B43" s="2" t="s">
        <v>235</v>
      </c>
      <c r="C43" s="50">
        <v>488600</v>
      </c>
      <c r="D43" s="11">
        <v>1062.5</v>
      </c>
      <c r="E43" s="52">
        <v>170000</v>
      </c>
      <c r="F43" s="52">
        <v>318600</v>
      </c>
      <c r="G43" s="17"/>
    </row>
    <row r="44" spans="1:7" ht="16.5" x14ac:dyDescent="0.25">
      <c r="A44" s="2">
        <v>36</v>
      </c>
      <c r="B44" s="2" t="s">
        <v>236</v>
      </c>
      <c r="C44" s="50">
        <v>2096000</v>
      </c>
      <c r="D44" s="11">
        <v>0</v>
      </c>
      <c r="E44" s="52">
        <v>0</v>
      </c>
      <c r="F44" s="52">
        <v>2096000</v>
      </c>
      <c r="G44" s="17"/>
    </row>
    <row r="45" spans="1:7" ht="16.5" x14ac:dyDescent="0.25">
      <c r="A45" s="2">
        <v>37</v>
      </c>
      <c r="B45" s="2" t="s">
        <v>237</v>
      </c>
      <c r="C45" s="50">
        <v>781000</v>
      </c>
      <c r="D45" s="11">
        <v>0</v>
      </c>
      <c r="E45" s="52">
        <v>0</v>
      </c>
      <c r="F45" s="52">
        <v>781000</v>
      </c>
      <c r="G45" s="17"/>
    </row>
    <row r="46" spans="1:7" ht="16.5" x14ac:dyDescent="0.25">
      <c r="A46" s="21"/>
      <c r="B46" s="20" t="s">
        <v>23</v>
      </c>
      <c r="C46" s="51">
        <v>110178240</v>
      </c>
      <c r="D46" s="12" t="s">
        <v>238</v>
      </c>
      <c r="E46" s="53" t="s">
        <v>239</v>
      </c>
      <c r="F46" s="53">
        <v>103722720</v>
      </c>
      <c r="G46" s="17"/>
    </row>
    <row r="47" spans="1:7" ht="16.5" x14ac:dyDescent="0.25">
      <c r="A47" s="25"/>
      <c r="B47" s="26"/>
      <c r="C47" s="15"/>
      <c r="D47" s="16"/>
      <c r="E47" s="16"/>
      <c r="F47" s="16"/>
      <c r="G47" s="17"/>
    </row>
    <row r="49" spans="1:6" ht="16.5" x14ac:dyDescent="0.25">
      <c r="A49" s="5"/>
    </row>
    <row r="52" spans="1:6" x14ac:dyDescent="0.25">
      <c r="F52" s="6"/>
    </row>
  </sheetData>
  <mergeCells count="4">
    <mergeCell ref="D6:E6"/>
    <mergeCell ref="A4:F4"/>
    <mergeCell ref="A6:A7"/>
    <mergeCell ref="B6:B7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Արագածոտնի մարզ</vt:lpstr>
      <vt:lpstr>Արարատի մարզ</vt:lpstr>
      <vt:lpstr>Արմավիրի մարզ</vt:lpstr>
      <vt:lpstr>Գեղարքունիքի մարզ</vt:lpstr>
      <vt:lpstr>Լոռու մարզ</vt:lpstr>
      <vt:lpstr>Շիրակի մարզ</vt:lpstr>
      <vt:lpstr>Սյունիքի մարզ</vt:lpstr>
      <vt:lpstr>Վայոց Ձորի մարզ</vt:lpstr>
      <vt:lpstr>Տավուշի մարզ</vt:lpstr>
      <vt:lpstr>'Արագածոտնի մարզ'!Print_Area</vt:lpstr>
      <vt:lpstr>'Արարատի մարզ'!Print_Area</vt:lpstr>
      <vt:lpstr>'Արմավիրի մարզ'!Print_Area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2015-06-05T18:17:20Z</dcterms:created>
  <dcterms:modified xsi:type="dcterms:W3CDTF">2017-12-06T09:38:37Z</dcterms:modified>
</cp:coreProperties>
</file>