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7675" windowHeight="12930"/>
  </bookViews>
  <sheets>
    <sheet name="1" sheetId="8" r:id="rId1"/>
  </sheets>
  <definedNames>
    <definedName name="_xlnm._FilterDatabase" localSheetId="0" hidden="1">'1'!$B$11:$K$16</definedName>
  </definedNames>
  <calcPr calcId="145621"/>
</workbook>
</file>

<file path=xl/calcChain.xml><?xml version="1.0" encoding="utf-8"?>
<calcChain xmlns="http://schemas.openxmlformats.org/spreadsheetml/2006/main">
  <c r="J16" i="8" l="1"/>
  <c r="J15" i="8" l="1"/>
  <c r="J13" i="8" s="1"/>
  <c r="J12" i="8" l="1"/>
</calcChain>
</file>

<file path=xl/sharedStrings.xml><?xml version="1.0" encoding="utf-8"?>
<sst xmlns="http://schemas.openxmlformats.org/spreadsheetml/2006/main" count="27" uniqueCount="26">
  <si>
    <t>ՀՀ առողջապահության նախարարություն</t>
  </si>
  <si>
    <t>Գնման առարկայի</t>
  </si>
  <si>
    <t>Գնման ձևը (ընթացակարգը)</t>
  </si>
  <si>
    <t>Չափի միավորը</t>
  </si>
  <si>
    <t>Միավորի գինը                 (ՀՀ դրամ)</t>
  </si>
  <si>
    <t>Քանակը</t>
  </si>
  <si>
    <t>Միջանցիկ կոդը` ըստ CPV դասակարգման</t>
  </si>
  <si>
    <t>անվանումը</t>
  </si>
  <si>
    <t>Ցուցանիշների փոփոխությունը (ավելացումները նշված են դրական նշանով, իսկ նվազեցումները` փակագծերում)                                 (հազ. դրամ)</t>
  </si>
  <si>
    <t>Բաժին 07</t>
  </si>
  <si>
    <t>ՄԱՍ I. ԱՊՐԱՆՔՆԵՐ</t>
  </si>
  <si>
    <t xml:space="preserve">Դաս 01   </t>
  </si>
  <si>
    <t>Հանրային առողջապահական ծառայություններ</t>
  </si>
  <si>
    <t>04. Իմունականխարգելման ազգային ծրագիր</t>
  </si>
  <si>
    <t>Խումբ 04</t>
  </si>
  <si>
    <t>2018 թվականի ----- N ----Ն որոշման</t>
  </si>
  <si>
    <t>ԲՄ</t>
  </si>
  <si>
    <t>դոզա</t>
  </si>
  <si>
    <t>33651199/302</t>
  </si>
  <si>
    <t xml:space="preserve">կատաղության դեմ պատվաստանյութ </t>
  </si>
  <si>
    <t>ՄԱ</t>
  </si>
  <si>
    <t>հատ</t>
  </si>
  <si>
    <t>33651199/2</t>
  </si>
  <si>
    <t>ՀԱՅԱՍՏԱՆԻ ՀԱՆՐԱՊԵՏՈՒԹՅԱՆ ԿԱՌԱՎԱՐՈՒԹՅԱՆ 2017 ԹՎԱԿԱՆԻ ԴԵԿՏԵՄԲԵՐԻ 28-Ի N 1717-Ն ՈՐՈՇՄԱՆ N 12 ՀԱՎԵԼՎԱԾՈՒՄ ԿԱՏԱՐՎՈՂ ՓՈՓՈԽՈՒԹՅՈՒՆԸ</t>
  </si>
  <si>
    <t xml:space="preserve">ՀՀ կառավարության </t>
  </si>
  <si>
    <t xml:space="preserve">Հավելված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</si>
</sst>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;\ \(#,##0.0\)"/>
    <numFmt numFmtId="165" formatCode="#,##0.0"/>
  </numFmts>
  <fonts count="6" x14ac:knownFonts="1">
    <font>
      <sz val="11"/>
      <color theme="1"/>
      <name val="Calibri"/>
      <family val="2"/>
      <scheme val="minor"/>
    </font>
    <font>
      <sz val="11"/>
      <name val="GHEA Grapalat"/>
      <family val="3"/>
    </font>
    <font>
      <sz val="10"/>
      <name val="Arial"/>
      <family val="2"/>
      <charset val="204"/>
    </font>
    <font>
      <b/>
      <sz val="11"/>
      <name val="GHEA Grapalat"/>
      <family val="3"/>
    </font>
    <font>
      <u/>
      <sz val="11"/>
      <name val="GHEA Grapalat"/>
      <family val="3"/>
    </font>
    <font>
      <sz val="11"/>
      <color indexed="10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1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vertical="center"/>
    </xf>
    <xf numFmtId="4" fontId="1" fillId="2" borderId="0" xfId="0" applyNumberFormat="1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165" fontId="1" fillId="2" borderId="0" xfId="0" applyNumberFormat="1" applyFont="1" applyFill="1" applyAlignment="1">
      <alignment vertical="center"/>
    </xf>
    <xf numFmtId="165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6"/>
  <sheetViews>
    <sheetView tabSelected="1" workbookViewId="0">
      <pane ySplit="1" topLeftCell="A2" activePane="bottomLeft" state="frozen"/>
      <selection pane="bottomLeft" activeCell="J2" sqref="J2"/>
    </sheetView>
  </sheetViews>
  <sheetFormatPr defaultColWidth="9.140625" defaultRowHeight="16.5" x14ac:dyDescent="0.25"/>
  <cols>
    <col min="1" max="1" width="5.85546875" style="2" customWidth="1"/>
    <col min="2" max="9" width="17.42578125" style="2" customWidth="1"/>
    <col min="10" max="10" width="35.28515625" style="2" customWidth="1"/>
    <col min="11" max="11" width="11.7109375" style="2" bestFit="1" customWidth="1"/>
    <col min="12" max="12" width="12.28515625" style="2" bestFit="1" customWidth="1"/>
    <col min="13" max="16384" width="9.140625" style="2"/>
  </cols>
  <sheetData>
    <row r="1" spans="2:12" x14ac:dyDescent="0.25">
      <c r="J1" s="3"/>
    </row>
    <row r="2" spans="2:12" x14ac:dyDescent="0.25">
      <c r="J2" s="3" t="s">
        <v>25</v>
      </c>
    </row>
    <row r="3" spans="2:12" x14ac:dyDescent="0.25">
      <c r="J3" s="3" t="s">
        <v>24</v>
      </c>
    </row>
    <row r="4" spans="2:12" x14ac:dyDescent="0.25">
      <c r="J4" s="3" t="s">
        <v>15</v>
      </c>
      <c r="K4" s="4"/>
    </row>
    <row r="6" spans="2:12" ht="38.25" customHeight="1" x14ac:dyDescent="0.25">
      <c r="B6" s="20" t="s">
        <v>23</v>
      </c>
      <c r="C6" s="20"/>
      <c r="D6" s="20"/>
      <c r="E6" s="20"/>
      <c r="F6" s="20"/>
      <c r="G6" s="20"/>
      <c r="H6" s="20"/>
      <c r="I6" s="20"/>
      <c r="J6" s="20"/>
    </row>
    <row r="7" spans="2:12" x14ac:dyDescent="0.25">
      <c r="B7" s="21" t="s">
        <v>0</v>
      </c>
      <c r="C7" s="21"/>
      <c r="D7" s="21"/>
      <c r="E7" s="21"/>
      <c r="F7" s="21"/>
      <c r="G7" s="21"/>
      <c r="H7" s="21"/>
      <c r="I7" s="21"/>
      <c r="J7" s="21"/>
    </row>
    <row r="8" spans="2:12" x14ac:dyDescent="0.25">
      <c r="B8" s="6"/>
      <c r="J8" s="7"/>
      <c r="K8" s="7"/>
    </row>
    <row r="9" spans="2:12" x14ac:dyDescent="0.25">
      <c r="B9" s="22" t="s">
        <v>1</v>
      </c>
      <c r="C9" s="22"/>
      <c r="D9" s="22"/>
      <c r="E9" s="22"/>
      <c r="F9" s="22" t="s">
        <v>2</v>
      </c>
      <c r="G9" s="22" t="s">
        <v>3</v>
      </c>
      <c r="H9" s="22" t="s">
        <v>4</v>
      </c>
      <c r="I9" s="22" t="s">
        <v>5</v>
      </c>
      <c r="J9" s="23" t="s">
        <v>8</v>
      </c>
      <c r="K9" s="8"/>
    </row>
    <row r="10" spans="2:12" ht="66.75" customHeight="1" x14ac:dyDescent="0.25">
      <c r="B10" s="5" t="s">
        <v>6</v>
      </c>
      <c r="C10" s="22" t="s">
        <v>7</v>
      </c>
      <c r="D10" s="22"/>
      <c r="E10" s="22"/>
      <c r="F10" s="22"/>
      <c r="G10" s="22"/>
      <c r="H10" s="22"/>
      <c r="I10" s="22"/>
      <c r="J10" s="24"/>
    </row>
    <row r="11" spans="2:12" x14ac:dyDescent="0.25">
      <c r="B11" s="5">
        <v>1</v>
      </c>
      <c r="C11" s="17">
        <v>2</v>
      </c>
      <c r="D11" s="18"/>
      <c r="E11" s="19"/>
      <c r="F11" s="5">
        <v>3</v>
      </c>
      <c r="G11" s="5">
        <v>4</v>
      </c>
      <c r="H11" s="5">
        <v>5</v>
      </c>
      <c r="I11" s="5">
        <v>6</v>
      </c>
      <c r="J11" s="5">
        <v>7</v>
      </c>
    </row>
    <row r="12" spans="2:12" x14ac:dyDescent="0.25">
      <c r="B12" s="10" t="s">
        <v>9</v>
      </c>
      <c r="C12" s="10" t="s">
        <v>14</v>
      </c>
      <c r="D12" s="10" t="s">
        <v>11</v>
      </c>
      <c r="E12" s="25" t="s">
        <v>12</v>
      </c>
      <c r="F12" s="26"/>
      <c r="G12" s="26"/>
      <c r="H12" s="26"/>
      <c r="I12" s="27"/>
      <c r="J12" s="11">
        <f>+J13</f>
        <v>2.5000000001455192E-2</v>
      </c>
    </row>
    <row r="13" spans="2:12" x14ac:dyDescent="0.25">
      <c r="B13" s="28" t="s">
        <v>13</v>
      </c>
      <c r="C13" s="29"/>
      <c r="D13" s="29"/>
      <c r="E13" s="29"/>
      <c r="F13" s="29"/>
      <c r="G13" s="29"/>
      <c r="H13" s="29"/>
      <c r="I13" s="30"/>
      <c r="J13" s="1">
        <f>J15+J16</f>
        <v>2.5000000001455192E-2</v>
      </c>
    </row>
    <row r="14" spans="2:12" x14ac:dyDescent="0.25">
      <c r="B14" s="12"/>
      <c r="C14" s="22" t="s">
        <v>10</v>
      </c>
      <c r="D14" s="22"/>
      <c r="E14" s="22"/>
      <c r="F14" s="5"/>
      <c r="G14" s="5"/>
      <c r="H14" s="5"/>
      <c r="I14" s="5"/>
      <c r="J14" s="5"/>
    </row>
    <row r="15" spans="2:12" x14ac:dyDescent="0.25">
      <c r="B15" s="9" t="s">
        <v>18</v>
      </c>
      <c r="C15" s="17" t="s">
        <v>19</v>
      </c>
      <c r="D15" s="18"/>
      <c r="E15" s="19"/>
      <c r="F15" s="5" t="s">
        <v>16</v>
      </c>
      <c r="G15" s="5" t="s">
        <v>17</v>
      </c>
      <c r="H15" s="1">
        <v>4869</v>
      </c>
      <c r="I15" s="15">
        <v>-3980</v>
      </c>
      <c r="J15" s="1">
        <f>H15*I15/1000</f>
        <v>-19378.62</v>
      </c>
      <c r="L15" s="14"/>
    </row>
    <row r="16" spans="2:12" s="13" customFormat="1" x14ac:dyDescent="0.25">
      <c r="B16" s="9" t="s">
        <v>22</v>
      </c>
      <c r="C16" s="17" t="s">
        <v>19</v>
      </c>
      <c r="D16" s="18"/>
      <c r="E16" s="19"/>
      <c r="F16" s="16" t="s">
        <v>20</v>
      </c>
      <c r="G16" s="16" t="s">
        <v>21</v>
      </c>
      <c r="H16" s="1">
        <v>2981.33</v>
      </c>
      <c r="I16" s="15">
        <v>6500</v>
      </c>
      <c r="J16" s="1">
        <f>H16*I16/1000</f>
        <v>19378.645</v>
      </c>
    </row>
  </sheetData>
  <autoFilter ref="B11:K16">
    <filterColumn colId="1" showButton="0"/>
    <filterColumn colId="2" showButton="0"/>
  </autoFilter>
  <mergeCells count="15">
    <mergeCell ref="C16:E16"/>
    <mergeCell ref="B6:J6"/>
    <mergeCell ref="B7:J7"/>
    <mergeCell ref="B9:E9"/>
    <mergeCell ref="F9:F10"/>
    <mergeCell ref="G9:G10"/>
    <mergeCell ref="H9:H10"/>
    <mergeCell ref="I9:I10"/>
    <mergeCell ref="J9:J10"/>
    <mergeCell ref="C10:E10"/>
    <mergeCell ref="C11:E11"/>
    <mergeCell ref="E12:I12"/>
    <mergeCell ref="B13:I13"/>
    <mergeCell ref="C14:E14"/>
    <mergeCell ref="C15:E15"/>
  </mergeCells>
  <phoneticPr fontId="0" type="noConversion"/>
  <pageMargins left="0.19685039370078741" right="0.19685039370078741" top="0.19685039370078741" bottom="0.19685039370078741" header="0.31496062992125984" footer="0.31496062992125984"/>
  <pageSetup paperSize="9" scale="7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keywords>https://mul.gov.am/tasks/docs/attachment.php?id=487256&amp;fn=02-Havelvac.xlsx&amp;out=1&amp;token=c986bb55fa62f32fae71</cp:keywords>
</cp:coreProperties>
</file>