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checkCompatibility="1" defaultThemeVersion="124226"/>
  <bookViews>
    <workbookView xWindow="240" yWindow="60" windowWidth="20055" windowHeight="7935"/>
  </bookViews>
  <sheets>
    <sheet name="DOC-3 փոփոխություն" sheetId="5" r:id="rId1"/>
  </sheets>
  <calcPr calcId="124519"/>
</workbook>
</file>

<file path=xl/calcChain.xml><?xml version="1.0" encoding="utf-8"?>
<calcChain xmlns="http://schemas.openxmlformats.org/spreadsheetml/2006/main">
  <c r="G25" i="5"/>
  <c r="G31"/>
  <c r="G21"/>
  <c r="G19" l="1"/>
  <c r="G35"/>
  <c r="G41"/>
  <c r="G45"/>
  <c r="G54"/>
  <c r="G51"/>
  <c r="F23"/>
  <c r="F17"/>
  <c r="F15"/>
  <c r="G23" l="1"/>
  <c r="G17" s="1"/>
  <c r="G29"/>
  <c r="G39"/>
  <c r="G49"/>
  <c r="G27" l="1"/>
  <c r="G15" s="1"/>
</calcChain>
</file>

<file path=xl/sharedStrings.xml><?xml version="1.0" encoding="utf-8"?>
<sst xmlns="http://schemas.openxmlformats.org/spreadsheetml/2006/main" count="85" uniqueCount="46">
  <si>
    <t>այդ թվում`</t>
  </si>
  <si>
    <t>որից`</t>
  </si>
  <si>
    <t>Տարի</t>
  </si>
  <si>
    <t>Չափորոշիչներ</t>
  </si>
  <si>
    <t xml:space="preserve">Ոչ ֆինանսական ցուցանիշներ </t>
  </si>
  <si>
    <t>Ֆինանսական ցուցանիշներ</t>
  </si>
  <si>
    <t>Ծրագրային դասիչը</t>
  </si>
  <si>
    <t>Նկարագրություն</t>
  </si>
  <si>
    <t>X</t>
  </si>
  <si>
    <t xml:space="preserve">Ծրագիրը (ծրագրերը), որի (որոնց) շրջանակներում իրականացվում է քաղաքականության միջոցառումը </t>
  </si>
  <si>
    <t>Վերջնական արդյունքի նկարագրությունը</t>
  </si>
  <si>
    <t>Անվանումը</t>
  </si>
  <si>
    <t>ԾՏ01</t>
  </si>
  <si>
    <t>Զոհված (մահացած) առաջին, երկրորդ և երրորդ կարգի հաշմանդամ զինծառայողների անօթևան ընտանիքներին բնակարանով ապահովում և բնակարանային պայմանների բարելավում</t>
  </si>
  <si>
    <t>Գնահատման չափանիշների համաձայն բնակարանի բարելավման կարիք ունեցող կարիքավորների ճանաչում, հաշվառում և նրանց անհատույց ֆինանսական աջակցության տրամադրման եղանակով բնակարանային խնդիրների լուծում</t>
  </si>
  <si>
    <t>1. Զոհված (մահացած) զինծառայողների ընտանիքներ</t>
  </si>
  <si>
    <t>1.1. ք. Երևան</t>
  </si>
  <si>
    <t>- անօթևան ընտանիքներ</t>
  </si>
  <si>
    <t>- բնակարանային պայմանների բարելավման կարիք ունեցող ընտանիքներ</t>
  </si>
  <si>
    <t>1.2. ՀՀ մարզեր</t>
  </si>
  <si>
    <t>2. Առաջին, երկրորդ և երրորդ կարգի հաշմանդամ զինծառայողների ընտանիքներ</t>
  </si>
  <si>
    <t>2.1. Առաջին կարգի հաշմանդամ զինծառայողների ընտանիքներ</t>
  </si>
  <si>
    <t>2.1.1. ք. Երևան</t>
  </si>
  <si>
    <t>2.1.2. ՀՀ մարզեր</t>
  </si>
  <si>
    <t>2.2. Երկրորդ կարգի հաշմանդամ զինծառայողների ընտանիքներ</t>
  </si>
  <si>
    <t>2.2.1. ք. Երևան</t>
  </si>
  <si>
    <t>2.2.2. ՀՀ մարզեր</t>
  </si>
  <si>
    <t>2.3. Երրորդ կարգի հաշմանդամ զինծառայողների ընտանիքներ</t>
  </si>
  <si>
    <t>2.3.1. ք. Երևան</t>
  </si>
  <si>
    <t>2.3.2. ՀՀ մարզեր,</t>
  </si>
  <si>
    <t>Þ³Ñ³éáõÝ»ñÇ ù³Ý³ÏÁ</t>
  </si>
  <si>
    <t>Բնակարանային ապահովման և պայմանների բարելավման նպատակով աջակցություն ստացող զոհված (մահացած) և  հաշմանդամ դարձած զինծառայողների ընտանիքների քանակը</t>
  </si>
  <si>
    <t>միանվագ</t>
  </si>
  <si>
    <t>Գումարը (հազար դրամ)</t>
  </si>
  <si>
    <t>Տրանսֆերտի վճարման հաճախականությունը</t>
  </si>
  <si>
    <t>Շահառուների ընտրության չափանիշները</t>
  </si>
  <si>
    <t>1172 Զոհված (մահացած) և առաջին, երկրորդ և երրորդ կարգի հաշմանդամ զինծառայողների ընտանիքներին աջակցություն</t>
  </si>
  <si>
    <t>ՀՀ կառավարության 09.06.2005թ. թիվ 947-Ն որոշմամբ սահմանված չափանիշներ</t>
  </si>
  <si>
    <t>Զոհված (մահացած) և առաջին, երկրորդ և երրորդ կարգի հաշմանդամ զինծառայողների ընտանիքների սոցիալական վիճակի բարելավում</t>
  </si>
  <si>
    <t>Առաջին եռամսյակ</t>
  </si>
  <si>
    <t>Առաջին կիսամյակ</t>
  </si>
  <si>
    <t>Ինն ամիս</t>
  </si>
  <si>
    <t xml:space="preserve">ՀՀ կառավարության 2017թ. </t>
  </si>
  <si>
    <t>________ N ____ որոշման</t>
  </si>
  <si>
    <t>ՀԱՅԱՍՏԱՆԻ ՀԱՆՐԱՊԵՏՈՒԹՅԱՆ ԿԱՌԱՎԱՐՈՒԹՅԱՆ 2016 ԹՎԱԿԱՆԻ ԴԵԿՏԵՄԲԵՐԻ 29-ի N 1313-Ն ՈՐՈՇՄԱՆ N 11 ՀԱՎԵԼՎԱԾԻ N 11.18 ԱՂՅՈՒՍԱԿՈՒՄ ԿԱՏԱՐՎՈՂ ՓՈՓՈԽՈՒԹՅՈՒՆՆԵՐԸ</t>
  </si>
  <si>
    <t>Հավելված N 4</t>
  </si>
</sst>
</file>

<file path=xl/styles.xml><?xml version="1.0" encoding="utf-8"?>
<styleSheet xmlns="http://schemas.openxmlformats.org/spreadsheetml/2006/main">
  <numFmts count="3">
    <numFmt numFmtId="43" formatCode="_(* #,##0.00_);_(* \(#,##0.00\);_(* &quot;-&quot;??_);_(@_)"/>
    <numFmt numFmtId="164" formatCode="#,##0.0"/>
    <numFmt numFmtId="165" formatCode="#,##0.0_);\(#,##0.0\)"/>
  </numFmts>
  <fonts count="14">
    <font>
      <sz val="10"/>
      <name val="Arial"/>
      <charset val="204"/>
    </font>
    <font>
      <sz val="10"/>
      <name val="Arial"/>
      <charset val="204"/>
    </font>
    <font>
      <sz val="10"/>
      <name val="GHEA Grapalat"/>
      <family val="3"/>
    </font>
    <font>
      <b/>
      <sz val="10"/>
      <name val="GHEA Grapalat"/>
      <family val="3"/>
    </font>
    <font>
      <sz val="10"/>
      <name val="Arial Armenian"/>
      <family val="2"/>
    </font>
    <font>
      <sz val="10"/>
      <name val="Arial"/>
      <family val="2"/>
      <charset val="204"/>
    </font>
    <font>
      <sz val="9"/>
      <name val="GHEA Grapalat"/>
      <family val="3"/>
    </font>
    <font>
      <b/>
      <sz val="12"/>
      <name val="GHEA Grapalat"/>
      <family val="3"/>
    </font>
    <font>
      <u/>
      <sz val="10"/>
      <name val="GHEA Grapalat"/>
      <family val="3"/>
    </font>
    <font>
      <sz val="10"/>
      <name val="Arial Armenian"/>
      <charset val="204"/>
    </font>
    <font>
      <sz val="10"/>
      <name val="Times Armenian"/>
      <family val="1"/>
    </font>
    <font>
      <b/>
      <sz val="10"/>
      <name val="Times Armenian"/>
      <family val="1"/>
    </font>
    <font>
      <sz val="12"/>
      <name val="GHEA Grapalat"/>
      <family val="3"/>
    </font>
    <font>
      <sz val="10"/>
      <name val="Arial Armenian"/>
    </font>
  </fonts>
  <fills count="3">
    <fill>
      <patternFill patternType="none"/>
    </fill>
    <fill>
      <patternFill patternType="gray125"/>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s>
  <cellStyleXfs count="11">
    <xf numFmtId="0" fontId="0"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9" fontId="4" fillId="0" borderId="0" applyFont="0" applyFill="0" applyBorder="0" applyAlignment="0" applyProtection="0"/>
    <xf numFmtId="0" fontId="9" fillId="0" borderId="0"/>
    <xf numFmtId="0" fontId="13" fillId="0" borderId="0" applyFont="0" applyFill="0" applyBorder="0" applyAlignment="0" applyProtection="0"/>
  </cellStyleXfs>
  <cellXfs count="78">
    <xf numFmtId="0" fontId="0" fillId="0" borderId="0" xfId="0"/>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xf numFmtId="0" fontId="3" fillId="0" borderId="0" xfId="0" applyFont="1"/>
    <xf numFmtId="0" fontId="2" fillId="0" borderId="0" xfId="0" applyFont="1" applyFill="1" applyBorder="1" applyAlignment="1">
      <alignment horizontal="centerContinuous" vertical="center" wrapText="1"/>
    </xf>
    <xf numFmtId="0" fontId="2" fillId="0" borderId="0" xfId="0" applyFont="1" applyFill="1"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164" fontId="2" fillId="0" borderId="1" xfId="0" applyNumberFormat="1" applyFont="1" applyFill="1" applyBorder="1" applyAlignment="1">
      <alignment horizontal="right" vertical="top"/>
    </xf>
    <xf numFmtId="0" fontId="8" fillId="0" borderId="1" xfId="0" applyFont="1" applyFill="1" applyBorder="1" applyAlignment="1">
      <alignment horizontal="justify" vertical="top" wrapText="1"/>
    </xf>
    <xf numFmtId="0" fontId="2" fillId="0" borderId="1" xfId="0" applyFont="1" applyFill="1" applyBorder="1" applyAlignment="1">
      <alignment horizontal="justify" vertical="top" wrapText="1"/>
    </xf>
    <xf numFmtId="0" fontId="8" fillId="0" borderId="8" xfId="0" applyFont="1" applyFill="1" applyBorder="1" applyAlignment="1">
      <alignment wrapText="1"/>
    </xf>
    <xf numFmtId="0" fontId="2" fillId="0" borderId="13" xfId="0" applyFont="1" applyFill="1" applyBorder="1" applyAlignment="1">
      <alignment horizontal="centerContinuous" vertical="center" wrapText="1"/>
    </xf>
    <xf numFmtId="0" fontId="2" fillId="0" borderId="13" xfId="0" applyFont="1" applyFill="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2" fillId="0" borderId="11" xfId="0" applyFont="1" applyFill="1" applyBorder="1" applyAlignment="1">
      <alignment horizontal="left" vertical="top"/>
    </xf>
    <xf numFmtId="0" fontId="2" fillId="0" borderId="12" xfId="0" applyFont="1" applyFill="1" applyBorder="1" applyAlignment="1">
      <alignment horizontal="left" vertical="top"/>
    </xf>
    <xf numFmtId="0" fontId="2" fillId="0" borderId="2" xfId="9" applyFont="1" applyFill="1" applyBorder="1" applyAlignment="1" applyProtection="1">
      <alignment horizontal="left" vertical="center" wrapText="1"/>
      <protection locked="0"/>
    </xf>
    <xf numFmtId="49" fontId="2" fillId="0" borderId="2" xfId="9" applyNumberFormat="1" applyFont="1" applyFill="1" applyBorder="1" applyAlignment="1" applyProtection="1">
      <alignment horizontal="left" vertical="center" wrapText="1"/>
      <protection locked="0"/>
    </xf>
    <xf numFmtId="164" fontId="10" fillId="0" borderId="1" xfId="0" applyNumberFormat="1" applyFont="1" applyFill="1" applyBorder="1" applyAlignment="1">
      <alignment horizontal="right" vertical="top"/>
    </xf>
    <xf numFmtId="0" fontId="10" fillId="0" borderId="15" xfId="0" applyFont="1" applyFill="1" applyBorder="1" applyAlignment="1">
      <alignment vertical="top"/>
    </xf>
    <xf numFmtId="0" fontId="10" fillId="0" borderId="23" xfId="0" applyFont="1" applyFill="1" applyBorder="1" applyAlignment="1">
      <alignment vertical="top"/>
    </xf>
    <xf numFmtId="0" fontId="10" fillId="0" borderId="27" xfId="0" applyFont="1" applyFill="1" applyBorder="1" applyAlignment="1">
      <alignment vertical="top" wrapText="1"/>
    </xf>
    <xf numFmtId="0" fontId="11" fillId="0" borderId="16" xfId="0" applyFont="1" applyFill="1" applyBorder="1" applyAlignment="1">
      <alignment vertical="top" wrapText="1"/>
    </xf>
    <xf numFmtId="0" fontId="10" fillId="0" borderId="1" xfId="0" applyFont="1" applyFill="1" applyBorder="1" applyAlignment="1">
      <alignment horizontal="center" vertical="center" wrapText="1"/>
    </xf>
    <xf numFmtId="0" fontId="10" fillId="0" borderId="0" xfId="0" applyFont="1" applyFill="1"/>
    <xf numFmtId="164" fontId="10" fillId="0" borderId="1" xfId="0" applyNumberFormat="1" applyFont="1" applyFill="1" applyBorder="1" applyAlignment="1">
      <alignment horizontal="center" vertical="center" wrapText="1"/>
    </xf>
    <xf numFmtId="0" fontId="10" fillId="0" borderId="21" xfId="0" applyFont="1" applyFill="1" applyBorder="1" applyAlignment="1">
      <alignment vertical="top"/>
    </xf>
    <xf numFmtId="0" fontId="10" fillId="0" borderId="0" xfId="0" applyFont="1" applyFill="1" applyBorder="1" applyAlignment="1">
      <alignment vertical="top"/>
    </xf>
    <xf numFmtId="0" fontId="11" fillId="0" borderId="0" xfId="0" applyFont="1" applyFill="1" applyBorder="1" applyAlignment="1">
      <alignment vertical="top"/>
    </xf>
    <xf numFmtId="0" fontId="11" fillId="0" borderId="22" xfId="0" applyFont="1" applyFill="1" applyBorder="1" applyAlignment="1">
      <alignment vertical="top"/>
    </xf>
    <xf numFmtId="0" fontId="10" fillId="0" borderId="24" xfId="0" applyFont="1" applyFill="1" applyBorder="1" applyAlignment="1">
      <alignment vertical="top"/>
    </xf>
    <xf numFmtId="0" fontId="11" fillId="0" borderId="21" xfId="0" applyFont="1" applyFill="1" applyBorder="1" applyAlignment="1">
      <alignment vertical="top"/>
    </xf>
    <xf numFmtId="0" fontId="11" fillId="0" borderId="25" xfId="0" applyFont="1" applyFill="1" applyBorder="1" applyAlignment="1">
      <alignment vertical="top"/>
    </xf>
    <xf numFmtId="0" fontId="11" fillId="0" borderId="0" xfId="0" applyFont="1" applyFill="1" applyBorder="1" applyAlignment="1">
      <alignment vertical="top" wrapText="1"/>
    </xf>
    <xf numFmtId="0" fontId="10" fillId="0" borderId="0" xfId="0" applyFont="1" applyFill="1" applyBorder="1" applyAlignment="1">
      <alignment vertical="top" wrapText="1"/>
    </xf>
    <xf numFmtId="0" fontId="11" fillId="0" borderId="22" xfId="0" applyFont="1" applyFill="1" applyBorder="1" applyAlignment="1">
      <alignment vertical="top" wrapText="1"/>
    </xf>
    <xf numFmtId="0" fontId="10" fillId="0" borderId="28" xfId="0" applyFont="1" applyFill="1" applyBorder="1" applyAlignment="1">
      <alignment vertical="top" wrapText="1"/>
    </xf>
    <xf numFmtId="0" fontId="2" fillId="0" borderId="19" xfId="0" applyFont="1" applyFill="1" applyBorder="1" applyAlignment="1">
      <alignment horizontal="left" wrapText="1"/>
    </xf>
    <xf numFmtId="0" fontId="8" fillId="0" borderId="20" xfId="0" applyFont="1" applyFill="1" applyBorder="1" applyAlignment="1">
      <alignment vertical="top"/>
    </xf>
    <xf numFmtId="0" fontId="2" fillId="0" borderId="21" xfId="0" applyFont="1" applyFill="1" applyBorder="1" applyAlignment="1">
      <alignment vertical="top"/>
    </xf>
    <xf numFmtId="0" fontId="2" fillId="0" borderId="15" xfId="0" applyFont="1" applyFill="1" applyBorder="1" applyAlignment="1">
      <alignment vertical="top"/>
    </xf>
    <xf numFmtId="0" fontId="2" fillId="0" borderId="23" xfId="0" applyFont="1" applyFill="1" applyBorder="1" applyAlignment="1">
      <alignment vertical="top"/>
    </xf>
    <xf numFmtId="0" fontId="8" fillId="0" borderId="26" xfId="0" applyFont="1" applyFill="1" applyBorder="1" applyAlignment="1">
      <alignment vertical="top"/>
    </xf>
    <xf numFmtId="0" fontId="3" fillId="0" borderId="0" xfId="0" applyFont="1" applyFill="1" applyBorder="1" applyAlignment="1">
      <alignment vertical="top" wrapText="1"/>
    </xf>
    <xf numFmtId="0" fontId="2" fillId="0" borderId="0" xfId="0" applyFont="1" applyFill="1" applyBorder="1" applyAlignment="1">
      <alignment vertical="top" wrapText="1"/>
    </xf>
    <xf numFmtId="0" fontId="2" fillId="0" borderId="27" xfId="0" applyFont="1" applyFill="1" applyBorder="1" applyAlignment="1">
      <alignment vertical="top" wrapText="1"/>
    </xf>
    <xf numFmtId="0" fontId="2" fillId="0" borderId="0"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17" xfId="0" applyFont="1" applyFill="1" applyBorder="1" applyAlignment="1">
      <alignment vertical="center" wrapText="1"/>
    </xf>
    <xf numFmtId="0" fontId="2" fillId="0" borderId="11" xfId="0" applyFont="1" applyFill="1" applyBorder="1" applyAlignment="1">
      <alignment horizontal="left" vertical="top"/>
    </xf>
    <xf numFmtId="0" fontId="2" fillId="0" borderId="12" xfId="0" applyFont="1" applyFill="1" applyBorder="1" applyAlignment="1">
      <alignment horizontal="left" vertical="top"/>
    </xf>
    <xf numFmtId="0" fontId="2" fillId="0" borderId="30" xfId="0" applyFont="1" applyFill="1" applyBorder="1" applyAlignment="1">
      <alignment horizontal="center" vertical="center" wrapText="1"/>
    </xf>
    <xf numFmtId="0" fontId="2" fillId="0" borderId="32" xfId="0" applyFont="1" applyFill="1" applyBorder="1" applyAlignment="1">
      <alignment horizontal="centerContinuous" vertical="center" wrapText="1"/>
    </xf>
    <xf numFmtId="164" fontId="2" fillId="0" borderId="1" xfId="0" applyNumberFormat="1" applyFont="1" applyFill="1" applyBorder="1" applyAlignment="1">
      <alignment horizontal="right" vertical="center"/>
    </xf>
    <xf numFmtId="0" fontId="2" fillId="0" borderId="18" xfId="0" applyFont="1" applyFill="1" applyBorder="1" applyAlignment="1">
      <alignment horizontal="left"/>
    </xf>
    <xf numFmtId="0" fontId="12" fillId="0" borderId="0" xfId="0" applyFont="1" applyAlignment="1">
      <alignment vertical="center"/>
    </xf>
    <xf numFmtId="0" fontId="12" fillId="0" borderId="0" xfId="0" applyFont="1" applyAlignment="1">
      <alignment horizontal="right" vertical="center"/>
    </xf>
    <xf numFmtId="165" fontId="2" fillId="2" borderId="1" xfId="10" applyNumberFormat="1" applyFont="1" applyFill="1" applyBorder="1" applyAlignment="1">
      <alignment horizontal="right" vertical="center" wrapText="1"/>
    </xf>
    <xf numFmtId="0" fontId="2" fillId="0" borderId="11" xfId="0" applyFont="1" applyFill="1" applyBorder="1" applyAlignment="1">
      <alignment horizontal="left" vertical="top"/>
    </xf>
    <xf numFmtId="0" fontId="7" fillId="0" borderId="0" xfId="0" applyFont="1" applyAlignment="1">
      <alignment horizontal="center" vertical="center" wrapText="1"/>
    </xf>
    <xf numFmtId="0" fontId="3" fillId="0" borderId="5" xfId="0" applyFont="1" applyFill="1" applyBorder="1" applyAlignment="1">
      <alignment horizontal="center" vertical="center"/>
    </xf>
    <xf numFmtId="0" fontId="2" fillId="0" borderId="8" xfId="0" applyFont="1" applyFill="1" applyBorder="1"/>
    <xf numFmtId="0" fontId="2" fillId="0" borderId="9" xfId="0" applyFont="1" applyFill="1" applyBorder="1"/>
    <xf numFmtId="0" fontId="2" fillId="0" borderId="1" xfId="0" applyFont="1" applyFill="1" applyBorder="1"/>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cellXfs>
  <cellStyles count="11">
    <cellStyle name="_artabyuje" xfId="1"/>
    <cellStyle name="Comma 2" xfId="2"/>
    <cellStyle name="Comma 2 2" xfId="3"/>
    <cellStyle name="Comma 3" xfId="4"/>
    <cellStyle name="Comma 4" xfId="5"/>
    <cellStyle name="Comma 7" xfId="10"/>
    <cellStyle name="Normal" xfId="0" builtinId="0"/>
    <cellStyle name="Normal 2" xfId="6"/>
    <cellStyle name="Normal 3" xfId="7"/>
    <cellStyle name="Normal_Hashvetvutjunner" xfId="9"/>
    <cellStyle name="Percent 2"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K64"/>
  <sheetViews>
    <sheetView tabSelected="1" workbookViewId="0">
      <selection activeCell="K2" sqref="K2"/>
    </sheetView>
  </sheetViews>
  <sheetFormatPr defaultRowHeight="13.5"/>
  <cols>
    <col min="1" max="1" width="18.140625" style="3" customWidth="1"/>
    <col min="2" max="2" width="18.42578125" style="3" customWidth="1"/>
    <col min="3" max="3" width="59.5703125" style="3" customWidth="1"/>
    <col min="4" max="4" width="10.42578125" style="3" hidden="1" customWidth="1"/>
    <col min="5" max="5" width="9.42578125" style="3" hidden="1" customWidth="1"/>
    <col min="6" max="6" width="11.5703125" style="3" hidden="1" customWidth="1"/>
    <col min="7" max="7" width="14.85546875" style="3" customWidth="1"/>
    <col min="8" max="9" width="10.28515625" style="3" hidden="1" customWidth="1"/>
    <col min="10" max="10" width="6.7109375" style="3" hidden="1" customWidth="1"/>
    <col min="11" max="11" width="17.5703125" style="3" customWidth="1"/>
    <col min="12" max="255" width="9.140625" style="3"/>
    <col min="256" max="256" width="5.140625" style="3" customWidth="1"/>
    <col min="257" max="257" width="21.140625" style="3" customWidth="1"/>
    <col min="258" max="258" width="20.140625" style="3" customWidth="1"/>
    <col min="259" max="259" width="47.140625" style="3" customWidth="1"/>
    <col min="260" max="261" width="0" style="3" hidden="1" customWidth="1"/>
    <col min="262" max="263" width="19.28515625" style="3" customWidth="1"/>
    <col min="264" max="265" width="0" style="3" hidden="1" customWidth="1"/>
    <col min="266" max="266" width="13.42578125" style="3" customWidth="1"/>
    <col min="267" max="267" width="12.28515625" style="3" customWidth="1"/>
    <col min="268" max="511" width="9.140625" style="3"/>
    <col min="512" max="512" width="5.140625" style="3" customWidth="1"/>
    <col min="513" max="513" width="21.140625" style="3" customWidth="1"/>
    <col min="514" max="514" width="20.140625" style="3" customWidth="1"/>
    <col min="515" max="515" width="47.140625" style="3" customWidth="1"/>
    <col min="516" max="517" width="0" style="3" hidden="1" customWidth="1"/>
    <col min="518" max="519" width="19.28515625" style="3" customWidth="1"/>
    <col min="520" max="521" width="0" style="3" hidden="1" customWidth="1"/>
    <col min="522" max="522" width="13.42578125" style="3" customWidth="1"/>
    <col min="523" max="523" width="12.28515625" style="3" customWidth="1"/>
    <col min="524" max="767" width="9.140625" style="3"/>
    <col min="768" max="768" width="5.140625" style="3" customWidth="1"/>
    <col min="769" max="769" width="21.140625" style="3" customWidth="1"/>
    <col min="770" max="770" width="20.140625" style="3" customWidth="1"/>
    <col min="771" max="771" width="47.140625" style="3" customWidth="1"/>
    <col min="772" max="773" width="0" style="3" hidden="1" customWidth="1"/>
    <col min="774" max="775" width="19.28515625" style="3" customWidth="1"/>
    <col min="776" max="777" width="0" style="3" hidden="1" customWidth="1"/>
    <col min="778" max="778" width="13.42578125" style="3" customWidth="1"/>
    <col min="779" max="779" width="12.28515625" style="3" customWidth="1"/>
    <col min="780" max="1023" width="9.140625" style="3"/>
    <col min="1024" max="1024" width="5.140625" style="3" customWidth="1"/>
    <col min="1025" max="1025" width="21.140625" style="3" customWidth="1"/>
    <col min="1026" max="1026" width="20.140625" style="3" customWidth="1"/>
    <col min="1027" max="1027" width="47.140625" style="3" customWidth="1"/>
    <col min="1028" max="1029" width="0" style="3" hidden="1" customWidth="1"/>
    <col min="1030" max="1031" width="19.28515625" style="3" customWidth="1"/>
    <col min="1032" max="1033" width="0" style="3" hidden="1" customWidth="1"/>
    <col min="1034" max="1034" width="13.42578125" style="3" customWidth="1"/>
    <col min="1035" max="1035" width="12.28515625" style="3" customWidth="1"/>
    <col min="1036" max="1279" width="9.140625" style="3"/>
    <col min="1280" max="1280" width="5.140625" style="3" customWidth="1"/>
    <col min="1281" max="1281" width="21.140625" style="3" customWidth="1"/>
    <col min="1282" max="1282" width="20.140625" style="3" customWidth="1"/>
    <col min="1283" max="1283" width="47.140625" style="3" customWidth="1"/>
    <col min="1284" max="1285" width="0" style="3" hidden="1" customWidth="1"/>
    <col min="1286" max="1287" width="19.28515625" style="3" customWidth="1"/>
    <col min="1288" max="1289" width="0" style="3" hidden="1" customWidth="1"/>
    <col min="1290" max="1290" width="13.42578125" style="3" customWidth="1"/>
    <col min="1291" max="1291" width="12.28515625" style="3" customWidth="1"/>
    <col min="1292" max="1535" width="9.140625" style="3"/>
    <col min="1536" max="1536" width="5.140625" style="3" customWidth="1"/>
    <col min="1537" max="1537" width="21.140625" style="3" customWidth="1"/>
    <col min="1538" max="1538" width="20.140625" style="3" customWidth="1"/>
    <col min="1539" max="1539" width="47.140625" style="3" customWidth="1"/>
    <col min="1540" max="1541" width="0" style="3" hidden="1" customWidth="1"/>
    <col min="1542" max="1543" width="19.28515625" style="3" customWidth="1"/>
    <col min="1544" max="1545" width="0" style="3" hidden="1" customWidth="1"/>
    <col min="1546" max="1546" width="13.42578125" style="3" customWidth="1"/>
    <col min="1547" max="1547" width="12.28515625" style="3" customWidth="1"/>
    <col min="1548" max="1791" width="9.140625" style="3"/>
    <col min="1792" max="1792" width="5.140625" style="3" customWidth="1"/>
    <col min="1793" max="1793" width="21.140625" style="3" customWidth="1"/>
    <col min="1794" max="1794" width="20.140625" style="3" customWidth="1"/>
    <col min="1795" max="1795" width="47.140625" style="3" customWidth="1"/>
    <col min="1796" max="1797" width="0" style="3" hidden="1" customWidth="1"/>
    <col min="1798" max="1799" width="19.28515625" style="3" customWidth="1"/>
    <col min="1800" max="1801" width="0" style="3" hidden="1" customWidth="1"/>
    <col min="1802" max="1802" width="13.42578125" style="3" customWidth="1"/>
    <col min="1803" max="1803" width="12.28515625" style="3" customWidth="1"/>
    <col min="1804" max="2047" width="9.140625" style="3"/>
    <col min="2048" max="2048" width="5.140625" style="3" customWidth="1"/>
    <col min="2049" max="2049" width="21.140625" style="3" customWidth="1"/>
    <col min="2050" max="2050" width="20.140625" style="3" customWidth="1"/>
    <col min="2051" max="2051" width="47.140625" style="3" customWidth="1"/>
    <col min="2052" max="2053" width="0" style="3" hidden="1" customWidth="1"/>
    <col min="2054" max="2055" width="19.28515625" style="3" customWidth="1"/>
    <col min="2056" max="2057" width="0" style="3" hidden="1" customWidth="1"/>
    <col min="2058" max="2058" width="13.42578125" style="3" customWidth="1"/>
    <col min="2059" max="2059" width="12.28515625" style="3" customWidth="1"/>
    <col min="2060" max="2303" width="9.140625" style="3"/>
    <col min="2304" max="2304" width="5.140625" style="3" customWidth="1"/>
    <col min="2305" max="2305" width="21.140625" style="3" customWidth="1"/>
    <col min="2306" max="2306" width="20.140625" style="3" customWidth="1"/>
    <col min="2307" max="2307" width="47.140625" style="3" customWidth="1"/>
    <col min="2308" max="2309" width="0" style="3" hidden="1" customWidth="1"/>
    <col min="2310" max="2311" width="19.28515625" style="3" customWidth="1"/>
    <col min="2312" max="2313" width="0" style="3" hidden="1" customWidth="1"/>
    <col min="2314" max="2314" width="13.42578125" style="3" customWidth="1"/>
    <col min="2315" max="2315" width="12.28515625" style="3" customWidth="1"/>
    <col min="2316" max="2559" width="9.140625" style="3"/>
    <col min="2560" max="2560" width="5.140625" style="3" customWidth="1"/>
    <col min="2561" max="2561" width="21.140625" style="3" customWidth="1"/>
    <col min="2562" max="2562" width="20.140625" style="3" customWidth="1"/>
    <col min="2563" max="2563" width="47.140625" style="3" customWidth="1"/>
    <col min="2564" max="2565" width="0" style="3" hidden="1" customWidth="1"/>
    <col min="2566" max="2567" width="19.28515625" style="3" customWidth="1"/>
    <col min="2568" max="2569" width="0" style="3" hidden="1" customWidth="1"/>
    <col min="2570" max="2570" width="13.42578125" style="3" customWidth="1"/>
    <col min="2571" max="2571" width="12.28515625" style="3" customWidth="1"/>
    <col min="2572" max="2815" width="9.140625" style="3"/>
    <col min="2816" max="2816" width="5.140625" style="3" customWidth="1"/>
    <col min="2817" max="2817" width="21.140625" style="3" customWidth="1"/>
    <col min="2818" max="2818" width="20.140625" style="3" customWidth="1"/>
    <col min="2819" max="2819" width="47.140625" style="3" customWidth="1"/>
    <col min="2820" max="2821" width="0" style="3" hidden="1" customWidth="1"/>
    <col min="2822" max="2823" width="19.28515625" style="3" customWidth="1"/>
    <col min="2824" max="2825" width="0" style="3" hidden="1" customWidth="1"/>
    <col min="2826" max="2826" width="13.42578125" style="3" customWidth="1"/>
    <col min="2827" max="2827" width="12.28515625" style="3" customWidth="1"/>
    <col min="2828" max="3071" width="9.140625" style="3"/>
    <col min="3072" max="3072" width="5.140625" style="3" customWidth="1"/>
    <col min="3073" max="3073" width="21.140625" style="3" customWidth="1"/>
    <col min="3074" max="3074" width="20.140625" style="3" customWidth="1"/>
    <col min="3075" max="3075" width="47.140625" style="3" customWidth="1"/>
    <col min="3076" max="3077" width="0" style="3" hidden="1" customWidth="1"/>
    <col min="3078" max="3079" width="19.28515625" style="3" customWidth="1"/>
    <col min="3080" max="3081" width="0" style="3" hidden="1" customWidth="1"/>
    <col min="3082" max="3082" width="13.42578125" style="3" customWidth="1"/>
    <col min="3083" max="3083" width="12.28515625" style="3" customWidth="1"/>
    <col min="3084" max="3327" width="9.140625" style="3"/>
    <col min="3328" max="3328" width="5.140625" style="3" customWidth="1"/>
    <col min="3329" max="3329" width="21.140625" style="3" customWidth="1"/>
    <col min="3330" max="3330" width="20.140625" style="3" customWidth="1"/>
    <col min="3331" max="3331" width="47.140625" style="3" customWidth="1"/>
    <col min="3332" max="3333" width="0" style="3" hidden="1" customWidth="1"/>
    <col min="3334" max="3335" width="19.28515625" style="3" customWidth="1"/>
    <col min="3336" max="3337" width="0" style="3" hidden="1" customWidth="1"/>
    <col min="3338" max="3338" width="13.42578125" style="3" customWidth="1"/>
    <col min="3339" max="3339" width="12.28515625" style="3" customWidth="1"/>
    <col min="3340" max="3583" width="9.140625" style="3"/>
    <col min="3584" max="3584" width="5.140625" style="3" customWidth="1"/>
    <col min="3585" max="3585" width="21.140625" style="3" customWidth="1"/>
    <col min="3586" max="3586" width="20.140625" style="3" customWidth="1"/>
    <col min="3587" max="3587" width="47.140625" style="3" customWidth="1"/>
    <col min="3588" max="3589" width="0" style="3" hidden="1" customWidth="1"/>
    <col min="3590" max="3591" width="19.28515625" style="3" customWidth="1"/>
    <col min="3592" max="3593" width="0" style="3" hidden="1" customWidth="1"/>
    <col min="3594" max="3594" width="13.42578125" style="3" customWidth="1"/>
    <col min="3595" max="3595" width="12.28515625" style="3" customWidth="1"/>
    <col min="3596" max="3839" width="9.140625" style="3"/>
    <col min="3840" max="3840" width="5.140625" style="3" customWidth="1"/>
    <col min="3841" max="3841" width="21.140625" style="3" customWidth="1"/>
    <col min="3842" max="3842" width="20.140625" style="3" customWidth="1"/>
    <col min="3843" max="3843" width="47.140625" style="3" customWidth="1"/>
    <col min="3844" max="3845" width="0" style="3" hidden="1" customWidth="1"/>
    <col min="3846" max="3847" width="19.28515625" style="3" customWidth="1"/>
    <col min="3848" max="3849" width="0" style="3" hidden="1" customWidth="1"/>
    <col min="3850" max="3850" width="13.42578125" style="3" customWidth="1"/>
    <col min="3851" max="3851" width="12.28515625" style="3" customWidth="1"/>
    <col min="3852" max="4095" width="9.140625" style="3"/>
    <col min="4096" max="4096" width="5.140625" style="3" customWidth="1"/>
    <col min="4097" max="4097" width="21.140625" style="3" customWidth="1"/>
    <col min="4098" max="4098" width="20.140625" style="3" customWidth="1"/>
    <col min="4099" max="4099" width="47.140625" style="3" customWidth="1"/>
    <col min="4100" max="4101" width="0" style="3" hidden="1" customWidth="1"/>
    <col min="4102" max="4103" width="19.28515625" style="3" customWidth="1"/>
    <col min="4104" max="4105" width="0" style="3" hidden="1" customWidth="1"/>
    <col min="4106" max="4106" width="13.42578125" style="3" customWidth="1"/>
    <col min="4107" max="4107" width="12.28515625" style="3" customWidth="1"/>
    <col min="4108" max="4351" width="9.140625" style="3"/>
    <col min="4352" max="4352" width="5.140625" style="3" customWidth="1"/>
    <col min="4353" max="4353" width="21.140625" style="3" customWidth="1"/>
    <col min="4354" max="4354" width="20.140625" style="3" customWidth="1"/>
    <col min="4355" max="4355" width="47.140625" style="3" customWidth="1"/>
    <col min="4356" max="4357" width="0" style="3" hidden="1" customWidth="1"/>
    <col min="4358" max="4359" width="19.28515625" style="3" customWidth="1"/>
    <col min="4360" max="4361" width="0" style="3" hidden="1" customWidth="1"/>
    <col min="4362" max="4362" width="13.42578125" style="3" customWidth="1"/>
    <col min="4363" max="4363" width="12.28515625" style="3" customWidth="1"/>
    <col min="4364" max="4607" width="9.140625" style="3"/>
    <col min="4608" max="4608" width="5.140625" style="3" customWidth="1"/>
    <col min="4609" max="4609" width="21.140625" style="3" customWidth="1"/>
    <col min="4610" max="4610" width="20.140625" style="3" customWidth="1"/>
    <col min="4611" max="4611" width="47.140625" style="3" customWidth="1"/>
    <col min="4612" max="4613" width="0" style="3" hidden="1" customWidth="1"/>
    <col min="4614" max="4615" width="19.28515625" style="3" customWidth="1"/>
    <col min="4616" max="4617" width="0" style="3" hidden="1" customWidth="1"/>
    <col min="4618" max="4618" width="13.42578125" style="3" customWidth="1"/>
    <col min="4619" max="4619" width="12.28515625" style="3" customWidth="1"/>
    <col min="4620" max="4863" width="9.140625" style="3"/>
    <col min="4864" max="4864" width="5.140625" style="3" customWidth="1"/>
    <col min="4865" max="4865" width="21.140625" style="3" customWidth="1"/>
    <col min="4866" max="4866" width="20.140625" style="3" customWidth="1"/>
    <col min="4867" max="4867" width="47.140625" style="3" customWidth="1"/>
    <col min="4868" max="4869" width="0" style="3" hidden="1" customWidth="1"/>
    <col min="4870" max="4871" width="19.28515625" style="3" customWidth="1"/>
    <col min="4872" max="4873" width="0" style="3" hidden="1" customWidth="1"/>
    <col min="4874" max="4874" width="13.42578125" style="3" customWidth="1"/>
    <col min="4875" max="4875" width="12.28515625" style="3" customWidth="1"/>
    <col min="4876" max="5119" width="9.140625" style="3"/>
    <col min="5120" max="5120" width="5.140625" style="3" customWidth="1"/>
    <col min="5121" max="5121" width="21.140625" style="3" customWidth="1"/>
    <col min="5122" max="5122" width="20.140625" style="3" customWidth="1"/>
    <col min="5123" max="5123" width="47.140625" style="3" customWidth="1"/>
    <col min="5124" max="5125" width="0" style="3" hidden="1" customWidth="1"/>
    <col min="5126" max="5127" width="19.28515625" style="3" customWidth="1"/>
    <col min="5128" max="5129" width="0" style="3" hidden="1" customWidth="1"/>
    <col min="5130" max="5130" width="13.42578125" style="3" customWidth="1"/>
    <col min="5131" max="5131" width="12.28515625" style="3" customWidth="1"/>
    <col min="5132" max="5375" width="9.140625" style="3"/>
    <col min="5376" max="5376" width="5.140625" style="3" customWidth="1"/>
    <col min="5377" max="5377" width="21.140625" style="3" customWidth="1"/>
    <col min="5378" max="5378" width="20.140625" style="3" customWidth="1"/>
    <col min="5379" max="5379" width="47.140625" style="3" customWidth="1"/>
    <col min="5380" max="5381" width="0" style="3" hidden="1" customWidth="1"/>
    <col min="5382" max="5383" width="19.28515625" style="3" customWidth="1"/>
    <col min="5384" max="5385" width="0" style="3" hidden="1" customWidth="1"/>
    <col min="5386" max="5386" width="13.42578125" style="3" customWidth="1"/>
    <col min="5387" max="5387" width="12.28515625" style="3" customWidth="1"/>
    <col min="5388" max="5631" width="9.140625" style="3"/>
    <col min="5632" max="5632" width="5.140625" style="3" customWidth="1"/>
    <col min="5633" max="5633" width="21.140625" style="3" customWidth="1"/>
    <col min="5634" max="5634" width="20.140625" style="3" customWidth="1"/>
    <col min="5635" max="5635" width="47.140625" style="3" customWidth="1"/>
    <col min="5636" max="5637" width="0" style="3" hidden="1" customWidth="1"/>
    <col min="5638" max="5639" width="19.28515625" style="3" customWidth="1"/>
    <col min="5640" max="5641" width="0" style="3" hidden="1" customWidth="1"/>
    <col min="5642" max="5642" width="13.42578125" style="3" customWidth="1"/>
    <col min="5643" max="5643" width="12.28515625" style="3" customWidth="1"/>
    <col min="5644" max="5887" width="9.140625" style="3"/>
    <col min="5888" max="5888" width="5.140625" style="3" customWidth="1"/>
    <col min="5889" max="5889" width="21.140625" style="3" customWidth="1"/>
    <col min="5890" max="5890" width="20.140625" style="3" customWidth="1"/>
    <col min="5891" max="5891" width="47.140625" style="3" customWidth="1"/>
    <col min="5892" max="5893" width="0" style="3" hidden="1" customWidth="1"/>
    <col min="5894" max="5895" width="19.28515625" style="3" customWidth="1"/>
    <col min="5896" max="5897" width="0" style="3" hidden="1" customWidth="1"/>
    <col min="5898" max="5898" width="13.42578125" style="3" customWidth="1"/>
    <col min="5899" max="5899" width="12.28515625" style="3" customWidth="1"/>
    <col min="5900" max="6143" width="9.140625" style="3"/>
    <col min="6144" max="6144" width="5.140625" style="3" customWidth="1"/>
    <col min="6145" max="6145" width="21.140625" style="3" customWidth="1"/>
    <col min="6146" max="6146" width="20.140625" style="3" customWidth="1"/>
    <col min="6147" max="6147" width="47.140625" style="3" customWidth="1"/>
    <col min="6148" max="6149" width="0" style="3" hidden="1" customWidth="1"/>
    <col min="6150" max="6151" width="19.28515625" style="3" customWidth="1"/>
    <col min="6152" max="6153" width="0" style="3" hidden="1" customWidth="1"/>
    <col min="6154" max="6154" width="13.42578125" style="3" customWidth="1"/>
    <col min="6155" max="6155" width="12.28515625" style="3" customWidth="1"/>
    <col min="6156" max="6399" width="9.140625" style="3"/>
    <col min="6400" max="6400" width="5.140625" style="3" customWidth="1"/>
    <col min="6401" max="6401" width="21.140625" style="3" customWidth="1"/>
    <col min="6402" max="6402" width="20.140625" style="3" customWidth="1"/>
    <col min="6403" max="6403" width="47.140625" style="3" customWidth="1"/>
    <col min="6404" max="6405" width="0" style="3" hidden="1" customWidth="1"/>
    <col min="6406" max="6407" width="19.28515625" style="3" customWidth="1"/>
    <col min="6408" max="6409" width="0" style="3" hidden="1" customWidth="1"/>
    <col min="6410" max="6410" width="13.42578125" style="3" customWidth="1"/>
    <col min="6411" max="6411" width="12.28515625" style="3" customWidth="1"/>
    <col min="6412" max="6655" width="9.140625" style="3"/>
    <col min="6656" max="6656" width="5.140625" style="3" customWidth="1"/>
    <col min="6657" max="6657" width="21.140625" style="3" customWidth="1"/>
    <col min="6658" max="6658" width="20.140625" style="3" customWidth="1"/>
    <col min="6659" max="6659" width="47.140625" style="3" customWidth="1"/>
    <col min="6660" max="6661" width="0" style="3" hidden="1" customWidth="1"/>
    <col min="6662" max="6663" width="19.28515625" style="3" customWidth="1"/>
    <col min="6664" max="6665" width="0" style="3" hidden="1" customWidth="1"/>
    <col min="6666" max="6666" width="13.42578125" style="3" customWidth="1"/>
    <col min="6667" max="6667" width="12.28515625" style="3" customWidth="1"/>
    <col min="6668" max="6911" width="9.140625" style="3"/>
    <col min="6912" max="6912" width="5.140625" style="3" customWidth="1"/>
    <col min="6913" max="6913" width="21.140625" style="3" customWidth="1"/>
    <col min="6914" max="6914" width="20.140625" style="3" customWidth="1"/>
    <col min="6915" max="6915" width="47.140625" style="3" customWidth="1"/>
    <col min="6916" max="6917" width="0" style="3" hidden="1" customWidth="1"/>
    <col min="6918" max="6919" width="19.28515625" style="3" customWidth="1"/>
    <col min="6920" max="6921" width="0" style="3" hidden="1" customWidth="1"/>
    <col min="6922" max="6922" width="13.42578125" style="3" customWidth="1"/>
    <col min="6923" max="6923" width="12.28515625" style="3" customWidth="1"/>
    <col min="6924" max="7167" width="9.140625" style="3"/>
    <col min="7168" max="7168" width="5.140625" style="3" customWidth="1"/>
    <col min="7169" max="7169" width="21.140625" style="3" customWidth="1"/>
    <col min="7170" max="7170" width="20.140625" style="3" customWidth="1"/>
    <col min="7171" max="7171" width="47.140625" style="3" customWidth="1"/>
    <col min="7172" max="7173" width="0" style="3" hidden="1" customWidth="1"/>
    <col min="7174" max="7175" width="19.28515625" style="3" customWidth="1"/>
    <col min="7176" max="7177" width="0" style="3" hidden="1" customWidth="1"/>
    <col min="7178" max="7178" width="13.42578125" style="3" customWidth="1"/>
    <col min="7179" max="7179" width="12.28515625" style="3" customWidth="1"/>
    <col min="7180" max="7423" width="9.140625" style="3"/>
    <col min="7424" max="7424" width="5.140625" style="3" customWidth="1"/>
    <col min="7425" max="7425" width="21.140625" style="3" customWidth="1"/>
    <col min="7426" max="7426" width="20.140625" style="3" customWidth="1"/>
    <col min="7427" max="7427" width="47.140625" style="3" customWidth="1"/>
    <col min="7428" max="7429" width="0" style="3" hidden="1" customWidth="1"/>
    <col min="7430" max="7431" width="19.28515625" style="3" customWidth="1"/>
    <col min="7432" max="7433" width="0" style="3" hidden="1" customWidth="1"/>
    <col min="7434" max="7434" width="13.42578125" style="3" customWidth="1"/>
    <col min="7435" max="7435" width="12.28515625" style="3" customWidth="1"/>
    <col min="7436" max="7679" width="9.140625" style="3"/>
    <col min="7680" max="7680" width="5.140625" style="3" customWidth="1"/>
    <col min="7681" max="7681" width="21.140625" style="3" customWidth="1"/>
    <col min="7682" max="7682" width="20.140625" style="3" customWidth="1"/>
    <col min="7683" max="7683" width="47.140625" style="3" customWidth="1"/>
    <col min="7684" max="7685" width="0" style="3" hidden="1" customWidth="1"/>
    <col min="7686" max="7687" width="19.28515625" style="3" customWidth="1"/>
    <col min="7688" max="7689" width="0" style="3" hidden="1" customWidth="1"/>
    <col min="7690" max="7690" width="13.42578125" style="3" customWidth="1"/>
    <col min="7691" max="7691" width="12.28515625" style="3" customWidth="1"/>
    <col min="7692" max="7935" width="9.140625" style="3"/>
    <col min="7936" max="7936" width="5.140625" style="3" customWidth="1"/>
    <col min="7937" max="7937" width="21.140625" style="3" customWidth="1"/>
    <col min="7938" max="7938" width="20.140625" style="3" customWidth="1"/>
    <col min="7939" max="7939" width="47.140625" style="3" customWidth="1"/>
    <col min="7940" max="7941" width="0" style="3" hidden="1" customWidth="1"/>
    <col min="7942" max="7943" width="19.28515625" style="3" customWidth="1"/>
    <col min="7944" max="7945" width="0" style="3" hidden="1" customWidth="1"/>
    <col min="7946" max="7946" width="13.42578125" style="3" customWidth="1"/>
    <col min="7947" max="7947" width="12.28515625" style="3" customWidth="1"/>
    <col min="7948" max="8191" width="9.140625" style="3"/>
    <col min="8192" max="8192" width="5.140625" style="3" customWidth="1"/>
    <col min="8193" max="8193" width="21.140625" style="3" customWidth="1"/>
    <col min="8194" max="8194" width="20.140625" style="3" customWidth="1"/>
    <col min="8195" max="8195" width="47.140625" style="3" customWidth="1"/>
    <col min="8196" max="8197" width="0" style="3" hidden="1" customWidth="1"/>
    <col min="8198" max="8199" width="19.28515625" style="3" customWidth="1"/>
    <col min="8200" max="8201" width="0" style="3" hidden="1" customWidth="1"/>
    <col min="8202" max="8202" width="13.42578125" style="3" customWidth="1"/>
    <col min="8203" max="8203" width="12.28515625" style="3" customWidth="1"/>
    <col min="8204" max="8447" width="9.140625" style="3"/>
    <col min="8448" max="8448" width="5.140625" style="3" customWidth="1"/>
    <col min="8449" max="8449" width="21.140625" style="3" customWidth="1"/>
    <col min="8450" max="8450" width="20.140625" style="3" customWidth="1"/>
    <col min="8451" max="8451" width="47.140625" style="3" customWidth="1"/>
    <col min="8452" max="8453" width="0" style="3" hidden="1" customWidth="1"/>
    <col min="8454" max="8455" width="19.28515625" style="3" customWidth="1"/>
    <col min="8456" max="8457" width="0" style="3" hidden="1" customWidth="1"/>
    <col min="8458" max="8458" width="13.42578125" style="3" customWidth="1"/>
    <col min="8459" max="8459" width="12.28515625" style="3" customWidth="1"/>
    <col min="8460" max="8703" width="9.140625" style="3"/>
    <col min="8704" max="8704" width="5.140625" style="3" customWidth="1"/>
    <col min="8705" max="8705" width="21.140625" style="3" customWidth="1"/>
    <col min="8706" max="8706" width="20.140625" style="3" customWidth="1"/>
    <col min="8707" max="8707" width="47.140625" style="3" customWidth="1"/>
    <col min="8708" max="8709" width="0" style="3" hidden="1" customWidth="1"/>
    <col min="8710" max="8711" width="19.28515625" style="3" customWidth="1"/>
    <col min="8712" max="8713" width="0" style="3" hidden="1" customWidth="1"/>
    <col min="8714" max="8714" width="13.42578125" style="3" customWidth="1"/>
    <col min="8715" max="8715" width="12.28515625" style="3" customWidth="1"/>
    <col min="8716" max="8959" width="9.140625" style="3"/>
    <col min="8960" max="8960" width="5.140625" style="3" customWidth="1"/>
    <col min="8961" max="8961" width="21.140625" style="3" customWidth="1"/>
    <col min="8962" max="8962" width="20.140625" style="3" customWidth="1"/>
    <col min="8963" max="8963" width="47.140625" style="3" customWidth="1"/>
    <col min="8964" max="8965" width="0" style="3" hidden="1" customWidth="1"/>
    <col min="8966" max="8967" width="19.28515625" style="3" customWidth="1"/>
    <col min="8968" max="8969" width="0" style="3" hidden="1" customWidth="1"/>
    <col min="8970" max="8970" width="13.42578125" style="3" customWidth="1"/>
    <col min="8971" max="8971" width="12.28515625" style="3" customWidth="1"/>
    <col min="8972" max="9215" width="9.140625" style="3"/>
    <col min="9216" max="9216" width="5.140625" style="3" customWidth="1"/>
    <col min="9217" max="9217" width="21.140625" style="3" customWidth="1"/>
    <col min="9218" max="9218" width="20.140625" style="3" customWidth="1"/>
    <col min="9219" max="9219" width="47.140625" style="3" customWidth="1"/>
    <col min="9220" max="9221" width="0" style="3" hidden="1" customWidth="1"/>
    <col min="9222" max="9223" width="19.28515625" style="3" customWidth="1"/>
    <col min="9224" max="9225" width="0" style="3" hidden="1" customWidth="1"/>
    <col min="9226" max="9226" width="13.42578125" style="3" customWidth="1"/>
    <col min="9227" max="9227" width="12.28515625" style="3" customWidth="1"/>
    <col min="9228" max="9471" width="9.140625" style="3"/>
    <col min="9472" max="9472" width="5.140625" style="3" customWidth="1"/>
    <col min="9473" max="9473" width="21.140625" style="3" customWidth="1"/>
    <col min="9474" max="9474" width="20.140625" style="3" customWidth="1"/>
    <col min="9475" max="9475" width="47.140625" style="3" customWidth="1"/>
    <col min="9476" max="9477" width="0" style="3" hidden="1" customWidth="1"/>
    <col min="9478" max="9479" width="19.28515625" style="3" customWidth="1"/>
    <col min="9480" max="9481" width="0" style="3" hidden="1" customWidth="1"/>
    <col min="9482" max="9482" width="13.42578125" style="3" customWidth="1"/>
    <col min="9483" max="9483" width="12.28515625" style="3" customWidth="1"/>
    <col min="9484" max="9727" width="9.140625" style="3"/>
    <col min="9728" max="9728" width="5.140625" style="3" customWidth="1"/>
    <col min="9729" max="9729" width="21.140625" style="3" customWidth="1"/>
    <col min="9730" max="9730" width="20.140625" style="3" customWidth="1"/>
    <col min="9731" max="9731" width="47.140625" style="3" customWidth="1"/>
    <col min="9732" max="9733" width="0" style="3" hidden="1" customWidth="1"/>
    <col min="9734" max="9735" width="19.28515625" style="3" customWidth="1"/>
    <col min="9736" max="9737" width="0" style="3" hidden="1" customWidth="1"/>
    <col min="9738" max="9738" width="13.42578125" style="3" customWidth="1"/>
    <col min="9739" max="9739" width="12.28515625" style="3" customWidth="1"/>
    <col min="9740" max="9983" width="9.140625" style="3"/>
    <col min="9984" max="9984" width="5.140625" style="3" customWidth="1"/>
    <col min="9985" max="9985" width="21.140625" style="3" customWidth="1"/>
    <col min="9986" max="9986" width="20.140625" style="3" customWidth="1"/>
    <col min="9987" max="9987" width="47.140625" style="3" customWidth="1"/>
    <col min="9988" max="9989" width="0" style="3" hidden="1" customWidth="1"/>
    <col min="9990" max="9991" width="19.28515625" style="3" customWidth="1"/>
    <col min="9992" max="9993" width="0" style="3" hidden="1" customWidth="1"/>
    <col min="9994" max="9994" width="13.42578125" style="3" customWidth="1"/>
    <col min="9995" max="9995" width="12.28515625" style="3" customWidth="1"/>
    <col min="9996" max="10239" width="9.140625" style="3"/>
    <col min="10240" max="10240" width="5.140625" style="3" customWidth="1"/>
    <col min="10241" max="10241" width="21.140625" style="3" customWidth="1"/>
    <col min="10242" max="10242" width="20.140625" style="3" customWidth="1"/>
    <col min="10243" max="10243" width="47.140625" style="3" customWidth="1"/>
    <col min="10244" max="10245" width="0" style="3" hidden="1" customWidth="1"/>
    <col min="10246" max="10247" width="19.28515625" style="3" customWidth="1"/>
    <col min="10248" max="10249" width="0" style="3" hidden="1" customWidth="1"/>
    <col min="10250" max="10250" width="13.42578125" style="3" customWidth="1"/>
    <col min="10251" max="10251" width="12.28515625" style="3" customWidth="1"/>
    <col min="10252" max="10495" width="9.140625" style="3"/>
    <col min="10496" max="10496" width="5.140625" style="3" customWidth="1"/>
    <col min="10497" max="10497" width="21.140625" style="3" customWidth="1"/>
    <col min="10498" max="10498" width="20.140625" style="3" customWidth="1"/>
    <col min="10499" max="10499" width="47.140625" style="3" customWidth="1"/>
    <col min="10500" max="10501" width="0" style="3" hidden="1" customWidth="1"/>
    <col min="10502" max="10503" width="19.28515625" style="3" customWidth="1"/>
    <col min="10504" max="10505" width="0" style="3" hidden="1" customWidth="1"/>
    <col min="10506" max="10506" width="13.42578125" style="3" customWidth="1"/>
    <col min="10507" max="10507" width="12.28515625" style="3" customWidth="1"/>
    <col min="10508" max="10751" width="9.140625" style="3"/>
    <col min="10752" max="10752" width="5.140625" style="3" customWidth="1"/>
    <col min="10753" max="10753" width="21.140625" style="3" customWidth="1"/>
    <col min="10754" max="10754" width="20.140625" style="3" customWidth="1"/>
    <col min="10755" max="10755" width="47.140625" style="3" customWidth="1"/>
    <col min="10756" max="10757" width="0" style="3" hidden="1" customWidth="1"/>
    <col min="10758" max="10759" width="19.28515625" style="3" customWidth="1"/>
    <col min="10760" max="10761" width="0" style="3" hidden="1" customWidth="1"/>
    <col min="10762" max="10762" width="13.42578125" style="3" customWidth="1"/>
    <col min="10763" max="10763" width="12.28515625" style="3" customWidth="1"/>
    <col min="10764" max="11007" width="9.140625" style="3"/>
    <col min="11008" max="11008" width="5.140625" style="3" customWidth="1"/>
    <col min="11009" max="11009" width="21.140625" style="3" customWidth="1"/>
    <col min="11010" max="11010" width="20.140625" style="3" customWidth="1"/>
    <col min="11011" max="11011" width="47.140625" style="3" customWidth="1"/>
    <col min="11012" max="11013" width="0" style="3" hidden="1" customWidth="1"/>
    <col min="11014" max="11015" width="19.28515625" style="3" customWidth="1"/>
    <col min="11016" max="11017" width="0" style="3" hidden="1" customWidth="1"/>
    <col min="11018" max="11018" width="13.42578125" style="3" customWidth="1"/>
    <col min="11019" max="11019" width="12.28515625" style="3" customWidth="1"/>
    <col min="11020" max="11263" width="9.140625" style="3"/>
    <col min="11264" max="11264" width="5.140625" style="3" customWidth="1"/>
    <col min="11265" max="11265" width="21.140625" style="3" customWidth="1"/>
    <col min="11266" max="11266" width="20.140625" style="3" customWidth="1"/>
    <col min="11267" max="11267" width="47.140625" style="3" customWidth="1"/>
    <col min="11268" max="11269" width="0" style="3" hidden="1" customWidth="1"/>
    <col min="11270" max="11271" width="19.28515625" style="3" customWidth="1"/>
    <col min="11272" max="11273" width="0" style="3" hidden="1" customWidth="1"/>
    <col min="11274" max="11274" width="13.42578125" style="3" customWidth="1"/>
    <col min="11275" max="11275" width="12.28515625" style="3" customWidth="1"/>
    <col min="11276" max="11519" width="9.140625" style="3"/>
    <col min="11520" max="11520" width="5.140625" style="3" customWidth="1"/>
    <col min="11521" max="11521" width="21.140625" style="3" customWidth="1"/>
    <col min="11522" max="11522" width="20.140625" style="3" customWidth="1"/>
    <col min="11523" max="11523" width="47.140625" style="3" customWidth="1"/>
    <col min="11524" max="11525" width="0" style="3" hidden="1" customWidth="1"/>
    <col min="11526" max="11527" width="19.28515625" style="3" customWidth="1"/>
    <col min="11528" max="11529" width="0" style="3" hidden="1" customWidth="1"/>
    <col min="11530" max="11530" width="13.42578125" style="3" customWidth="1"/>
    <col min="11531" max="11531" width="12.28515625" style="3" customWidth="1"/>
    <col min="11532" max="11775" width="9.140625" style="3"/>
    <col min="11776" max="11776" width="5.140625" style="3" customWidth="1"/>
    <col min="11777" max="11777" width="21.140625" style="3" customWidth="1"/>
    <col min="11778" max="11778" width="20.140625" style="3" customWidth="1"/>
    <col min="11779" max="11779" width="47.140625" style="3" customWidth="1"/>
    <col min="11780" max="11781" width="0" style="3" hidden="1" customWidth="1"/>
    <col min="11782" max="11783" width="19.28515625" style="3" customWidth="1"/>
    <col min="11784" max="11785" width="0" style="3" hidden="1" customWidth="1"/>
    <col min="11786" max="11786" width="13.42578125" style="3" customWidth="1"/>
    <col min="11787" max="11787" width="12.28515625" style="3" customWidth="1"/>
    <col min="11788" max="12031" width="9.140625" style="3"/>
    <col min="12032" max="12032" width="5.140625" style="3" customWidth="1"/>
    <col min="12033" max="12033" width="21.140625" style="3" customWidth="1"/>
    <col min="12034" max="12034" width="20.140625" style="3" customWidth="1"/>
    <col min="12035" max="12035" width="47.140625" style="3" customWidth="1"/>
    <col min="12036" max="12037" width="0" style="3" hidden="1" customWidth="1"/>
    <col min="12038" max="12039" width="19.28515625" style="3" customWidth="1"/>
    <col min="12040" max="12041" width="0" style="3" hidden="1" customWidth="1"/>
    <col min="12042" max="12042" width="13.42578125" style="3" customWidth="1"/>
    <col min="12043" max="12043" width="12.28515625" style="3" customWidth="1"/>
    <col min="12044" max="12287" width="9.140625" style="3"/>
    <col min="12288" max="12288" width="5.140625" style="3" customWidth="1"/>
    <col min="12289" max="12289" width="21.140625" style="3" customWidth="1"/>
    <col min="12290" max="12290" width="20.140625" style="3" customWidth="1"/>
    <col min="12291" max="12291" width="47.140625" style="3" customWidth="1"/>
    <col min="12292" max="12293" width="0" style="3" hidden="1" customWidth="1"/>
    <col min="12294" max="12295" width="19.28515625" style="3" customWidth="1"/>
    <col min="12296" max="12297" width="0" style="3" hidden="1" customWidth="1"/>
    <col min="12298" max="12298" width="13.42578125" style="3" customWidth="1"/>
    <col min="12299" max="12299" width="12.28515625" style="3" customWidth="1"/>
    <col min="12300" max="12543" width="9.140625" style="3"/>
    <col min="12544" max="12544" width="5.140625" style="3" customWidth="1"/>
    <col min="12545" max="12545" width="21.140625" style="3" customWidth="1"/>
    <col min="12546" max="12546" width="20.140625" style="3" customWidth="1"/>
    <col min="12547" max="12547" width="47.140625" style="3" customWidth="1"/>
    <col min="12548" max="12549" width="0" style="3" hidden="1" customWidth="1"/>
    <col min="12550" max="12551" width="19.28515625" style="3" customWidth="1"/>
    <col min="12552" max="12553" width="0" style="3" hidden="1" customWidth="1"/>
    <col min="12554" max="12554" width="13.42578125" style="3" customWidth="1"/>
    <col min="12555" max="12555" width="12.28515625" style="3" customWidth="1"/>
    <col min="12556" max="12799" width="9.140625" style="3"/>
    <col min="12800" max="12800" width="5.140625" style="3" customWidth="1"/>
    <col min="12801" max="12801" width="21.140625" style="3" customWidth="1"/>
    <col min="12802" max="12802" width="20.140625" style="3" customWidth="1"/>
    <col min="12803" max="12803" width="47.140625" style="3" customWidth="1"/>
    <col min="12804" max="12805" width="0" style="3" hidden="1" customWidth="1"/>
    <col min="12806" max="12807" width="19.28515625" style="3" customWidth="1"/>
    <col min="12808" max="12809" width="0" style="3" hidden="1" customWidth="1"/>
    <col min="12810" max="12810" width="13.42578125" style="3" customWidth="1"/>
    <col min="12811" max="12811" width="12.28515625" style="3" customWidth="1"/>
    <col min="12812" max="13055" width="9.140625" style="3"/>
    <col min="13056" max="13056" width="5.140625" style="3" customWidth="1"/>
    <col min="13057" max="13057" width="21.140625" style="3" customWidth="1"/>
    <col min="13058" max="13058" width="20.140625" style="3" customWidth="1"/>
    <col min="13059" max="13059" width="47.140625" style="3" customWidth="1"/>
    <col min="13060" max="13061" width="0" style="3" hidden="1" customWidth="1"/>
    <col min="13062" max="13063" width="19.28515625" style="3" customWidth="1"/>
    <col min="13064" max="13065" width="0" style="3" hidden="1" customWidth="1"/>
    <col min="13066" max="13066" width="13.42578125" style="3" customWidth="1"/>
    <col min="13067" max="13067" width="12.28515625" style="3" customWidth="1"/>
    <col min="13068" max="13311" width="9.140625" style="3"/>
    <col min="13312" max="13312" width="5.140625" style="3" customWidth="1"/>
    <col min="13313" max="13313" width="21.140625" style="3" customWidth="1"/>
    <col min="13314" max="13314" width="20.140625" style="3" customWidth="1"/>
    <col min="13315" max="13315" width="47.140625" style="3" customWidth="1"/>
    <col min="13316" max="13317" width="0" style="3" hidden="1" customWidth="1"/>
    <col min="13318" max="13319" width="19.28515625" style="3" customWidth="1"/>
    <col min="13320" max="13321" width="0" style="3" hidden="1" customWidth="1"/>
    <col min="13322" max="13322" width="13.42578125" style="3" customWidth="1"/>
    <col min="13323" max="13323" width="12.28515625" style="3" customWidth="1"/>
    <col min="13324" max="13567" width="9.140625" style="3"/>
    <col min="13568" max="13568" width="5.140625" style="3" customWidth="1"/>
    <col min="13569" max="13569" width="21.140625" style="3" customWidth="1"/>
    <col min="13570" max="13570" width="20.140625" style="3" customWidth="1"/>
    <col min="13571" max="13571" width="47.140625" style="3" customWidth="1"/>
    <col min="13572" max="13573" width="0" style="3" hidden="1" customWidth="1"/>
    <col min="13574" max="13575" width="19.28515625" style="3" customWidth="1"/>
    <col min="13576" max="13577" width="0" style="3" hidden="1" customWidth="1"/>
    <col min="13578" max="13578" width="13.42578125" style="3" customWidth="1"/>
    <col min="13579" max="13579" width="12.28515625" style="3" customWidth="1"/>
    <col min="13580" max="13823" width="9.140625" style="3"/>
    <col min="13824" max="13824" width="5.140625" style="3" customWidth="1"/>
    <col min="13825" max="13825" width="21.140625" style="3" customWidth="1"/>
    <col min="13826" max="13826" width="20.140625" style="3" customWidth="1"/>
    <col min="13827" max="13827" width="47.140625" style="3" customWidth="1"/>
    <col min="13828" max="13829" width="0" style="3" hidden="1" customWidth="1"/>
    <col min="13830" max="13831" width="19.28515625" style="3" customWidth="1"/>
    <col min="13832" max="13833" width="0" style="3" hidden="1" customWidth="1"/>
    <col min="13834" max="13834" width="13.42578125" style="3" customWidth="1"/>
    <col min="13835" max="13835" width="12.28515625" style="3" customWidth="1"/>
    <col min="13836" max="14079" width="9.140625" style="3"/>
    <col min="14080" max="14080" width="5.140625" style="3" customWidth="1"/>
    <col min="14081" max="14081" width="21.140625" style="3" customWidth="1"/>
    <col min="14082" max="14082" width="20.140625" style="3" customWidth="1"/>
    <col min="14083" max="14083" width="47.140625" style="3" customWidth="1"/>
    <col min="14084" max="14085" width="0" style="3" hidden="1" customWidth="1"/>
    <col min="14086" max="14087" width="19.28515625" style="3" customWidth="1"/>
    <col min="14088" max="14089" width="0" style="3" hidden="1" customWidth="1"/>
    <col min="14090" max="14090" width="13.42578125" style="3" customWidth="1"/>
    <col min="14091" max="14091" width="12.28515625" style="3" customWidth="1"/>
    <col min="14092" max="14335" width="9.140625" style="3"/>
    <col min="14336" max="14336" width="5.140625" style="3" customWidth="1"/>
    <col min="14337" max="14337" width="21.140625" style="3" customWidth="1"/>
    <col min="14338" max="14338" width="20.140625" style="3" customWidth="1"/>
    <col min="14339" max="14339" width="47.140625" style="3" customWidth="1"/>
    <col min="14340" max="14341" width="0" style="3" hidden="1" customWidth="1"/>
    <col min="14342" max="14343" width="19.28515625" style="3" customWidth="1"/>
    <col min="14344" max="14345" width="0" style="3" hidden="1" customWidth="1"/>
    <col min="14346" max="14346" width="13.42578125" style="3" customWidth="1"/>
    <col min="14347" max="14347" width="12.28515625" style="3" customWidth="1"/>
    <col min="14348" max="14591" width="9.140625" style="3"/>
    <col min="14592" max="14592" width="5.140625" style="3" customWidth="1"/>
    <col min="14593" max="14593" width="21.140625" style="3" customWidth="1"/>
    <col min="14594" max="14594" width="20.140625" style="3" customWidth="1"/>
    <col min="14595" max="14595" width="47.140625" style="3" customWidth="1"/>
    <col min="14596" max="14597" width="0" style="3" hidden="1" customWidth="1"/>
    <col min="14598" max="14599" width="19.28515625" style="3" customWidth="1"/>
    <col min="14600" max="14601" width="0" style="3" hidden="1" customWidth="1"/>
    <col min="14602" max="14602" width="13.42578125" style="3" customWidth="1"/>
    <col min="14603" max="14603" width="12.28515625" style="3" customWidth="1"/>
    <col min="14604" max="14847" width="9.140625" style="3"/>
    <col min="14848" max="14848" width="5.140625" style="3" customWidth="1"/>
    <col min="14849" max="14849" width="21.140625" style="3" customWidth="1"/>
    <col min="14850" max="14850" width="20.140625" style="3" customWidth="1"/>
    <col min="14851" max="14851" width="47.140625" style="3" customWidth="1"/>
    <col min="14852" max="14853" width="0" style="3" hidden="1" customWidth="1"/>
    <col min="14854" max="14855" width="19.28515625" style="3" customWidth="1"/>
    <col min="14856" max="14857" width="0" style="3" hidden="1" customWidth="1"/>
    <col min="14858" max="14858" width="13.42578125" style="3" customWidth="1"/>
    <col min="14859" max="14859" width="12.28515625" style="3" customWidth="1"/>
    <col min="14860" max="15103" width="9.140625" style="3"/>
    <col min="15104" max="15104" width="5.140625" style="3" customWidth="1"/>
    <col min="15105" max="15105" width="21.140625" style="3" customWidth="1"/>
    <col min="15106" max="15106" width="20.140625" style="3" customWidth="1"/>
    <col min="15107" max="15107" width="47.140625" style="3" customWidth="1"/>
    <col min="15108" max="15109" width="0" style="3" hidden="1" customWidth="1"/>
    <col min="15110" max="15111" width="19.28515625" style="3" customWidth="1"/>
    <col min="15112" max="15113" width="0" style="3" hidden="1" customWidth="1"/>
    <col min="15114" max="15114" width="13.42578125" style="3" customWidth="1"/>
    <col min="15115" max="15115" width="12.28515625" style="3" customWidth="1"/>
    <col min="15116" max="15359" width="9.140625" style="3"/>
    <col min="15360" max="15360" width="5.140625" style="3" customWidth="1"/>
    <col min="15361" max="15361" width="21.140625" style="3" customWidth="1"/>
    <col min="15362" max="15362" width="20.140625" style="3" customWidth="1"/>
    <col min="15363" max="15363" width="47.140625" style="3" customWidth="1"/>
    <col min="15364" max="15365" width="0" style="3" hidden="1" customWidth="1"/>
    <col min="15366" max="15367" width="19.28515625" style="3" customWidth="1"/>
    <col min="15368" max="15369" width="0" style="3" hidden="1" customWidth="1"/>
    <col min="15370" max="15370" width="13.42578125" style="3" customWidth="1"/>
    <col min="15371" max="15371" width="12.28515625" style="3" customWidth="1"/>
    <col min="15372" max="15615" width="9.140625" style="3"/>
    <col min="15616" max="15616" width="5.140625" style="3" customWidth="1"/>
    <col min="15617" max="15617" width="21.140625" style="3" customWidth="1"/>
    <col min="15618" max="15618" width="20.140625" style="3" customWidth="1"/>
    <col min="15619" max="15619" width="47.140625" style="3" customWidth="1"/>
    <col min="15620" max="15621" width="0" style="3" hidden="1" customWidth="1"/>
    <col min="15622" max="15623" width="19.28515625" style="3" customWidth="1"/>
    <col min="15624" max="15625" width="0" style="3" hidden="1" customWidth="1"/>
    <col min="15626" max="15626" width="13.42578125" style="3" customWidth="1"/>
    <col min="15627" max="15627" width="12.28515625" style="3" customWidth="1"/>
    <col min="15628" max="15871" width="9.140625" style="3"/>
    <col min="15872" max="15872" width="5.140625" style="3" customWidth="1"/>
    <col min="15873" max="15873" width="21.140625" style="3" customWidth="1"/>
    <col min="15874" max="15874" width="20.140625" style="3" customWidth="1"/>
    <col min="15875" max="15875" width="47.140625" style="3" customWidth="1"/>
    <col min="15876" max="15877" width="0" style="3" hidden="1" customWidth="1"/>
    <col min="15878" max="15879" width="19.28515625" style="3" customWidth="1"/>
    <col min="15880" max="15881" width="0" style="3" hidden="1" customWidth="1"/>
    <col min="15882" max="15882" width="13.42578125" style="3" customWidth="1"/>
    <col min="15883" max="15883" width="12.28515625" style="3" customWidth="1"/>
    <col min="15884" max="16127" width="9.140625" style="3"/>
    <col min="16128" max="16128" width="5.140625" style="3" customWidth="1"/>
    <col min="16129" max="16129" width="21.140625" style="3" customWidth="1"/>
    <col min="16130" max="16130" width="20.140625" style="3" customWidth="1"/>
    <col min="16131" max="16131" width="47.140625" style="3" customWidth="1"/>
    <col min="16132" max="16133" width="0" style="3" hidden="1" customWidth="1"/>
    <col min="16134" max="16135" width="19.28515625" style="3" customWidth="1"/>
    <col min="16136" max="16137" width="0" style="3" hidden="1" customWidth="1"/>
    <col min="16138" max="16138" width="13.42578125" style="3" customWidth="1"/>
    <col min="16139" max="16139" width="12.28515625" style="3" customWidth="1"/>
    <col min="16140" max="16384" width="9.140625" style="3"/>
  </cols>
  <sheetData>
    <row r="1" spans="1:11" ht="17.25">
      <c r="J1" s="4"/>
      <c r="K1" s="59" t="s">
        <v>45</v>
      </c>
    </row>
    <row r="2" spans="1:11" ht="17.25">
      <c r="H2" s="59"/>
      <c r="J2" s="4"/>
      <c r="K2" s="60" t="s">
        <v>42</v>
      </c>
    </row>
    <row r="3" spans="1:11" ht="17.25">
      <c r="H3" s="59"/>
      <c r="J3" s="4"/>
      <c r="K3" s="60" t="s">
        <v>43</v>
      </c>
    </row>
    <row r="4" spans="1:11" ht="17.25">
      <c r="H4" s="59"/>
      <c r="J4" s="4"/>
      <c r="K4" s="60"/>
    </row>
    <row r="6" spans="1:11" ht="44.25" customHeight="1">
      <c r="A6" s="63" t="s">
        <v>44</v>
      </c>
      <c r="B6" s="63"/>
      <c r="C6" s="63"/>
      <c r="D6" s="63"/>
      <c r="E6" s="63"/>
      <c r="F6" s="63"/>
      <c r="G6" s="63"/>
      <c r="H6" s="63"/>
      <c r="I6" s="63"/>
      <c r="J6" s="63"/>
      <c r="K6" s="63"/>
    </row>
    <row r="8" spans="1:11" ht="14.25" thickBot="1">
      <c r="A8" s="49"/>
      <c r="B8" s="49"/>
      <c r="C8" s="49"/>
      <c r="D8" s="49"/>
      <c r="E8" s="49"/>
      <c r="F8" s="49"/>
      <c r="G8" s="49"/>
      <c r="H8" s="49"/>
      <c r="I8" s="49"/>
      <c r="J8" s="49"/>
      <c r="K8" s="49"/>
    </row>
    <row r="9" spans="1:11" ht="45.75" customHeight="1">
      <c r="A9" s="70" t="s">
        <v>3</v>
      </c>
      <c r="B9" s="71"/>
      <c r="C9" s="71"/>
      <c r="D9" s="74" t="s">
        <v>4</v>
      </c>
      <c r="E9" s="75"/>
      <c r="F9" s="75"/>
      <c r="G9" s="76"/>
      <c r="H9" s="74" t="s">
        <v>5</v>
      </c>
      <c r="I9" s="75"/>
      <c r="J9" s="75"/>
      <c r="K9" s="77"/>
    </row>
    <row r="10" spans="1:11" ht="40.5" customHeight="1" thickBot="1">
      <c r="A10" s="72"/>
      <c r="B10" s="73"/>
      <c r="C10" s="73"/>
      <c r="D10" s="55" t="s">
        <v>39</v>
      </c>
      <c r="E10" s="55" t="s">
        <v>40</v>
      </c>
      <c r="F10" s="55" t="s">
        <v>41</v>
      </c>
      <c r="G10" s="55" t="s">
        <v>2</v>
      </c>
      <c r="H10" s="55" t="s">
        <v>39</v>
      </c>
      <c r="I10" s="55" t="s">
        <v>40</v>
      </c>
      <c r="J10" s="55" t="s">
        <v>41</v>
      </c>
      <c r="K10" s="55" t="s">
        <v>2</v>
      </c>
    </row>
    <row r="11" spans="1:11" ht="17.25" customHeight="1">
      <c r="A11" s="64" t="s">
        <v>6</v>
      </c>
      <c r="B11" s="65"/>
      <c r="C11" s="12" t="s">
        <v>11</v>
      </c>
      <c r="D11" s="56"/>
      <c r="E11" s="56"/>
      <c r="F11" s="13"/>
      <c r="G11" s="14"/>
      <c r="H11" s="15"/>
      <c r="I11" s="15"/>
      <c r="J11" s="15"/>
      <c r="K11" s="16"/>
    </row>
    <row r="12" spans="1:11" ht="63.75" customHeight="1">
      <c r="A12" s="66"/>
      <c r="B12" s="67"/>
      <c r="C12" s="50" t="s">
        <v>13</v>
      </c>
      <c r="D12" s="5"/>
      <c r="E12" s="7"/>
      <c r="F12" s="7"/>
      <c r="G12" s="6"/>
      <c r="H12" s="7"/>
      <c r="I12" s="7"/>
      <c r="J12" s="7"/>
      <c r="K12" s="8"/>
    </row>
    <row r="13" spans="1:11" ht="16.5" customHeight="1">
      <c r="A13" s="68">
        <v>1172</v>
      </c>
      <c r="B13" s="69" t="s">
        <v>12</v>
      </c>
      <c r="C13" s="10" t="s">
        <v>7</v>
      </c>
      <c r="D13" s="5"/>
      <c r="E13" s="5"/>
      <c r="F13" s="5"/>
      <c r="G13" s="6"/>
      <c r="H13" s="7"/>
      <c r="I13" s="7"/>
      <c r="J13" s="7"/>
      <c r="K13" s="8"/>
    </row>
    <row r="14" spans="1:11" ht="66.75" customHeight="1">
      <c r="A14" s="68"/>
      <c r="B14" s="69"/>
      <c r="C14" s="51" t="s">
        <v>14</v>
      </c>
      <c r="D14" s="5"/>
      <c r="E14" s="5"/>
      <c r="F14" s="5"/>
      <c r="G14" s="6"/>
      <c r="H14" s="7"/>
      <c r="I14" s="7"/>
      <c r="J14" s="7"/>
      <c r="K14" s="8"/>
    </row>
    <row r="15" spans="1:11" s="27" customFormat="1" ht="45" customHeight="1">
      <c r="A15" s="22" t="s">
        <v>30</v>
      </c>
      <c r="B15" s="25"/>
      <c r="C15" s="52" t="s">
        <v>31</v>
      </c>
      <c r="D15" s="21">
        <v>15</v>
      </c>
      <c r="E15" s="21">
        <v>33</v>
      </c>
      <c r="F15" s="21">
        <f>49+142</f>
        <v>191</v>
      </c>
      <c r="G15" s="57">
        <f>+G17+G27</f>
        <v>19</v>
      </c>
      <c r="H15" s="26" t="s">
        <v>8</v>
      </c>
      <c r="I15" s="26" t="s">
        <v>8</v>
      </c>
      <c r="J15" s="26" t="s">
        <v>8</v>
      </c>
      <c r="K15" s="26" t="s">
        <v>8</v>
      </c>
    </row>
    <row r="16" spans="1:11">
      <c r="A16" s="17"/>
      <c r="B16" s="18"/>
      <c r="C16" s="11" t="s">
        <v>0</v>
      </c>
      <c r="D16" s="9"/>
      <c r="E16" s="9"/>
      <c r="F16" s="9"/>
      <c r="G16" s="57"/>
      <c r="H16" s="1"/>
      <c r="I16" s="1"/>
      <c r="J16" s="1"/>
      <c r="K16" s="2"/>
    </row>
    <row r="17" spans="1:11">
      <c r="A17" s="17"/>
      <c r="B17" s="18"/>
      <c r="C17" s="19" t="s">
        <v>15</v>
      </c>
      <c r="D17" s="9">
        <v>6</v>
      </c>
      <c r="E17" s="9">
        <v>13</v>
      </c>
      <c r="F17" s="9">
        <f>129+19</f>
        <v>148</v>
      </c>
      <c r="G17" s="57">
        <f>+G19+G23</f>
        <v>13</v>
      </c>
      <c r="H17" s="1"/>
      <c r="I17" s="1"/>
      <c r="J17" s="1"/>
      <c r="K17" s="2"/>
    </row>
    <row r="18" spans="1:11">
      <c r="A18" s="17"/>
      <c r="B18" s="18"/>
      <c r="C18" s="19" t="s">
        <v>0</v>
      </c>
      <c r="D18" s="9"/>
      <c r="E18" s="9"/>
      <c r="F18" s="9"/>
      <c r="G18" s="57"/>
      <c r="H18" s="1"/>
      <c r="I18" s="1"/>
      <c r="J18" s="1"/>
      <c r="K18" s="2"/>
    </row>
    <row r="19" spans="1:11">
      <c r="A19" s="17"/>
      <c r="B19" s="18"/>
      <c r="C19" s="19" t="s">
        <v>16</v>
      </c>
      <c r="D19" s="9">
        <v>3</v>
      </c>
      <c r="E19" s="9">
        <v>3</v>
      </c>
      <c r="F19" s="9">
        <v>21</v>
      </c>
      <c r="G19" s="57">
        <f>+G21+G22</f>
        <v>28</v>
      </c>
      <c r="H19" s="1"/>
      <c r="I19" s="1"/>
      <c r="J19" s="1"/>
      <c r="K19" s="2"/>
    </row>
    <row r="20" spans="1:11">
      <c r="A20" s="17"/>
      <c r="B20" s="18"/>
      <c r="C20" s="19" t="s">
        <v>1</v>
      </c>
      <c r="D20" s="9"/>
      <c r="E20" s="9"/>
      <c r="F20" s="9"/>
      <c r="G20" s="57"/>
      <c r="H20" s="1"/>
      <c r="I20" s="1"/>
      <c r="J20" s="1"/>
      <c r="K20" s="2"/>
    </row>
    <row r="21" spans="1:11">
      <c r="A21" s="17"/>
      <c r="B21" s="18"/>
      <c r="C21" s="20" t="s">
        <v>17</v>
      </c>
      <c r="D21" s="9">
        <v>1</v>
      </c>
      <c r="E21" s="9">
        <v>1</v>
      </c>
      <c r="F21" s="9">
        <v>17</v>
      </c>
      <c r="G21" s="57">
        <f>-20+52</f>
        <v>32</v>
      </c>
      <c r="H21" s="1"/>
      <c r="I21" s="1"/>
      <c r="J21" s="1"/>
      <c r="K21" s="2"/>
    </row>
    <row r="22" spans="1:11" ht="27">
      <c r="A22" s="17"/>
      <c r="B22" s="18"/>
      <c r="C22" s="20" t="s">
        <v>18</v>
      </c>
      <c r="D22" s="9">
        <v>2</v>
      </c>
      <c r="E22" s="9">
        <v>2</v>
      </c>
      <c r="F22" s="9">
        <v>4</v>
      </c>
      <c r="G22" s="57">
        <v>-4</v>
      </c>
      <c r="H22" s="1"/>
      <c r="I22" s="1"/>
      <c r="J22" s="1"/>
      <c r="K22" s="2"/>
    </row>
    <row r="23" spans="1:11">
      <c r="A23" s="17"/>
      <c r="B23" s="18"/>
      <c r="C23" s="19" t="s">
        <v>19</v>
      </c>
      <c r="D23" s="9">
        <v>3</v>
      </c>
      <c r="E23" s="9">
        <v>10</v>
      </c>
      <c r="F23" s="9">
        <f>113+14</f>
        <v>127</v>
      </c>
      <c r="G23" s="57">
        <f>+G25+G26</f>
        <v>-15</v>
      </c>
      <c r="H23" s="1"/>
      <c r="I23" s="1"/>
      <c r="J23" s="1"/>
      <c r="K23" s="2"/>
    </row>
    <row r="24" spans="1:11">
      <c r="A24" s="17"/>
      <c r="B24" s="18"/>
      <c r="C24" s="19" t="s">
        <v>1</v>
      </c>
      <c r="D24" s="9"/>
      <c r="E24" s="9"/>
      <c r="F24" s="9"/>
      <c r="G24" s="57"/>
      <c r="H24" s="1"/>
      <c r="I24" s="1"/>
      <c r="J24" s="1"/>
      <c r="K24" s="2"/>
    </row>
    <row r="25" spans="1:11">
      <c r="A25" s="17"/>
      <c r="B25" s="18"/>
      <c r="C25" s="20" t="s">
        <v>17</v>
      </c>
      <c r="D25" s="9">
        <v>1</v>
      </c>
      <c r="E25" s="9">
        <v>4</v>
      </c>
      <c r="F25" s="9">
        <v>121</v>
      </c>
      <c r="G25" s="57">
        <f>-5</f>
        <v>-5</v>
      </c>
      <c r="H25" s="1"/>
      <c r="I25" s="1"/>
      <c r="J25" s="1"/>
      <c r="K25" s="2"/>
    </row>
    <row r="26" spans="1:11" ht="29.25" customHeight="1">
      <c r="A26" s="17"/>
      <c r="B26" s="18"/>
      <c r="C26" s="20" t="s">
        <v>18</v>
      </c>
      <c r="D26" s="9">
        <v>2</v>
      </c>
      <c r="E26" s="9">
        <v>6</v>
      </c>
      <c r="F26" s="9">
        <v>6</v>
      </c>
      <c r="G26" s="57">
        <v>-10</v>
      </c>
      <c r="H26" s="1"/>
      <c r="I26" s="1"/>
      <c r="J26" s="1"/>
      <c r="K26" s="2"/>
    </row>
    <row r="27" spans="1:11" ht="27">
      <c r="A27" s="17"/>
      <c r="B27" s="18"/>
      <c r="C27" s="19" t="s">
        <v>20</v>
      </c>
      <c r="D27" s="9">
        <v>9</v>
      </c>
      <c r="E27" s="9">
        <v>20</v>
      </c>
      <c r="F27" s="9">
        <v>43</v>
      </c>
      <c r="G27" s="57">
        <f>+G29+G39+G49</f>
        <v>6</v>
      </c>
      <c r="H27" s="1"/>
      <c r="I27" s="1"/>
      <c r="J27" s="1"/>
      <c r="K27" s="2"/>
    </row>
    <row r="28" spans="1:11">
      <c r="A28" s="17"/>
      <c r="B28" s="18"/>
      <c r="C28" s="19" t="s">
        <v>0</v>
      </c>
      <c r="D28" s="9"/>
      <c r="E28" s="9"/>
      <c r="F28" s="9"/>
      <c r="G28" s="57"/>
      <c r="H28" s="1"/>
      <c r="I28" s="1"/>
      <c r="J28" s="1"/>
      <c r="K28" s="2"/>
    </row>
    <row r="29" spans="1:11">
      <c r="A29" s="17"/>
      <c r="B29" s="18"/>
      <c r="C29" s="19" t="s">
        <v>21</v>
      </c>
      <c r="D29" s="9">
        <v>1</v>
      </c>
      <c r="E29" s="9">
        <v>1</v>
      </c>
      <c r="F29" s="9">
        <v>15</v>
      </c>
      <c r="G29" s="57">
        <f>+G31+G35</f>
        <v>40</v>
      </c>
      <c r="H29" s="1"/>
      <c r="I29" s="1"/>
      <c r="J29" s="1"/>
      <c r="K29" s="2"/>
    </row>
    <row r="30" spans="1:11">
      <c r="A30" s="17"/>
      <c r="B30" s="18"/>
      <c r="C30" s="19" t="s">
        <v>0</v>
      </c>
      <c r="D30" s="9"/>
      <c r="E30" s="9"/>
      <c r="F30" s="9"/>
      <c r="G30" s="57"/>
      <c r="H30" s="1"/>
      <c r="I30" s="1"/>
      <c r="J30" s="1"/>
      <c r="K30" s="2"/>
    </row>
    <row r="31" spans="1:11">
      <c r="A31" s="17"/>
      <c r="B31" s="18"/>
      <c r="C31" s="19" t="s">
        <v>22</v>
      </c>
      <c r="D31" s="9">
        <v>1</v>
      </c>
      <c r="E31" s="9">
        <v>1</v>
      </c>
      <c r="F31" s="9">
        <v>9</v>
      </c>
      <c r="G31" s="57">
        <f>+G34+G33</f>
        <v>15</v>
      </c>
      <c r="H31" s="1"/>
      <c r="I31" s="1"/>
      <c r="J31" s="1"/>
      <c r="K31" s="2"/>
    </row>
    <row r="32" spans="1:11">
      <c r="A32" s="17"/>
      <c r="B32" s="18"/>
      <c r="C32" s="19" t="s">
        <v>1</v>
      </c>
      <c r="D32" s="9"/>
      <c r="E32" s="9"/>
      <c r="F32" s="9"/>
      <c r="G32" s="57"/>
      <c r="H32" s="1"/>
      <c r="I32" s="1"/>
      <c r="J32" s="1"/>
      <c r="K32" s="2"/>
    </row>
    <row r="33" spans="1:11">
      <c r="A33" s="62"/>
      <c r="B33" s="54"/>
      <c r="C33" s="20" t="s">
        <v>17</v>
      </c>
      <c r="D33" s="9">
        <v>1</v>
      </c>
      <c r="E33" s="9">
        <v>1</v>
      </c>
      <c r="F33" s="9">
        <v>17</v>
      </c>
      <c r="G33" s="57">
        <v>14</v>
      </c>
      <c r="H33" s="1"/>
      <c r="I33" s="1"/>
      <c r="J33" s="1"/>
      <c r="K33" s="2"/>
    </row>
    <row r="34" spans="1:11" ht="32.25" customHeight="1">
      <c r="A34" s="17"/>
      <c r="B34" s="18"/>
      <c r="C34" s="20" t="s">
        <v>18</v>
      </c>
      <c r="D34" s="9">
        <v>1</v>
      </c>
      <c r="E34" s="9">
        <v>1</v>
      </c>
      <c r="F34" s="9">
        <v>9</v>
      </c>
      <c r="G34" s="57">
        <v>1</v>
      </c>
      <c r="H34" s="1"/>
      <c r="I34" s="1"/>
      <c r="J34" s="1"/>
      <c r="K34" s="2"/>
    </row>
    <row r="35" spans="1:11">
      <c r="A35" s="17"/>
      <c r="B35" s="18"/>
      <c r="C35" s="19" t="s">
        <v>23</v>
      </c>
      <c r="D35" s="9"/>
      <c r="E35" s="9"/>
      <c r="F35" s="9">
        <v>6</v>
      </c>
      <c r="G35" s="57">
        <f>+G37+G38</f>
        <v>25</v>
      </c>
      <c r="H35" s="1"/>
      <c r="I35" s="1"/>
      <c r="J35" s="1"/>
      <c r="K35" s="2"/>
    </row>
    <row r="36" spans="1:11">
      <c r="A36" s="17"/>
      <c r="B36" s="18"/>
      <c r="C36" s="19" t="s">
        <v>1</v>
      </c>
      <c r="D36" s="9"/>
      <c r="E36" s="9"/>
      <c r="F36" s="9"/>
      <c r="G36" s="57"/>
      <c r="H36" s="1"/>
      <c r="I36" s="1"/>
      <c r="J36" s="1"/>
      <c r="K36" s="2"/>
    </row>
    <row r="37" spans="1:11">
      <c r="A37" s="17"/>
      <c r="B37" s="18"/>
      <c r="C37" s="20" t="s">
        <v>17</v>
      </c>
      <c r="D37" s="9"/>
      <c r="E37" s="9"/>
      <c r="F37" s="9">
        <v>6</v>
      </c>
      <c r="G37" s="57">
        <v>13</v>
      </c>
      <c r="H37" s="1"/>
      <c r="I37" s="1"/>
      <c r="J37" s="1"/>
      <c r="K37" s="2"/>
    </row>
    <row r="38" spans="1:11" ht="27">
      <c r="A38" s="53"/>
      <c r="B38" s="54"/>
      <c r="C38" s="20" t="s">
        <v>18</v>
      </c>
      <c r="D38" s="9"/>
      <c r="E38" s="9"/>
      <c r="F38" s="9"/>
      <c r="G38" s="57">
        <v>12</v>
      </c>
      <c r="H38" s="1"/>
      <c r="I38" s="1"/>
      <c r="J38" s="1"/>
      <c r="K38" s="2"/>
    </row>
    <row r="39" spans="1:11">
      <c r="A39" s="17"/>
      <c r="B39" s="18"/>
      <c r="C39" s="19" t="s">
        <v>24</v>
      </c>
      <c r="D39" s="9">
        <v>7</v>
      </c>
      <c r="E39" s="9">
        <v>17</v>
      </c>
      <c r="F39" s="9">
        <v>26</v>
      </c>
      <c r="G39" s="57">
        <f>+G41+G45</f>
        <v>-32</v>
      </c>
      <c r="H39" s="1"/>
      <c r="I39" s="1"/>
      <c r="J39" s="1"/>
      <c r="K39" s="2"/>
    </row>
    <row r="40" spans="1:11">
      <c r="A40" s="17"/>
      <c r="B40" s="18"/>
      <c r="C40" s="19" t="s">
        <v>0</v>
      </c>
      <c r="D40" s="9"/>
      <c r="E40" s="9"/>
      <c r="F40" s="9"/>
      <c r="G40" s="57"/>
      <c r="H40" s="1"/>
      <c r="I40" s="1"/>
      <c r="J40" s="1"/>
      <c r="K40" s="2"/>
    </row>
    <row r="41" spans="1:11">
      <c r="A41" s="17"/>
      <c r="B41" s="18"/>
      <c r="C41" s="19" t="s">
        <v>25</v>
      </c>
      <c r="D41" s="9">
        <v>2</v>
      </c>
      <c r="E41" s="9">
        <v>4</v>
      </c>
      <c r="F41" s="9">
        <v>8</v>
      </c>
      <c r="G41" s="57">
        <f>+G43+G44</f>
        <v>-10</v>
      </c>
      <c r="H41" s="1"/>
      <c r="I41" s="1"/>
      <c r="J41" s="1"/>
      <c r="K41" s="2"/>
    </row>
    <row r="42" spans="1:11">
      <c r="A42" s="17"/>
      <c r="B42" s="18"/>
      <c r="C42" s="19" t="s">
        <v>1</v>
      </c>
      <c r="D42" s="9"/>
      <c r="E42" s="9"/>
      <c r="F42" s="9"/>
      <c r="G42" s="57"/>
      <c r="H42" s="1"/>
      <c r="I42" s="1"/>
      <c r="J42" s="1"/>
      <c r="K42" s="2"/>
    </row>
    <row r="43" spans="1:11">
      <c r="A43" s="17"/>
      <c r="B43" s="18"/>
      <c r="C43" s="20" t="s">
        <v>17</v>
      </c>
      <c r="D43" s="9">
        <v>1</v>
      </c>
      <c r="E43" s="9">
        <v>2</v>
      </c>
      <c r="F43" s="9">
        <v>4</v>
      </c>
      <c r="G43" s="57">
        <v>-4</v>
      </c>
      <c r="H43" s="1"/>
      <c r="I43" s="1"/>
      <c r="J43" s="1"/>
      <c r="K43" s="2"/>
    </row>
    <row r="44" spans="1:11" ht="31.5" customHeight="1">
      <c r="A44" s="17"/>
      <c r="B44" s="18"/>
      <c r="C44" s="20" t="s">
        <v>18</v>
      </c>
      <c r="D44" s="9">
        <v>1</v>
      </c>
      <c r="E44" s="9">
        <v>2</v>
      </c>
      <c r="F44" s="9">
        <v>4</v>
      </c>
      <c r="G44" s="57">
        <v>-6</v>
      </c>
      <c r="H44" s="1"/>
      <c r="I44" s="1"/>
      <c r="J44" s="1"/>
      <c r="K44" s="2"/>
    </row>
    <row r="45" spans="1:11">
      <c r="A45" s="17"/>
      <c r="B45" s="18"/>
      <c r="C45" s="19" t="s">
        <v>26</v>
      </c>
      <c r="D45" s="9">
        <v>5</v>
      </c>
      <c r="E45" s="9">
        <v>13</v>
      </c>
      <c r="F45" s="9">
        <v>18</v>
      </c>
      <c r="G45" s="57">
        <f>+G47+G48</f>
        <v>-22</v>
      </c>
      <c r="H45" s="1"/>
      <c r="I45" s="1"/>
      <c r="J45" s="1"/>
      <c r="K45" s="2"/>
    </row>
    <row r="46" spans="1:11">
      <c r="A46" s="17"/>
      <c r="B46" s="18"/>
      <c r="C46" s="19" t="s">
        <v>1</v>
      </c>
      <c r="D46" s="9"/>
      <c r="E46" s="9"/>
      <c r="F46" s="9"/>
      <c r="G46" s="57"/>
      <c r="H46" s="1"/>
      <c r="I46" s="1"/>
      <c r="J46" s="1"/>
      <c r="K46" s="2"/>
    </row>
    <row r="47" spans="1:11">
      <c r="A47" s="17"/>
      <c r="B47" s="18"/>
      <c r="C47" s="20" t="s">
        <v>17</v>
      </c>
      <c r="D47" s="9">
        <v>2</v>
      </c>
      <c r="E47" s="9">
        <v>6</v>
      </c>
      <c r="F47" s="9">
        <v>9</v>
      </c>
      <c r="G47" s="57">
        <v>-9</v>
      </c>
      <c r="H47" s="1"/>
      <c r="I47" s="1"/>
      <c r="J47" s="1"/>
      <c r="K47" s="2"/>
    </row>
    <row r="48" spans="1:11" ht="31.5" customHeight="1">
      <c r="A48" s="17"/>
      <c r="B48" s="18"/>
      <c r="C48" s="20" t="s">
        <v>18</v>
      </c>
      <c r="D48" s="9">
        <v>3</v>
      </c>
      <c r="E48" s="9">
        <v>7</v>
      </c>
      <c r="F48" s="9">
        <v>9</v>
      </c>
      <c r="G48" s="57">
        <v>-13</v>
      </c>
      <c r="H48" s="1"/>
      <c r="I48" s="1"/>
      <c r="J48" s="1"/>
      <c r="K48" s="2"/>
    </row>
    <row r="49" spans="1:11">
      <c r="A49" s="17"/>
      <c r="B49" s="18"/>
      <c r="C49" s="19" t="s">
        <v>27</v>
      </c>
      <c r="D49" s="9">
        <v>1</v>
      </c>
      <c r="E49" s="9">
        <v>2</v>
      </c>
      <c r="F49" s="9">
        <v>2</v>
      </c>
      <c r="G49" s="57">
        <f>+G51+G54</f>
        <v>-2</v>
      </c>
      <c r="H49" s="1"/>
      <c r="I49" s="1"/>
      <c r="J49" s="1"/>
      <c r="K49" s="2"/>
    </row>
    <row r="50" spans="1:11">
      <c r="A50" s="17"/>
      <c r="B50" s="18"/>
      <c r="C50" s="19" t="s">
        <v>0</v>
      </c>
      <c r="D50" s="9"/>
      <c r="E50" s="9"/>
      <c r="F50" s="9"/>
      <c r="G50" s="57"/>
      <c r="H50" s="1"/>
      <c r="I50" s="1"/>
      <c r="J50" s="1"/>
      <c r="K50" s="2"/>
    </row>
    <row r="51" spans="1:11">
      <c r="A51" s="17"/>
      <c r="B51" s="18"/>
      <c r="C51" s="19" t="s">
        <v>28</v>
      </c>
      <c r="D51" s="9">
        <v>1</v>
      </c>
      <c r="E51" s="9">
        <v>1</v>
      </c>
      <c r="F51" s="9">
        <v>1</v>
      </c>
      <c r="G51" s="57">
        <f>+G53</f>
        <v>-1</v>
      </c>
      <c r="H51" s="1"/>
      <c r="I51" s="1"/>
      <c r="J51" s="1"/>
      <c r="K51" s="2"/>
    </row>
    <row r="52" spans="1:11">
      <c r="A52" s="17"/>
      <c r="B52" s="18"/>
      <c r="C52" s="19" t="s">
        <v>1</v>
      </c>
      <c r="D52" s="9"/>
      <c r="E52" s="9"/>
      <c r="F52" s="9"/>
      <c r="G52" s="57"/>
      <c r="H52" s="1"/>
      <c r="I52" s="1"/>
      <c r="J52" s="1"/>
      <c r="K52" s="2"/>
    </row>
    <row r="53" spans="1:11">
      <c r="A53" s="17"/>
      <c r="B53" s="18"/>
      <c r="C53" s="20" t="s">
        <v>17</v>
      </c>
      <c r="D53" s="9">
        <v>1</v>
      </c>
      <c r="E53" s="9">
        <v>1</v>
      </c>
      <c r="F53" s="9">
        <v>1</v>
      </c>
      <c r="G53" s="57">
        <v>-1</v>
      </c>
      <c r="H53" s="1"/>
      <c r="I53" s="1"/>
      <c r="J53" s="1"/>
      <c r="K53" s="2"/>
    </row>
    <row r="54" spans="1:11">
      <c r="A54" s="17"/>
      <c r="B54" s="18"/>
      <c r="C54" s="19" t="s">
        <v>29</v>
      </c>
      <c r="D54" s="9"/>
      <c r="E54" s="9">
        <v>1</v>
      </c>
      <c r="F54" s="9">
        <v>1</v>
      </c>
      <c r="G54" s="57">
        <f>+G56</f>
        <v>-1</v>
      </c>
      <c r="H54" s="1"/>
      <c r="I54" s="1"/>
      <c r="J54" s="1"/>
      <c r="K54" s="2"/>
    </row>
    <row r="55" spans="1:11">
      <c r="A55" s="17"/>
      <c r="B55" s="18"/>
      <c r="C55" s="19" t="s">
        <v>1</v>
      </c>
      <c r="D55" s="9"/>
      <c r="E55" s="9"/>
      <c r="F55" s="9"/>
      <c r="G55" s="57"/>
      <c r="H55" s="1"/>
      <c r="I55" s="1"/>
      <c r="J55" s="1"/>
      <c r="K55" s="2"/>
    </row>
    <row r="56" spans="1:11">
      <c r="A56" s="17"/>
      <c r="B56" s="18"/>
      <c r="C56" s="20" t="s">
        <v>17</v>
      </c>
      <c r="D56" s="9"/>
      <c r="E56" s="9">
        <v>1</v>
      </c>
      <c r="F56" s="9">
        <v>1</v>
      </c>
      <c r="G56" s="57">
        <v>-1</v>
      </c>
      <c r="H56" s="1"/>
      <c r="I56" s="1"/>
      <c r="J56" s="1"/>
      <c r="K56" s="2"/>
    </row>
    <row r="57" spans="1:11" s="27" customFormat="1">
      <c r="A57" s="58" t="s">
        <v>33</v>
      </c>
      <c r="B57" s="40"/>
      <c r="C57" s="40"/>
      <c r="D57" s="26" t="s">
        <v>8</v>
      </c>
      <c r="E57" s="26" t="s">
        <v>8</v>
      </c>
      <c r="F57" s="26" t="s">
        <v>8</v>
      </c>
      <c r="G57" s="26" t="s">
        <v>8</v>
      </c>
      <c r="H57" s="28">
        <v>125000</v>
      </c>
      <c r="I57" s="28">
        <v>250000</v>
      </c>
      <c r="J57" s="28">
        <v>1375000</v>
      </c>
      <c r="K57" s="61"/>
    </row>
    <row r="58" spans="1:11" s="27" customFormat="1">
      <c r="A58" s="58" t="s">
        <v>34</v>
      </c>
      <c r="B58" s="40"/>
      <c r="C58" s="40"/>
      <c r="D58" s="21"/>
      <c r="E58" s="21"/>
      <c r="F58" s="21"/>
      <c r="G58" s="9" t="s">
        <v>32</v>
      </c>
      <c r="H58" s="28" t="s">
        <v>8</v>
      </c>
      <c r="I58" s="28" t="s">
        <v>8</v>
      </c>
      <c r="J58" s="28" t="s">
        <v>8</v>
      </c>
      <c r="K58" s="28" t="s">
        <v>8</v>
      </c>
    </row>
    <row r="59" spans="1:11" s="27" customFormat="1">
      <c r="A59" s="41" t="s">
        <v>35</v>
      </c>
      <c r="B59" s="42"/>
      <c r="C59" s="42"/>
      <c r="D59" s="30"/>
      <c r="E59" s="30"/>
      <c r="F59" s="30"/>
      <c r="G59" s="30"/>
      <c r="H59" s="31"/>
      <c r="I59" s="31"/>
      <c r="J59" s="31"/>
      <c r="K59" s="32"/>
    </row>
    <row r="60" spans="1:11" s="27" customFormat="1">
      <c r="A60" s="43" t="s">
        <v>37</v>
      </c>
      <c r="B60" s="44"/>
      <c r="C60" s="44"/>
      <c r="D60" s="23"/>
      <c r="E60" s="23"/>
      <c r="F60" s="23"/>
      <c r="G60" s="23"/>
      <c r="H60" s="23"/>
      <c r="I60" s="23"/>
      <c r="J60" s="23"/>
      <c r="K60" s="33"/>
    </row>
    <row r="61" spans="1:11" s="27" customFormat="1">
      <c r="A61" s="41" t="s">
        <v>9</v>
      </c>
      <c r="B61" s="42"/>
      <c r="C61" s="42"/>
      <c r="D61" s="29"/>
      <c r="E61" s="29"/>
      <c r="F61" s="29"/>
      <c r="G61" s="29"/>
      <c r="H61" s="34"/>
      <c r="I61" s="34"/>
      <c r="J61" s="34"/>
      <c r="K61" s="35"/>
    </row>
    <row r="62" spans="1:11" s="27" customFormat="1">
      <c r="A62" s="43" t="s">
        <v>36</v>
      </c>
      <c r="B62" s="44"/>
      <c r="C62" s="44"/>
      <c r="D62" s="23"/>
      <c r="E62" s="23"/>
      <c r="F62" s="23"/>
      <c r="G62" s="23"/>
      <c r="H62" s="23"/>
      <c r="I62" s="23"/>
      <c r="J62" s="23"/>
      <c r="K62" s="33"/>
    </row>
    <row r="63" spans="1:11" s="27" customFormat="1" ht="14.25">
      <c r="A63" s="45" t="s">
        <v>10</v>
      </c>
      <c r="B63" s="46"/>
      <c r="C63" s="47"/>
      <c r="D63" s="37"/>
      <c r="E63" s="37"/>
      <c r="F63" s="37"/>
      <c r="G63" s="37"/>
      <c r="H63" s="36"/>
      <c r="I63" s="36"/>
      <c r="J63" s="36"/>
      <c r="K63" s="38"/>
    </row>
    <row r="64" spans="1:11" s="27" customFormat="1">
      <c r="A64" s="43" t="s">
        <v>38</v>
      </c>
      <c r="B64" s="48"/>
      <c r="C64" s="48"/>
      <c r="D64" s="24"/>
      <c r="E64" s="24"/>
      <c r="F64" s="24"/>
      <c r="G64" s="24"/>
      <c r="H64" s="24"/>
      <c r="I64" s="24"/>
      <c r="J64" s="24"/>
      <c r="K64" s="39"/>
    </row>
  </sheetData>
  <mergeCells count="7">
    <mergeCell ref="A6:K6"/>
    <mergeCell ref="A11:B12"/>
    <mergeCell ref="A13:A14"/>
    <mergeCell ref="B13:B14"/>
    <mergeCell ref="A9:C10"/>
    <mergeCell ref="D9:G9"/>
    <mergeCell ref="H9:K9"/>
  </mergeCells>
  <dataValidations count="13">
    <dataValidation type="custom" allowBlank="1" showInputMessage="1" showErrorMessage="1" sqref="C17:C56">
      <formula1>IF(OR($J17="",ISBLANK($J17),$J17="ù³Ý³Ï³Ï³Ý", $J17="ß³Ñ³éáõÝ»ñÇ ù³Ý³ÏÁ", $J17="³ÏïÇíÇ Í³é³ÛáõÃÛ³Ý Ï³ÝË³ï»ëíáÕ Å³ÙÏ»ïÁ", $J17="³ÏïÇíÇ ï³ñÇùÁ"),ISNUMBER(C17),TRUE)</formula1>
    </dataValidation>
    <dataValidation type="custom" allowBlank="1" showInputMessage="1" showErrorMessage="1" errorTitle="Չի կարելի" error="Չի կարելի" sqref="WVI98306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A11">
      <formula1>"Ìñ³·ñ³ÛÇÝ ¹³ëÇãÁ"</formula1>
    </dataValidation>
    <dataValidation type="custom" allowBlank="1" showInputMessage="1" showErrorMessage="1" errorTitle="Հոոոոոոոոոպ!!!" error="Մի փոխեք այս դաշտը" sqref="WVI98306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A16:A56">
      <formula1>"ø³Ý³Ï³Ï³Ý"</formula1>
    </dataValidation>
    <dataValidation type="decimal" operator="greaterThan" allowBlank="1" showInputMessage="1" showErrorMessage="1" errorTitle="ՍԽԱԼ" error="Հազար անգամ զգուշացրեցի. ՄԻԱՅՆ ԹԻՎ&#10;:-)" promptTitle="ՄԻԱՅՆ ԹԻՎ" prompt="առանց հազարները բաժանող ստորակետի և կետ՝ ամբողջն ու տասնրդականները բաժանելու համար" sqref="WVP983068:WVS983068 H57:K57 JD57:JG57 SZ57:TC57 ACV57:ACY57 AMR57:AMU57 AWN57:AWQ57 BGJ57:BGM57 BQF57:BQI57 CAB57:CAE57 CJX57:CKA57 CTT57:CTW57 DDP57:DDS57 DNL57:DNO57 DXH57:DXK57 EHD57:EHG57 EQZ57:ERC57 FAV57:FAY57 FKR57:FKU57 FUN57:FUQ57 GEJ57:GEM57 GOF57:GOI57 GYB57:GYE57 HHX57:HIA57 HRT57:HRW57 IBP57:IBS57 ILL57:ILO57 IVH57:IVK57 JFD57:JFG57 JOZ57:JPC57 JYV57:JYY57 KIR57:KIU57 KSN57:KSQ57 LCJ57:LCM57 LMF57:LMI57 LWB57:LWE57 MFX57:MGA57 MPT57:MPW57 MZP57:MZS57 NJL57:NJO57 NTH57:NTK57 ODD57:ODG57 OMZ57:ONC57 OWV57:OWY57 PGR57:PGU57 PQN57:PQQ57 QAJ57:QAM57 QKF57:QKI57 QUB57:QUE57 RDX57:REA57 RNT57:RNW57 RXP57:RXS57 SHL57:SHO57 SRH57:SRK57 TBD57:TBG57 TKZ57:TLC57 TUV57:TUY57 UER57:UEU57 UON57:UOQ57 UYJ57:UYM57 VIF57:VII57 VSB57:VSE57 WBX57:WCA57 WLT57:WLW57 WVP57:WVS57 J65563:K65563 JF65563:JG65563 TB65563:TC65563 ACX65563:ACY65563 AMT65563:AMU65563 AWP65563:AWQ65563 BGL65563:BGM65563 BQH65563:BQI65563 CAD65563:CAE65563 CJZ65563:CKA65563 CTV65563:CTW65563 DDR65563:DDS65563 DNN65563:DNO65563 DXJ65563:DXK65563 EHF65563:EHG65563 ERB65563:ERC65563 FAX65563:FAY65563 FKT65563:FKU65563 FUP65563:FUQ65563 GEL65563:GEM65563 GOH65563:GOI65563 GYD65563:GYE65563 HHZ65563:HIA65563 HRV65563:HRW65563 IBR65563:IBS65563 ILN65563:ILO65563 IVJ65563:IVK65563 JFF65563:JFG65563 JPB65563:JPC65563 JYX65563:JYY65563 KIT65563:KIU65563 KSP65563:KSQ65563 LCL65563:LCM65563 LMH65563:LMI65563 LWD65563:LWE65563 MFZ65563:MGA65563 MPV65563:MPW65563 MZR65563:MZS65563 NJN65563:NJO65563 NTJ65563:NTK65563 ODF65563:ODG65563 ONB65563:ONC65563 OWX65563:OWY65563 PGT65563:PGU65563 PQP65563:PQQ65563 QAL65563:QAM65563 QKH65563:QKI65563 QUD65563:QUE65563 RDZ65563:REA65563 RNV65563:RNW65563 RXR65563:RXS65563 SHN65563:SHO65563 SRJ65563:SRK65563 TBF65563:TBG65563 TLB65563:TLC65563 TUX65563:TUY65563 UET65563:UEU65563 UOP65563:UOQ65563 UYL65563:UYM65563 VIH65563:VII65563 VSD65563:VSE65563 WBZ65563:WCA65563 WLV65563:WLW65563 WVR65563:WVS65563 J131099:K131099 JF131099:JG131099 TB131099:TC131099 ACX131099:ACY131099 AMT131099:AMU131099 AWP131099:AWQ131099 BGL131099:BGM131099 BQH131099:BQI131099 CAD131099:CAE131099 CJZ131099:CKA131099 CTV131099:CTW131099 DDR131099:DDS131099 DNN131099:DNO131099 DXJ131099:DXK131099 EHF131099:EHG131099 ERB131099:ERC131099 FAX131099:FAY131099 FKT131099:FKU131099 FUP131099:FUQ131099 GEL131099:GEM131099 GOH131099:GOI131099 GYD131099:GYE131099 HHZ131099:HIA131099 HRV131099:HRW131099 IBR131099:IBS131099 ILN131099:ILO131099 IVJ131099:IVK131099 JFF131099:JFG131099 JPB131099:JPC131099 JYX131099:JYY131099 KIT131099:KIU131099 KSP131099:KSQ131099 LCL131099:LCM131099 LMH131099:LMI131099 LWD131099:LWE131099 MFZ131099:MGA131099 MPV131099:MPW131099 MZR131099:MZS131099 NJN131099:NJO131099 NTJ131099:NTK131099 ODF131099:ODG131099 ONB131099:ONC131099 OWX131099:OWY131099 PGT131099:PGU131099 PQP131099:PQQ131099 QAL131099:QAM131099 QKH131099:QKI131099 QUD131099:QUE131099 RDZ131099:REA131099 RNV131099:RNW131099 RXR131099:RXS131099 SHN131099:SHO131099 SRJ131099:SRK131099 TBF131099:TBG131099 TLB131099:TLC131099 TUX131099:TUY131099 UET131099:UEU131099 UOP131099:UOQ131099 UYL131099:UYM131099 VIH131099:VII131099 VSD131099:VSE131099 WBZ131099:WCA131099 WLV131099:WLW131099 WVR131099:WVS131099 J196635:K196635 JF196635:JG196635 TB196635:TC196635 ACX196635:ACY196635 AMT196635:AMU196635 AWP196635:AWQ196635 BGL196635:BGM196635 BQH196635:BQI196635 CAD196635:CAE196635 CJZ196635:CKA196635 CTV196635:CTW196635 DDR196635:DDS196635 DNN196635:DNO196635 DXJ196635:DXK196635 EHF196635:EHG196635 ERB196635:ERC196635 FAX196635:FAY196635 FKT196635:FKU196635 FUP196635:FUQ196635 GEL196635:GEM196635 GOH196635:GOI196635 GYD196635:GYE196635 HHZ196635:HIA196635 HRV196635:HRW196635 IBR196635:IBS196635 ILN196635:ILO196635 IVJ196635:IVK196635 JFF196635:JFG196635 JPB196635:JPC196635 JYX196635:JYY196635 KIT196635:KIU196635 KSP196635:KSQ196635 LCL196635:LCM196635 LMH196635:LMI196635 LWD196635:LWE196635 MFZ196635:MGA196635 MPV196635:MPW196635 MZR196635:MZS196635 NJN196635:NJO196635 NTJ196635:NTK196635 ODF196635:ODG196635 ONB196635:ONC196635 OWX196635:OWY196635 PGT196635:PGU196635 PQP196635:PQQ196635 QAL196635:QAM196635 QKH196635:QKI196635 QUD196635:QUE196635 RDZ196635:REA196635 RNV196635:RNW196635 RXR196635:RXS196635 SHN196635:SHO196635 SRJ196635:SRK196635 TBF196635:TBG196635 TLB196635:TLC196635 TUX196635:TUY196635 UET196635:UEU196635 UOP196635:UOQ196635 UYL196635:UYM196635 VIH196635:VII196635 VSD196635:VSE196635 WBZ196635:WCA196635 WLV196635:WLW196635 WVR196635:WVS196635 J262171:K262171 JF262171:JG262171 TB262171:TC262171 ACX262171:ACY262171 AMT262171:AMU262171 AWP262171:AWQ262171 BGL262171:BGM262171 BQH262171:BQI262171 CAD262171:CAE262171 CJZ262171:CKA262171 CTV262171:CTW262171 DDR262171:DDS262171 DNN262171:DNO262171 DXJ262171:DXK262171 EHF262171:EHG262171 ERB262171:ERC262171 FAX262171:FAY262171 FKT262171:FKU262171 FUP262171:FUQ262171 GEL262171:GEM262171 GOH262171:GOI262171 GYD262171:GYE262171 HHZ262171:HIA262171 HRV262171:HRW262171 IBR262171:IBS262171 ILN262171:ILO262171 IVJ262171:IVK262171 JFF262171:JFG262171 JPB262171:JPC262171 JYX262171:JYY262171 KIT262171:KIU262171 KSP262171:KSQ262171 LCL262171:LCM262171 LMH262171:LMI262171 LWD262171:LWE262171 MFZ262171:MGA262171 MPV262171:MPW262171 MZR262171:MZS262171 NJN262171:NJO262171 NTJ262171:NTK262171 ODF262171:ODG262171 ONB262171:ONC262171 OWX262171:OWY262171 PGT262171:PGU262171 PQP262171:PQQ262171 QAL262171:QAM262171 QKH262171:QKI262171 QUD262171:QUE262171 RDZ262171:REA262171 RNV262171:RNW262171 RXR262171:RXS262171 SHN262171:SHO262171 SRJ262171:SRK262171 TBF262171:TBG262171 TLB262171:TLC262171 TUX262171:TUY262171 UET262171:UEU262171 UOP262171:UOQ262171 UYL262171:UYM262171 VIH262171:VII262171 VSD262171:VSE262171 WBZ262171:WCA262171 WLV262171:WLW262171 WVR262171:WVS262171 J327707:K327707 JF327707:JG327707 TB327707:TC327707 ACX327707:ACY327707 AMT327707:AMU327707 AWP327707:AWQ327707 BGL327707:BGM327707 BQH327707:BQI327707 CAD327707:CAE327707 CJZ327707:CKA327707 CTV327707:CTW327707 DDR327707:DDS327707 DNN327707:DNO327707 DXJ327707:DXK327707 EHF327707:EHG327707 ERB327707:ERC327707 FAX327707:FAY327707 FKT327707:FKU327707 FUP327707:FUQ327707 GEL327707:GEM327707 GOH327707:GOI327707 GYD327707:GYE327707 HHZ327707:HIA327707 HRV327707:HRW327707 IBR327707:IBS327707 ILN327707:ILO327707 IVJ327707:IVK327707 JFF327707:JFG327707 JPB327707:JPC327707 JYX327707:JYY327707 KIT327707:KIU327707 KSP327707:KSQ327707 LCL327707:LCM327707 LMH327707:LMI327707 LWD327707:LWE327707 MFZ327707:MGA327707 MPV327707:MPW327707 MZR327707:MZS327707 NJN327707:NJO327707 NTJ327707:NTK327707 ODF327707:ODG327707 ONB327707:ONC327707 OWX327707:OWY327707 PGT327707:PGU327707 PQP327707:PQQ327707 QAL327707:QAM327707 QKH327707:QKI327707 QUD327707:QUE327707 RDZ327707:REA327707 RNV327707:RNW327707 RXR327707:RXS327707 SHN327707:SHO327707 SRJ327707:SRK327707 TBF327707:TBG327707 TLB327707:TLC327707 TUX327707:TUY327707 UET327707:UEU327707 UOP327707:UOQ327707 UYL327707:UYM327707 VIH327707:VII327707 VSD327707:VSE327707 WBZ327707:WCA327707 WLV327707:WLW327707 WVR327707:WVS327707 J393243:K393243 JF393243:JG393243 TB393243:TC393243 ACX393243:ACY393243 AMT393243:AMU393243 AWP393243:AWQ393243 BGL393243:BGM393243 BQH393243:BQI393243 CAD393243:CAE393243 CJZ393243:CKA393243 CTV393243:CTW393243 DDR393243:DDS393243 DNN393243:DNO393243 DXJ393243:DXK393243 EHF393243:EHG393243 ERB393243:ERC393243 FAX393243:FAY393243 FKT393243:FKU393243 FUP393243:FUQ393243 GEL393243:GEM393243 GOH393243:GOI393243 GYD393243:GYE393243 HHZ393243:HIA393243 HRV393243:HRW393243 IBR393243:IBS393243 ILN393243:ILO393243 IVJ393243:IVK393243 JFF393243:JFG393243 JPB393243:JPC393243 JYX393243:JYY393243 KIT393243:KIU393243 KSP393243:KSQ393243 LCL393243:LCM393243 LMH393243:LMI393243 LWD393243:LWE393243 MFZ393243:MGA393243 MPV393243:MPW393243 MZR393243:MZS393243 NJN393243:NJO393243 NTJ393243:NTK393243 ODF393243:ODG393243 ONB393243:ONC393243 OWX393243:OWY393243 PGT393243:PGU393243 PQP393243:PQQ393243 QAL393243:QAM393243 QKH393243:QKI393243 QUD393243:QUE393243 RDZ393243:REA393243 RNV393243:RNW393243 RXR393243:RXS393243 SHN393243:SHO393243 SRJ393243:SRK393243 TBF393243:TBG393243 TLB393243:TLC393243 TUX393243:TUY393243 UET393243:UEU393243 UOP393243:UOQ393243 UYL393243:UYM393243 VIH393243:VII393243 VSD393243:VSE393243 WBZ393243:WCA393243 WLV393243:WLW393243 WVR393243:WVS393243 J458779:K458779 JF458779:JG458779 TB458779:TC458779 ACX458779:ACY458779 AMT458779:AMU458779 AWP458779:AWQ458779 BGL458779:BGM458779 BQH458779:BQI458779 CAD458779:CAE458779 CJZ458779:CKA458779 CTV458779:CTW458779 DDR458779:DDS458779 DNN458779:DNO458779 DXJ458779:DXK458779 EHF458779:EHG458779 ERB458779:ERC458779 FAX458779:FAY458779 FKT458779:FKU458779 FUP458779:FUQ458779 GEL458779:GEM458779 GOH458779:GOI458779 GYD458779:GYE458779 HHZ458779:HIA458779 HRV458779:HRW458779 IBR458779:IBS458779 ILN458779:ILO458779 IVJ458779:IVK458779 JFF458779:JFG458779 JPB458779:JPC458779 JYX458779:JYY458779 KIT458779:KIU458779 KSP458779:KSQ458779 LCL458779:LCM458779 LMH458779:LMI458779 LWD458779:LWE458779 MFZ458779:MGA458779 MPV458779:MPW458779 MZR458779:MZS458779 NJN458779:NJO458779 NTJ458779:NTK458779 ODF458779:ODG458779 ONB458779:ONC458779 OWX458779:OWY458779 PGT458779:PGU458779 PQP458779:PQQ458779 QAL458779:QAM458779 QKH458779:QKI458779 QUD458779:QUE458779 RDZ458779:REA458779 RNV458779:RNW458779 RXR458779:RXS458779 SHN458779:SHO458779 SRJ458779:SRK458779 TBF458779:TBG458779 TLB458779:TLC458779 TUX458779:TUY458779 UET458779:UEU458779 UOP458779:UOQ458779 UYL458779:UYM458779 VIH458779:VII458779 VSD458779:VSE458779 WBZ458779:WCA458779 WLV458779:WLW458779 WVR458779:WVS458779 J524315:K524315 JF524315:JG524315 TB524315:TC524315 ACX524315:ACY524315 AMT524315:AMU524315 AWP524315:AWQ524315 BGL524315:BGM524315 BQH524315:BQI524315 CAD524315:CAE524315 CJZ524315:CKA524315 CTV524315:CTW524315 DDR524315:DDS524315 DNN524315:DNO524315 DXJ524315:DXK524315 EHF524315:EHG524315 ERB524315:ERC524315 FAX524315:FAY524315 FKT524315:FKU524315 FUP524315:FUQ524315 GEL524315:GEM524315 GOH524315:GOI524315 GYD524315:GYE524315 HHZ524315:HIA524315 HRV524315:HRW524315 IBR524315:IBS524315 ILN524315:ILO524315 IVJ524315:IVK524315 JFF524315:JFG524315 JPB524315:JPC524315 JYX524315:JYY524315 KIT524315:KIU524315 KSP524315:KSQ524315 LCL524315:LCM524315 LMH524315:LMI524315 LWD524315:LWE524315 MFZ524315:MGA524315 MPV524315:MPW524315 MZR524315:MZS524315 NJN524315:NJO524315 NTJ524315:NTK524315 ODF524315:ODG524315 ONB524315:ONC524315 OWX524315:OWY524315 PGT524315:PGU524315 PQP524315:PQQ524315 QAL524315:QAM524315 QKH524315:QKI524315 QUD524315:QUE524315 RDZ524315:REA524315 RNV524315:RNW524315 RXR524315:RXS524315 SHN524315:SHO524315 SRJ524315:SRK524315 TBF524315:TBG524315 TLB524315:TLC524315 TUX524315:TUY524315 UET524315:UEU524315 UOP524315:UOQ524315 UYL524315:UYM524315 VIH524315:VII524315 VSD524315:VSE524315 WBZ524315:WCA524315 WLV524315:WLW524315 WVR524315:WVS524315 J589851:K589851 JF589851:JG589851 TB589851:TC589851 ACX589851:ACY589851 AMT589851:AMU589851 AWP589851:AWQ589851 BGL589851:BGM589851 BQH589851:BQI589851 CAD589851:CAE589851 CJZ589851:CKA589851 CTV589851:CTW589851 DDR589851:DDS589851 DNN589851:DNO589851 DXJ589851:DXK589851 EHF589851:EHG589851 ERB589851:ERC589851 FAX589851:FAY589851 FKT589851:FKU589851 FUP589851:FUQ589851 GEL589851:GEM589851 GOH589851:GOI589851 GYD589851:GYE589851 HHZ589851:HIA589851 HRV589851:HRW589851 IBR589851:IBS589851 ILN589851:ILO589851 IVJ589851:IVK589851 JFF589851:JFG589851 JPB589851:JPC589851 JYX589851:JYY589851 KIT589851:KIU589851 KSP589851:KSQ589851 LCL589851:LCM589851 LMH589851:LMI589851 LWD589851:LWE589851 MFZ589851:MGA589851 MPV589851:MPW589851 MZR589851:MZS589851 NJN589851:NJO589851 NTJ589851:NTK589851 ODF589851:ODG589851 ONB589851:ONC589851 OWX589851:OWY589851 PGT589851:PGU589851 PQP589851:PQQ589851 QAL589851:QAM589851 QKH589851:QKI589851 QUD589851:QUE589851 RDZ589851:REA589851 RNV589851:RNW589851 RXR589851:RXS589851 SHN589851:SHO589851 SRJ589851:SRK589851 TBF589851:TBG589851 TLB589851:TLC589851 TUX589851:TUY589851 UET589851:UEU589851 UOP589851:UOQ589851 UYL589851:UYM589851 VIH589851:VII589851 VSD589851:VSE589851 WBZ589851:WCA589851 WLV589851:WLW589851 WVR589851:WVS589851 J655387:K655387 JF655387:JG655387 TB655387:TC655387 ACX655387:ACY655387 AMT655387:AMU655387 AWP655387:AWQ655387 BGL655387:BGM655387 BQH655387:BQI655387 CAD655387:CAE655387 CJZ655387:CKA655387 CTV655387:CTW655387 DDR655387:DDS655387 DNN655387:DNO655387 DXJ655387:DXK655387 EHF655387:EHG655387 ERB655387:ERC655387 FAX655387:FAY655387 FKT655387:FKU655387 FUP655387:FUQ655387 GEL655387:GEM655387 GOH655387:GOI655387 GYD655387:GYE655387 HHZ655387:HIA655387 HRV655387:HRW655387 IBR655387:IBS655387 ILN655387:ILO655387 IVJ655387:IVK655387 JFF655387:JFG655387 JPB655387:JPC655387 JYX655387:JYY655387 KIT655387:KIU655387 KSP655387:KSQ655387 LCL655387:LCM655387 LMH655387:LMI655387 LWD655387:LWE655387 MFZ655387:MGA655387 MPV655387:MPW655387 MZR655387:MZS655387 NJN655387:NJO655387 NTJ655387:NTK655387 ODF655387:ODG655387 ONB655387:ONC655387 OWX655387:OWY655387 PGT655387:PGU655387 PQP655387:PQQ655387 QAL655387:QAM655387 QKH655387:QKI655387 QUD655387:QUE655387 RDZ655387:REA655387 RNV655387:RNW655387 RXR655387:RXS655387 SHN655387:SHO655387 SRJ655387:SRK655387 TBF655387:TBG655387 TLB655387:TLC655387 TUX655387:TUY655387 UET655387:UEU655387 UOP655387:UOQ655387 UYL655387:UYM655387 VIH655387:VII655387 VSD655387:VSE655387 WBZ655387:WCA655387 WLV655387:WLW655387 WVR655387:WVS655387 J720923:K720923 JF720923:JG720923 TB720923:TC720923 ACX720923:ACY720923 AMT720923:AMU720923 AWP720923:AWQ720923 BGL720923:BGM720923 BQH720923:BQI720923 CAD720923:CAE720923 CJZ720923:CKA720923 CTV720923:CTW720923 DDR720923:DDS720923 DNN720923:DNO720923 DXJ720923:DXK720923 EHF720923:EHG720923 ERB720923:ERC720923 FAX720923:FAY720923 FKT720923:FKU720923 FUP720923:FUQ720923 GEL720923:GEM720923 GOH720923:GOI720923 GYD720923:GYE720923 HHZ720923:HIA720923 HRV720923:HRW720923 IBR720923:IBS720923 ILN720923:ILO720923 IVJ720923:IVK720923 JFF720923:JFG720923 JPB720923:JPC720923 JYX720923:JYY720923 KIT720923:KIU720923 KSP720923:KSQ720923 LCL720923:LCM720923 LMH720923:LMI720923 LWD720923:LWE720923 MFZ720923:MGA720923 MPV720923:MPW720923 MZR720923:MZS720923 NJN720923:NJO720923 NTJ720923:NTK720923 ODF720923:ODG720923 ONB720923:ONC720923 OWX720923:OWY720923 PGT720923:PGU720923 PQP720923:PQQ720923 QAL720923:QAM720923 QKH720923:QKI720923 QUD720923:QUE720923 RDZ720923:REA720923 RNV720923:RNW720923 RXR720923:RXS720923 SHN720923:SHO720923 SRJ720923:SRK720923 TBF720923:TBG720923 TLB720923:TLC720923 TUX720923:TUY720923 UET720923:UEU720923 UOP720923:UOQ720923 UYL720923:UYM720923 VIH720923:VII720923 VSD720923:VSE720923 WBZ720923:WCA720923 WLV720923:WLW720923 WVR720923:WVS720923 J786459:K786459 JF786459:JG786459 TB786459:TC786459 ACX786459:ACY786459 AMT786459:AMU786459 AWP786459:AWQ786459 BGL786459:BGM786459 BQH786459:BQI786459 CAD786459:CAE786459 CJZ786459:CKA786459 CTV786459:CTW786459 DDR786459:DDS786459 DNN786459:DNO786459 DXJ786459:DXK786459 EHF786459:EHG786459 ERB786459:ERC786459 FAX786459:FAY786459 FKT786459:FKU786459 FUP786459:FUQ786459 GEL786459:GEM786459 GOH786459:GOI786459 GYD786459:GYE786459 HHZ786459:HIA786459 HRV786459:HRW786459 IBR786459:IBS786459 ILN786459:ILO786459 IVJ786459:IVK786459 JFF786459:JFG786459 JPB786459:JPC786459 JYX786459:JYY786459 KIT786459:KIU786459 KSP786459:KSQ786459 LCL786459:LCM786459 LMH786459:LMI786459 LWD786459:LWE786459 MFZ786459:MGA786459 MPV786459:MPW786459 MZR786459:MZS786459 NJN786459:NJO786459 NTJ786459:NTK786459 ODF786459:ODG786459 ONB786459:ONC786459 OWX786459:OWY786459 PGT786459:PGU786459 PQP786459:PQQ786459 QAL786459:QAM786459 QKH786459:QKI786459 QUD786459:QUE786459 RDZ786459:REA786459 RNV786459:RNW786459 RXR786459:RXS786459 SHN786459:SHO786459 SRJ786459:SRK786459 TBF786459:TBG786459 TLB786459:TLC786459 TUX786459:TUY786459 UET786459:UEU786459 UOP786459:UOQ786459 UYL786459:UYM786459 VIH786459:VII786459 VSD786459:VSE786459 WBZ786459:WCA786459 WLV786459:WLW786459 WVR786459:WVS786459 J851995:K851995 JF851995:JG851995 TB851995:TC851995 ACX851995:ACY851995 AMT851995:AMU851995 AWP851995:AWQ851995 BGL851995:BGM851995 BQH851995:BQI851995 CAD851995:CAE851995 CJZ851995:CKA851995 CTV851995:CTW851995 DDR851995:DDS851995 DNN851995:DNO851995 DXJ851995:DXK851995 EHF851995:EHG851995 ERB851995:ERC851995 FAX851995:FAY851995 FKT851995:FKU851995 FUP851995:FUQ851995 GEL851995:GEM851995 GOH851995:GOI851995 GYD851995:GYE851995 HHZ851995:HIA851995 HRV851995:HRW851995 IBR851995:IBS851995 ILN851995:ILO851995 IVJ851995:IVK851995 JFF851995:JFG851995 JPB851995:JPC851995 JYX851995:JYY851995 KIT851995:KIU851995 KSP851995:KSQ851995 LCL851995:LCM851995 LMH851995:LMI851995 LWD851995:LWE851995 MFZ851995:MGA851995 MPV851995:MPW851995 MZR851995:MZS851995 NJN851995:NJO851995 NTJ851995:NTK851995 ODF851995:ODG851995 ONB851995:ONC851995 OWX851995:OWY851995 PGT851995:PGU851995 PQP851995:PQQ851995 QAL851995:QAM851995 QKH851995:QKI851995 QUD851995:QUE851995 RDZ851995:REA851995 RNV851995:RNW851995 RXR851995:RXS851995 SHN851995:SHO851995 SRJ851995:SRK851995 TBF851995:TBG851995 TLB851995:TLC851995 TUX851995:TUY851995 UET851995:UEU851995 UOP851995:UOQ851995 UYL851995:UYM851995 VIH851995:VII851995 VSD851995:VSE851995 WBZ851995:WCA851995 WLV851995:WLW851995 WVR851995:WVS851995 J917531:K917531 JF917531:JG917531 TB917531:TC917531 ACX917531:ACY917531 AMT917531:AMU917531 AWP917531:AWQ917531 BGL917531:BGM917531 BQH917531:BQI917531 CAD917531:CAE917531 CJZ917531:CKA917531 CTV917531:CTW917531 DDR917531:DDS917531 DNN917531:DNO917531 DXJ917531:DXK917531 EHF917531:EHG917531 ERB917531:ERC917531 FAX917531:FAY917531 FKT917531:FKU917531 FUP917531:FUQ917531 GEL917531:GEM917531 GOH917531:GOI917531 GYD917531:GYE917531 HHZ917531:HIA917531 HRV917531:HRW917531 IBR917531:IBS917531 ILN917531:ILO917531 IVJ917531:IVK917531 JFF917531:JFG917531 JPB917531:JPC917531 JYX917531:JYY917531 KIT917531:KIU917531 KSP917531:KSQ917531 LCL917531:LCM917531 LMH917531:LMI917531 LWD917531:LWE917531 MFZ917531:MGA917531 MPV917531:MPW917531 MZR917531:MZS917531 NJN917531:NJO917531 NTJ917531:NTK917531 ODF917531:ODG917531 ONB917531:ONC917531 OWX917531:OWY917531 PGT917531:PGU917531 PQP917531:PQQ917531 QAL917531:QAM917531 QKH917531:QKI917531 QUD917531:QUE917531 RDZ917531:REA917531 RNV917531:RNW917531 RXR917531:RXS917531 SHN917531:SHO917531 SRJ917531:SRK917531 TBF917531:TBG917531 TLB917531:TLC917531 TUX917531:TUY917531 UET917531:UEU917531 UOP917531:UOQ917531 UYL917531:UYM917531 VIH917531:VII917531 VSD917531:VSE917531 WBZ917531:WCA917531 WLV917531:WLW917531 WVR917531:WVS917531 J983067:K983067 JF983067:JG983067 TB983067:TC983067 ACX983067:ACY983067 AMT983067:AMU983067 AWP983067:AWQ983067 BGL983067:BGM983067 BQH983067:BQI983067 CAD983067:CAE983067 CJZ983067:CKA983067 CTV983067:CTW983067 DDR983067:DDS983067 DNN983067:DNO983067 DXJ983067:DXK983067 EHF983067:EHG983067 ERB983067:ERC983067 FAX983067:FAY983067 FKT983067:FKU983067 FUP983067:FUQ983067 GEL983067:GEM983067 GOH983067:GOI983067 GYD983067:GYE983067 HHZ983067:HIA983067 HRV983067:HRW983067 IBR983067:IBS983067 ILN983067:ILO983067 IVJ983067:IVK983067 JFF983067:JFG983067 JPB983067:JPC983067 JYX983067:JYY983067 KIT983067:KIU983067 KSP983067:KSQ983067 LCL983067:LCM983067 LMH983067:LMI983067 LWD983067:LWE983067 MFZ983067:MGA983067 MPV983067:MPW983067 MZR983067:MZS983067 NJN983067:NJO983067 NTJ983067:NTK983067 ODF983067:ODG983067 ONB983067:ONC983067 OWX983067:OWY983067 PGT983067:PGU983067 PQP983067:PQQ983067 QAL983067:QAM983067 QKH983067:QKI983067 QUD983067:QUE983067 RDZ983067:REA983067 RNV983067:RNW983067 RXR983067:RXS983067 SHN983067:SHO983067 SRJ983067:SRK983067 TBF983067:TBG983067 TLB983067:TLC983067 TUX983067:TUY983067 UET983067:UEU983067 UOP983067:UOQ983067 UYL983067:UYM983067 VIH983067:VII983067 VSD983067:VSE983067 WBZ983067:WCA983067 WLV983067:WLW983067 WVR983067:WVS983067 J65565:K65566 JF65565:JG65566 TB65565:TC65566 ACX65565:ACY65566 AMT65565:AMU65566 AWP65565:AWQ65566 BGL65565:BGM65566 BQH65565:BQI65566 CAD65565:CAE65566 CJZ65565:CKA65566 CTV65565:CTW65566 DDR65565:DDS65566 DNN65565:DNO65566 DXJ65565:DXK65566 EHF65565:EHG65566 ERB65565:ERC65566 FAX65565:FAY65566 FKT65565:FKU65566 FUP65565:FUQ65566 GEL65565:GEM65566 GOH65565:GOI65566 GYD65565:GYE65566 HHZ65565:HIA65566 HRV65565:HRW65566 IBR65565:IBS65566 ILN65565:ILO65566 IVJ65565:IVK65566 JFF65565:JFG65566 JPB65565:JPC65566 JYX65565:JYY65566 KIT65565:KIU65566 KSP65565:KSQ65566 LCL65565:LCM65566 LMH65565:LMI65566 LWD65565:LWE65566 MFZ65565:MGA65566 MPV65565:MPW65566 MZR65565:MZS65566 NJN65565:NJO65566 NTJ65565:NTK65566 ODF65565:ODG65566 ONB65565:ONC65566 OWX65565:OWY65566 PGT65565:PGU65566 PQP65565:PQQ65566 QAL65565:QAM65566 QKH65565:QKI65566 QUD65565:QUE65566 RDZ65565:REA65566 RNV65565:RNW65566 RXR65565:RXS65566 SHN65565:SHO65566 SRJ65565:SRK65566 TBF65565:TBG65566 TLB65565:TLC65566 TUX65565:TUY65566 UET65565:UEU65566 UOP65565:UOQ65566 UYL65565:UYM65566 VIH65565:VII65566 VSD65565:VSE65566 WBZ65565:WCA65566 WLV65565:WLW65566 WVR65565:WVS65566 J131101:K131102 JF131101:JG131102 TB131101:TC131102 ACX131101:ACY131102 AMT131101:AMU131102 AWP131101:AWQ131102 BGL131101:BGM131102 BQH131101:BQI131102 CAD131101:CAE131102 CJZ131101:CKA131102 CTV131101:CTW131102 DDR131101:DDS131102 DNN131101:DNO131102 DXJ131101:DXK131102 EHF131101:EHG131102 ERB131101:ERC131102 FAX131101:FAY131102 FKT131101:FKU131102 FUP131101:FUQ131102 GEL131101:GEM131102 GOH131101:GOI131102 GYD131101:GYE131102 HHZ131101:HIA131102 HRV131101:HRW131102 IBR131101:IBS131102 ILN131101:ILO131102 IVJ131101:IVK131102 JFF131101:JFG131102 JPB131101:JPC131102 JYX131101:JYY131102 KIT131101:KIU131102 KSP131101:KSQ131102 LCL131101:LCM131102 LMH131101:LMI131102 LWD131101:LWE131102 MFZ131101:MGA131102 MPV131101:MPW131102 MZR131101:MZS131102 NJN131101:NJO131102 NTJ131101:NTK131102 ODF131101:ODG131102 ONB131101:ONC131102 OWX131101:OWY131102 PGT131101:PGU131102 PQP131101:PQQ131102 QAL131101:QAM131102 QKH131101:QKI131102 QUD131101:QUE131102 RDZ131101:REA131102 RNV131101:RNW131102 RXR131101:RXS131102 SHN131101:SHO131102 SRJ131101:SRK131102 TBF131101:TBG131102 TLB131101:TLC131102 TUX131101:TUY131102 UET131101:UEU131102 UOP131101:UOQ131102 UYL131101:UYM131102 VIH131101:VII131102 VSD131101:VSE131102 WBZ131101:WCA131102 WLV131101:WLW131102 WVR131101:WVS131102 J196637:K196638 JF196637:JG196638 TB196637:TC196638 ACX196637:ACY196638 AMT196637:AMU196638 AWP196637:AWQ196638 BGL196637:BGM196638 BQH196637:BQI196638 CAD196637:CAE196638 CJZ196637:CKA196638 CTV196637:CTW196638 DDR196637:DDS196638 DNN196637:DNO196638 DXJ196637:DXK196638 EHF196637:EHG196638 ERB196637:ERC196638 FAX196637:FAY196638 FKT196637:FKU196638 FUP196637:FUQ196638 GEL196637:GEM196638 GOH196637:GOI196638 GYD196637:GYE196638 HHZ196637:HIA196638 HRV196637:HRW196638 IBR196637:IBS196638 ILN196637:ILO196638 IVJ196637:IVK196638 JFF196637:JFG196638 JPB196637:JPC196638 JYX196637:JYY196638 KIT196637:KIU196638 KSP196637:KSQ196638 LCL196637:LCM196638 LMH196637:LMI196638 LWD196637:LWE196638 MFZ196637:MGA196638 MPV196637:MPW196638 MZR196637:MZS196638 NJN196637:NJO196638 NTJ196637:NTK196638 ODF196637:ODG196638 ONB196637:ONC196638 OWX196637:OWY196638 PGT196637:PGU196638 PQP196637:PQQ196638 QAL196637:QAM196638 QKH196637:QKI196638 QUD196637:QUE196638 RDZ196637:REA196638 RNV196637:RNW196638 RXR196637:RXS196638 SHN196637:SHO196638 SRJ196637:SRK196638 TBF196637:TBG196638 TLB196637:TLC196638 TUX196637:TUY196638 UET196637:UEU196638 UOP196637:UOQ196638 UYL196637:UYM196638 VIH196637:VII196638 VSD196637:VSE196638 WBZ196637:WCA196638 WLV196637:WLW196638 WVR196637:WVS196638 J262173:K262174 JF262173:JG262174 TB262173:TC262174 ACX262173:ACY262174 AMT262173:AMU262174 AWP262173:AWQ262174 BGL262173:BGM262174 BQH262173:BQI262174 CAD262173:CAE262174 CJZ262173:CKA262174 CTV262173:CTW262174 DDR262173:DDS262174 DNN262173:DNO262174 DXJ262173:DXK262174 EHF262173:EHG262174 ERB262173:ERC262174 FAX262173:FAY262174 FKT262173:FKU262174 FUP262173:FUQ262174 GEL262173:GEM262174 GOH262173:GOI262174 GYD262173:GYE262174 HHZ262173:HIA262174 HRV262173:HRW262174 IBR262173:IBS262174 ILN262173:ILO262174 IVJ262173:IVK262174 JFF262173:JFG262174 JPB262173:JPC262174 JYX262173:JYY262174 KIT262173:KIU262174 KSP262173:KSQ262174 LCL262173:LCM262174 LMH262173:LMI262174 LWD262173:LWE262174 MFZ262173:MGA262174 MPV262173:MPW262174 MZR262173:MZS262174 NJN262173:NJO262174 NTJ262173:NTK262174 ODF262173:ODG262174 ONB262173:ONC262174 OWX262173:OWY262174 PGT262173:PGU262174 PQP262173:PQQ262174 QAL262173:QAM262174 QKH262173:QKI262174 QUD262173:QUE262174 RDZ262173:REA262174 RNV262173:RNW262174 RXR262173:RXS262174 SHN262173:SHO262174 SRJ262173:SRK262174 TBF262173:TBG262174 TLB262173:TLC262174 TUX262173:TUY262174 UET262173:UEU262174 UOP262173:UOQ262174 UYL262173:UYM262174 VIH262173:VII262174 VSD262173:VSE262174 WBZ262173:WCA262174 WLV262173:WLW262174 WVR262173:WVS262174 J327709:K327710 JF327709:JG327710 TB327709:TC327710 ACX327709:ACY327710 AMT327709:AMU327710 AWP327709:AWQ327710 BGL327709:BGM327710 BQH327709:BQI327710 CAD327709:CAE327710 CJZ327709:CKA327710 CTV327709:CTW327710 DDR327709:DDS327710 DNN327709:DNO327710 DXJ327709:DXK327710 EHF327709:EHG327710 ERB327709:ERC327710 FAX327709:FAY327710 FKT327709:FKU327710 FUP327709:FUQ327710 GEL327709:GEM327710 GOH327709:GOI327710 GYD327709:GYE327710 HHZ327709:HIA327710 HRV327709:HRW327710 IBR327709:IBS327710 ILN327709:ILO327710 IVJ327709:IVK327710 JFF327709:JFG327710 JPB327709:JPC327710 JYX327709:JYY327710 KIT327709:KIU327710 KSP327709:KSQ327710 LCL327709:LCM327710 LMH327709:LMI327710 LWD327709:LWE327710 MFZ327709:MGA327710 MPV327709:MPW327710 MZR327709:MZS327710 NJN327709:NJO327710 NTJ327709:NTK327710 ODF327709:ODG327710 ONB327709:ONC327710 OWX327709:OWY327710 PGT327709:PGU327710 PQP327709:PQQ327710 QAL327709:QAM327710 QKH327709:QKI327710 QUD327709:QUE327710 RDZ327709:REA327710 RNV327709:RNW327710 RXR327709:RXS327710 SHN327709:SHO327710 SRJ327709:SRK327710 TBF327709:TBG327710 TLB327709:TLC327710 TUX327709:TUY327710 UET327709:UEU327710 UOP327709:UOQ327710 UYL327709:UYM327710 VIH327709:VII327710 VSD327709:VSE327710 WBZ327709:WCA327710 WLV327709:WLW327710 WVR327709:WVS327710 J393245:K393246 JF393245:JG393246 TB393245:TC393246 ACX393245:ACY393246 AMT393245:AMU393246 AWP393245:AWQ393246 BGL393245:BGM393246 BQH393245:BQI393246 CAD393245:CAE393246 CJZ393245:CKA393246 CTV393245:CTW393246 DDR393245:DDS393246 DNN393245:DNO393246 DXJ393245:DXK393246 EHF393245:EHG393246 ERB393245:ERC393246 FAX393245:FAY393246 FKT393245:FKU393246 FUP393245:FUQ393246 GEL393245:GEM393246 GOH393245:GOI393246 GYD393245:GYE393246 HHZ393245:HIA393246 HRV393245:HRW393246 IBR393245:IBS393246 ILN393245:ILO393246 IVJ393245:IVK393246 JFF393245:JFG393246 JPB393245:JPC393246 JYX393245:JYY393246 KIT393245:KIU393246 KSP393245:KSQ393246 LCL393245:LCM393246 LMH393245:LMI393246 LWD393245:LWE393246 MFZ393245:MGA393246 MPV393245:MPW393246 MZR393245:MZS393246 NJN393245:NJO393246 NTJ393245:NTK393246 ODF393245:ODG393246 ONB393245:ONC393246 OWX393245:OWY393246 PGT393245:PGU393246 PQP393245:PQQ393246 QAL393245:QAM393246 QKH393245:QKI393246 QUD393245:QUE393246 RDZ393245:REA393246 RNV393245:RNW393246 RXR393245:RXS393246 SHN393245:SHO393246 SRJ393245:SRK393246 TBF393245:TBG393246 TLB393245:TLC393246 TUX393245:TUY393246 UET393245:UEU393246 UOP393245:UOQ393246 UYL393245:UYM393246 VIH393245:VII393246 VSD393245:VSE393246 WBZ393245:WCA393246 WLV393245:WLW393246 WVR393245:WVS393246 J458781:K458782 JF458781:JG458782 TB458781:TC458782 ACX458781:ACY458782 AMT458781:AMU458782 AWP458781:AWQ458782 BGL458781:BGM458782 BQH458781:BQI458782 CAD458781:CAE458782 CJZ458781:CKA458782 CTV458781:CTW458782 DDR458781:DDS458782 DNN458781:DNO458782 DXJ458781:DXK458782 EHF458781:EHG458782 ERB458781:ERC458782 FAX458781:FAY458782 FKT458781:FKU458782 FUP458781:FUQ458782 GEL458781:GEM458782 GOH458781:GOI458782 GYD458781:GYE458782 HHZ458781:HIA458782 HRV458781:HRW458782 IBR458781:IBS458782 ILN458781:ILO458782 IVJ458781:IVK458782 JFF458781:JFG458782 JPB458781:JPC458782 JYX458781:JYY458782 KIT458781:KIU458782 KSP458781:KSQ458782 LCL458781:LCM458782 LMH458781:LMI458782 LWD458781:LWE458782 MFZ458781:MGA458782 MPV458781:MPW458782 MZR458781:MZS458782 NJN458781:NJO458782 NTJ458781:NTK458782 ODF458781:ODG458782 ONB458781:ONC458782 OWX458781:OWY458782 PGT458781:PGU458782 PQP458781:PQQ458782 QAL458781:QAM458782 QKH458781:QKI458782 QUD458781:QUE458782 RDZ458781:REA458782 RNV458781:RNW458782 RXR458781:RXS458782 SHN458781:SHO458782 SRJ458781:SRK458782 TBF458781:TBG458782 TLB458781:TLC458782 TUX458781:TUY458782 UET458781:UEU458782 UOP458781:UOQ458782 UYL458781:UYM458782 VIH458781:VII458782 VSD458781:VSE458782 WBZ458781:WCA458782 WLV458781:WLW458782 WVR458781:WVS458782 J524317:K524318 JF524317:JG524318 TB524317:TC524318 ACX524317:ACY524318 AMT524317:AMU524318 AWP524317:AWQ524318 BGL524317:BGM524318 BQH524317:BQI524318 CAD524317:CAE524318 CJZ524317:CKA524318 CTV524317:CTW524318 DDR524317:DDS524318 DNN524317:DNO524318 DXJ524317:DXK524318 EHF524317:EHG524318 ERB524317:ERC524318 FAX524317:FAY524318 FKT524317:FKU524318 FUP524317:FUQ524318 GEL524317:GEM524318 GOH524317:GOI524318 GYD524317:GYE524318 HHZ524317:HIA524318 HRV524317:HRW524318 IBR524317:IBS524318 ILN524317:ILO524318 IVJ524317:IVK524318 JFF524317:JFG524318 JPB524317:JPC524318 JYX524317:JYY524318 KIT524317:KIU524318 KSP524317:KSQ524318 LCL524317:LCM524318 LMH524317:LMI524318 LWD524317:LWE524318 MFZ524317:MGA524318 MPV524317:MPW524318 MZR524317:MZS524318 NJN524317:NJO524318 NTJ524317:NTK524318 ODF524317:ODG524318 ONB524317:ONC524318 OWX524317:OWY524318 PGT524317:PGU524318 PQP524317:PQQ524318 QAL524317:QAM524318 QKH524317:QKI524318 QUD524317:QUE524318 RDZ524317:REA524318 RNV524317:RNW524318 RXR524317:RXS524318 SHN524317:SHO524318 SRJ524317:SRK524318 TBF524317:TBG524318 TLB524317:TLC524318 TUX524317:TUY524318 UET524317:UEU524318 UOP524317:UOQ524318 UYL524317:UYM524318 VIH524317:VII524318 VSD524317:VSE524318 WBZ524317:WCA524318 WLV524317:WLW524318 WVR524317:WVS524318 J589853:K589854 JF589853:JG589854 TB589853:TC589854 ACX589853:ACY589854 AMT589853:AMU589854 AWP589853:AWQ589854 BGL589853:BGM589854 BQH589853:BQI589854 CAD589853:CAE589854 CJZ589853:CKA589854 CTV589853:CTW589854 DDR589853:DDS589854 DNN589853:DNO589854 DXJ589853:DXK589854 EHF589853:EHG589854 ERB589853:ERC589854 FAX589853:FAY589854 FKT589853:FKU589854 FUP589853:FUQ589854 GEL589853:GEM589854 GOH589853:GOI589854 GYD589853:GYE589854 HHZ589853:HIA589854 HRV589853:HRW589854 IBR589853:IBS589854 ILN589853:ILO589854 IVJ589853:IVK589854 JFF589853:JFG589854 JPB589853:JPC589854 JYX589853:JYY589854 KIT589853:KIU589854 KSP589853:KSQ589854 LCL589853:LCM589854 LMH589853:LMI589854 LWD589853:LWE589854 MFZ589853:MGA589854 MPV589853:MPW589854 MZR589853:MZS589854 NJN589853:NJO589854 NTJ589853:NTK589854 ODF589853:ODG589854 ONB589853:ONC589854 OWX589853:OWY589854 PGT589853:PGU589854 PQP589853:PQQ589854 QAL589853:QAM589854 QKH589853:QKI589854 QUD589853:QUE589854 RDZ589853:REA589854 RNV589853:RNW589854 RXR589853:RXS589854 SHN589853:SHO589854 SRJ589853:SRK589854 TBF589853:TBG589854 TLB589853:TLC589854 TUX589853:TUY589854 UET589853:UEU589854 UOP589853:UOQ589854 UYL589853:UYM589854 VIH589853:VII589854 VSD589853:VSE589854 WBZ589853:WCA589854 WLV589853:WLW589854 WVR589853:WVS589854 J655389:K655390 JF655389:JG655390 TB655389:TC655390 ACX655389:ACY655390 AMT655389:AMU655390 AWP655389:AWQ655390 BGL655389:BGM655390 BQH655389:BQI655390 CAD655389:CAE655390 CJZ655389:CKA655390 CTV655389:CTW655390 DDR655389:DDS655390 DNN655389:DNO655390 DXJ655389:DXK655390 EHF655389:EHG655390 ERB655389:ERC655390 FAX655389:FAY655390 FKT655389:FKU655390 FUP655389:FUQ655390 GEL655389:GEM655390 GOH655389:GOI655390 GYD655389:GYE655390 HHZ655389:HIA655390 HRV655389:HRW655390 IBR655389:IBS655390 ILN655389:ILO655390 IVJ655389:IVK655390 JFF655389:JFG655390 JPB655389:JPC655390 JYX655389:JYY655390 KIT655389:KIU655390 KSP655389:KSQ655390 LCL655389:LCM655390 LMH655389:LMI655390 LWD655389:LWE655390 MFZ655389:MGA655390 MPV655389:MPW655390 MZR655389:MZS655390 NJN655389:NJO655390 NTJ655389:NTK655390 ODF655389:ODG655390 ONB655389:ONC655390 OWX655389:OWY655390 PGT655389:PGU655390 PQP655389:PQQ655390 QAL655389:QAM655390 QKH655389:QKI655390 QUD655389:QUE655390 RDZ655389:REA655390 RNV655389:RNW655390 RXR655389:RXS655390 SHN655389:SHO655390 SRJ655389:SRK655390 TBF655389:TBG655390 TLB655389:TLC655390 TUX655389:TUY655390 UET655389:UEU655390 UOP655389:UOQ655390 UYL655389:UYM655390 VIH655389:VII655390 VSD655389:VSE655390 WBZ655389:WCA655390 WLV655389:WLW655390 WVR655389:WVS655390 J720925:K720926 JF720925:JG720926 TB720925:TC720926 ACX720925:ACY720926 AMT720925:AMU720926 AWP720925:AWQ720926 BGL720925:BGM720926 BQH720925:BQI720926 CAD720925:CAE720926 CJZ720925:CKA720926 CTV720925:CTW720926 DDR720925:DDS720926 DNN720925:DNO720926 DXJ720925:DXK720926 EHF720925:EHG720926 ERB720925:ERC720926 FAX720925:FAY720926 FKT720925:FKU720926 FUP720925:FUQ720926 GEL720925:GEM720926 GOH720925:GOI720926 GYD720925:GYE720926 HHZ720925:HIA720926 HRV720925:HRW720926 IBR720925:IBS720926 ILN720925:ILO720926 IVJ720925:IVK720926 JFF720925:JFG720926 JPB720925:JPC720926 JYX720925:JYY720926 KIT720925:KIU720926 KSP720925:KSQ720926 LCL720925:LCM720926 LMH720925:LMI720926 LWD720925:LWE720926 MFZ720925:MGA720926 MPV720925:MPW720926 MZR720925:MZS720926 NJN720925:NJO720926 NTJ720925:NTK720926 ODF720925:ODG720926 ONB720925:ONC720926 OWX720925:OWY720926 PGT720925:PGU720926 PQP720925:PQQ720926 QAL720925:QAM720926 QKH720925:QKI720926 QUD720925:QUE720926 RDZ720925:REA720926 RNV720925:RNW720926 RXR720925:RXS720926 SHN720925:SHO720926 SRJ720925:SRK720926 TBF720925:TBG720926 TLB720925:TLC720926 TUX720925:TUY720926 UET720925:UEU720926 UOP720925:UOQ720926 UYL720925:UYM720926 VIH720925:VII720926 VSD720925:VSE720926 WBZ720925:WCA720926 WLV720925:WLW720926 WVR720925:WVS720926 J786461:K786462 JF786461:JG786462 TB786461:TC786462 ACX786461:ACY786462 AMT786461:AMU786462 AWP786461:AWQ786462 BGL786461:BGM786462 BQH786461:BQI786462 CAD786461:CAE786462 CJZ786461:CKA786462 CTV786461:CTW786462 DDR786461:DDS786462 DNN786461:DNO786462 DXJ786461:DXK786462 EHF786461:EHG786462 ERB786461:ERC786462 FAX786461:FAY786462 FKT786461:FKU786462 FUP786461:FUQ786462 GEL786461:GEM786462 GOH786461:GOI786462 GYD786461:GYE786462 HHZ786461:HIA786462 HRV786461:HRW786462 IBR786461:IBS786462 ILN786461:ILO786462 IVJ786461:IVK786462 JFF786461:JFG786462 JPB786461:JPC786462 JYX786461:JYY786462 KIT786461:KIU786462 KSP786461:KSQ786462 LCL786461:LCM786462 LMH786461:LMI786462 LWD786461:LWE786462 MFZ786461:MGA786462 MPV786461:MPW786462 MZR786461:MZS786462 NJN786461:NJO786462 NTJ786461:NTK786462 ODF786461:ODG786462 ONB786461:ONC786462 OWX786461:OWY786462 PGT786461:PGU786462 PQP786461:PQQ786462 QAL786461:QAM786462 QKH786461:QKI786462 QUD786461:QUE786462 RDZ786461:REA786462 RNV786461:RNW786462 RXR786461:RXS786462 SHN786461:SHO786462 SRJ786461:SRK786462 TBF786461:TBG786462 TLB786461:TLC786462 TUX786461:TUY786462 UET786461:UEU786462 UOP786461:UOQ786462 UYL786461:UYM786462 VIH786461:VII786462 VSD786461:VSE786462 WBZ786461:WCA786462 WLV786461:WLW786462 WVR786461:WVS786462 J851997:K851998 JF851997:JG851998 TB851997:TC851998 ACX851997:ACY851998 AMT851997:AMU851998 AWP851997:AWQ851998 BGL851997:BGM851998 BQH851997:BQI851998 CAD851997:CAE851998 CJZ851997:CKA851998 CTV851997:CTW851998 DDR851997:DDS851998 DNN851997:DNO851998 DXJ851997:DXK851998 EHF851997:EHG851998 ERB851997:ERC851998 FAX851997:FAY851998 FKT851997:FKU851998 FUP851997:FUQ851998 GEL851997:GEM851998 GOH851997:GOI851998 GYD851997:GYE851998 HHZ851997:HIA851998 HRV851997:HRW851998 IBR851997:IBS851998 ILN851997:ILO851998 IVJ851997:IVK851998 JFF851997:JFG851998 JPB851997:JPC851998 JYX851997:JYY851998 KIT851997:KIU851998 KSP851997:KSQ851998 LCL851997:LCM851998 LMH851997:LMI851998 LWD851997:LWE851998 MFZ851997:MGA851998 MPV851997:MPW851998 MZR851997:MZS851998 NJN851997:NJO851998 NTJ851997:NTK851998 ODF851997:ODG851998 ONB851997:ONC851998 OWX851997:OWY851998 PGT851997:PGU851998 PQP851997:PQQ851998 QAL851997:QAM851998 QKH851997:QKI851998 QUD851997:QUE851998 RDZ851997:REA851998 RNV851997:RNW851998 RXR851997:RXS851998 SHN851997:SHO851998 SRJ851997:SRK851998 TBF851997:TBG851998 TLB851997:TLC851998 TUX851997:TUY851998 UET851997:UEU851998 UOP851997:UOQ851998 UYL851997:UYM851998 VIH851997:VII851998 VSD851997:VSE851998 WBZ851997:WCA851998 WLV851997:WLW851998 WVR851997:WVS851998 J917533:K917534 JF917533:JG917534 TB917533:TC917534 ACX917533:ACY917534 AMT917533:AMU917534 AWP917533:AWQ917534 BGL917533:BGM917534 BQH917533:BQI917534 CAD917533:CAE917534 CJZ917533:CKA917534 CTV917533:CTW917534 DDR917533:DDS917534 DNN917533:DNO917534 DXJ917533:DXK917534 EHF917533:EHG917534 ERB917533:ERC917534 FAX917533:FAY917534 FKT917533:FKU917534 FUP917533:FUQ917534 GEL917533:GEM917534 GOH917533:GOI917534 GYD917533:GYE917534 HHZ917533:HIA917534 HRV917533:HRW917534 IBR917533:IBS917534 ILN917533:ILO917534 IVJ917533:IVK917534 JFF917533:JFG917534 JPB917533:JPC917534 JYX917533:JYY917534 KIT917533:KIU917534 KSP917533:KSQ917534 LCL917533:LCM917534 LMH917533:LMI917534 LWD917533:LWE917534 MFZ917533:MGA917534 MPV917533:MPW917534 MZR917533:MZS917534 NJN917533:NJO917534 NTJ917533:NTK917534 ODF917533:ODG917534 ONB917533:ONC917534 OWX917533:OWY917534 PGT917533:PGU917534 PQP917533:PQQ917534 QAL917533:QAM917534 QKH917533:QKI917534 QUD917533:QUE917534 RDZ917533:REA917534 RNV917533:RNW917534 RXR917533:RXS917534 SHN917533:SHO917534 SRJ917533:SRK917534 TBF917533:TBG917534 TLB917533:TLC917534 TUX917533:TUY917534 UET917533:UEU917534 UOP917533:UOQ917534 UYL917533:UYM917534 VIH917533:VII917534 VSD917533:VSE917534 WBZ917533:WCA917534 WLV917533:WLW917534 WVR917533:WVS917534 J983069:K983070 JF983069:JG983070 TB983069:TC983070 ACX983069:ACY983070 AMT983069:AMU983070 AWP983069:AWQ983070 BGL983069:BGM983070 BQH983069:BQI983070 CAD983069:CAE983070 CJZ983069:CKA983070 CTV983069:CTW983070 DDR983069:DDS983070 DNN983069:DNO983070 DXJ983069:DXK983070 EHF983069:EHG983070 ERB983069:ERC983070 FAX983069:FAY983070 FKT983069:FKU983070 FUP983069:FUQ983070 GEL983069:GEM983070 GOH983069:GOI983070 GYD983069:GYE983070 HHZ983069:HIA983070 HRV983069:HRW983070 IBR983069:IBS983070 ILN983069:ILO983070 IVJ983069:IVK983070 JFF983069:JFG983070 JPB983069:JPC983070 JYX983069:JYY983070 KIT983069:KIU983070 KSP983069:KSQ983070 LCL983069:LCM983070 LMH983069:LMI983070 LWD983069:LWE983070 MFZ983069:MGA983070 MPV983069:MPW983070 MZR983069:MZS983070 NJN983069:NJO983070 NTJ983069:NTK983070 ODF983069:ODG983070 ONB983069:ONC983070 OWX983069:OWY983070 PGT983069:PGU983070 PQP983069:PQQ983070 QAL983069:QAM983070 QKH983069:QKI983070 QUD983069:QUE983070 RDZ983069:REA983070 RNV983069:RNW983070 RXR983069:RXS983070 SHN983069:SHO983070 SRJ983069:SRK983070 TBF983069:TBG983070 TLB983069:TLC983070 TUX983069:TUY983070 UET983069:UEU983070 UOP983069:UOQ983070 UYL983069:UYM983070 VIH983069:VII983070 VSD983069:VSE983070 WBZ983069:WCA983070 WLV983069:WLW983070 WVR983069:WVS983070 H65564:K65564 JD65564:JG65564 SZ65564:TC65564 ACV65564:ACY65564 AMR65564:AMU65564 AWN65564:AWQ65564 BGJ65564:BGM65564 BQF65564:BQI65564 CAB65564:CAE65564 CJX65564:CKA65564 CTT65564:CTW65564 DDP65564:DDS65564 DNL65564:DNO65564 DXH65564:DXK65564 EHD65564:EHG65564 EQZ65564:ERC65564 FAV65564:FAY65564 FKR65564:FKU65564 FUN65564:FUQ65564 GEJ65564:GEM65564 GOF65564:GOI65564 GYB65564:GYE65564 HHX65564:HIA65564 HRT65564:HRW65564 IBP65564:IBS65564 ILL65564:ILO65564 IVH65564:IVK65564 JFD65564:JFG65564 JOZ65564:JPC65564 JYV65564:JYY65564 KIR65564:KIU65564 KSN65564:KSQ65564 LCJ65564:LCM65564 LMF65564:LMI65564 LWB65564:LWE65564 MFX65564:MGA65564 MPT65564:MPW65564 MZP65564:MZS65564 NJL65564:NJO65564 NTH65564:NTK65564 ODD65564:ODG65564 OMZ65564:ONC65564 OWV65564:OWY65564 PGR65564:PGU65564 PQN65564:PQQ65564 QAJ65564:QAM65564 QKF65564:QKI65564 QUB65564:QUE65564 RDX65564:REA65564 RNT65564:RNW65564 RXP65564:RXS65564 SHL65564:SHO65564 SRH65564:SRK65564 TBD65564:TBG65564 TKZ65564:TLC65564 TUV65564:TUY65564 UER65564:UEU65564 UON65564:UOQ65564 UYJ65564:UYM65564 VIF65564:VII65564 VSB65564:VSE65564 WBX65564:WCA65564 WLT65564:WLW65564 WVP65564:WVS65564 H131100:K131100 JD131100:JG131100 SZ131100:TC131100 ACV131100:ACY131100 AMR131100:AMU131100 AWN131100:AWQ131100 BGJ131100:BGM131100 BQF131100:BQI131100 CAB131100:CAE131100 CJX131100:CKA131100 CTT131100:CTW131100 DDP131100:DDS131100 DNL131100:DNO131100 DXH131100:DXK131100 EHD131100:EHG131100 EQZ131100:ERC131100 FAV131100:FAY131100 FKR131100:FKU131100 FUN131100:FUQ131100 GEJ131100:GEM131100 GOF131100:GOI131100 GYB131100:GYE131100 HHX131100:HIA131100 HRT131100:HRW131100 IBP131100:IBS131100 ILL131100:ILO131100 IVH131100:IVK131100 JFD131100:JFG131100 JOZ131100:JPC131100 JYV131100:JYY131100 KIR131100:KIU131100 KSN131100:KSQ131100 LCJ131100:LCM131100 LMF131100:LMI131100 LWB131100:LWE131100 MFX131100:MGA131100 MPT131100:MPW131100 MZP131100:MZS131100 NJL131100:NJO131100 NTH131100:NTK131100 ODD131100:ODG131100 OMZ131100:ONC131100 OWV131100:OWY131100 PGR131100:PGU131100 PQN131100:PQQ131100 QAJ131100:QAM131100 QKF131100:QKI131100 QUB131100:QUE131100 RDX131100:REA131100 RNT131100:RNW131100 RXP131100:RXS131100 SHL131100:SHO131100 SRH131100:SRK131100 TBD131100:TBG131100 TKZ131100:TLC131100 TUV131100:TUY131100 UER131100:UEU131100 UON131100:UOQ131100 UYJ131100:UYM131100 VIF131100:VII131100 VSB131100:VSE131100 WBX131100:WCA131100 WLT131100:WLW131100 WVP131100:WVS131100 H196636:K196636 JD196636:JG196636 SZ196636:TC196636 ACV196636:ACY196636 AMR196636:AMU196636 AWN196636:AWQ196636 BGJ196636:BGM196636 BQF196636:BQI196636 CAB196636:CAE196636 CJX196636:CKA196636 CTT196636:CTW196636 DDP196636:DDS196636 DNL196636:DNO196636 DXH196636:DXK196636 EHD196636:EHG196636 EQZ196636:ERC196636 FAV196636:FAY196636 FKR196636:FKU196636 FUN196636:FUQ196636 GEJ196636:GEM196636 GOF196636:GOI196636 GYB196636:GYE196636 HHX196636:HIA196636 HRT196636:HRW196636 IBP196636:IBS196636 ILL196636:ILO196636 IVH196636:IVK196636 JFD196636:JFG196636 JOZ196636:JPC196636 JYV196636:JYY196636 KIR196636:KIU196636 KSN196636:KSQ196636 LCJ196636:LCM196636 LMF196636:LMI196636 LWB196636:LWE196636 MFX196636:MGA196636 MPT196636:MPW196636 MZP196636:MZS196636 NJL196636:NJO196636 NTH196636:NTK196636 ODD196636:ODG196636 OMZ196636:ONC196636 OWV196636:OWY196636 PGR196636:PGU196636 PQN196636:PQQ196636 QAJ196636:QAM196636 QKF196636:QKI196636 QUB196636:QUE196636 RDX196636:REA196636 RNT196636:RNW196636 RXP196636:RXS196636 SHL196636:SHO196636 SRH196636:SRK196636 TBD196636:TBG196636 TKZ196636:TLC196636 TUV196636:TUY196636 UER196636:UEU196636 UON196636:UOQ196636 UYJ196636:UYM196636 VIF196636:VII196636 VSB196636:VSE196636 WBX196636:WCA196636 WLT196636:WLW196636 WVP196636:WVS196636 H262172:K262172 JD262172:JG262172 SZ262172:TC262172 ACV262172:ACY262172 AMR262172:AMU262172 AWN262172:AWQ262172 BGJ262172:BGM262172 BQF262172:BQI262172 CAB262172:CAE262172 CJX262172:CKA262172 CTT262172:CTW262172 DDP262172:DDS262172 DNL262172:DNO262172 DXH262172:DXK262172 EHD262172:EHG262172 EQZ262172:ERC262172 FAV262172:FAY262172 FKR262172:FKU262172 FUN262172:FUQ262172 GEJ262172:GEM262172 GOF262172:GOI262172 GYB262172:GYE262172 HHX262172:HIA262172 HRT262172:HRW262172 IBP262172:IBS262172 ILL262172:ILO262172 IVH262172:IVK262172 JFD262172:JFG262172 JOZ262172:JPC262172 JYV262172:JYY262172 KIR262172:KIU262172 KSN262172:KSQ262172 LCJ262172:LCM262172 LMF262172:LMI262172 LWB262172:LWE262172 MFX262172:MGA262172 MPT262172:MPW262172 MZP262172:MZS262172 NJL262172:NJO262172 NTH262172:NTK262172 ODD262172:ODG262172 OMZ262172:ONC262172 OWV262172:OWY262172 PGR262172:PGU262172 PQN262172:PQQ262172 QAJ262172:QAM262172 QKF262172:QKI262172 QUB262172:QUE262172 RDX262172:REA262172 RNT262172:RNW262172 RXP262172:RXS262172 SHL262172:SHO262172 SRH262172:SRK262172 TBD262172:TBG262172 TKZ262172:TLC262172 TUV262172:TUY262172 UER262172:UEU262172 UON262172:UOQ262172 UYJ262172:UYM262172 VIF262172:VII262172 VSB262172:VSE262172 WBX262172:WCA262172 WLT262172:WLW262172 WVP262172:WVS262172 H327708:K327708 JD327708:JG327708 SZ327708:TC327708 ACV327708:ACY327708 AMR327708:AMU327708 AWN327708:AWQ327708 BGJ327708:BGM327708 BQF327708:BQI327708 CAB327708:CAE327708 CJX327708:CKA327708 CTT327708:CTW327708 DDP327708:DDS327708 DNL327708:DNO327708 DXH327708:DXK327708 EHD327708:EHG327708 EQZ327708:ERC327708 FAV327708:FAY327708 FKR327708:FKU327708 FUN327708:FUQ327708 GEJ327708:GEM327708 GOF327708:GOI327708 GYB327708:GYE327708 HHX327708:HIA327708 HRT327708:HRW327708 IBP327708:IBS327708 ILL327708:ILO327708 IVH327708:IVK327708 JFD327708:JFG327708 JOZ327708:JPC327708 JYV327708:JYY327708 KIR327708:KIU327708 KSN327708:KSQ327708 LCJ327708:LCM327708 LMF327708:LMI327708 LWB327708:LWE327708 MFX327708:MGA327708 MPT327708:MPW327708 MZP327708:MZS327708 NJL327708:NJO327708 NTH327708:NTK327708 ODD327708:ODG327708 OMZ327708:ONC327708 OWV327708:OWY327708 PGR327708:PGU327708 PQN327708:PQQ327708 QAJ327708:QAM327708 QKF327708:QKI327708 QUB327708:QUE327708 RDX327708:REA327708 RNT327708:RNW327708 RXP327708:RXS327708 SHL327708:SHO327708 SRH327708:SRK327708 TBD327708:TBG327708 TKZ327708:TLC327708 TUV327708:TUY327708 UER327708:UEU327708 UON327708:UOQ327708 UYJ327708:UYM327708 VIF327708:VII327708 VSB327708:VSE327708 WBX327708:WCA327708 WLT327708:WLW327708 WVP327708:WVS327708 H393244:K393244 JD393244:JG393244 SZ393244:TC393244 ACV393244:ACY393244 AMR393244:AMU393244 AWN393244:AWQ393244 BGJ393244:BGM393244 BQF393244:BQI393244 CAB393244:CAE393244 CJX393244:CKA393244 CTT393244:CTW393244 DDP393244:DDS393244 DNL393244:DNO393244 DXH393244:DXK393244 EHD393244:EHG393244 EQZ393244:ERC393244 FAV393244:FAY393244 FKR393244:FKU393244 FUN393244:FUQ393244 GEJ393244:GEM393244 GOF393244:GOI393244 GYB393244:GYE393244 HHX393244:HIA393244 HRT393244:HRW393244 IBP393244:IBS393244 ILL393244:ILO393244 IVH393244:IVK393244 JFD393244:JFG393244 JOZ393244:JPC393244 JYV393244:JYY393244 KIR393244:KIU393244 KSN393244:KSQ393244 LCJ393244:LCM393244 LMF393244:LMI393244 LWB393244:LWE393244 MFX393244:MGA393244 MPT393244:MPW393244 MZP393244:MZS393244 NJL393244:NJO393244 NTH393244:NTK393244 ODD393244:ODG393244 OMZ393244:ONC393244 OWV393244:OWY393244 PGR393244:PGU393244 PQN393244:PQQ393244 QAJ393244:QAM393244 QKF393244:QKI393244 QUB393244:QUE393244 RDX393244:REA393244 RNT393244:RNW393244 RXP393244:RXS393244 SHL393244:SHO393244 SRH393244:SRK393244 TBD393244:TBG393244 TKZ393244:TLC393244 TUV393244:TUY393244 UER393244:UEU393244 UON393244:UOQ393244 UYJ393244:UYM393244 VIF393244:VII393244 VSB393244:VSE393244 WBX393244:WCA393244 WLT393244:WLW393244 WVP393244:WVS393244 H458780:K458780 JD458780:JG458780 SZ458780:TC458780 ACV458780:ACY458780 AMR458780:AMU458780 AWN458780:AWQ458780 BGJ458780:BGM458780 BQF458780:BQI458780 CAB458780:CAE458780 CJX458780:CKA458780 CTT458780:CTW458780 DDP458780:DDS458780 DNL458780:DNO458780 DXH458780:DXK458780 EHD458780:EHG458780 EQZ458780:ERC458780 FAV458780:FAY458780 FKR458780:FKU458780 FUN458780:FUQ458780 GEJ458780:GEM458780 GOF458780:GOI458780 GYB458780:GYE458780 HHX458780:HIA458780 HRT458780:HRW458780 IBP458780:IBS458780 ILL458780:ILO458780 IVH458780:IVK458780 JFD458780:JFG458780 JOZ458780:JPC458780 JYV458780:JYY458780 KIR458780:KIU458780 KSN458780:KSQ458780 LCJ458780:LCM458780 LMF458780:LMI458780 LWB458780:LWE458780 MFX458780:MGA458780 MPT458780:MPW458780 MZP458780:MZS458780 NJL458780:NJO458780 NTH458780:NTK458780 ODD458780:ODG458780 OMZ458780:ONC458780 OWV458780:OWY458780 PGR458780:PGU458780 PQN458780:PQQ458780 QAJ458780:QAM458780 QKF458780:QKI458780 QUB458780:QUE458780 RDX458780:REA458780 RNT458780:RNW458780 RXP458780:RXS458780 SHL458780:SHO458780 SRH458780:SRK458780 TBD458780:TBG458780 TKZ458780:TLC458780 TUV458780:TUY458780 UER458780:UEU458780 UON458780:UOQ458780 UYJ458780:UYM458780 VIF458780:VII458780 VSB458780:VSE458780 WBX458780:WCA458780 WLT458780:WLW458780 WVP458780:WVS458780 H524316:K524316 JD524316:JG524316 SZ524316:TC524316 ACV524316:ACY524316 AMR524316:AMU524316 AWN524316:AWQ524316 BGJ524316:BGM524316 BQF524316:BQI524316 CAB524316:CAE524316 CJX524316:CKA524316 CTT524316:CTW524316 DDP524316:DDS524316 DNL524316:DNO524316 DXH524316:DXK524316 EHD524316:EHG524316 EQZ524316:ERC524316 FAV524316:FAY524316 FKR524316:FKU524316 FUN524316:FUQ524316 GEJ524316:GEM524316 GOF524316:GOI524316 GYB524316:GYE524316 HHX524316:HIA524316 HRT524316:HRW524316 IBP524316:IBS524316 ILL524316:ILO524316 IVH524316:IVK524316 JFD524316:JFG524316 JOZ524316:JPC524316 JYV524316:JYY524316 KIR524316:KIU524316 KSN524316:KSQ524316 LCJ524316:LCM524316 LMF524316:LMI524316 LWB524316:LWE524316 MFX524316:MGA524316 MPT524316:MPW524316 MZP524316:MZS524316 NJL524316:NJO524316 NTH524316:NTK524316 ODD524316:ODG524316 OMZ524316:ONC524316 OWV524316:OWY524316 PGR524316:PGU524316 PQN524316:PQQ524316 QAJ524316:QAM524316 QKF524316:QKI524316 QUB524316:QUE524316 RDX524316:REA524316 RNT524316:RNW524316 RXP524316:RXS524316 SHL524316:SHO524316 SRH524316:SRK524316 TBD524316:TBG524316 TKZ524316:TLC524316 TUV524316:TUY524316 UER524316:UEU524316 UON524316:UOQ524316 UYJ524316:UYM524316 VIF524316:VII524316 VSB524316:VSE524316 WBX524316:WCA524316 WLT524316:WLW524316 WVP524316:WVS524316 H589852:K589852 JD589852:JG589852 SZ589852:TC589852 ACV589852:ACY589852 AMR589852:AMU589852 AWN589852:AWQ589852 BGJ589852:BGM589852 BQF589852:BQI589852 CAB589852:CAE589852 CJX589852:CKA589852 CTT589852:CTW589852 DDP589852:DDS589852 DNL589852:DNO589852 DXH589852:DXK589852 EHD589852:EHG589852 EQZ589852:ERC589852 FAV589852:FAY589852 FKR589852:FKU589852 FUN589852:FUQ589852 GEJ589852:GEM589852 GOF589852:GOI589852 GYB589852:GYE589852 HHX589852:HIA589852 HRT589852:HRW589852 IBP589852:IBS589852 ILL589852:ILO589852 IVH589852:IVK589852 JFD589852:JFG589852 JOZ589852:JPC589852 JYV589852:JYY589852 KIR589852:KIU589852 KSN589852:KSQ589852 LCJ589852:LCM589852 LMF589852:LMI589852 LWB589852:LWE589852 MFX589852:MGA589852 MPT589852:MPW589852 MZP589852:MZS589852 NJL589852:NJO589852 NTH589852:NTK589852 ODD589852:ODG589852 OMZ589852:ONC589852 OWV589852:OWY589852 PGR589852:PGU589852 PQN589852:PQQ589852 QAJ589852:QAM589852 QKF589852:QKI589852 QUB589852:QUE589852 RDX589852:REA589852 RNT589852:RNW589852 RXP589852:RXS589852 SHL589852:SHO589852 SRH589852:SRK589852 TBD589852:TBG589852 TKZ589852:TLC589852 TUV589852:TUY589852 UER589852:UEU589852 UON589852:UOQ589852 UYJ589852:UYM589852 VIF589852:VII589852 VSB589852:VSE589852 WBX589852:WCA589852 WLT589852:WLW589852 WVP589852:WVS589852 H655388:K655388 JD655388:JG655388 SZ655388:TC655388 ACV655388:ACY655388 AMR655388:AMU655388 AWN655388:AWQ655388 BGJ655388:BGM655388 BQF655388:BQI655388 CAB655388:CAE655388 CJX655388:CKA655388 CTT655388:CTW655388 DDP655388:DDS655388 DNL655388:DNO655388 DXH655388:DXK655388 EHD655388:EHG655388 EQZ655388:ERC655388 FAV655388:FAY655388 FKR655388:FKU655388 FUN655388:FUQ655388 GEJ655388:GEM655388 GOF655388:GOI655388 GYB655388:GYE655388 HHX655388:HIA655388 HRT655388:HRW655388 IBP655388:IBS655388 ILL655388:ILO655388 IVH655388:IVK655388 JFD655388:JFG655388 JOZ655388:JPC655388 JYV655388:JYY655388 KIR655388:KIU655388 KSN655388:KSQ655388 LCJ655388:LCM655388 LMF655388:LMI655388 LWB655388:LWE655388 MFX655388:MGA655388 MPT655388:MPW655388 MZP655388:MZS655388 NJL655388:NJO655388 NTH655388:NTK655388 ODD655388:ODG655388 OMZ655388:ONC655388 OWV655388:OWY655388 PGR655388:PGU655388 PQN655388:PQQ655388 QAJ655388:QAM655388 QKF655388:QKI655388 QUB655388:QUE655388 RDX655388:REA655388 RNT655388:RNW655388 RXP655388:RXS655388 SHL655388:SHO655388 SRH655388:SRK655388 TBD655388:TBG655388 TKZ655388:TLC655388 TUV655388:TUY655388 UER655388:UEU655388 UON655388:UOQ655388 UYJ655388:UYM655388 VIF655388:VII655388 VSB655388:VSE655388 WBX655388:WCA655388 WLT655388:WLW655388 WVP655388:WVS655388 H720924:K720924 JD720924:JG720924 SZ720924:TC720924 ACV720924:ACY720924 AMR720924:AMU720924 AWN720924:AWQ720924 BGJ720924:BGM720924 BQF720924:BQI720924 CAB720924:CAE720924 CJX720924:CKA720924 CTT720924:CTW720924 DDP720924:DDS720924 DNL720924:DNO720924 DXH720924:DXK720924 EHD720924:EHG720924 EQZ720924:ERC720924 FAV720924:FAY720924 FKR720924:FKU720924 FUN720924:FUQ720924 GEJ720924:GEM720924 GOF720924:GOI720924 GYB720924:GYE720924 HHX720924:HIA720924 HRT720924:HRW720924 IBP720924:IBS720924 ILL720924:ILO720924 IVH720924:IVK720924 JFD720924:JFG720924 JOZ720924:JPC720924 JYV720924:JYY720924 KIR720924:KIU720924 KSN720924:KSQ720924 LCJ720924:LCM720924 LMF720924:LMI720924 LWB720924:LWE720924 MFX720924:MGA720924 MPT720924:MPW720924 MZP720924:MZS720924 NJL720924:NJO720924 NTH720924:NTK720924 ODD720924:ODG720924 OMZ720924:ONC720924 OWV720924:OWY720924 PGR720924:PGU720924 PQN720924:PQQ720924 QAJ720924:QAM720924 QKF720924:QKI720924 QUB720924:QUE720924 RDX720924:REA720924 RNT720924:RNW720924 RXP720924:RXS720924 SHL720924:SHO720924 SRH720924:SRK720924 TBD720924:TBG720924 TKZ720924:TLC720924 TUV720924:TUY720924 UER720924:UEU720924 UON720924:UOQ720924 UYJ720924:UYM720924 VIF720924:VII720924 VSB720924:VSE720924 WBX720924:WCA720924 WLT720924:WLW720924 WVP720924:WVS720924 H786460:K786460 JD786460:JG786460 SZ786460:TC786460 ACV786460:ACY786460 AMR786460:AMU786460 AWN786460:AWQ786460 BGJ786460:BGM786460 BQF786460:BQI786460 CAB786460:CAE786460 CJX786460:CKA786460 CTT786460:CTW786460 DDP786460:DDS786460 DNL786460:DNO786460 DXH786460:DXK786460 EHD786460:EHG786460 EQZ786460:ERC786460 FAV786460:FAY786460 FKR786460:FKU786460 FUN786460:FUQ786460 GEJ786460:GEM786460 GOF786460:GOI786460 GYB786460:GYE786460 HHX786460:HIA786460 HRT786460:HRW786460 IBP786460:IBS786460 ILL786460:ILO786460 IVH786460:IVK786460 JFD786460:JFG786460 JOZ786460:JPC786460 JYV786460:JYY786460 KIR786460:KIU786460 KSN786460:KSQ786460 LCJ786460:LCM786460 LMF786460:LMI786460 LWB786460:LWE786460 MFX786460:MGA786460 MPT786460:MPW786460 MZP786460:MZS786460 NJL786460:NJO786460 NTH786460:NTK786460 ODD786460:ODG786460 OMZ786460:ONC786460 OWV786460:OWY786460 PGR786460:PGU786460 PQN786460:PQQ786460 QAJ786460:QAM786460 QKF786460:QKI786460 QUB786460:QUE786460 RDX786460:REA786460 RNT786460:RNW786460 RXP786460:RXS786460 SHL786460:SHO786460 SRH786460:SRK786460 TBD786460:TBG786460 TKZ786460:TLC786460 TUV786460:TUY786460 UER786460:UEU786460 UON786460:UOQ786460 UYJ786460:UYM786460 VIF786460:VII786460 VSB786460:VSE786460 WBX786460:WCA786460 WLT786460:WLW786460 WVP786460:WVS786460 H851996:K851996 JD851996:JG851996 SZ851996:TC851996 ACV851996:ACY851996 AMR851996:AMU851996 AWN851996:AWQ851996 BGJ851996:BGM851996 BQF851996:BQI851996 CAB851996:CAE851996 CJX851996:CKA851996 CTT851996:CTW851996 DDP851996:DDS851996 DNL851996:DNO851996 DXH851996:DXK851996 EHD851996:EHG851996 EQZ851996:ERC851996 FAV851996:FAY851996 FKR851996:FKU851996 FUN851996:FUQ851996 GEJ851996:GEM851996 GOF851996:GOI851996 GYB851996:GYE851996 HHX851996:HIA851996 HRT851996:HRW851996 IBP851996:IBS851996 ILL851996:ILO851996 IVH851996:IVK851996 JFD851996:JFG851996 JOZ851996:JPC851996 JYV851996:JYY851996 KIR851996:KIU851996 KSN851996:KSQ851996 LCJ851996:LCM851996 LMF851996:LMI851996 LWB851996:LWE851996 MFX851996:MGA851996 MPT851996:MPW851996 MZP851996:MZS851996 NJL851996:NJO851996 NTH851996:NTK851996 ODD851996:ODG851996 OMZ851996:ONC851996 OWV851996:OWY851996 PGR851996:PGU851996 PQN851996:PQQ851996 QAJ851996:QAM851996 QKF851996:QKI851996 QUB851996:QUE851996 RDX851996:REA851996 RNT851996:RNW851996 RXP851996:RXS851996 SHL851996:SHO851996 SRH851996:SRK851996 TBD851996:TBG851996 TKZ851996:TLC851996 TUV851996:TUY851996 UER851996:UEU851996 UON851996:UOQ851996 UYJ851996:UYM851996 VIF851996:VII851996 VSB851996:VSE851996 WBX851996:WCA851996 WLT851996:WLW851996 WVP851996:WVS851996 H917532:K917532 JD917532:JG917532 SZ917532:TC917532 ACV917532:ACY917532 AMR917532:AMU917532 AWN917532:AWQ917532 BGJ917532:BGM917532 BQF917532:BQI917532 CAB917532:CAE917532 CJX917532:CKA917532 CTT917532:CTW917532 DDP917532:DDS917532 DNL917532:DNO917532 DXH917532:DXK917532 EHD917532:EHG917532 EQZ917532:ERC917532 FAV917532:FAY917532 FKR917532:FKU917532 FUN917532:FUQ917532 GEJ917532:GEM917532 GOF917532:GOI917532 GYB917532:GYE917532 HHX917532:HIA917532 HRT917532:HRW917532 IBP917532:IBS917532 ILL917532:ILO917532 IVH917532:IVK917532 JFD917532:JFG917532 JOZ917532:JPC917532 JYV917532:JYY917532 KIR917532:KIU917532 KSN917532:KSQ917532 LCJ917532:LCM917532 LMF917532:LMI917532 LWB917532:LWE917532 MFX917532:MGA917532 MPT917532:MPW917532 MZP917532:MZS917532 NJL917532:NJO917532 NTH917532:NTK917532 ODD917532:ODG917532 OMZ917532:ONC917532 OWV917532:OWY917532 PGR917532:PGU917532 PQN917532:PQQ917532 QAJ917532:QAM917532 QKF917532:QKI917532 QUB917532:QUE917532 RDX917532:REA917532 RNT917532:RNW917532 RXP917532:RXS917532 SHL917532:SHO917532 SRH917532:SRK917532 TBD917532:TBG917532 TKZ917532:TLC917532 TUV917532:TUY917532 UER917532:UEU917532 UON917532:UOQ917532 UYJ917532:UYM917532 VIF917532:VII917532 VSB917532:VSE917532 WBX917532:WCA917532 WLT917532:WLW917532 WVP917532:WVS917532 H983068:K983068 JD983068:JG983068 SZ983068:TC983068 ACV983068:ACY983068 AMR983068:AMU983068 AWN983068:AWQ983068 BGJ983068:BGM983068 BQF983068:BQI983068 CAB983068:CAE983068 CJX983068:CKA983068 CTT983068:CTW983068 DDP983068:DDS983068 DNL983068:DNO983068 DXH983068:DXK983068 EHD983068:EHG983068 EQZ983068:ERC983068 FAV983068:FAY983068 FKR983068:FKU983068 FUN983068:FUQ983068 GEJ983068:GEM983068 GOF983068:GOI983068 GYB983068:GYE983068 HHX983068:HIA983068 HRT983068:HRW983068 IBP983068:IBS983068 ILL983068:ILO983068 IVH983068:IVK983068 JFD983068:JFG983068 JOZ983068:JPC983068 JYV983068:JYY983068 KIR983068:KIU983068 KSN983068:KSQ983068 LCJ983068:LCM983068 LMF983068:LMI983068 LWB983068:LWE983068 MFX983068:MGA983068 MPT983068:MPW983068 MZP983068:MZS983068 NJL983068:NJO983068 NTH983068:NTK983068 ODD983068:ODG983068 OMZ983068:ONC983068 OWV983068:OWY983068 PGR983068:PGU983068 PQN983068:PQQ983068 QAJ983068:QAM983068 QKF983068:QKI983068 QUB983068:QUE983068 RDX983068:REA983068 RNT983068:RNW983068 RXP983068:RXS983068 SHL983068:SHO983068 SRH983068:SRK983068 TBD983068:TBG983068 TKZ983068:TLC983068 TUV983068:TUY983068 UER983068:UEU983068 UON983068:UOQ983068 UYJ983068:UYM983068 VIF983068:VII983068 VSB983068:VSE983068 WBX983068:WCA983068 WLT983068:WLW983068">
      <formula1>-10000000000000000000</formula1>
    </dataValidation>
    <dataValidation type="custom" allowBlank="1" showInputMessage="1" showErrorMessage="1" errorTitle="Հոոոոպ..." error="Չի կարելի" sqref="WVI983070:WVI98307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formula1>"²ÏïÇíÇ ÁÝ¹Ñ³Ýáõñ ³ñÅ»ùÁ  (Ñ³½³ñ ¹ñ³Ù)"</formula1>
    </dataValidation>
    <dataValidation type="custom" allowBlank="1" showInputMessage="1" showErrorMessage="1" errorTitle="Չի կարելի" error="Չի կարելի" sqref="WVI983069:WVJ983069 A65565:B65565 IW65565:IX65565 SS65565:ST65565 ACO65565:ACP65565 AMK65565:AML65565 AWG65565:AWH65565 BGC65565:BGD65565 BPY65565:BPZ65565 BZU65565:BZV65565 CJQ65565:CJR65565 CTM65565:CTN65565 DDI65565:DDJ65565 DNE65565:DNF65565 DXA65565:DXB65565 EGW65565:EGX65565 EQS65565:EQT65565 FAO65565:FAP65565 FKK65565:FKL65565 FUG65565:FUH65565 GEC65565:GED65565 GNY65565:GNZ65565 GXU65565:GXV65565 HHQ65565:HHR65565 HRM65565:HRN65565 IBI65565:IBJ65565 ILE65565:ILF65565 IVA65565:IVB65565 JEW65565:JEX65565 JOS65565:JOT65565 JYO65565:JYP65565 KIK65565:KIL65565 KSG65565:KSH65565 LCC65565:LCD65565 LLY65565:LLZ65565 LVU65565:LVV65565 MFQ65565:MFR65565 MPM65565:MPN65565 MZI65565:MZJ65565 NJE65565:NJF65565 NTA65565:NTB65565 OCW65565:OCX65565 OMS65565:OMT65565 OWO65565:OWP65565 PGK65565:PGL65565 PQG65565:PQH65565 QAC65565:QAD65565 QJY65565:QJZ65565 QTU65565:QTV65565 RDQ65565:RDR65565 RNM65565:RNN65565 RXI65565:RXJ65565 SHE65565:SHF65565 SRA65565:SRB65565 TAW65565:TAX65565 TKS65565:TKT65565 TUO65565:TUP65565 UEK65565:UEL65565 UOG65565:UOH65565 UYC65565:UYD65565 VHY65565:VHZ65565 VRU65565:VRV65565 WBQ65565:WBR65565 WLM65565:WLN65565 WVI65565:WVJ65565 A131101:B131101 IW131101:IX131101 SS131101:ST131101 ACO131101:ACP131101 AMK131101:AML131101 AWG131101:AWH131101 BGC131101:BGD131101 BPY131101:BPZ131101 BZU131101:BZV131101 CJQ131101:CJR131101 CTM131101:CTN131101 DDI131101:DDJ131101 DNE131101:DNF131101 DXA131101:DXB131101 EGW131101:EGX131101 EQS131101:EQT131101 FAO131101:FAP131101 FKK131101:FKL131101 FUG131101:FUH131101 GEC131101:GED131101 GNY131101:GNZ131101 GXU131101:GXV131101 HHQ131101:HHR131101 HRM131101:HRN131101 IBI131101:IBJ131101 ILE131101:ILF131101 IVA131101:IVB131101 JEW131101:JEX131101 JOS131101:JOT131101 JYO131101:JYP131101 KIK131101:KIL131101 KSG131101:KSH131101 LCC131101:LCD131101 LLY131101:LLZ131101 LVU131101:LVV131101 MFQ131101:MFR131101 MPM131101:MPN131101 MZI131101:MZJ131101 NJE131101:NJF131101 NTA131101:NTB131101 OCW131101:OCX131101 OMS131101:OMT131101 OWO131101:OWP131101 PGK131101:PGL131101 PQG131101:PQH131101 QAC131101:QAD131101 QJY131101:QJZ131101 QTU131101:QTV131101 RDQ131101:RDR131101 RNM131101:RNN131101 RXI131101:RXJ131101 SHE131101:SHF131101 SRA131101:SRB131101 TAW131101:TAX131101 TKS131101:TKT131101 TUO131101:TUP131101 UEK131101:UEL131101 UOG131101:UOH131101 UYC131101:UYD131101 VHY131101:VHZ131101 VRU131101:VRV131101 WBQ131101:WBR131101 WLM131101:WLN131101 WVI131101:WVJ131101 A196637:B196637 IW196637:IX196637 SS196637:ST196637 ACO196637:ACP196637 AMK196637:AML196637 AWG196637:AWH196637 BGC196637:BGD196637 BPY196637:BPZ196637 BZU196637:BZV196637 CJQ196637:CJR196637 CTM196637:CTN196637 DDI196637:DDJ196637 DNE196637:DNF196637 DXA196637:DXB196637 EGW196637:EGX196637 EQS196637:EQT196637 FAO196637:FAP196637 FKK196637:FKL196637 FUG196637:FUH196637 GEC196637:GED196637 GNY196637:GNZ196637 GXU196637:GXV196637 HHQ196637:HHR196637 HRM196637:HRN196637 IBI196637:IBJ196637 ILE196637:ILF196637 IVA196637:IVB196637 JEW196637:JEX196637 JOS196637:JOT196637 JYO196637:JYP196637 KIK196637:KIL196637 KSG196637:KSH196637 LCC196637:LCD196637 LLY196637:LLZ196637 LVU196637:LVV196637 MFQ196637:MFR196637 MPM196637:MPN196637 MZI196637:MZJ196637 NJE196637:NJF196637 NTA196637:NTB196637 OCW196637:OCX196637 OMS196637:OMT196637 OWO196637:OWP196637 PGK196637:PGL196637 PQG196637:PQH196637 QAC196637:QAD196637 QJY196637:QJZ196637 QTU196637:QTV196637 RDQ196637:RDR196637 RNM196637:RNN196637 RXI196637:RXJ196637 SHE196637:SHF196637 SRA196637:SRB196637 TAW196637:TAX196637 TKS196637:TKT196637 TUO196637:TUP196637 UEK196637:UEL196637 UOG196637:UOH196637 UYC196637:UYD196637 VHY196637:VHZ196637 VRU196637:VRV196637 WBQ196637:WBR196637 WLM196637:WLN196637 WVI196637:WVJ196637 A262173:B262173 IW262173:IX262173 SS262173:ST262173 ACO262173:ACP262173 AMK262173:AML262173 AWG262173:AWH262173 BGC262173:BGD262173 BPY262173:BPZ262173 BZU262173:BZV262173 CJQ262173:CJR262173 CTM262173:CTN262173 DDI262173:DDJ262173 DNE262173:DNF262173 DXA262173:DXB262173 EGW262173:EGX262173 EQS262173:EQT262173 FAO262173:FAP262173 FKK262173:FKL262173 FUG262173:FUH262173 GEC262173:GED262173 GNY262173:GNZ262173 GXU262173:GXV262173 HHQ262173:HHR262173 HRM262173:HRN262173 IBI262173:IBJ262173 ILE262173:ILF262173 IVA262173:IVB262173 JEW262173:JEX262173 JOS262173:JOT262173 JYO262173:JYP262173 KIK262173:KIL262173 KSG262173:KSH262173 LCC262173:LCD262173 LLY262173:LLZ262173 LVU262173:LVV262173 MFQ262173:MFR262173 MPM262173:MPN262173 MZI262173:MZJ262173 NJE262173:NJF262173 NTA262173:NTB262173 OCW262173:OCX262173 OMS262173:OMT262173 OWO262173:OWP262173 PGK262173:PGL262173 PQG262173:PQH262173 QAC262173:QAD262173 QJY262173:QJZ262173 QTU262173:QTV262173 RDQ262173:RDR262173 RNM262173:RNN262173 RXI262173:RXJ262173 SHE262173:SHF262173 SRA262173:SRB262173 TAW262173:TAX262173 TKS262173:TKT262173 TUO262173:TUP262173 UEK262173:UEL262173 UOG262173:UOH262173 UYC262173:UYD262173 VHY262173:VHZ262173 VRU262173:VRV262173 WBQ262173:WBR262173 WLM262173:WLN262173 WVI262173:WVJ262173 A327709:B327709 IW327709:IX327709 SS327709:ST327709 ACO327709:ACP327709 AMK327709:AML327709 AWG327709:AWH327709 BGC327709:BGD327709 BPY327709:BPZ327709 BZU327709:BZV327709 CJQ327709:CJR327709 CTM327709:CTN327709 DDI327709:DDJ327709 DNE327709:DNF327709 DXA327709:DXB327709 EGW327709:EGX327709 EQS327709:EQT327709 FAO327709:FAP327709 FKK327709:FKL327709 FUG327709:FUH327709 GEC327709:GED327709 GNY327709:GNZ327709 GXU327709:GXV327709 HHQ327709:HHR327709 HRM327709:HRN327709 IBI327709:IBJ327709 ILE327709:ILF327709 IVA327709:IVB327709 JEW327709:JEX327709 JOS327709:JOT327709 JYO327709:JYP327709 KIK327709:KIL327709 KSG327709:KSH327709 LCC327709:LCD327709 LLY327709:LLZ327709 LVU327709:LVV327709 MFQ327709:MFR327709 MPM327709:MPN327709 MZI327709:MZJ327709 NJE327709:NJF327709 NTA327709:NTB327709 OCW327709:OCX327709 OMS327709:OMT327709 OWO327709:OWP327709 PGK327709:PGL327709 PQG327709:PQH327709 QAC327709:QAD327709 QJY327709:QJZ327709 QTU327709:QTV327709 RDQ327709:RDR327709 RNM327709:RNN327709 RXI327709:RXJ327709 SHE327709:SHF327709 SRA327709:SRB327709 TAW327709:TAX327709 TKS327709:TKT327709 TUO327709:TUP327709 UEK327709:UEL327709 UOG327709:UOH327709 UYC327709:UYD327709 VHY327709:VHZ327709 VRU327709:VRV327709 WBQ327709:WBR327709 WLM327709:WLN327709 WVI327709:WVJ327709 A393245:B393245 IW393245:IX393245 SS393245:ST393245 ACO393245:ACP393245 AMK393245:AML393245 AWG393245:AWH393245 BGC393245:BGD393245 BPY393245:BPZ393245 BZU393245:BZV393245 CJQ393245:CJR393245 CTM393245:CTN393245 DDI393245:DDJ393245 DNE393245:DNF393245 DXA393245:DXB393245 EGW393245:EGX393245 EQS393245:EQT393245 FAO393245:FAP393245 FKK393245:FKL393245 FUG393245:FUH393245 GEC393245:GED393245 GNY393245:GNZ393245 GXU393245:GXV393245 HHQ393245:HHR393245 HRM393245:HRN393245 IBI393245:IBJ393245 ILE393245:ILF393245 IVA393245:IVB393245 JEW393245:JEX393245 JOS393245:JOT393245 JYO393245:JYP393245 KIK393245:KIL393245 KSG393245:KSH393245 LCC393245:LCD393245 LLY393245:LLZ393245 LVU393245:LVV393245 MFQ393245:MFR393245 MPM393245:MPN393245 MZI393245:MZJ393245 NJE393245:NJF393245 NTA393245:NTB393245 OCW393245:OCX393245 OMS393245:OMT393245 OWO393245:OWP393245 PGK393245:PGL393245 PQG393245:PQH393245 QAC393245:QAD393245 QJY393245:QJZ393245 QTU393245:QTV393245 RDQ393245:RDR393245 RNM393245:RNN393245 RXI393245:RXJ393245 SHE393245:SHF393245 SRA393245:SRB393245 TAW393245:TAX393245 TKS393245:TKT393245 TUO393245:TUP393245 UEK393245:UEL393245 UOG393245:UOH393245 UYC393245:UYD393245 VHY393245:VHZ393245 VRU393245:VRV393245 WBQ393245:WBR393245 WLM393245:WLN393245 WVI393245:WVJ393245 A458781:B458781 IW458781:IX458781 SS458781:ST458781 ACO458781:ACP458781 AMK458781:AML458781 AWG458781:AWH458781 BGC458781:BGD458781 BPY458781:BPZ458781 BZU458781:BZV458781 CJQ458781:CJR458781 CTM458781:CTN458781 DDI458781:DDJ458781 DNE458781:DNF458781 DXA458781:DXB458781 EGW458781:EGX458781 EQS458781:EQT458781 FAO458781:FAP458781 FKK458781:FKL458781 FUG458781:FUH458781 GEC458781:GED458781 GNY458781:GNZ458781 GXU458781:GXV458781 HHQ458781:HHR458781 HRM458781:HRN458781 IBI458781:IBJ458781 ILE458781:ILF458781 IVA458781:IVB458781 JEW458781:JEX458781 JOS458781:JOT458781 JYO458781:JYP458781 KIK458781:KIL458781 KSG458781:KSH458781 LCC458781:LCD458781 LLY458781:LLZ458781 LVU458781:LVV458781 MFQ458781:MFR458781 MPM458781:MPN458781 MZI458781:MZJ458781 NJE458781:NJF458781 NTA458781:NTB458781 OCW458781:OCX458781 OMS458781:OMT458781 OWO458781:OWP458781 PGK458781:PGL458781 PQG458781:PQH458781 QAC458781:QAD458781 QJY458781:QJZ458781 QTU458781:QTV458781 RDQ458781:RDR458781 RNM458781:RNN458781 RXI458781:RXJ458781 SHE458781:SHF458781 SRA458781:SRB458781 TAW458781:TAX458781 TKS458781:TKT458781 TUO458781:TUP458781 UEK458781:UEL458781 UOG458781:UOH458781 UYC458781:UYD458781 VHY458781:VHZ458781 VRU458781:VRV458781 WBQ458781:WBR458781 WLM458781:WLN458781 WVI458781:WVJ458781 A524317:B524317 IW524317:IX524317 SS524317:ST524317 ACO524317:ACP524317 AMK524317:AML524317 AWG524317:AWH524317 BGC524317:BGD524317 BPY524317:BPZ524317 BZU524317:BZV524317 CJQ524317:CJR524317 CTM524317:CTN524317 DDI524317:DDJ524317 DNE524317:DNF524317 DXA524317:DXB524317 EGW524317:EGX524317 EQS524317:EQT524317 FAO524317:FAP524317 FKK524317:FKL524317 FUG524317:FUH524317 GEC524317:GED524317 GNY524317:GNZ524317 GXU524317:GXV524317 HHQ524317:HHR524317 HRM524317:HRN524317 IBI524317:IBJ524317 ILE524317:ILF524317 IVA524317:IVB524317 JEW524317:JEX524317 JOS524317:JOT524317 JYO524317:JYP524317 KIK524317:KIL524317 KSG524317:KSH524317 LCC524317:LCD524317 LLY524317:LLZ524317 LVU524317:LVV524317 MFQ524317:MFR524317 MPM524317:MPN524317 MZI524317:MZJ524317 NJE524317:NJF524317 NTA524317:NTB524317 OCW524317:OCX524317 OMS524317:OMT524317 OWO524317:OWP524317 PGK524317:PGL524317 PQG524317:PQH524317 QAC524317:QAD524317 QJY524317:QJZ524317 QTU524317:QTV524317 RDQ524317:RDR524317 RNM524317:RNN524317 RXI524317:RXJ524317 SHE524317:SHF524317 SRA524317:SRB524317 TAW524317:TAX524317 TKS524317:TKT524317 TUO524317:TUP524317 UEK524317:UEL524317 UOG524317:UOH524317 UYC524317:UYD524317 VHY524317:VHZ524317 VRU524317:VRV524317 WBQ524317:WBR524317 WLM524317:WLN524317 WVI524317:WVJ524317 A589853:B589853 IW589853:IX589853 SS589853:ST589853 ACO589853:ACP589853 AMK589853:AML589853 AWG589853:AWH589853 BGC589853:BGD589853 BPY589853:BPZ589853 BZU589853:BZV589853 CJQ589853:CJR589853 CTM589853:CTN589853 DDI589853:DDJ589853 DNE589853:DNF589853 DXA589853:DXB589853 EGW589853:EGX589853 EQS589853:EQT589853 FAO589853:FAP589853 FKK589853:FKL589853 FUG589853:FUH589853 GEC589853:GED589853 GNY589853:GNZ589853 GXU589853:GXV589853 HHQ589853:HHR589853 HRM589853:HRN589853 IBI589853:IBJ589853 ILE589853:ILF589853 IVA589853:IVB589853 JEW589853:JEX589853 JOS589853:JOT589853 JYO589853:JYP589853 KIK589853:KIL589853 KSG589853:KSH589853 LCC589853:LCD589853 LLY589853:LLZ589853 LVU589853:LVV589853 MFQ589853:MFR589853 MPM589853:MPN589853 MZI589853:MZJ589853 NJE589853:NJF589853 NTA589853:NTB589853 OCW589853:OCX589853 OMS589853:OMT589853 OWO589853:OWP589853 PGK589853:PGL589853 PQG589853:PQH589853 QAC589853:QAD589853 QJY589853:QJZ589853 QTU589853:QTV589853 RDQ589853:RDR589853 RNM589853:RNN589853 RXI589853:RXJ589853 SHE589853:SHF589853 SRA589853:SRB589853 TAW589853:TAX589853 TKS589853:TKT589853 TUO589853:TUP589853 UEK589853:UEL589853 UOG589853:UOH589853 UYC589853:UYD589853 VHY589853:VHZ589853 VRU589853:VRV589853 WBQ589853:WBR589853 WLM589853:WLN589853 WVI589853:WVJ589853 A655389:B655389 IW655389:IX655389 SS655389:ST655389 ACO655389:ACP655389 AMK655389:AML655389 AWG655389:AWH655389 BGC655389:BGD655389 BPY655389:BPZ655389 BZU655389:BZV655389 CJQ655389:CJR655389 CTM655389:CTN655389 DDI655389:DDJ655389 DNE655389:DNF655389 DXA655389:DXB655389 EGW655389:EGX655389 EQS655389:EQT655389 FAO655389:FAP655389 FKK655389:FKL655389 FUG655389:FUH655389 GEC655389:GED655389 GNY655389:GNZ655389 GXU655389:GXV655389 HHQ655389:HHR655389 HRM655389:HRN655389 IBI655389:IBJ655389 ILE655389:ILF655389 IVA655389:IVB655389 JEW655389:JEX655389 JOS655389:JOT655389 JYO655389:JYP655389 KIK655389:KIL655389 KSG655389:KSH655389 LCC655389:LCD655389 LLY655389:LLZ655389 LVU655389:LVV655389 MFQ655389:MFR655389 MPM655389:MPN655389 MZI655389:MZJ655389 NJE655389:NJF655389 NTA655389:NTB655389 OCW655389:OCX655389 OMS655389:OMT655389 OWO655389:OWP655389 PGK655389:PGL655389 PQG655389:PQH655389 QAC655389:QAD655389 QJY655389:QJZ655389 QTU655389:QTV655389 RDQ655389:RDR655389 RNM655389:RNN655389 RXI655389:RXJ655389 SHE655389:SHF655389 SRA655389:SRB655389 TAW655389:TAX655389 TKS655389:TKT655389 TUO655389:TUP655389 UEK655389:UEL655389 UOG655389:UOH655389 UYC655389:UYD655389 VHY655389:VHZ655389 VRU655389:VRV655389 WBQ655389:WBR655389 WLM655389:WLN655389 WVI655389:WVJ655389 A720925:B720925 IW720925:IX720925 SS720925:ST720925 ACO720925:ACP720925 AMK720925:AML720925 AWG720925:AWH720925 BGC720925:BGD720925 BPY720925:BPZ720925 BZU720925:BZV720925 CJQ720925:CJR720925 CTM720925:CTN720925 DDI720925:DDJ720925 DNE720925:DNF720925 DXA720925:DXB720925 EGW720925:EGX720925 EQS720925:EQT720925 FAO720925:FAP720925 FKK720925:FKL720925 FUG720925:FUH720925 GEC720925:GED720925 GNY720925:GNZ720925 GXU720925:GXV720925 HHQ720925:HHR720925 HRM720925:HRN720925 IBI720925:IBJ720925 ILE720925:ILF720925 IVA720925:IVB720925 JEW720925:JEX720925 JOS720925:JOT720925 JYO720925:JYP720925 KIK720925:KIL720925 KSG720925:KSH720925 LCC720925:LCD720925 LLY720925:LLZ720925 LVU720925:LVV720925 MFQ720925:MFR720925 MPM720925:MPN720925 MZI720925:MZJ720925 NJE720925:NJF720925 NTA720925:NTB720925 OCW720925:OCX720925 OMS720925:OMT720925 OWO720925:OWP720925 PGK720925:PGL720925 PQG720925:PQH720925 QAC720925:QAD720925 QJY720925:QJZ720925 QTU720925:QTV720925 RDQ720925:RDR720925 RNM720925:RNN720925 RXI720925:RXJ720925 SHE720925:SHF720925 SRA720925:SRB720925 TAW720925:TAX720925 TKS720925:TKT720925 TUO720925:TUP720925 UEK720925:UEL720925 UOG720925:UOH720925 UYC720925:UYD720925 VHY720925:VHZ720925 VRU720925:VRV720925 WBQ720925:WBR720925 WLM720925:WLN720925 WVI720925:WVJ720925 A786461:B786461 IW786461:IX786461 SS786461:ST786461 ACO786461:ACP786461 AMK786461:AML786461 AWG786461:AWH786461 BGC786461:BGD786461 BPY786461:BPZ786461 BZU786461:BZV786461 CJQ786461:CJR786461 CTM786461:CTN786461 DDI786461:DDJ786461 DNE786461:DNF786461 DXA786461:DXB786461 EGW786461:EGX786461 EQS786461:EQT786461 FAO786461:FAP786461 FKK786461:FKL786461 FUG786461:FUH786461 GEC786461:GED786461 GNY786461:GNZ786461 GXU786461:GXV786461 HHQ786461:HHR786461 HRM786461:HRN786461 IBI786461:IBJ786461 ILE786461:ILF786461 IVA786461:IVB786461 JEW786461:JEX786461 JOS786461:JOT786461 JYO786461:JYP786461 KIK786461:KIL786461 KSG786461:KSH786461 LCC786461:LCD786461 LLY786461:LLZ786461 LVU786461:LVV786461 MFQ786461:MFR786461 MPM786461:MPN786461 MZI786461:MZJ786461 NJE786461:NJF786461 NTA786461:NTB786461 OCW786461:OCX786461 OMS786461:OMT786461 OWO786461:OWP786461 PGK786461:PGL786461 PQG786461:PQH786461 QAC786461:QAD786461 QJY786461:QJZ786461 QTU786461:QTV786461 RDQ786461:RDR786461 RNM786461:RNN786461 RXI786461:RXJ786461 SHE786461:SHF786461 SRA786461:SRB786461 TAW786461:TAX786461 TKS786461:TKT786461 TUO786461:TUP786461 UEK786461:UEL786461 UOG786461:UOH786461 UYC786461:UYD786461 VHY786461:VHZ786461 VRU786461:VRV786461 WBQ786461:WBR786461 WLM786461:WLN786461 WVI786461:WVJ786461 A851997:B851997 IW851997:IX851997 SS851997:ST851997 ACO851997:ACP851997 AMK851997:AML851997 AWG851997:AWH851997 BGC851997:BGD851997 BPY851997:BPZ851997 BZU851997:BZV851997 CJQ851997:CJR851997 CTM851997:CTN851997 DDI851997:DDJ851997 DNE851997:DNF851997 DXA851997:DXB851997 EGW851997:EGX851997 EQS851997:EQT851997 FAO851997:FAP851997 FKK851997:FKL851997 FUG851997:FUH851997 GEC851997:GED851997 GNY851997:GNZ851997 GXU851997:GXV851997 HHQ851997:HHR851997 HRM851997:HRN851997 IBI851997:IBJ851997 ILE851997:ILF851997 IVA851997:IVB851997 JEW851997:JEX851997 JOS851997:JOT851997 JYO851997:JYP851997 KIK851997:KIL851997 KSG851997:KSH851997 LCC851997:LCD851997 LLY851997:LLZ851997 LVU851997:LVV851997 MFQ851997:MFR851997 MPM851997:MPN851997 MZI851997:MZJ851997 NJE851997:NJF851997 NTA851997:NTB851997 OCW851997:OCX851997 OMS851997:OMT851997 OWO851997:OWP851997 PGK851997:PGL851997 PQG851997:PQH851997 QAC851997:QAD851997 QJY851997:QJZ851997 QTU851997:QTV851997 RDQ851997:RDR851997 RNM851997:RNN851997 RXI851997:RXJ851997 SHE851997:SHF851997 SRA851997:SRB851997 TAW851997:TAX851997 TKS851997:TKT851997 TUO851997:TUP851997 UEK851997:UEL851997 UOG851997:UOH851997 UYC851997:UYD851997 VHY851997:VHZ851997 VRU851997:VRV851997 WBQ851997:WBR851997 WLM851997:WLN851997 WVI851997:WVJ851997 A917533:B917533 IW917533:IX917533 SS917533:ST917533 ACO917533:ACP917533 AMK917533:AML917533 AWG917533:AWH917533 BGC917533:BGD917533 BPY917533:BPZ917533 BZU917533:BZV917533 CJQ917533:CJR917533 CTM917533:CTN917533 DDI917533:DDJ917533 DNE917533:DNF917533 DXA917533:DXB917533 EGW917533:EGX917533 EQS917533:EQT917533 FAO917533:FAP917533 FKK917533:FKL917533 FUG917533:FUH917533 GEC917533:GED917533 GNY917533:GNZ917533 GXU917533:GXV917533 HHQ917533:HHR917533 HRM917533:HRN917533 IBI917533:IBJ917533 ILE917533:ILF917533 IVA917533:IVB917533 JEW917533:JEX917533 JOS917533:JOT917533 JYO917533:JYP917533 KIK917533:KIL917533 KSG917533:KSH917533 LCC917533:LCD917533 LLY917533:LLZ917533 LVU917533:LVV917533 MFQ917533:MFR917533 MPM917533:MPN917533 MZI917533:MZJ917533 NJE917533:NJF917533 NTA917533:NTB917533 OCW917533:OCX917533 OMS917533:OMT917533 OWO917533:OWP917533 PGK917533:PGL917533 PQG917533:PQH917533 QAC917533:QAD917533 QJY917533:QJZ917533 QTU917533:QTV917533 RDQ917533:RDR917533 RNM917533:RNN917533 RXI917533:RXJ917533 SHE917533:SHF917533 SRA917533:SRB917533 TAW917533:TAX917533 TKS917533:TKT917533 TUO917533:TUP917533 UEK917533:UEL917533 UOG917533:UOH917533 UYC917533:UYD917533 VHY917533:VHZ917533 VRU917533:VRV917533 WBQ917533:WBR917533 WLM917533:WLN917533 WVI917533:WVJ917533 A983069:B983069 IW983069:IX983069 SS983069:ST983069 ACO983069:ACP983069 AMK983069:AML983069 AWG983069:AWH983069 BGC983069:BGD983069 BPY983069:BPZ983069 BZU983069:BZV983069 CJQ983069:CJR983069 CTM983069:CTN983069 DDI983069:DDJ983069 DNE983069:DNF983069 DXA983069:DXB983069 EGW983069:EGX983069 EQS983069:EQT983069 FAO983069:FAP983069 FKK983069:FKL983069 FUG983069:FUH983069 GEC983069:GED983069 GNY983069:GNZ983069 GXU983069:GXV983069 HHQ983069:HHR983069 HRM983069:HRN983069 IBI983069:IBJ983069 ILE983069:ILF983069 IVA983069:IVB983069 JEW983069:JEX983069 JOS983069:JOT983069 JYO983069:JYP983069 KIK983069:KIL983069 KSG983069:KSH983069 LCC983069:LCD983069 LLY983069:LLZ983069 LVU983069:LVV983069 MFQ983069:MFR983069 MPM983069:MPN983069 MZI983069:MZJ983069 NJE983069:NJF983069 NTA983069:NTB983069 OCW983069:OCX983069 OMS983069:OMT983069 OWO983069:OWP983069 PGK983069:PGL983069 PQG983069:PQH983069 QAC983069:QAD983069 QJY983069:QJZ983069 QTU983069:QTV983069 RDQ983069:RDR983069 RNM983069:RNN983069 RXI983069:RXJ983069 SHE983069:SHF983069 SRA983069:SRB983069 TAW983069:TAX983069 TKS983069:TKT983069 TUO983069:TUP983069 UEK983069:UEL983069 UOG983069:UOH983069 UYC983069:UYD983069 VHY983069:VHZ983069 VRU983069:VRV983069 WBQ983069:WBR983069 WLM983069:WLN983069">
      <formula1>"²ÏïÇíÇ Í³é³ÛáõÃÛ³Ý Ï³ÝË³ï»ëíáÕ Å³ÙÏ»ïÁ"</formula1>
    </dataValidation>
    <dataValidation type="custom" allowBlank="1" showInputMessage="1" showErrorMessage="1" errorTitle="Չի կարելի" error="Չի կարելի" sqref="WVI98306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WVI983075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formula1>"ì»ñçÝ³Ï³Ý ³ñ¹ÛáõÝùÇ ÝÏ³ñ³·ñáõÃÛáõÝÁ"</formula1>
    </dataValidation>
    <dataValidation type="custom" allowBlank="1" showInputMessage="1" showErrorMessage="1" errorTitle="Հոոոոպ..." error="Չի կարելի" sqref="WVI983073 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formula1>"Ìñ³·ÇñÁ (Íñ³·ñ»ñÁ), áñÇ (áñáÝó) ßñç³Ý³ÏÝ»ñáõÙ Çñ³Ï³Ý³óíáõÙ ¿ ù³Õ³ù³Ï³ÝáõÃÛ³Ý ÙÇçáó³éáõÙÁ"</formula1>
    </dataValidation>
    <dataValidation type="custom" allowBlank="1" showInputMessage="1" showErrorMessage="1" errorTitle="Չի կարելի" error="Չի կարելի" sqref="A57:C57 IW57:IY57 SS57:SU57 ACO57:ACQ57 AMK57:AMM57 AWG57:AWI57 BGC57:BGE57 BPY57:BQA57 BZU57:BZW57 CJQ57:CJS57 CTM57:CTO57 DDI57:DDK57 DNE57:DNG57 DXA57:DXC57 EGW57:EGY57 EQS57:EQU57 FAO57:FAQ57 FKK57:FKM57 FUG57:FUI57 GEC57:GEE57 GNY57:GOA57 GXU57:GXW57 HHQ57:HHS57 HRM57:HRO57 IBI57:IBK57 ILE57:ILG57 IVA57:IVC57 JEW57:JEY57 JOS57:JOU57 JYO57:JYQ57 KIK57:KIM57 KSG57:KSI57 LCC57:LCE57 LLY57:LMA57 LVU57:LVW57 MFQ57:MFS57 MPM57:MPO57 MZI57:MZK57 NJE57:NJG57 NTA57:NTC57 OCW57:OCY57 OMS57:OMU57 OWO57:OWQ57 PGK57:PGM57 PQG57:PQI57 QAC57:QAE57 QJY57:QKA57 QTU57:QTW57 RDQ57:RDS57 RNM57:RNO57 RXI57:RXK57 SHE57:SHG57 SRA57:SRC57 TAW57:TAY57 TKS57:TKU57 TUO57:TUQ57 UEK57:UEM57 UOG57:UOI57 UYC57:UYE57 VHY57:VIA57 VRU57:VRW57 WBQ57:WBS57 WLM57:WLO57 WVI57:WVK57">
      <formula1>"¶áõÙ³ñÁ (Ñ³½³ñ ¹ñ³Ù)"</formula1>
    </dataValidation>
    <dataValidation type="custom" allowBlank="1" showInputMessage="1" showErrorMessage="1" errorTitle="Չի կարելի" error="Չի կարելի" sqref="A58:C58 IW58:IY58 SS58:SU58 ACO58:ACQ58 AMK58:AMM58 AWG58:AWI58 BGC58:BGE58 BPY58:BQA58 BZU58:BZW58 CJQ58:CJS58 CTM58:CTO58 DDI58:DDK58 DNE58:DNG58 DXA58:DXC58 EGW58:EGY58 EQS58:EQU58 FAO58:FAQ58 FKK58:FKM58 FUG58:FUI58 GEC58:GEE58 GNY58:GOA58 GXU58:GXW58 HHQ58:HHS58 HRM58:HRO58 IBI58:IBK58 ILE58:ILG58 IVA58:IVC58 JEW58:JEY58 JOS58:JOU58 JYO58:JYQ58 KIK58:KIM58 KSG58:KSI58 LCC58:LCE58 LLY58:LMA58 LVU58:LVW58 MFQ58:MFS58 MPM58:MPO58 MZI58:MZK58 NJE58:NJG58 NTA58:NTC58 OCW58:OCY58 OMS58:OMU58 OWO58:OWQ58 PGK58:PGM58 PQG58:PQI58 QAC58:QAE58 QJY58:QKA58 QTU58:QTW58 RDQ58:RDS58 RNM58:RNO58 RXI58:RXK58 SHE58:SHG58 SRA58:SRC58 TAW58:TAY58 TKS58:TKU58 TUO58:TUQ58 UEK58:UEM58 UOG58:UOI58 UYC58:UYE58 VHY58:VIA58 VRU58:VRW58 WBQ58:WBS58 WLM58:WLO58 WVI58:WVK58">
      <formula1>"îñ³Ýëý»ñïÇ í×³ñÙ³Ý Ñ³×³Ë³Ï³ÝáõÃÛáõÝÁ"</formula1>
    </dataValidation>
    <dataValidation type="custom" allowBlank="1" showInputMessage="1" showErrorMessage="1" errorTitle="Չի կարելի" error="Չի կարելի" sqref="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formula1>"Þ³Ñ³éáõÝ»ñÇ ÁÝïñáõÃÛ³Ý ã³÷³ÝÇßÝ»ñÁ"</formula1>
    </dataValidation>
    <dataValidation type="custom" allowBlank="1" showInputMessage="1" showErrorMessage="1" errorTitle="Չի կարելի" error="Չի կարելի" sqref="IW15 A15 WVI15 WLM15 WBQ15 VRU15 VHY15 UYC15 UOG15 UEK15 TUO15 TKS15 TAW15 SRA15 SHE15 RXI15 RNM15 RDQ15 QTU15 QJY15 QAC15 PQG15 PGK15 OWO15 OMS15 OCW15 NTA15 NJE15 MZI15 MPM15 MFQ15 LVU15 LLY15 LCC15 KSG15 KIK15 JYO15 JOS15 JEW15 IVA15 ILE15 IBI15 HRM15 HHQ15 GXU15 GNY15 GEC15 FUG15 FKK15 FAO15 EQS15 EGW15 DXA15 DNE15 DDI15 CTM15 CJQ15 BZU15 BPY15 BGC15 AWG15 AMK15 ACO15 SS15">
      <formula1>"Þ³Ñ³éáõÝ»ñÇ ù³Ý³ÏÁ"</formula1>
    </dataValidation>
  </dataValidations>
  <pageMargins left="0.4" right="0.36" top="0.51" bottom="0.41" header="0.17" footer="0.18"/>
  <pageSetup paperSize="9" scale="7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DOC-3 փոփոխություն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2017-11-10T06:41:29Z</cp:lastPrinted>
  <dcterms:created xsi:type="dcterms:W3CDTF">2016-02-24T06:20:34Z</dcterms:created>
  <dcterms:modified xsi:type="dcterms:W3CDTF">2017-11-10T07:31:50Z</dcterms:modified>
</cp:coreProperties>
</file>