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85" windowWidth="14805" windowHeight="7830" activeTab="8"/>
  </bookViews>
  <sheets>
    <sheet name="Havelvats 1" sheetId="1" r:id="rId1"/>
    <sheet name="Havelvats 2" sheetId="4" r:id="rId2"/>
    <sheet name="Havelvats 3" sheetId="2" r:id="rId3"/>
    <sheet name="Havelvats 4" sheetId="3" r:id="rId4"/>
    <sheet name="Havelvats 5" sheetId="5" r:id="rId5"/>
    <sheet name="Havelvats 6" sheetId="6" r:id="rId6"/>
    <sheet name="Havelvats 7" sheetId="7" r:id="rId7"/>
    <sheet name="Havelvats 8" sheetId="8" r:id="rId8"/>
    <sheet name="Havelvats 9" sheetId="9" r:id="rId9"/>
  </sheets>
  <definedNames>
    <definedName name="_xlnm.Print_Titles" localSheetId="4">'Havelvats 5'!$10:$10</definedName>
  </definedNames>
  <calcPr calcId="125725"/>
</workbook>
</file>

<file path=xl/calcChain.xml><?xml version="1.0" encoding="utf-8"?>
<calcChain xmlns="http://schemas.openxmlformats.org/spreadsheetml/2006/main">
  <c r="F13" i="9"/>
  <c r="E13"/>
  <c r="F12"/>
  <c r="E12"/>
  <c r="F10"/>
  <c r="E10"/>
</calcChain>
</file>

<file path=xl/sharedStrings.xml><?xml version="1.0" encoding="utf-8"?>
<sst xmlns="http://schemas.openxmlformats.org/spreadsheetml/2006/main" count="236" uniqueCount="164">
  <si>
    <t xml:space="preserve"> Ցուցանիշների փոփոխությունը (գումարների  ավելացումը նշված է դրական նշանով)                                                                                                                        </t>
  </si>
  <si>
    <t>1. Եկամուտների գծով</t>
  </si>
  <si>
    <t>2. Ծախսերի գծով</t>
  </si>
  <si>
    <t>3. Դեֆիցիտը (պակասուրդը)</t>
  </si>
  <si>
    <t>-</t>
  </si>
  <si>
    <t>Հավելված N 1</t>
  </si>
  <si>
    <t>ՀՀ կառավարության 2015 թվականի</t>
  </si>
  <si>
    <t xml:space="preserve">«ՀԱՅԱՍՏԱՆԻ ՀԱՆՐԱՊԵՏՈՒԹՅԱՆ  2015 ԹՎԱԿԱՆԻ ՊԵՏԱԿԱՆ ԲՅՈՒՋԵԻ  ՄԱՍԻՆ» ՀԱՅԱՍՏԱՆԻ ՀԱՆՐԱՊԵՏՈՒԹՅԱՆ  ՕՐԵՆՔԻ 2-ՐԴ ՀՈԴՎԱԾԻ ԱՂՅՈՒՍԱԿԻ ՑՈՒՑԱՆԻՇՆԵՐՈՒՄ ԿԱՏԱՐՎՈՂ ՓՈՓՈԽՈՒԹՅՈՒՆՆԵՐԸ </t>
  </si>
  <si>
    <t xml:space="preserve">  Դ. ՀԱՐՈՒԹՅՈՒՆՅԱՆ</t>
  </si>
  <si>
    <t xml:space="preserve">ՀԱՅԱՍՏԱՆԻ  ՀԱՆՐԱՊԵՏՈՒԹՅԱՆ
ԿԱՌԱՎԱՐՈՒԹՅԱՆ  ԱՇԽԱՏԱԿԱԶՄԻ ՂԵԿԱՎԱՐ-ՆԱԽԱՐԱՐ    
</t>
  </si>
  <si>
    <t>Հավելված N 2</t>
  </si>
  <si>
    <t>հազար դրամ</t>
  </si>
  <si>
    <t>Պետական բյուջեի եկամուտները</t>
  </si>
  <si>
    <t xml:space="preserve"> ինն ամիս </t>
  </si>
  <si>
    <t xml:space="preserve"> տարի  </t>
  </si>
  <si>
    <t>ԸՆԴԱՄԵՆԸ</t>
  </si>
  <si>
    <t>այդ թվում`</t>
  </si>
  <si>
    <t>Այլ եկամուտներ</t>
  </si>
  <si>
    <t>«ՀԱՅԱՍՏԱՆԻ  ՀԱՆՐԱՊԵՏՈՒԹՅԱՆ   2015 ԹՎԱԿԱՆԻ  ՊԵՏԱԿԱՆ  ԲՅՈՒՋԵԻ  ՄԱՍԻՆ» ՀԱՅԱՍՏԱՆԻ ՀԱՆՐԱՊԵՏՈՒԹՅԱՆ  ՕՐԵՆՔԻ  6-ՐԴ ՀՈԴՎԱԾՈՒՄ ԵՎ ՀԱՅԱՍՏԱՆԻ ՀԱՆՐԱՊԵՏՈՒԹՅԱՆ  ԿԱՌԱՎԱՐՈՒԹՅԱՆ 2014 ԹՎԱԿԱՆԻ ԴԵԿ-ՏԵՄԲԵՐԻ    18-Ի  N 1515-Ն ՈՐՈՇՄԱՆ  N 2 ՀԱՎԵԼՎԱԾԻ ՑՈՒՑԱՆԻՇՆԵՐՈՒՄ ԿԱՏԱՐՎՈՂ  ՓՈՓՈԽՈՒԹՅՈՒՆՆԵՐԸ</t>
  </si>
  <si>
    <t>Բաժինը</t>
  </si>
  <si>
    <t>Խումբը</t>
  </si>
  <si>
    <t>Դասը</t>
  </si>
  <si>
    <t>Բյուջետային ծախսերի գործառական դասակարգման բաժինների, խմբերի և դասերի  անվանումները</t>
  </si>
  <si>
    <t xml:space="preserve"> Ցուցանիշների փոփոխությունը   (ծախսերի ավելացումները նշված են դրական նշանով)</t>
  </si>
  <si>
    <t xml:space="preserve">ինն ամիս </t>
  </si>
  <si>
    <t>ԸՆԴԱՄԵՆԸ` ԾԱԽՍԵՐ</t>
  </si>
  <si>
    <t>այդ թվում՝</t>
  </si>
  <si>
    <t>ՏՆՏԵՍԱԿԱՆ ՀԱՐԱԲԵՐՈՒԹՅՈՒՆՆԵՐ</t>
  </si>
  <si>
    <t>ԳՅՈՒՂԱՏՆՏԵՍՈՒԹՅՈՒՆ, ԱՆՏԱՌԱՅԻՆ ՏՆՏԵՍՈՒԹՅՈՒՆ, ՁԿՆՈՐՍՈՒԹՅՈՒՆ ԵՎ ՈՐՍՈՐԴՈՒԹՅՈՒՆ</t>
  </si>
  <si>
    <t>ԳՅՈՒՂԱՏՆՏԵՍՈՒԹՅՈՒՆ</t>
  </si>
  <si>
    <t>04</t>
  </si>
  <si>
    <t>02</t>
  </si>
  <si>
    <t>01</t>
  </si>
  <si>
    <t>Հավելված N 3</t>
  </si>
  <si>
    <t xml:space="preserve">ՀԱՅԱՍՏԱՆԻ  ՀԱՆՐԱՊԵՏՈՒԹՅԱՆ
ԿԱՌԱՎԱՐՈՒԹՅԱՆ  ԱՇԽԱՏԱԿԱԶՄԻ ՂԵԿԱՎԱՐ-ՆԱԽԱՐԱՐ  </t>
  </si>
  <si>
    <t>Բյուջետային ծախսերի տնտեսագիտական դասակարգման հոդվածների անվանումները</t>
  </si>
  <si>
    <t>ԸՆԹԱՑԻԿ ԾԱԽՍԵՐ</t>
  </si>
  <si>
    <t xml:space="preserve">Պայմանագրային  այլ ծառայությունների ձեռքբերում                                                       </t>
  </si>
  <si>
    <t>-Մասնագիտական  ծառայություններ</t>
  </si>
  <si>
    <t xml:space="preserve">Հարկեր, պարտադիր վճարներ և տույժեր, որոնք կառավարման տարբեր մակարդակների կողմից կիրառվում են միմյանց նկատմամբ                                                                                                                  </t>
  </si>
  <si>
    <t xml:space="preserve">ՈՉ  ՖԻՆԱՆՍԱԿԱՆ ԱԿՏԻՎՆԵՐԻ ԳԾՈՎ ԾԱԽՍԵՐ          </t>
  </si>
  <si>
    <t xml:space="preserve"> ՀԻՄՆԱԿԱՆ ՄԻՋՈՑՆԵՐ                                                        </t>
  </si>
  <si>
    <t xml:space="preserve">ԱՅԼ ՀԻՄՆԱԿԱՆ ՄԻՋՈՑՆԵՐ                                                   </t>
  </si>
  <si>
    <t xml:space="preserve">      -Աճեցվող ակտիվներ</t>
  </si>
  <si>
    <t xml:space="preserve"> -Վարչական  ծառայություններ</t>
  </si>
  <si>
    <t>Հավելված N 4</t>
  </si>
  <si>
    <t xml:space="preserve">ՀԱՅԱՍՏԱՆԻ  ՀԱՆՐԱՊԵՏՈՒԹՅԱՆ ԿԱՌԱՎԱՐՈՒԹՅԱՆ  ԱՇԽԱՏԱԿԱԶՄԻ ՂԵԿԱՎԱՐ-ՆԱԽԱՐԱՐ </t>
  </si>
  <si>
    <t>«ՀԱՅԱՍՏԱՆԻ ՀԱՆՐԱՊԵՏՈՒԹՅԱՆ  2015 ԹՎԱԿԱՆԻ ՊԵՏԱԿԱՆ ԲՅՈՒՋԵԻ  ՄԱՍԻՆ» ՀԱՅԱՍՏԱՆԻ ՀԱՆՐԱՊԵՏՈՒԹՅԱՆ    ՕՐԵՆՔԻ 8-ՐԴ ՀՈԴՎԱԾԻ ԱՂՅՈՒՍԱԿՈՒՄ ԵՎ ՀԱՅԱՍՏԱՆԻ ՀԱՆՐԱՊԵՏՈՒԹՅԱՆ  ԿԱՌԱՎԱՐՈՒԹՅԱՆ  2014 ԹՎԱԿԱՆԻ ԴԵԿՏԵՄԲԵՐԻ 18-Ի  N 1515-Ն ՈՐՈՇՄԱՆ N 4 ՀԱՎԵԼՎԱԾԻ ՑՈՒՑԱՆԻՇՆԵՐՈՒՄ ԿԱՏԱՐՎՈՂ ՓՈՓՈԽՈՒԹՅՈՒՆՆԵՐԸ ԵՎ ԼՐԱՑՈՒՄՆԵՐԸ</t>
  </si>
  <si>
    <t xml:space="preserve"> -Այլ հարկեր</t>
  </si>
  <si>
    <t xml:space="preserve"> -Աճեցվող ակտիվներ</t>
  </si>
  <si>
    <t>Բյուջետային ծախսերի գործառական դասակարգման բաժինների, խմբերի և դասերի,  տնտեսագիտական դասակարգման հոդվածների, ֆինանսավորվող ծրագրերի և դրանք իրականացնող մարմինների անվանումները</t>
  </si>
  <si>
    <t>ԳՅՈՒՂԱՏՆՏԵՍՈՒԹՅՈՒՆ, ԱՆՏԱՌԱՅԻՆ ՏՆՏԵՍՈՒԹՅՈՒՆ, ՁԿՆՈՐՍՈՒԹՅՈՒՆ  ԵՎ ՈՐՍՈՐԴՈՒԹՅՈՒՆ</t>
  </si>
  <si>
    <t xml:space="preserve">ՀՀ գյուղատնտեսության նախարարություն                                                    </t>
  </si>
  <si>
    <t>որից՝</t>
  </si>
  <si>
    <t xml:space="preserve">       -Վարչական  ծառայություններ</t>
  </si>
  <si>
    <t xml:space="preserve">       -Այլ հարկեր</t>
  </si>
  <si>
    <t>Հավելված N 5</t>
  </si>
  <si>
    <t>29. Տոհմային երինջների ձեռքբերում</t>
  </si>
  <si>
    <t xml:space="preserve">ՀԱՅԱՍՏԱՆԻ  ՀԱՆՐԱՊԵՏՈՒԹՅԱՆ ԿԱՌԱՎԱՐՈՒԹՅԱՆ  ԱՇԽԱՏԱԿԱԶՄԻ ՂԵԿԱՎԱՐ-ՆԱԽԱՐԱՐ  </t>
  </si>
  <si>
    <t xml:space="preserve">Գնման առարկայի </t>
  </si>
  <si>
    <t>Կոդը</t>
  </si>
  <si>
    <t>Անվանումը</t>
  </si>
  <si>
    <t>Գնման ձևը</t>
  </si>
  <si>
    <t>Չափի միավորը</t>
  </si>
  <si>
    <t>Միավորի գինը</t>
  </si>
  <si>
    <t>Քանակը</t>
  </si>
  <si>
    <t xml:space="preserve"> Ցուցանիշների փոփոխությունը  (ծախսերի ավելացումները  նշված են դրական նշանով)</t>
  </si>
  <si>
    <t>ՀՀ գյուղատնտեսության նախարարություն</t>
  </si>
  <si>
    <t>Բաժին N 04</t>
  </si>
  <si>
    <t>Խումբ N 02</t>
  </si>
  <si>
    <t>Դաս N 01</t>
  </si>
  <si>
    <t>ՀՀ տավարաբուծության  զարգացման ծրագրի շրջանակներում տոհմային երինջների ձեռքբերում</t>
  </si>
  <si>
    <t>Խոշոր եղջերավոր կենդանիներ</t>
  </si>
  <si>
    <t>ԲԸ</t>
  </si>
  <si>
    <t>հատ</t>
  </si>
  <si>
    <t>ՄԱՍ II. ԾԱՌԱՅՈՒԹՅՈՒՆՆԵՐ</t>
  </si>
  <si>
    <t>79531100/1</t>
  </si>
  <si>
    <t>Գրավոր թարգմանության  ծառայություններ</t>
  </si>
  <si>
    <t>ԲԸԱՀ</t>
  </si>
  <si>
    <t>դրամ</t>
  </si>
  <si>
    <t>79221300/1</t>
  </si>
  <si>
    <t>Մաքսային միջնորդի (բրոքեր) ծառայություններ</t>
  </si>
  <si>
    <t>ՀԱՅԱՍՏԱՆԻ  ՀԱՆՐԱՊԵՏՈՒԹՅԱՆ ԿԱՌԱՎԱՐՈՒԹՅԱՆ 2014 ԹՎԱԿԱՆԻ ԴԵԿՏԵՄԲԵՐԻ 18-Ի  N 1515-Ն ՈՐՈՇՄԱՆ N 12 ՀԱՎԵԼՎԱԾՈՒՄ ԿԱՏԱՐՎՈՂ  ԼՐԱՑՈՒՄՆԵՐԸ</t>
  </si>
  <si>
    <t xml:space="preserve">ՀԱՅԱՍՏԱՆԻ  ՀԱՆՐԱՊԵՏՈՒԹՅԱՆ ԿԱՌԱՎԱՐՈՒԹՅԱՆ  ԱՇԽԱՏԱԿԱԶՄԻ            ՂԵԿԱՎԱՐ-ՆԱԽԱՐԱՐ  </t>
  </si>
  <si>
    <t>ՀԱՅԱՍՏԱՆԻ  ՀԱՆՐԱՊԵՏՈՒԹՅԱՆ
ԿԱՌԱՎԱՐՈՒԹՅԱՆ  ԱՇԽԱՏԱԿԱԶՄԻ          ՂԵԿԱՎԱՐ-ՆԱԽԱՐԱՐ</t>
  </si>
  <si>
    <t xml:space="preserve">«ՀԱՅԱՍՏԱՆԻ ՀԱՆՐԱՊԵՏՈՒԹՅԱՆ  2015 ԹՎԱԿԱՆԻ ՊԵՏԱԿԱՆ ԲՅՈՒՋԵԻ  ՄԱՍԻՆ» ՀԱՅԱՍՏԱՆԻ ՀԱՆՐԱՊԵՏՈՒԹՅԱՆ  ՕՐԵՆՔԻ 7-ՐԴ ՀՈԴՎԱԾՈՒՄ  ԵՎ ՀԱՅԱՍՏԱՆԻ  ՀԱՆՐԱՊԵՏՈՒԹՅԱՆ  ԿԱՌԱՎԱՐՈՒԹՅԱՆ   2014 ԹՎԱԿԱՆԻ ԴԵԿՏԵՄԲԵՐԻ 18-Ի  N 1515-Ն  ՈՐՈՇՄԱՆ N 3 ՀԱՎԵԼՎԱԾՈՒՄ ԿԱՏԱՐՎՈՂ ՓՈՓՈԽՈՒԹՅՈՒՆՆԵՐԸ 
</t>
  </si>
  <si>
    <t>Հավելված N 6</t>
  </si>
  <si>
    <t>Չափորոշիչներ</t>
  </si>
  <si>
    <t>ոչ ֆինանսական ցուցանիշներ</t>
  </si>
  <si>
    <t>ֆինանսական ցուցանիշներ</t>
  </si>
  <si>
    <t>ինն ամիս</t>
  </si>
  <si>
    <t>տարի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</si>
  <si>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</si>
  <si>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 Քաղաքականության միջոցառումներ</t>
  </si>
  <si>
    <t xml:space="preserve">1.8 Վարկերի տրամադրում </t>
  </si>
  <si>
    <t>Ծրագրային դասիչը</t>
  </si>
  <si>
    <t>Մատուցվող ծառայության անվանումը</t>
  </si>
  <si>
    <t xml:space="preserve">Տարաժամկետ վճարման պայմանով գյուղացիական տնտեսություններին կենդանիների տրամադրում </t>
  </si>
  <si>
    <t>ՎՏ 01</t>
  </si>
  <si>
    <t>Նկարագրությունը</t>
  </si>
  <si>
    <t>Տավարի բարձր մթերատու ցեղերի կենդանիների տրամադրում գյուղացիական տնտեսություններին տարաժամկետ վճարման պայմանով (4 տարվա ընթացքում)</t>
  </si>
  <si>
    <t>Քանակական</t>
  </si>
  <si>
    <t>Տրամադրվող կենդանիների քանակը, գլուխ</t>
  </si>
  <si>
    <t>Գումարը (հազ. դրամ )</t>
  </si>
  <si>
    <t>X</t>
  </si>
  <si>
    <t>Ծրագիրը (ծրագրերը), որի (որոնց) շրջանակներում իրականացվում է քաղաքականության միջոցառումը</t>
  </si>
  <si>
    <t xml:space="preserve">1103 Անասնաբուծական և տոհմաբուծական ծառայություններ </t>
  </si>
  <si>
    <t>Վերջնական արդյունքի նկարագրությունը</t>
  </si>
  <si>
    <t xml:space="preserve">Անասնապահության զարգացման խթանում </t>
  </si>
  <si>
    <t>Շահառուների ընտրության չափորոշիչները</t>
  </si>
  <si>
    <t>Հավելված N 7</t>
  </si>
  <si>
    <t>ԾՐԱԳԻՐ</t>
  </si>
  <si>
    <t xml:space="preserve">Անասնաբուծական և տոհմաբուծական ծառայություններ </t>
  </si>
  <si>
    <t>Ծրագրի նկարագրությունը</t>
  </si>
  <si>
    <t xml:space="preserve">Անասնապահությանը աջակցող և խթանող ծառայություններ </t>
  </si>
  <si>
    <t>Անասնապահության զարգացման խթանում</t>
  </si>
  <si>
    <t>Մատուցվող ծառայության նկարագրությունը</t>
  </si>
  <si>
    <t>Ծառայություն մատուցողի անվանումը</t>
  </si>
  <si>
    <t>ՎՏ01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</si>
  <si>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</si>
  <si>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</si>
  <si>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</si>
  <si>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</si>
  <si>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 /Դաս)</t>
  </si>
  <si>
    <t>Հավելված N 8</t>
  </si>
  <si>
    <t>Գումար</t>
  </si>
  <si>
    <t>Քաղաքականության միջոցառումներ. Վարկեր տրամադրում</t>
  </si>
  <si>
    <t xml:space="preserve">Տավարի բարձր մթերատու ցեղերի կենդանիների տրամադրում գյուղացիական տնտեսություններին տարաժամկետ վճարման պայմանով (4 տարվա ընթացքում) </t>
  </si>
  <si>
    <t>«Գնումների մասին» ՀՀ  օրնքով սահմանված կարգով հայտարարված մրցույթներում հաղթող ճանաչված կազմակերպություններ</t>
  </si>
  <si>
    <t>Այլ Մասնագիտական ծառայությունների ձեռքբերում</t>
  </si>
  <si>
    <t>Համաձայն ՀՀ գյուղատնտեսության նախարարի 2012 թվականի օգոստոսի 3-ի &lt;&lt;Հայաստանի Հանրապետություն ներկրվող տոհմային երինջների բաշխման հանձնաժողովի կազմը և տոհմային երինջների հատկացման կարգը հաստատելու մասին&gt;&gt; N 126-Ա հրամանի</t>
  </si>
  <si>
    <t>Գումարը (հազ. դրամ)</t>
  </si>
  <si>
    <t>550.802.7</t>
  </si>
  <si>
    <t xml:space="preserve"> Դ. ՀԱՐՈՒԹՅՈՒՆՅԱՆ</t>
  </si>
  <si>
    <t>Դ. ՀԱՐՈՒԹՅՈՒՆՅԱՆ</t>
  </si>
  <si>
    <t xml:space="preserve">ՀԱՅԱՍՏԱՆԻ  ՀԱՆՐԱՊԵՏՈՒԹՅԱՆ ԿԱՌԱՎԱՐՈՒԹՅԱՆ                   ԱՇԽԱՏԱԿԱԶՄԻ     ՂԵԿԱՎԱՐ-ՆԱԽԱՐԱՐ  </t>
  </si>
  <si>
    <r>
      <t xml:space="preserve">ԾԱՌԱՅՈՒԹՅՈՒՆՆԵՐԻ ԵՎ ԱՊՐԱՆՔՆԵՐԻ ՁԵՌՔԲԵՐՈՒՄ                                                                  </t>
    </r>
    <r>
      <rPr>
        <sz val="11"/>
        <color theme="1"/>
        <rFont val="GHEA Grapalat"/>
        <family val="3"/>
      </rPr>
      <t xml:space="preserve"> </t>
    </r>
  </si>
  <si>
    <r>
      <t xml:space="preserve">ԱՅԼ ԾԱԽՍԵՐ                                                                                        </t>
    </r>
    <r>
      <rPr>
        <sz val="11"/>
        <color theme="1"/>
        <rFont val="GHEA Grapalat"/>
        <family val="3"/>
      </rPr>
      <t xml:space="preserve"> </t>
    </r>
  </si>
  <si>
    <t>ՄԱՍ I. ԱՊՐԱՆՔՆԵՐ </t>
  </si>
  <si>
    <t xml:space="preserve">ՀԱՅԱՍՏԱՆԻ  ՀԱՆՐԱՊԵՏՈՒԹՅԱՆ ԿԱՌԱՎԱՐՈՒԹՅԱՆ                                                                                                                        ԱՇԽԱՏԱԿԱԶՄԻ     ՂԵԿԱՎԱՐ-ՆԱԽԱՐԱՐ                                       Դ. ՀԱՐՈՒԹՅՈՒՆՅԱՆ  </t>
  </si>
  <si>
    <t xml:space="preserve">ՀԱՅԱՍՏԱՆԻ  ՀԱՆՐԱՊԵՏՈՒԹՅԱՆ ԿԱՌԱՎԱՐՈՒԹՅԱՆ 2014 ԹՎԱԿԱՆԻ ԴԵԿՏԵՄԲԵՐԻ 18-Ի N 1515-Ն ՈՐՈՇՄԱՆ  N 11 ՀԱՎԵԼՎԱԾԻ N 12 ԱՂՅՈՒՍԱԿՈՒՄ ԿԱՏԱՐՎՈՂ ԼՐԱՑՈՒՄԸ </t>
  </si>
  <si>
    <t>ՇՀ</t>
  </si>
  <si>
    <t>03321100/2</t>
  </si>
  <si>
    <t>Եկամտատեսակը</t>
  </si>
  <si>
    <t>Ինն ամիս</t>
  </si>
  <si>
    <t>Տարի</t>
  </si>
  <si>
    <t>սեպտեմբերի       -ի  N       - Ն  որոշման</t>
  </si>
  <si>
    <t>սեպտեմբերի     -ի  N       - Ն  որոշման</t>
  </si>
  <si>
    <t>սեպտեմբերի      -ի  N       - Ն  որոշման</t>
  </si>
  <si>
    <t>Հավելված N 9</t>
  </si>
  <si>
    <t xml:space="preserve">ՀԱՅԱՍՏԱՆԻ  ՀԱՆՐԱՊԵՏՈՒԹՅԱՆ ԿԱՌԱՎԱՐՈՒԹՅԱՆ                                                                                                                        ԱՇԽԱՏԱԿԱԶՄԻ ՂԵԿԱՎԱՐ-ՆԱԽԱՐԱՐ        </t>
  </si>
  <si>
    <t>«ՀԱՅԱՍՏԱՆԻ ՀԱՆՐԱՊԵՏՈՒԹՅԱՆ  2015 ԹՎԱԿԱՆԻ ՊԵՏԱԿԱՆ ԲՅՈՒՋԵԻ ՄԱՍԻՆ» ՀԱՅԱՍՏԱՆԻ  ՀԱՆՐԱՊԵՏՈՒԹՅԱՆ  ՕՐԵՆՔՈՒՄ ԵՎ ՀԱՅԱՍՏԱՆԻ ՀԱՆՐԱՊԵՏՈՒԹՅԱՆ  ԿԱՌԱՎԱՐՈՒԹՅԱՆ  2014 ԹՎԱԿԱՆԻ ԴԵԿՏԵՄԲԵՐԻ 18-Ի  N 1515-Ն  ՈՐՈՇՄԱՆ N 5 ՀԱՎԵԼՎԱԾՈՒՄ ԿԱՏԱՐՎՈՂ  ՓՈՓՈԽՈՒԹՅՈՒՆՆԵՐԸ  ԵՎ ԼՐԱՑՈՒՄՆԵՐԸ</t>
  </si>
  <si>
    <t xml:space="preserve">Ցուցանիշների փոփոխությունը (գումարների  ավելացումը նշված է դրական նշանով)  </t>
  </si>
  <si>
    <t>Ցուցանիշների փոփոխությունը (ավելացումները նշված են դրական նշանով)</t>
  </si>
  <si>
    <t xml:space="preserve">ՀԱՅԱՍՏԱՆԻ  ՀԱՆՐԱՊԵՏՈՒԹՅԱՆ ԿԱՌԱՎԱՐՈՒԹՅԱՆ 2014 ԹՎԱԿԱՆԻ ԴԵԿՏԵՄԲԵՐԻ 18-Ի N 1515-Ն ՈՐՈՇՄԱՆ  N 11 ՀԱՎԵԼՎԱԾԻ N 11.14 ԱՂՅՈՒՍԱԿՈՒՄ ԿԱՏԱՐՎՈՂ ԼՐԱՑՈՒՄԸ </t>
  </si>
  <si>
    <t>ՀԱՅԱՍՏԱՆԻ ՀԱՆՐԱՊԵՏՈՒԹՅԱՆ ԿԱՌԱՎԱՐՈՒԹՅԱՆ 2014 ԹՎԱԿԱՆԻ ԴԵԿՏԵՄԲԵՐԻ 18-Ի  N 1515-Ն ՈՐՈՇՄԱՆ N 6 ՀԱՎԵԼՎԱԾՈՒՄ ԿԱՏԱՐՎՈՂ ՓՈՓՈԽՈՒԹՅՈՒՆՆԵՐԸ</t>
  </si>
  <si>
    <t>NN</t>
  </si>
  <si>
    <t xml:space="preserve"> Պետական կառավարման մարմինի անվանումը</t>
  </si>
  <si>
    <t>Ցուցանիշների փոփոխությունները (գումարների ավելացումները նշված են դրական նշանով)</t>
  </si>
  <si>
    <t>Այլ եկամուտներ, ընդամենը</t>
  </si>
  <si>
    <t>Օրենքով և այլ իրավական ակտերով սահմանված պետական բյուջե մուտքագրվող այլ եկամուտներ</t>
  </si>
  <si>
    <t>Այլ եկամուտներ (արտաբյուջետային միջոցներ)</t>
  </si>
  <si>
    <t>6.4.2</t>
  </si>
  <si>
    <t xml:space="preserve">Դ. ՀԱՐՈՒԹՅՈՒՆՅԱՆ 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</si>
</sst>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HEA Grapalat"/>
      <family val="3"/>
    </font>
    <font>
      <sz val="9"/>
      <name val="GHEA Grapalat"/>
      <family val="3"/>
    </font>
    <font>
      <i/>
      <sz val="10"/>
      <name val="GHEA Grapalat"/>
      <family val="3"/>
    </font>
    <font>
      <u/>
      <sz val="9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rgb="FFFF0000"/>
      <name val="GHEA Grapalat"/>
      <family val="3"/>
    </font>
    <font>
      <b/>
      <sz val="11"/>
      <color rgb="FFFF0000"/>
      <name val="GHEA Grapalat"/>
      <family val="3"/>
    </font>
    <font>
      <b/>
      <u/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HEA Grapalat"/>
      <family val="3"/>
    </font>
    <font>
      <b/>
      <u/>
      <sz val="11"/>
      <color rgb="FF000000"/>
      <name val="GHEA Grapalat"/>
      <family val="3"/>
    </font>
    <font>
      <u/>
      <sz val="11"/>
      <color rgb="FF000000"/>
      <name val="GHEA Grapalat"/>
      <family val="3"/>
    </font>
    <font>
      <sz val="11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ck">
        <color indexed="64"/>
      </right>
      <top style="medium">
        <color indexed="64"/>
      </top>
      <bottom style="medium">
        <color rgb="FF000000"/>
      </bottom>
      <diagonal/>
    </border>
    <border>
      <left style="thick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/>
      <top style="medium">
        <color rgb="FF000000"/>
      </top>
      <bottom style="thick">
        <color indexed="64"/>
      </bottom>
      <diagonal/>
    </border>
    <border>
      <left/>
      <right/>
      <top style="medium">
        <color rgb="FF000000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rgb="FF000000"/>
      </bottom>
      <diagonal/>
    </border>
    <border>
      <left/>
      <right/>
      <top style="thick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ck">
        <color indexed="64"/>
      </right>
      <top style="medium">
        <color rgb="FF000000"/>
      </top>
      <bottom style="medium">
        <color indexed="64"/>
      </bottom>
      <diagonal/>
    </border>
    <border>
      <left style="thick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ck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 style="medium">
        <color rgb="FF000000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rgb="FF00000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0" fillId="0" borderId="0" xfId="0" applyAlignment="1">
      <alignment wrapText="1"/>
    </xf>
    <xf numFmtId="0" fontId="3" fillId="0" borderId="66" xfId="0" applyFont="1" applyBorder="1" applyAlignment="1">
      <alignment wrapText="1"/>
    </xf>
    <xf numFmtId="0" fontId="3" fillId="0" borderId="74" xfId="0" applyFont="1" applyBorder="1" applyAlignment="1">
      <alignment wrapText="1"/>
    </xf>
    <xf numFmtId="0" fontId="2" fillId="0" borderId="73" xfId="0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right" wrapText="1"/>
    </xf>
    <xf numFmtId="0" fontId="1" fillId="0" borderId="0" xfId="0" applyNumberFormat="1" applyFont="1" applyAlignment="1">
      <alignment horizontal="right"/>
    </xf>
    <xf numFmtId="0" fontId="0" fillId="0" borderId="0" xfId="0" applyNumberFormat="1" applyAlignment="1">
      <alignment horizontal="center" vertical="center"/>
    </xf>
    <xf numFmtId="0" fontId="0" fillId="0" borderId="0" xfId="0" applyNumberFormat="1"/>
    <xf numFmtId="0" fontId="2" fillId="0" borderId="69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49" fontId="6" fillId="0" borderId="0" xfId="0" applyNumberFormat="1" applyFont="1"/>
    <xf numFmtId="0" fontId="6" fillId="0" borderId="0" xfId="0" applyFont="1"/>
    <xf numFmtId="0" fontId="6" fillId="0" borderId="4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vertical="center" wrapText="1"/>
    </xf>
    <xf numFmtId="0" fontId="2" fillId="3" borderId="76" xfId="0" applyFont="1" applyFill="1" applyBorder="1"/>
    <xf numFmtId="0" fontId="2" fillId="3" borderId="67" xfId="0" applyFont="1" applyFill="1" applyBorder="1" applyAlignment="1">
      <alignment horizontal="centerContinuous" vertical="center"/>
    </xf>
    <xf numFmtId="0" fontId="3" fillId="3" borderId="67" xfId="0" applyFont="1" applyFill="1" applyBorder="1" applyAlignment="1">
      <alignment horizontal="center" vertical="center" wrapText="1"/>
    </xf>
    <xf numFmtId="4" fontId="2" fillId="3" borderId="77" xfId="0" applyNumberFormat="1" applyFont="1" applyFill="1" applyBorder="1" applyAlignment="1">
      <alignment horizontal="centerContinuous" vertical="center"/>
    </xf>
    <xf numFmtId="0" fontId="5" fillId="3" borderId="66" xfId="0" applyFont="1" applyFill="1" applyBorder="1" applyAlignment="1">
      <alignment horizontal="left" wrapText="1" indent="1"/>
    </xf>
    <xf numFmtId="0" fontId="2" fillId="3" borderId="66" xfId="0" applyFont="1" applyFill="1" applyBorder="1" applyAlignment="1">
      <alignment horizontal="justify" vertical="top" wrapText="1"/>
    </xf>
    <xf numFmtId="0" fontId="3" fillId="3" borderId="66" xfId="0" applyFont="1" applyFill="1" applyBorder="1" applyAlignment="1">
      <alignment horizontal="left" vertical="center"/>
    </xf>
    <xf numFmtId="0" fontId="2" fillId="3" borderId="72" xfId="0" applyNumberFormat="1" applyFont="1" applyFill="1" applyBorder="1" applyAlignment="1">
      <alignment horizontal="justify" vertical="center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9" fillId="0" borderId="0" xfId="0" applyFont="1"/>
    <xf numFmtId="0" fontId="9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7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right" vertical="center" wrapText="1"/>
    </xf>
    <xf numFmtId="0" fontId="9" fillId="0" borderId="31" xfId="0" applyFont="1" applyBorder="1"/>
    <xf numFmtId="0" fontId="9" fillId="0" borderId="0" xfId="0" applyFont="1" applyAlignment="1">
      <alignment horizontal="right"/>
    </xf>
    <xf numFmtId="4" fontId="6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49" fontId="6" fillId="0" borderId="16" xfId="0" applyNumberFormat="1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9" fillId="0" borderId="13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0" fontId="16" fillId="0" borderId="53" xfId="0" applyFont="1" applyBorder="1" applyAlignment="1">
      <alignment horizontal="left" vertical="center" wrapText="1"/>
    </xf>
    <xf numFmtId="0" fontId="16" fillId="0" borderId="42" xfId="0" applyFont="1" applyBorder="1" applyAlignment="1">
      <alignment horizontal="left" vertical="center" wrapText="1"/>
    </xf>
    <xf numFmtId="0" fontId="16" fillId="0" borderId="43" xfId="0" applyFont="1" applyBorder="1" applyAlignment="1">
      <alignment horizontal="left" vertical="center" wrapText="1"/>
    </xf>
    <xf numFmtId="0" fontId="16" fillId="0" borderId="54" xfId="0" applyFont="1" applyBorder="1" applyAlignment="1">
      <alignment horizontal="left" vertical="center" wrapText="1"/>
    </xf>
    <xf numFmtId="0" fontId="17" fillId="0" borderId="44" xfId="0" applyFont="1" applyBorder="1" applyAlignment="1">
      <alignment horizontal="left" vertical="center" wrapText="1"/>
    </xf>
    <xf numFmtId="0" fontId="17" fillId="0" borderId="45" xfId="0" applyFont="1" applyBorder="1" applyAlignment="1">
      <alignment horizontal="left" vertical="center" wrapText="1"/>
    </xf>
    <xf numFmtId="0" fontId="17" fillId="0" borderId="55" xfId="0" applyFont="1" applyBorder="1" applyAlignment="1">
      <alignment horizontal="left" vertical="center" wrapText="1"/>
    </xf>
    <xf numFmtId="0" fontId="17" fillId="0" borderId="52" xfId="0" applyFont="1" applyBorder="1" applyAlignment="1">
      <alignment horizontal="left" vertical="center" wrapText="1"/>
    </xf>
    <xf numFmtId="0" fontId="17" fillId="0" borderId="38" xfId="0" applyFont="1" applyBorder="1" applyAlignment="1">
      <alignment horizontal="left" vertical="center" wrapText="1"/>
    </xf>
    <xf numFmtId="0" fontId="17" fillId="0" borderId="39" xfId="0" applyFont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0" fontId="15" fillId="0" borderId="38" xfId="0" applyFont="1" applyBorder="1" applyAlignment="1">
      <alignment vertical="center" wrapText="1"/>
    </xf>
    <xf numFmtId="0" fontId="15" fillId="0" borderId="39" xfId="0" applyFont="1" applyBorder="1" applyAlignment="1">
      <alignment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6" xfId="0" applyFont="1" applyBorder="1" applyAlignment="1">
      <alignment vertical="center" wrapText="1"/>
    </xf>
    <xf numFmtId="0" fontId="15" fillId="0" borderId="47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left" vertical="center" wrapText="1"/>
    </xf>
    <xf numFmtId="0" fontId="14" fillId="0" borderId="63" xfId="0" applyFont="1" applyBorder="1" applyAlignment="1">
      <alignment horizontal="left" vertical="center" wrapText="1"/>
    </xf>
    <xf numFmtId="0" fontId="14" fillId="0" borderId="64" xfId="0" applyFont="1" applyBorder="1" applyAlignment="1">
      <alignment horizontal="left" vertical="center" wrapText="1"/>
    </xf>
    <xf numFmtId="0" fontId="14" fillId="2" borderId="46" xfId="0" applyFont="1" applyFill="1" applyBorder="1" applyAlignment="1">
      <alignment vertical="center" wrapText="1"/>
    </xf>
    <xf numFmtId="0" fontId="14" fillId="2" borderId="47" xfId="0" applyFont="1" applyFill="1" applyBorder="1" applyAlignment="1">
      <alignment vertical="center" wrapText="1"/>
    </xf>
    <xf numFmtId="0" fontId="14" fillId="2" borderId="48" xfId="0" applyFont="1" applyFill="1" applyBorder="1" applyAlignment="1">
      <alignment vertical="center" wrapText="1"/>
    </xf>
    <xf numFmtId="0" fontId="14" fillId="0" borderId="49" xfId="0" applyFont="1" applyBorder="1" applyAlignment="1">
      <alignment vertical="center" wrapText="1"/>
    </xf>
    <xf numFmtId="0" fontId="14" fillId="0" borderId="50" xfId="0" applyFont="1" applyBorder="1" applyAlignment="1">
      <alignment vertical="center" wrapText="1"/>
    </xf>
    <xf numFmtId="0" fontId="14" fillId="0" borderId="5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59" xfId="0" applyFont="1" applyBorder="1" applyAlignment="1">
      <alignment horizontal="left" vertical="center" wrapText="1"/>
    </xf>
    <xf numFmtId="0" fontId="14" fillId="0" borderId="60" xfId="0" applyFont="1" applyBorder="1" applyAlignment="1">
      <alignment horizontal="left" vertical="center" wrapText="1"/>
    </xf>
    <xf numFmtId="0" fontId="14" fillId="0" borderId="61" xfId="0" applyFont="1" applyBorder="1" applyAlignment="1">
      <alignment horizontal="left" vertical="center" wrapText="1"/>
    </xf>
    <xf numFmtId="0" fontId="17" fillId="0" borderId="57" xfId="0" applyFont="1" applyBorder="1" applyAlignment="1">
      <alignment horizontal="left" vertical="center" wrapText="1"/>
    </xf>
    <xf numFmtId="0" fontId="17" fillId="0" borderId="58" xfId="0" applyFont="1" applyBorder="1" applyAlignment="1">
      <alignment horizontal="left" vertical="center" wrapText="1"/>
    </xf>
    <xf numFmtId="0" fontId="17" fillId="0" borderId="65" xfId="0" applyFont="1" applyBorder="1" applyAlignment="1">
      <alignment horizontal="left" vertical="center" wrapText="1"/>
    </xf>
    <xf numFmtId="0" fontId="17" fillId="0" borderId="59" xfId="0" applyFont="1" applyBorder="1" applyAlignment="1">
      <alignment horizontal="left" vertical="center" wrapText="1"/>
    </xf>
    <xf numFmtId="0" fontId="17" fillId="0" borderId="6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56" xfId="0" applyFont="1" applyBorder="1" applyAlignment="1">
      <alignment horizontal="left" vertical="center" wrapText="1"/>
    </xf>
    <xf numFmtId="0" fontId="17" fillId="0" borderId="61" xfId="0" applyFont="1" applyBorder="1" applyAlignment="1">
      <alignment horizontal="left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4" fontId="2" fillId="0" borderId="70" xfId="0" applyNumberFormat="1" applyFont="1" applyFill="1" applyBorder="1" applyAlignment="1">
      <alignment horizontal="center" vertical="center" wrapText="1"/>
    </xf>
    <xf numFmtId="4" fontId="2" fillId="0" borderId="75" xfId="0" applyNumberFormat="1" applyFont="1" applyFill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165" fontId="2" fillId="0" borderId="72" xfId="0" applyNumberFormat="1" applyFont="1" applyBorder="1" applyAlignment="1">
      <alignment horizontal="center" vertical="center" wrapText="1"/>
    </xf>
    <xf numFmtId="165" fontId="2" fillId="0" borderId="75" xfId="0" applyNumberFormat="1" applyFont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/>
    </xf>
    <xf numFmtId="0" fontId="4" fillId="0" borderId="73" xfId="0" applyFont="1" applyFill="1" applyBorder="1" applyAlignment="1">
      <alignment horizontal="center"/>
    </xf>
    <xf numFmtId="0" fontId="2" fillId="0" borderId="66" xfId="0" applyFont="1" applyFill="1" applyBorder="1" applyAlignment="1">
      <alignment horizontal="center" vertical="top" wrapText="1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right"/>
    </xf>
    <xf numFmtId="0" fontId="18" fillId="0" borderId="79" xfId="0" applyFont="1" applyBorder="1" applyAlignment="1">
      <alignment horizontal="center"/>
    </xf>
    <xf numFmtId="0" fontId="18" fillId="0" borderId="79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/>
    </xf>
    <xf numFmtId="0" fontId="18" fillId="0" borderId="67" xfId="0" applyFont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/>
    </xf>
    <xf numFmtId="0" fontId="18" fillId="0" borderId="67" xfId="0" applyFont="1" applyBorder="1" applyAlignment="1">
      <alignment horizontal="center" vertical="center" wrapText="1"/>
    </xf>
    <xf numFmtId="1" fontId="18" fillId="0" borderId="66" xfId="0" applyNumberFormat="1" applyFont="1" applyBorder="1" applyAlignment="1">
      <alignment horizontal="left" vertical="center" wrapText="1"/>
    </xf>
    <xf numFmtId="0" fontId="18" fillId="0" borderId="6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 wrapText="1"/>
    </xf>
    <xf numFmtId="165" fontId="18" fillId="0" borderId="6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7"/>
  <sheetViews>
    <sheetView topLeftCell="A4" zoomScaleNormal="100" workbookViewId="0">
      <selection activeCell="C9" sqref="C9"/>
    </sheetView>
  </sheetViews>
  <sheetFormatPr defaultRowHeight="15"/>
  <cols>
    <col min="1" max="1" width="2.85546875" customWidth="1"/>
    <col min="2" max="2" width="41" customWidth="1"/>
    <col min="3" max="3" width="49" style="8" customWidth="1"/>
  </cols>
  <sheetData>
    <row r="2" spans="2:3">
      <c r="C2" s="5" t="s">
        <v>5</v>
      </c>
    </row>
    <row r="3" spans="2:3">
      <c r="C3" s="6" t="s">
        <v>6</v>
      </c>
    </row>
    <row r="4" spans="2:3">
      <c r="C4" s="6" t="s">
        <v>146</v>
      </c>
    </row>
    <row r="6" spans="2:3" ht="63" customHeight="1">
      <c r="B6" s="91" t="s">
        <v>7</v>
      </c>
      <c r="C6" s="91"/>
    </row>
    <row r="8" spans="2:3" ht="17.25" thickBot="1">
      <c r="B8" s="35"/>
      <c r="C8" s="36" t="s">
        <v>11</v>
      </c>
    </row>
    <row r="9" spans="2:3" ht="131.25" customHeight="1" thickBot="1">
      <c r="B9" s="37"/>
      <c r="C9" s="38" t="s">
        <v>0</v>
      </c>
    </row>
    <row r="10" spans="2:3" ht="17.25" thickBot="1">
      <c r="B10" s="39" t="s">
        <v>1</v>
      </c>
      <c r="C10" s="84">
        <v>555802.69999999995</v>
      </c>
    </row>
    <row r="11" spans="2:3" ht="17.25" thickBot="1">
      <c r="B11" s="40" t="s">
        <v>2</v>
      </c>
      <c r="C11" s="84">
        <v>555802.69999999995</v>
      </c>
    </row>
    <row r="12" spans="2:3" ht="17.25" thickBot="1">
      <c r="B12" s="40" t="s">
        <v>3</v>
      </c>
      <c r="C12" s="41" t="s">
        <v>4</v>
      </c>
    </row>
    <row r="16" spans="2:3">
      <c r="B16" s="92"/>
      <c r="C16" s="92"/>
    </row>
    <row r="17" spans="2:3" ht="60">
      <c r="B17" s="1" t="s">
        <v>9</v>
      </c>
      <c r="C17" s="7" t="s">
        <v>8</v>
      </c>
    </row>
  </sheetData>
  <mergeCells count="2">
    <mergeCell ref="B6:C6"/>
    <mergeCell ref="B16:C16"/>
  </mergeCells>
  <pageMargins left="0.7" right="0.7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18"/>
  <sheetViews>
    <sheetView zoomScaleNormal="100" workbookViewId="0">
      <selection activeCell="H10" sqref="H10"/>
    </sheetView>
  </sheetViews>
  <sheetFormatPr defaultRowHeight="16.5"/>
  <cols>
    <col min="1" max="1" width="42.28515625" style="12" customWidth="1"/>
    <col min="2" max="3" width="25.85546875" style="12" customWidth="1"/>
    <col min="4" max="16384" width="9.140625" style="12"/>
  </cols>
  <sheetData>
    <row r="2" spans="1:3">
      <c r="C2" s="42" t="s">
        <v>10</v>
      </c>
    </row>
    <row r="3" spans="1:3">
      <c r="C3" s="43" t="s">
        <v>6</v>
      </c>
    </row>
    <row r="4" spans="1:3">
      <c r="C4" s="43" t="s">
        <v>147</v>
      </c>
    </row>
    <row r="6" spans="1:3" ht="88.5" customHeight="1">
      <c r="A6" s="94" t="s">
        <v>18</v>
      </c>
      <c r="B6" s="94"/>
      <c r="C6" s="94"/>
    </row>
    <row r="8" spans="1:3" ht="17.25" thickBot="1">
      <c r="C8" s="12" t="s">
        <v>11</v>
      </c>
    </row>
    <row r="9" spans="1:3" ht="55.5" customHeight="1">
      <c r="A9" s="95" t="s">
        <v>12</v>
      </c>
      <c r="B9" s="98" t="s">
        <v>152</v>
      </c>
      <c r="C9" s="99"/>
    </row>
    <row r="10" spans="1:3" ht="55.5" customHeight="1">
      <c r="A10" s="96"/>
      <c r="B10" s="100"/>
      <c r="C10" s="101"/>
    </row>
    <row r="11" spans="1:3" ht="17.25" thickBot="1">
      <c r="A11" s="97"/>
      <c r="B11" s="102"/>
      <c r="C11" s="103"/>
    </row>
    <row r="12" spans="1:3" ht="15" customHeight="1">
      <c r="A12" s="95"/>
      <c r="B12" s="95" t="s">
        <v>13</v>
      </c>
      <c r="C12" s="95" t="s">
        <v>14</v>
      </c>
    </row>
    <row r="13" spans="1:3" ht="15.75" customHeight="1" thickBot="1">
      <c r="A13" s="97"/>
      <c r="B13" s="97"/>
      <c r="C13" s="97"/>
    </row>
    <row r="14" spans="1:3" ht="17.25" thickBot="1">
      <c r="A14" s="44" t="s">
        <v>15</v>
      </c>
      <c r="B14" s="85">
        <v>555802.69999999995</v>
      </c>
      <c r="C14" s="85">
        <v>555802.69999999995</v>
      </c>
    </row>
    <row r="15" spans="1:3" ht="17.25" thickBot="1">
      <c r="A15" s="45" t="s">
        <v>16</v>
      </c>
      <c r="B15" s="17"/>
      <c r="C15" s="17"/>
    </row>
    <row r="16" spans="1:3" ht="17.25" thickBot="1">
      <c r="A16" s="46" t="s">
        <v>17</v>
      </c>
      <c r="B16" s="86">
        <v>555802.69999999995</v>
      </c>
      <c r="C16" s="86">
        <v>555802.69999999995</v>
      </c>
    </row>
    <row r="18" spans="1:3" ht="58.5" customHeight="1">
      <c r="A18" s="47" t="s">
        <v>84</v>
      </c>
      <c r="B18" s="93" t="s">
        <v>8</v>
      </c>
      <c r="C18" s="93"/>
    </row>
  </sheetData>
  <mergeCells count="7">
    <mergeCell ref="B18:C18"/>
    <mergeCell ref="A6:C6"/>
    <mergeCell ref="A9:A11"/>
    <mergeCell ref="A12:A13"/>
    <mergeCell ref="B12:B13"/>
    <mergeCell ref="C12:C13"/>
    <mergeCell ref="B9:C11"/>
  </mergeCells>
  <pageMargins left="0.7" right="0.7" top="0.75" bottom="0.75" header="0.3" footer="0.3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9"/>
  <sheetViews>
    <sheetView topLeftCell="A7" zoomScaleNormal="100" workbookViewId="0">
      <selection activeCell="H14" sqref="H14"/>
    </sheetView>
  </sheetViews>
  <sheetFormatPr defaultRowHeight="16.5"/>
  <cols>
    <col min="1" max="3" width="6.5703125" style="11" customWidth="1"/>
    <col min="4" max="4" width="36.7109375" style="12" customWidth="1"/>
    <col min="5" max="6" width="22.42578125" style="12" customWidth="1"/>
    <col min="7" max="16384" width="9.140625" style="12"/>
  </cols>
  <sheetData>
    <row r="1" spans="1:6">
      <c r="F1" s="33" t="s">
        <v>33</v>
      </c>
    </row>
    <row r="2" spans="1:6">
      <c r="F2" s="34" t="s">
        <v>6</v>
      </c>
    </row>
    <row r="3" spans="1:6">
      <c r="F3" s="34" t="s">
        <v>146</v>
      </c>
    </row>
    <row r="4" spans="1:6">
      <c r="F4" s="34"/>
    </row>
    <row r="5" spans="1:6">
      <c r="F5" s="34"/>
    </row>
    <row r="6" spans="1:6" ht="95.25" customHeight="1">
      <c r="B6" s="104" t="s">
        <v>85</v>
      </c>
      <c r="C6" s="104"/>
      <c r="D6" s="104"/>
      <c r="E6" s="104"/>
      <c r="F6" s="104"/>
    </row>
    <row r="7" spans="1:6" ht="30.75" customHeight="1" thickBot="1">
      <c r="F7" s="12" t="s">
        <v>11</v>
      </c>
    </row>
    <row r="8" spans="1:6" ht="197.25" customHeight="1" thickBot="1">
      <c r="A8" s="107" t="s">
        <v>19</v>
      </c>
      <c r="B8" s="107" t="s">
        <v>20</v>
      </c>
      <c r="C8" s="107" t="s">
        <v>21</v>
      </c>
      <c r="D8" s="109" t="s">
        <v>22</v>
      </c>
      <c r="E8" s="111" t="s">
        <v>23</v>
      </c>
      <c r="F8" s="112"/>
    </row>
    <row r="9" spans="1:6" ht="17.25" thickBot="1">
      <c r="A9" s="108"/>
      <c r="B9" s="108"/>
      <c r="C9" s="108"/>
      <c r="D9" s="110"/>
      <c r="E9" s="13" t="s">
        <v>24</v>
      </c>
      <c r="F9" s="13" t="s">
        <v>14</v>
      </c>
    </row>
    <row r="10" spans="1:6" ht="17.25" thickBot="1">
      <c r="A10" s="14"/>
      <c r="B10" s="15"/>
      <c r="C10" s="15"/>
      <c r="D10" s="16" t="s">
        <v>25</v>
      </c>
      <c r="E10" s="85">
        <v>555802.69999999995</v>
      </c>
      <c r="F10" s="85">
        <v>555802.69999999995</v>
      </c>
    </row>
    <row r="11" spans="1:6" ht="17.25" thickBot="1">
      <c r="A11" s="14"/>
      <c r="B11" s="15"/>
      <c r="C11" s="15"/>
      <c r="D11" s="18" t="s">
        <v>26</v>
      </c>
      <c r="E11" s="17"/>
      <c r="F11" s="17"/>
    </row>
    <row r="12" spans="1:6" ht="33.75" thickBot="1">
      <c r="A12" s="19" t="s">
        <v>30</v>
      </c>
      <c r="B12" s="20"/>
      <c r="C12" s="20"/>
      <c r="D12" s="21" t="s">
        <v>27</v>
      </c>
      <c r="E12" s="85">
        <v>555802.69999999995</v>
      </c>
      <c r="F12" s="85">
        <v>555802.69999999995</v>
      </c>
    </row>
    <row r="13" spans="1:6" ht="17.25" thickBot="1">
      <c r="A13" s="22"/>
      <c r="B13" s="23"/>
      <c r="C13" s="20"/>
      <c r="D13" s="18" t="s">
        <v>26</v>
      </c>
      <c r="E13" s="17"/>
      <c r="F13" s="17"/>
    </row>
    <row r="14" spans="1:6" ht="66.75" thickBot="1">
      <c r="A14" s="88"/>
      <c r="B14" s="89" t="s">
        <v>31</v>
      </c>
      <c r="C14" s="20"/>
      <c r="D14" s="21" t="s">
        <v>28</v>
      </c>
      <c r="E14" s="85">
        <v>555802.69999999995</v>
      </c>
      <c r="F14" s="85">
        <v>555802.69999999995</v>
      </c>
    </row>
    <row r="15" spans="1:6" ht="17.25" thickBot="1">
      <c r="A15" s="88"/>
      <c r="B15" s="22"/>
      <c r="C15" s="20"/>
      <c r="D15" s="18" t="s">
        <v>26</v>
      </c>
      <c r="E15" s="17"/>
      <c r="F15" s="17"/>
    </row>
    <row r="16" spans="1:6" ht="17.25" thickBot="1">
      <c r="A16" s="22"/>
      <c r="B16" s="20"/>
      <c r="C16" s="24" t="s">
        <v>32</v>
      </c>
      <c r="D16" s="21" t="s">
        <v>29</v>
      </c>
      <c r="E16" s="85">
        <v>555802.69999999995</v>
      </c>
      <c r="F16" s="85">
        <v>555802.69999999995</v>
      </c>
    </row>
    <row r="19" spans="2:6" ht="56.25" customHeight="1">
      <c r="B19" s="105" t="s">
        <v>34</v>
      </c>
      <c r="C19" s="105"/>
      <c r="D19" s="105"/>
      <c r="E19" s="106" t="s">
        <v>133</v>
      </c>
      <c r="F19" s="106"/>
    </row>
  </sheetData>
  <mergeCells count="8">
    <mergeCell ref="B6:F6"/>
    <mergeCell ref="B19:D19"/>
    <mergeCell ref="E19:F19"/>
    <mergeCell ref="A8:A9"/>
    <mergeCell ref="B8:B9"/>
    <mergeCell ref="C8:C9"/>
    <mergeCell ref="D8:D9"/>
    <mergeCell ref="E8:F8"/>
  </mergeCells>
  <pageMargins left="0.25" right="0.25" top="0.75" bottom="0.75" header="0.3" footer="0.3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D34"/>
  <sheetViews>
    <sheetView zoomScaleNormal="100" workbookViewId="0">
      <selection activeCell="D13" sqref="D13"/>
    </sheetView>
  </sheetViews>
  <sheetFormatPr defaultRowHeight="16.5"/>
  <cols>
    <col min="1" max="1" width="1.5703125" style="35" customWidth="1"/>
    <col min="2" max="2" width="59.5703125" style="35" customWidth="1"/>
    <col min="3" max="3" width="21.7109375" style="35" customWidth="1"/>
    <col min="4" max="4" width="23.42578125" style="35" customWidth="1"/>
    <col min="5" max="16384" width="9.140625" style="35"/>
  </cols>
  <sheetData>
    <row r="1" spans="2:4">
      <c r="D1" s="33" t="s">
        <v>45</v>
      </c>
    </row>
    <row r="2" spans="2:4">
      <c r="D2" s="34" t="s">
        <v>6</v>
      </c>
    </row>
    <row r="3" spans="2:4">
      <c r="D3" s="34" t="s">
        <v>148</v>
      </c>
    </row>
    <row r="5" spans="2:4" ht="83.25" customHeight="1">
      <c r="B5" s="118" t="s">
        <v>47</v>
      </c>
      <c r="C5" s="118"/>
      <c r="D5" s="118"/>
    </row>
    <row r="6" spans="2:4" ht="17.25" thickBot="1">
      <c r="D6" s="35" t="s">
        <v>11</v>
      </c>
    </row>
    <row r="7" spans="2:4" ht="56.25" customHeight="1" thickBot="1">
      <c r="B7" s="113" t="s">
        <v>35</v>
      </c>
      <c r="C7" s="115" t="s">
        <v>152</v>
      </c>
      <c r="D7" s="116"/>
    </row>
    <row r="8" spans="2:4" ht="29.25" customHeight="1" thickBot="1">
      <c r="B8" s="114"/>
      <c r="C8" s="48" t="s">
        <v>13</v>
      </c>
      <c r="D8" s="48" t="s">
        <v>14</v>
      </c>
    </row>
    <row r="9" spans="2:4" ht="17.25" thickBot="1">
      <c r="B9" s="49">
        <v>1</v>
      </c>
      <c r="C9" s="50">
        <v>3</v>
      </c>
      <c r="D9" s="50">
        <v>4</v>
      </c>
    </row>
    <row r="10" spans="2:4" ht="17.25" thickBot="1">
      <c r="B10" s="51" t="s">
        <v>25</v>
      </c>
      <c r="C10" s="85">
        <v>555802.69999999995</v>
      </c>
      <c r="D10" s="85">
        <v>555802.69999999995</v>
      </c>
    </row>
    <row r="11" spans="2:4" ht="17.25" thickBot="1">
      <c r="B11" s="52" t="s">
        <v>26</v>
      </c>
      <c r="C11" s="53"/>
      <c r="D11" s="53"/>
    </row>
    <row r="12" spans="2:4" ht="17.25" thickBot="1">
      <c r="B12" s="51" t="s">
        <v>36</v>
      </c>
      <c r="C12" s="85">
        <v>5000</v>
      </c>
      <c r="D12" s="85">
        <v>5000</v>
      </c>
    </row>
    <row r="13" spans="2:4" ht="17.25" thickBot="1">
      <c r="B13" s="52" t="s">
        <v>26</v>
      </c>
      <c r="C13" s="54"/>
      <c r="D13" s="54"/>
    </row>
    <row r="14" spans="2:4" ht="33.75" thickBot="1">
      <c r="B14" s="51" t="s">
        <v>136</v>
      </c>
      <c r="C14" s="85">
        <v>635</v>
      </c>
      <c r="D14" s="85">
        <v>635</v>
      </c>
    </row>
    <row r="15" spans="2:4" ht="17.25" thickBot="1">
      <c r="B15" s="52" t="s">
        <v>26</v>
      </c>
      <c r="C15" s="55"/>
      <c r="D15" s="55"/>
    </row>
    <row r="16" spans="2:4" ht="17.25" thickBot="1">
      <c r="B16" s="52" t="s">
        <v>37</v>
      </c>
      <c r="C16" s="85">
        <v>500</v>
      </c>
      <c r="D16" s="85">
        <v>500</v>
      </c>
    </row>
    <row r="17" spans="2:4" ht="17.25" thickBot="1">
      <c r="B17" s="52" t="s">
        <v>26</v>
      </c>
      <c r="C17" s="56"/>
      <c r="D17" s="56"/>
    </row>
    <row r="18" spans="2:4" ht="17.25" thickBot="1">
      <c r="B18" s="52" t="s">
        <v>44</v>
      </c>
      <c r="C18" s="85">
        <v>500</v>
      </c>
      <c r="D18" s="85">
        <v>500</v>
      </c>
    </row>
    <row r="19" spans="2:4" ht="17.25" thickBot="1">
      <c r="B19" s="57" t="s">
        <v>129</v>
      </c>
      <c r="C19" s="85">
        <v>135</v>
      </c>
      <c r="D19" s="85">
        <v>135</v>
      </c>
    </row>
    <row r="20" spans="2:4" ht="17.25" thickBot="1">
      <c r="B20" s="52" t="s">
        <v>38</v>
      </c>
      <c r="C20" s="85">
        <v>135</v>
      </c>
      <c r="D20" s="85">
        <v>135</v>
      </c>
    </row>
    <row r="21" spans="2:4" ht="17.25" thickBot="1">
      <c r="B21" s="51" t="s">
        <v>137</v>
      </c>
      <c r="C21" s="85">
        <v>4365</v>
      </c>
      <c r="D21" s="85">
        <v>4365</v>
      </c>
    </row>
    <row r="22" spans="2:4" ht="17.25" thickBot="1">
      <c r="B22" s="52" t="s">
        <v>26</v>
      </c>
      <c r="C22" s="55"/>
      <c r="D22" s="55"/>
    </row>
    <row r="23" spans="2:4" ht="50.25" thickBot="1">
      <c r="B23" s="52" t="s">
        <v>39</v>
      </c>
      <c r="C23" s="85">
        <v>4365</v>
      </c>
      <c r="D23" s="85">
        <v>4365</v>
      </c>
    </row>
    <row r="24" spans="2:4" ht="17.25" thickBot="1">
      <c r="B24" s="52" t="s">
        <v>26</v>
      </c>
      <c r="C24" s="56"/>
      <c r="D24" s="56"/>
    </row>
    <row r="25" spans="2:4" ht="17.25" thickBot="1">
      <c r="B25" s="52" t="s">
        <v>48</v>
      </c>
      <c r="C25" s="85">
        <v>4365</v>
      </c>
      <c r="D25" s="85">
        <v>4365</v>
      </c>
    </row>
    <row r="26" spans="2:4" ht="17.25" thickBot="1">
      <c r="B26" s="51" t="s">
        <v>40</v>
      </c>
      <c r="C26" s="85">
        <v>550802.69999999995</v>
      </c>
      <c r="D26" s="85">
        <v>550802.69999999995</v>
      </c>
    </row>
    <row r="27" spans="2:4" ht="17.25" thickBot="1">
      <c r="B27" s="52" t="s">
        <v>26</v>
      </c>
      <c r="C27" s="85"/>
      <c r="D27" s="85"/>
    </row>
    <row r="28" spans="2:4" ht="17.25" thickBot="1">
      <c r="B28" s="51" t="s">
        <v>41</v>
      </c>
      <c r="C28" s="85">
        <v>550802.69999999995</v>
      </c>
      <c r="D28" s="85">
        <v>550802.69999999995</v>
      </c>
    </row>
    <row r="29" spans="2:4" ht="17.25" thickBot="1">
      <c r="B29" s="52" t="s">
        <v>26</v>
      </c>
      <c r="C29" s="85"/>
      <c r="D29" s="85"/>
    </row>
    <row r="30" spans="2:4" ht="17.25" thickBot="1">
      <c r="B30" s="51" t="s">
        <v>42</v>
      </c>
      <c r="C30" s="85">
        <v>550802.69999999995</v>
      </c>
      <c r="D30" s="85">
        <v>550802.69999999995</v>
      </c>
    </row>
    <row r="31" spans="2:4" ht="17.25" thickBot="1">
      <c r="B31" s="52" t="s">
        <v>26</v>
      </c>
      <c r="C31" s="85"/>
      <c r="D31" s="85"/>
    </row>
    <row r="32" spans="2:4" ht="17.25" thickBot="1">
      <c r="B32" s="52" t="s">
        <v>49</v>
      </c>
      <c r="C32" s="85">
        <v>550802.69999999995</v>
      </c>
      <c r="D32" s="85">
        <v>550802.69999999995</v>
      </c>
    </row>
    <row r="33" spans="2:4">
      <c r="B33" s="58"/>
      <c r="C33" s="59"/>
      <c r="D33" s="59"/>
    </row>
    <row r="34" spans="2:4" ht="49.5">
      <c r="B34" s="60" t="s">
        <v>46</v>
      </c>
      <c r="C34" s="117" t="s">
        <v>133</v>
      </c>
      <c r="D34" s="117"/>
    </row>
  </sheetData>
  <mergeCells count="4">
    <mergeCell ref="B7:B8"/>
    <mergeCell ref="C7:D7"/>
    <mergeCell ref="C34:D34"/>
    <mergeCell ref="B5:D5"/>
  </mergeCells>
  <pageMargins left="0.25" right="0.25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G31"/>
  <sheetViews>
    <sheetView topLeftCell="A19" zoomScaleNormal="100" workbookViewId="0">
      <selection activeCell="K19" sqref="K19"/>
    </sheetView>
  </sheetViews>
  <sheetFormatPr defaultRowHeight="16.5"/>
  <cols>
    <col min="1" max="1" width="2.140625" style="12" customWidth="1"/>
    <col min="2" max="2" width="8.85546875" style="11" bestFit="1" customWidth="1"/>
    <col min="3" max="3" width="8.28515625" style="11" bestFit="1" customWidth="1"/>
    <col min="4" max="4" width="6.85546875" style="11" bestFit="1" customWidth="1"/>
    <col min="5" max="5" width="42.5703125" style="12" customWidth="1"/>
    <col min="6" max="6" width="16.5703125" style="12" customWidth="1"/>
    <col min="7" max="7" width="20" style="12" customWidth="1"/>
    <col min="8" max="16384" width="9.140625" style="12"/>
  </cols>
  <sheetData>
    <row r="1" spans="2:7">
      <c r="G1" s="42" t="s">
        <v>56</v>
      </c>
    </row>
    <row r="2" spans="2:7">
      <c r="G2" s="43" t="s">
        <v>6</v>
      </c>
    </row>
    <row r="3" spans="2:7" ht="13.5" customHeight="1">
      <c r="G3" s="43" t="s">
        <v>146</v>
      </c>
    </row>
    <row r="4" spans="2:7" ht="13.5" customHeight="1">
      <c r="G4" s="43"/>
    </row>
    <row r="5" spans="2:7" ht="70.5" customHeight="1">
      <c r="B5" s="104" t="s">
        <v>151</v>
      </c>
      <c r="C5" s="104"/>
      <c r="D5" s="104"/>
      <c r="E5" s="104"/>
      <c r="F5" s="104"/>
      <c r="G5" s="104"/>
    </row>
    <row r="6" spans="2:7" ht="17.25" thickBot="1">
      <c r="G6" s="12" t="s">
        <v>11</v>
      </c>
    </row>
    <row r="7" spans="2:7" ht="37.5" customHeight="1">
      <c r="B7" s="122" t="s">
        <v>19</v>
      </c>
      <c r="C7" s="122" t="s">
        <v>20</v>
      </c>
      <c r="D7" s="122" t="s">
        <v>21</v>
      </c>
      <c r="E7" s="109" t="s">
        <v>50</v>
      </c>
      <c r="F7" s="127" t="s">
        <v>152</v>
      </c>
      <c r="G7" s="99"/>
    </row>
    <row r="8" spans="2:7" ht="37.5" customHeight="1" thickBot="1">
      <c r="B8" s="123"/>
      <c r="C8" s="123"/>
      <c r="D8" s="123"/>
      <c r="E8" s="125"/>
      <c r="F8" s="128"/>
      <c r="G8" s="103"/>
    </row>
    <row r="9" spans="2:7" ht="37.5" customHeight="1" thickBot="1">
      <c r="B9" s="124"/>
      <c r="C9" s="124"/>
      <c r="D9" s="124"/>
      <c r="E9" s="126"/>
      <c r="F9" s="13" t="s">
        <v>13</v>
      </c>
      <c r="G9" s="13" t="s">
        <v>14</v>
      </c>
    </row>
    <row r="10" spans="2:7" ht="17.25" thickBot="1">
      <c r="B10" s="61">
        <v>1</v>
      </c>
      <c r="C10" s="62">
        <v>2</v>
      </c>
      <c r="D10" s="62">
        <v>3</v>
      </c>
      <c r="E10" s="63">
        <v>4</v>
      </c>
      <c r="F10" s="63">
        <v>6</v>
      </c>
      <c r="G10" s="63">
        <v>7</v>
      </c>
    </row>
    <row r="11" spans="2:7" ht="17.25" thickBot="1">
      <c r="B11" s="14"/>
      <c r="C11" s="15"/>
      <c r="D11" s="15"/>
      <c r="E11" s="21" t="s">
        <v>25</v>
      </c>
      <c r="F11" s="85">
        <v>555802.69999999995</v>
      </c>
      <c r="G11" s="85">
        <v>555802.69999999995</v>
      </c>
    </row>
    <row r="12" spans="2:7" ht="17.25" thickBot="1">
      <c r="B12" s="14"/>
      <c r="C12" s="15"/>
      <c r="D12" s="15"/>
      <c r="E12" s="18" t="s">
        <v>26</v>
      </c>
      <c r="F12" s="85"/>
      <c r="G12" s="85"/>
    </row>
    <row r="13" spans="2:7" ht="33.75" thickBot="1">
      <c r="B13" s="64" t="s">
        <v>30</v>
      </c>
      <c r="C13" s="65"/>
      <c r="D13" s="65"/>
      <c r="E13" s="21" t="s">
        <v>27</v>
      </c>
      <c r="F13" s="85">
        <v>555802.69999999995</v>
      </c>
      <c r="G13" s="85">
        <v>555802.69999999995</v>
      </c>
    </row>
    <row r="14" spans="2:7" ht="17.25" thickBot="1">
      <c r="B14" s="66"/>
      <c r="C14" s="65"/>
      <c r="D14" s="65"/>
      <c r="E14" s="18" t="s">
        <v>16</v>
      </c>
      <c r="F14" s="85"/>
      <c r="G14" s="85"/>
    </row>
    <row r="15" spans="2:7" ht="66.75" thickBot="1">
      <c r="B15" s="66"/>
      <c r="C15" s="67" t="s">
        <v>31</v>
      </c>
      <c r="D15" s="65"/>
      <c r="E15" s="21" t="s">
        <v>51</v>
      </c>
      <c r="F15" s="85">
        <v>555802.69999999995</v>
      </c>
      <c r="G15" s="85">
        <v>555802.69999999995</v>
      </c>
    </row>
    <row r="16" spans="2:7" ht="17.25" thickBot="1">
      <c r="B16" s="66"/>
      <c r="C16" s="65"/>
      <c r="D16" s="65"/>
      <c r="E16" s="18" t="s">
        <v>16</v>
      </c>
      <c r="F16" s="85"/>
      <c r="G16" s="85"/>
    </row>
    <row r="17" spans="2:7" ht="17.25" thickBot="1">
      <c r="B17" s="66"/>
      <c r="C17" s="65"/>
      <c r="D17" s="67" t="s">
        <v>32</v>
      </c>
      <c r="E17" s="21" t="s">
        <v>29</v>
      </c>
      <c r="F17" s="85">
        <v>555802.69999999995</v>
      </c>
      <c r="G17" s="85">
        <v>555802.69999999995</v>
      </c>
    </row>
    <row r="18" spans="2:7" ht="17.25" thickBot="1">
      <c r="B18" s="66"/>
      <c r="C18" s="65"/>
      <c r="D18" s="65"/>
      <c r="E18" s="18" t="s">
        <v>16</v>
      </c>
      <c r="F18" s="85"/>
      <c r="G18" s="85"/>
    </row>
    <row r="19" spans="2:7" ht="17.25" thickBot="1">
      <c r="B19" s="66"/>
      <c r="C19" s="65"/>
      <c r="D19" s="65"/>
      <c r="E19" s="68" t="s">
        <v>57</v>
      </c>
      <c r="F19" s="85">
        <v>555802.69999999995</v>
      </c>
      <c r="G19" s="85">
        <v>555802.69999999995</v>
      </c>
    </row>
    <row r="20" spans="2:7" ht="33.75" thickBot="1">
      <c r="B20" s="66"/>
      <c r="C20" s="65"/>
      <c r="D20" s="65"/>
      <c r="E20" s="18" t="s">
        <v>52</v>
      </c>
      <c r="F20" s="85">
        <v>555802.69999999995</v>
      </c>
      <c r="G20" s="85">
        <v>555802.69999999995</v>
      </c>
    </row>
    <row r="21" spans="2:7" ht="17.25" thickBot="1">
      <c r="B21" s="66"/>
      <c r="C21" s="65"/>
      <c r="D21" s="65"/>
      <c r="E21" s="18" t="s">
        <v>53</v>
      </c>
      <c r="F21" s="85"/>
      <c r="G21" s="85"/>
    </row>
    <row r="22" spans="2:7" ht="17.25" thickBot="1">
      <c r="B22" s="66"/>
      <c r="C22" s="65"/>
      <c r="D22" s="65"/>
      <c r="E22" s="21" t="s">
        <v>36</v>
      </c>
      <c r="F22" s="85">
        <v>5000</v>
      </c>
      <c r="G22" s="85">
        <v>5000</v>
      </c>
    </row>
    <row r="23" spans="2:7" ht="17.25" thickBot="1">
      <c r="B23" s="66"/>
      <c r="C23" s="65"/>
      <c r="D23" s="65"/>
      <c r="E23" s="18" t="s">
        <v>26</v>
      </c>
      <c r="F23" s="85"/>
      <c r="G23" s="85"/>
    </row>
    <row r="24" spans="2:7" ht="17.25" thickBot="1">
      <c r="B24" s="66"/>
      <c r="C24" s="65"/>
      <c r="D24" s="65"/>
      <c r="E24" s="18" t="s">
        <v>54</v>
      </c>
      <c r="F24" s="85">
        <v>500</v>
      </c>
      <c r="G24" s="85">
        <v>500</v>
      </c>
    </row>
    <row r="25" spans="2:7" ht="17.25" thickBot="1">
      <c r="B25" s="66"/>
      <c r="C25" s="65"/>
      <c r="D25" s="65"/>
      <c r="E25" s="13" t="s">
        <v>38</v>
      </c>
      <c r="F25" s="85">
        <v>135</v>
      </c>
      <c r="G25" s="85">
        <v>135</v>
      </c>
    </row>
    <row r="26" spans="2:7" ht="17.25" thickBot="1">
      <c r="B26" s="66"/>
      <c r="C26" s="65"/>
      <c r="D26" s="65"/>
      <c r="E26" s="18" t="s">
        <v>55</v>
      </c>
      <c r="F26" s="85">
        <v>4365</v>
      </c>
      <c r="G26" s="85">
        <v>4365</v>
      </c>
    </row>
    <row r="27" spans="2:7" ht="33.75" thickBot="1">
      <c r="B27" s="66"/>
      <c r="C27" s="65"/>
      <c r="D27" s="65"/>
      <c r="E27" s="21" t="s">
        <v>40</v>
      </c>
      <c r="F27" s="85">
        <v>550802.69999999995</v>
      </c>
      <c r="G27" s="85">
        <v>550802.69999999995</v>
      </c>
    </row>
    <row r="28" spans="2:7" ht="17.25" thickBot="1">
      <c r="B28" s="66"/>
      <c r="C28" s="65"/>
      <c r="D28" s="65"/>
      <c r="E28" s="18" t="s">
        <v>26</v>
      </c>
      <c r="F28" s="85"/>
      <c r="G28" s="85"/>
    </row>
    <row r="29" spans="2:7" ht="17.25" thickBot="1">
      <c r="B29" s="66"/>
      <c r="C29" s="65"/>
      <c r="D29" s="65"/>
      <c r="E29" s="18" t="s">
        <v>43</v>
      </c>
      <c r="F29" s="85">
        <v>550802.69999999995</v>
      </c>
      <c r="G29" s="85" t="s">
        <v>132</v>
      </c>
    </row>
    <row r="30" spans="2:7" ht="10.5" customHeight="1">
      <c r="B30" s="69"/>
      <c r="C30" s="69"/>
      <c r="D30" s="69"/>
      <c r="E30" s="70"/>
      <c r="F30" s="71"/>
      <c r="G30" s="71"/>
    </row>
    <row r="31" spans="2:7" ht="51" customHeight="1">
      <c r="C31" s="119" t="s">
        <v>58</v>
      </c>
      <c r="D31" s="120"/>
      <c r="E31" s="120"/>
      <c r="F31" s="121" t="s">
        <v>134</v>
      </c>
      <c r="G31" s="121"/>
    </row>
  </sheetData>
  <mergeCells count="8">
    <mergeCell ref="B5:G5"/>
    <mergeCell ref="C31:E31"/>
    <mergeCell ref="F31:G31"/>
    <mergeCell ref="B7:B9"/>
    <mergeCell ref="C7:C9"/>
    <mergeCell ref="D7:D9"/>
    <mergeCell ref="E7:E9"/>
    <mergeCell ref="F7:G8"/>
  </mergeCells>
  <pageMargins left="0.25" right="0.25" top="0.75" bottom="0.75" header="0.3" footer="0.3"/>
  <pageSetup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3"/>
  <sheetViews>
    <sheetView topLeftCell="A11" zoomScaleNormal="100" workbookViewId="0">
      <selection activeCell="L25" sqref="L25"/>
    </sheetView>
  </sheetViews>
  <sheetFormatPr defaultRowHeight="16.5"/>
  <cols>
    <col min="1" max="1" width="12.28515625" style="35" customWidth="1"/>
    <col min="2" max="2" width="8.5703125" style="35" customWidth="1"/>
    <col min="3" max="3" width="9.85546875" style="35" customWidth="1"/>
    <col min="4" max="7" width="12.28515625" style="35" customWidth="1"/>
    <col min="8" max="8" width="11.5703125" style="35" customWidth="1"/>
    <col min="9" max="9" width="13.85546875" style="35" customWidth="1"/>
    <col min="10" max="16384" width="9.140625" style="35"/>
  </cols>
  <sheetData>
    <row r="1" spans="1:9">
      <c r="I1" s="33" t="s">
        <v>86</v>
      </c>
    </row>
    <row r="2" spans="1:9">
      <c r="I2" s="34" t="s">
        <v>6</v>
      </c>
    </row>
    <row r="3" spans="1:9">
      <c r="I3" s="34" t="s">
        <v>146</v>
      </c>
    </row>
    <row r="4" spans="1:9">
      <c r="I4" s="34"/>
    </row>
    <row r="5" spans="1:9">
      <c r="I5" s="34"/>
    </row>
    <row r="6" spans="1:9" ht="48" customHeight="1">
      <c r="B6" s="118" t="s">
        <v>82</v>
      </c>
      <c r="C6" s="118"/>
      <c r="D6" s="118"/>
      <c r="E6" s="118"/>
      <c r="F6" s="118"/>
      <c r="G6" s="118"/>
      <c r="H6" s="118"/>
    </row>
    <row r="8" spans="1:9" ht="17.25" thickBot="1">
      <c r="H8" s="142" t="s">
        <v>11</v>
      </c>
      <c r="I8" s="142"/>
    </row>
    <row r="9" spans="1:9" ht="17.25" thickBot="1">
      <c r="A9" s="137" t="s">
        <v>59</v>
      </c>
      <c r="B9" s="115"/>
      <c r="C9" s="115"/>
      <c r="D9" s="115"/>
      <c r="E9" s="115"/>
      <c r="F9" s="115"/>
      <c r="G9" s="143"/>
      <c r="H9" s="143"/>
      <c r="I9" s="144"/>
    </row>
    <row r="10" spans="1:9" ht="99" customHeight="1" thickBot="1">
      <c r="A10" s="145" t="s">
        <v>60</v>
      </c>
      <c r="B10" s="148" t="s">
        <v>61</v>
      </c>
      <c r="C10" s="144"/>
      <c r="D10" s="145" t="s">
        <v>62</v>
      </c>
      <c r="E10" s="145" t="s">
        <v>63</v>
      </c>
      <c r="F10" s="148" t="s">
        <v>64</v>
      </c>
      <c r="G10" s="153" t="s">
        <v>66</v>
      </c>
      <c r="H10" s="153"/>
      <c r="I10" s="153"/>
    </row>
    <row r="11" spans="1:9" ht="16.5" customHeight="1" thickBot="1">
      <c r="A11" s="146"/>
      <c r="B11" s="149"/>
      <c r="C11" s="150"/>
      <c r="D11" s="146"/>
      <c r="E11" s="146"/>
      <c r="F11" s="149"/>
      <c r="G11" s="153" t="s">
        <v>65</v>
      </c>
      <c r="H11" s="153" t="s">
        <v>131</v>
      </c>
      <c r="I11" s="153"/>
    </row>
    <row r="12" spans="1:9" ht="17.25" thickBot="1">
      <c r="A12" s="147"/>
      <c r="B12" s="151"/>
      <c r="C12" s="152"/>
      <c r="D12" s="147"/>
      <c r="E12" s="147"/>
      <c r="F12" s="151"/>
      <c r="G12" s="153"/>
      <c r="H12" s="153"/>
      <c r="I12" s="153"/>
    </row>
    <row r="13" spans="1:9" ht="17.25" thickBot="1">
      <c r="A13" s="134" t="s">
        <v>67</v>
      </c>
      <c r="B13" s="135"/>
      <c r="C13" s="135"/>
      <c r="D13" s="135"/>
      <c r="E13" s="135"/>
      <c r="F13" s="135"/>
      <c r="G13" s="136"/>
      <c r="H13" s="132">
        <v>551437.69999999995</v>
      </c>
      <c r="I13" s="133"/>
    </row>
    <row r="14" spans="1:9" ht="33.75" thickBot="1">
      <c r="A14" s="72" t="s">
        <v>68</v>
      </c>
      <c r="B14" s="73" t="s">
        <v>69</v>
      </c>
      <c r="C14" s="48" t="s">
        <v>70</v>
      </c>
      <c r="D14" s="137" t="s">
        <v>57</v>
      </c>
      <c r="E14" s="115"/>
      <c r="F14" s="115"/>
      <c r="G14" s="138"/>
      <c r="H14" s="132">
        <v>551437.69999999995</v>
      </c>
      <c r="I14" s="133"/>
    </row>
    <row r="15" spans="1:9" ht="33" customHeight="1" thickBot="1">
      <c r="A15" s="139" t="s">
        <v>71</v>
      </c>
      <c r="B15" s="140"/>
      <c r="C15" s="140"/>
      <c r="D15" s="140"/>
      <c r="E15" s="140"/>
      <c r="F15" s="140"/>
      <c r="G15" s="141"/>
      <c r="H15" s="132">
        <v>551437.69999999995</v>
      </c>
      <c r="I15" s="133"/>
    </row>
    <row r="16" spans="1:9" ht="17.25" thickBot="1">
      <c r="A16" s="129" t="s">
        <v>138</v>
      </c>
      <c r="B16" s="130"/>
      <c r="C16" s="130"/>
      <c r="D16" s="130"/>
      <c r="E16" s="130"/>
      <c r="F16" s="130"/>
      <c r="G16" s="131"/>
      <c r="H16" s="132">
        <v>550802.69999999995</v>
      </c>
      <c r="I16" s="133"/>
    </row>
    <row r="17" spans="1:9" ht="49.5" customHeight="1" thickBot="1">
      <c r="A17" s="40" t="s">
        <v>142</v>
      </c>
      <c r="B17" s="137" t="s">
        <v>72</v>
      </c>
      <c r="C17" s="116"/>
      <c r="D17" s="48" t="s">
        <v>73</v>
      </c>
      <c r="E17" s="74" t="s">
        <v>74</v>
      </c>
      <c r="F17" s="74">
        <v>1215900</v>
      </c>
      <c r="G17" s="48">
        <v>453</v>
      </c>
      <c r="H17" s="132">
        <v>550802.69999999995</v>
      </c>
      <c r="I17" s="133"/>
    </row>
    <row r="18" spans="1:9" ht="17.25" thickBot="1">
      <c r="A18" s="129" t="s">
        <v>75</v>
      </c>
      <c r="B18" s="130"/>
      <c r="C18" s="130"/>
      <c r="D18" s="130"/>
      <c r="E18" s="130"/>
      <c r="F18" s="130"/>
      <c r="G18" s="131"/>
      <c r="H18" s="132">
        <v>635</v>
      </c>
      <c r="I18" s="133"/>
    </row>
    <row r="19" spans="1:9" ht="49.5" customHeight="1" thickBot="1">
      <c r="A19" s="75" t="s">
        <v>76</v>
      </c>
      <c r="B19" s="137" t="s">
        <v>77</v>
      </c>
      <c r="C19" s="116"/>
      <c r="D19" s="48" t="s">
        <v>141</v>
      </c>
      <c r="E19" s="48" t="s">
        <v>79</v>
      </c>
      <c r="F19" s="74">
        <v>500000</v>
      </c>
      <c r="G19" s="48">
        <v>1</v>
      </c>
      <c r="H19" s="132">
        <v>500</v>
      </c>
      <c r="I19" s="133"/>
    </row>
    <row r="20" spans="1:9" ht="66" customHeight="1" thickBot="1">
      <c r="A20" s="75" t="s">
        <v>80</v>
      </c>
      <c r="B20" s="137" t="s">
        <v>81</v>
      </c>
      <c r="C20" s="116"/>
      <c r="D20" s="48" t="s">
        <v>78</v>
      </c>
      <c r="E20" s="48" t="s">
        <v>79</v>
      </c>
      <c r="F20" s="74">
        <v>135000</v>
      </c>
      <c r="G20" s="48">
        <v>1</v>
      </c>
      <c r="H20" s="132">
        <v>135</v>
      </c>
      <c r="I20" s="133"/>
    </row>
    <row r="23" spans="1:9" ht="49.5" customHeight="1">
      <c r="A23" s="155" t="s">
        <v>83</v>
      </c>
      <c r="B23" s="155"/>
      <c r="C23" s="155"/>
      <c r="D23" s="155"/>
      <c r="E23" s="155"/>
      <c r="F23" s="154" t="s">
        <v>8</v>
      </c>
      <c r="G23" s="154"/>
      <c r="H23" s="154"/>
      <c r="I23" s="154"/>
    </row>
  </sheetData>
  <mergeCells count="29">
    <mergeCell ref="F23:I23"/>
    <mergeCell ref="A23:E23"/>
    <mergeCell ref="B19:C19"/>
    <mergeCell ref="B20:C20"/>
    <mergeCell ref="H19:I19"/>
    <mergeCell ref="H20:I20"/>
    <mergeCell ref="H8:I8"/>
    <mergeCell ref="B6:H6"/>
    <mergeCell ref="A16:G16"/>
    <mergeCell ref="H16:I16"/>
    <mergeCell ref="B17:C17"/>
    <mergeCell ref="H17:I17"/>
    <mergeCell ref="A9:I9"/>
    <mergeCell ref="A10:A12"/>
    <mergeCell ref="B10:C12"/>
    <mergeCell ref="D10:D12"/>
    <mergeCell ref="E10:E12"/>
    <mergeCell ref="F10:F12"/>
    <mergeCell ref="G11:G12"/>
    <mergeCell ref="G10:I10"/>
    <mergeCell ref="H11:I12"/>
    <mergeCell ref="A18:G18"/>
    <mergeCell ref="H18:I18"/>
    <mergeCell ref="A13:G13"/>
    <mergeCell ref="H13:I13"/>
    <mergeCell ref="D14:G14"/>
    <mergeCell ref="H14:I14"/>
    <mergeCell ref="A15:G15"/>
    <mergeCell ref="H15:I15"/>
  </mergeCells>
  <pageMargins left="0.7" right="0.7" top="0.75" bottom="0.75" header="0.3" footer="0.3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6"/>
  <sheetViews>
    <sheetView zoomScaleNormal="100" workbookViewId="0">
      <selection activeCell="N16" sqref="N16"/>
    </sheetView>
  </sheetViews>
  <sheetFormatPr defaultRowHeight="15"/>
  <cols>
    <col min="1" max="1" width="3.85546875" customWidth="1"/>
    <col min="2" max="3" width="13.140625" customWidth="1"/>
    <col min="4" max="4" width="18.42578125" customWidth="1"/>
    <col min="5" max="5" width="22.140625" customWidth="1"/>
    <col min="6" max="6" width="22.7109375" customWidth="1"/>
    <col min="7" max="7" width="22.5703125" customWidth="1"/>
    <col min="8" max="8" width="21.5703125" customWidth="1"/>
  </cols>
  <sheetData>
    <row r="1" spans="1:15" ht="16.5">
      <c r="A1" s="35"/>
      <c r="B1" s="35"/>
      <c r="C1" s="35"/>
      <c r="D1" s="35"/>
      <c r="E1" s="35"/>
      <c r="F1" s="35"/>
      <c r="G1" s="35"/>
      <c r="H1" s="33" t="s">
        <v>110</v>
      </c>
      <c r="I1" s="35"/>
      <c r="J1" s="35"/>
    </row>
    <row r="2" spans="1:15" ht="16.5">
      <c r="A2" s="35"/>
      <c r="B2" s="35"/>
      <c r="C2" s="35"/>
      <c r="D2" s="35"/>
      <c r="E2" s="35"/>
      <c r="F2" s="35"/>
      <c r="G2" s="35"/>
      <c r="H2" s="34" t="s">
        <v>6</v>
      </c>
      <c r="I2" s="35"/>
      <c r="J2" s="35"/>
    </row>
    <row r="3" spans="1:15" ht="16.5">
      <c r="A3" s="35"/>
      <c r="B3" s="35"/>
      <c r="C3" s="35"/>
      <c r="D3" s="35"/>
      <c r="E3" s="35"/>
      <c r="F3" s="35"/>
      <c r="G3" s="35"/>
      <c r="H3" s="34" t="s">
        <v>146</v>
      </c>
      <c r="I3" s="35"/>
      <c r="J3" s="35"/>
    </row>
    <row r="4" spans="1:15" ht="16.5">
      <c r="A4" s="35"/>
      <c r="B4" s="35"/>
      <c r="C4" s="35"/>
      <c r="D4" s="35"/>
      <c r="E4" s="35"/>
      <c r="F4" s="35"/>
      <c r="G4" s="35"/>
      <c r="H4" s="35"/>
      <c r="I4" s="35"/>
      <c r="J4" s="35"/>
    </row>
    <row r="5" spans="1:15" ht="36.75" customHeight="1">
      <c r="A5" s="35"/>
      <c r="B5" s="118" t="s">
        <v>154</v>
      </c>
      <c r="C5" s="118"/>
      <c r="D5" s="118"/>
      <c r="E5" s="118"/>
      <c r="F5" s="118"/>
      <c r="G5" s="118"/>
      <c r="H5" s="118"/>
      <c r="I5" s="35"/>
      <c r="J5" s="90"/>
      <c r="K5" s="90"/>
      <c r="L5" s="90"/>
      <c r="M5" s="90"/>
      <c r="N5" s="90"/>
      <c r="O5" s="90"/>
    </row>
    <row r="6" spans="1:15" ht="17.25" thickBot="1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5" ht="15" customHeight="1" thickTop="1">
      <c r="A7" s="35"/>
      <c r="B7" s="186" t="s">
        <v>87</v>
      </c>
      <c r="C7" s="157"/>
      <c r="D7" s="187"/>
      <c r="E7" s="156" t="s">
        <v>153</v>
      </c>
      <c r="F7" s="157"/>
      <c r="G7" s="157"/>
      <c r="H7" s="158"/>
      <c r="I7" s="35"/>
      <c r="J7" s="35"/>
    </row>
    <row r="8" spans="1:15" ht="34.5" customHeight="1" thickBot="1">
      <c r="A8" s="35"/>
      <c r="B8" s="188"/>
      <c r="C8" s="189"/>
      <c r="D8" s="190"/>
      <c r="E8" s="159"/>
      <c r="F8" s="160"/>
      <c r="G8" s="160"/>
      <c r="H8" s="161"/>
      <c r="I8" s="35"/>
      <c r="J8" s="35"/>
    </row>
    <row r="9" spans="1:15" ht="17.25" customHeight="1" thickBot="1">
      <c r="A9" s="35"/>
      <c r="B9" s="188"/>
      <c r="C9" s="189"/>
      <c r="D9" s="190"/>
      <c r="E9" s="193" t="s">
        <v>88</v>
      </c>
      <c r="F9" s="194"/>
      <c r="G9" s="193" t="s">
        <v>89</v>
      </c>
      <c r="H9" s="195"/>
      <c r="I9" s="35"/>
      <c r="J9" s="35"/>
    </row>
    <row r="10" spans="1:15" ht="33.75" customHeight="1" thickBot="1">
      <c r="A10" s="35"/>
      <c r="B10" s="191"/>
      <c r="C10" s="160"/>
      <c r="D10" s="192"/>
      <c r="E10" s="76" t="s">
        <v>90</v>
      </c>
      <c r="F10" s="76" t="s">
        <v>91</v>
      </c>
      <c r="G10" s="77" t="s">
        <v>90</v>
      </c>
      <c r="H10" s="78" t="s">
        <v>91</v>
      </c>
      <c r="I10" s="35"/>
      <c r="J10" s="35"/>
    </row>
    <row r="11" spans="1:15" ht="17.25" thickBot="1">
      <c r="A11" s="35"/>
      <c r="B11" s="176" t="s">
        <v>92</v>
      </c>
      <c r="C11" s="177"/>
      <c r="D11" s="177"/>
      <c r="E11" s="177"/>
      <c r="F11" s="177"/>
      <c r="G11" s="177"/>
      <c r="H11" s="178"/>
      <c r="I11" s="35"/>
      <c r="J11" s="35"/>
    </row>
    <row r="12" spans="1:15" ht="17.25" customHeight="1" thickBot="1">
      <c r="A12" s="35"/>
      <c r="B12" s="164" t="s">
        <v>93</v>
      </c>
      <c r="C12" s="165"/>
      <c r="D12" s="165"/>
      <c r="E12" s="165"/>
      <c r="F12" s="165"/>
      <c r="G12" s="165"/>
      <c r="H12" s="166"/>
      <c r="I12" s="35"/>
      <c r="J12" s="35"/>
    </row>
    <row r="13" spans="1:15" ht="17.25" customHeight="1" thickBot="1">
      <c r="A13" s="35"/>
      <c r="B13" s="167" t="s">
        <v>94</v>
      </c>
      <c r="C13" s="168"/>
      <c r="D13" s="168"/>
      <c r="E13" s="168"/>
      <c r="F13" s="168"/>
      <c r="G13" s="168"/>
      <c r="H13" s="169"/>
      <c r="I13" s="35"/>
      <c r="J13" s="35"/>
    </row>
    <row r="14" spans="1:15" ht="18" customHeight="1" thickTop="1" thickBot="1">
      <c r="A14" s="35"/>
      <c r="B14" s="179" t="s">
        <v>95</v>
      </c>
      <c r="C14" s="180"/>
      <c r="D14" s="170" t="s">
        <v>96</v>
      </c>
      <c r="E14" s="171"/>
      <c r="F14" s="171"/>
      <c r="G14" s="171"/>
      <c r="H14" s="172"/>
      <c r="I14" s="35"/>
      <c r="J14" s="35"/>
    </row>
    <row r="15" spans="1:15" ht="17.25" thickBot="1">
      <c r="A15" s="35"/>
      <c r="B15" s="181"/>
      <c r="C15" s="182"/>
      <c r="D15" s="183" t="s">
        <v>97</v>
      </c>
      <c r="E15" s="184"/>
      <c r="F15" s="184"/>
      <c r="G15" s="184"/>
      <c r="H15" s="185"/>
      <c r="I15" s="35"/>
      <c r="J15" s="35"/>
    </row>
    <row r="16" spans="1:15" ht="17.25" thickBot="1">
      <c r="A16" s="35"/>
      <c r="B16" s="79">
        <v>1103</v>
      </c>
      <c r="C16" s="77" t="s">
        <v>98</v>
      </c>
      <c r="D16" s="173" t="s">
        <v>99</v>
      </c>
      <c r="E16" s="174"/>
      <c r="F16" s="174"/>
      <c r="G16" s="174"/>
      <c r="H16" s="175"/>
      <c r="I16" s="35"/>
      <c r="J16" s="35"/>
    </row>
    <row r="17" spans="1:10" ht="34.5" customHeight="1" thickBot="1">
      <c r="A17" s="35"/>
      <c r="B17" s="196"/>
      <c r="C17" s="197"/>
      <c r="D17" s="201" t="s">
        <v>100</v>
      </c>
      <c r="E17" s="202"/>
      <c r="F17" s="202"/>
      <c r="G17" s="202"/>
      <c r="H17" s="203"/>
      <c r="I17" s="35"/>
      <c r="J17" s="35"/>
    </row>
    <row r="18" spans="1:10" ht="50.25" thickBot="1">
      <c r="A18" s="35"/>
      <c r="B18" s="204" t="s">
        <v>101</v>
      </c>
      <c r="C18" s="205"/>
      <c r="D18" s="80" t="s">
        <v>102</v>
      </c>
      <c r="E18" s="77">
        <v>453</v>
      </c>
      <c r="F18" s="77">
        <v>453</v>
      </c>
      <c r="G18" s="77"/>
      <c r="H18" s="78"/>
      <c r="I18" s="35"/>
      <c r="J18" s="35"/>
    </row>
    <row r="19" spans="1:10" ht="17.25" thickBot="1">
      <c r="A19" s="35"/>
      <c r="B19" s="206" t="s">
        <v>103</v>
      </c>
      <c r="C19" s="207"/>
      <c r="D19" s="81"/>
      <c r="E19" s="77" t="s">
        <v>104</v>
      </c>
      <c r="F19" s="77" t="s">
        <v>104</v>
      </c>
      <c r="G19" s="87">
        <v>555802.69999999995</v>
      </c>
      <c r="H19" s="87">
        <v>555802.69999999995</v>
      </c>
      <c r="I19" s="35"/>
      <c r="J19" s="35"/>
    </row>
    <row r="20" spans="1:10" ht="16.5">
      <c r="A20" s="35"/>
      <c r="B20" s="211" t="s">
        <v>109</v>
      </c>
      <c r="C20" s="212"/>
      <c r="D20" s="212"/>
      <c r="E20" s="212"/>
      <c r="F20" s="212"/>
      <c r="G20" s="212"/>
      <c r="H20" s="213"/>
      <c r="I20" s="35"/>
      <c r="J20" s="35"/>
    </row>
    <row r="21" spans="1:10" ht="42.75" customHeight="1">
      <c r="A21" s="35"/>
      <c r="B21" s="208" t="s">
        <v>130</v>
      </c>
      <c r="C21" s="209"/>
      <c r="D21" s="209"/>
      <c r="E21" s="209"/>
      <c r="F21" s="209"/>
      <c r="G21" s="209"/>
      <c r="H21" s="210"/>
      <c r="I21" s="35"/>
      <c r="J21" s="35"/>
    </row>
    <row r="22" spans="1:10" ht="17.25" customHeight="1">
      <c r="A22" s="35"/>
      <c r="B22" s="214" t="s">
        <v>105</v>
      </c>
      <c r="C22" s="215"/>
      <c r="D22" s="215"/>
      <c r="E22" s="215"/>
      <c r="F22" s="215"/>
      <c r="G22" s="215"/>
      <c r="H22" s="215"/>
      <c r="I22" s="82"/>
      <c r="J22" s="35"/>
    </row>
    <row r="23" spans="1:10" ht="17.25" customHeight="1">
      <c r="A23" s="35"/>
      <c r="B23" s="216" t="s">
        <v>106</v>
      </c>
      <c r="C23" s="217"/>
      <c r="D23" s="217"/>
      <c r="E23" s="217"/>
      <c r="F23" s="217"/>
      <c r="G23" s="217"/>
      <c r="H23" s="218"/>
      <c r="I23" s="35"/>
      <c r="J23" s="35"/>
    </row>
    <row r="24" spans="1:10" ht="17.25" customHeight="1">
      <c r="A24" s="35"/>
      <c r="B24" s="214" t="s">
        <v>107</v>
      </c>
      <c r="C24" s="215"/>
      <c r="D24" s="215"/>
      <c r="E24" s="215"/>
      <c r="F24" s="215"/>
      <c r="G24" s="215"/>
      <c r="H24" s="219"/>
      <c r="I24" s="35"/>
      <c r="J24" s="35"/>
    </row>
    <row r="25" spans="1:10" ht="17.25" customHeight="1" thickBot="1">
      <c r="A25" s="35"/>
      <c r="B25" s="198" t="s">
        <v>108</v>
      </c>
      <c r="C25" s="199"/>
      <c r="D25" s="199"/>
      <c r="E25" s="199"/>
      <c r="F25" s="199"/>
      <c r="G25" s="199"/>
      <c r="H25" s="200"/>
      <c r="I25" s="35"/>
      <c r="J25" s="35"/>
    </row>
    <row r="26" spans="1:10" ht="74.25" customHeight="1" thickTop="1">
      <c r="A26" s="35"/>
      <c r="B26" s="35"/>
      <c r="C26" s="163" t="s">
        <v>135</v>
      </c>
      <c r="D26" s="163"/>
      <c r="E26" s="163"/>
      <c r="F26" s="163"/>
      <c r="G26" s="162" t="s">
        <v>8</v>
      </c>
      <c r="H26" s="162"/>
      <c r="I26" s="35"/>
      <c r="J26" s="35"/>
    </row>
  </sheetData>
  <mergeCells count="24">
    <mergeCell ref="B22:H22"/>
    <mergeCell ref="B23:H23"/>
    <mergeCell ref="B24:H24"/>
    <mergeCell ref="D17:H17"/>
    <mergeCell ref="B18:C18"/>
    <mergeCell ref="B19:C19"/>
    <mergeCell ref="B21:H21"/>
    <mergeCell ref="B20:H20"/>
    <mergeCell ref="E7:H8"/>
    <mergeCell ref="B5:H5"/>
    <mergeCell ref="G26:H26"/>
    <mergeCell ref="C26:F26"/>
    <mergeCell ref="B12:H12"/>
    <mergeCell ref="B13:H13"/>
    <mergeCell ref="D14:H14"/>
    <mergeCell ref="D16:H16"/>
    <mergeCell ref="B11:H11"/>
    <mergeCell ref="B14:C15"/>
    <mergeCell ref="D15:H15"/>
    <mergeCell ref="B7:D10"/>
    <mergeCell ref="E9:F9"/>
    <mergeCell ref="G9:H9"/>
    <mergeCell ref="B17:C17"/>
    <mergeCell ref="B25:H25"/>
  </mergeCells>
  <pageMargins left="0.25" right="0.25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3"/>
  <sheetViews>
    <sheetView topLeftCell="A4" zoomScaleNormal="100" workbookViewId="0">
      <selection activeCell="G21" sqref="G21"/>
    </sheetView>
  </sheetViews>
  <sheetFormatPr defaultRowHeight="16.5"/>
  <cols>
    <col min="1" max="2" width="12.7109375" style="35" customWidth="1"/>
    <col min="3" max="3" width="13.5703125" style="35" customWidth="1"/>
    <col min="4" max="4" width="52.7109375" style="35" customWidth="1"/>
    <col min="5" max="5" width="25.7109375" style="35" customWidth="1"/>
    <col min="6" max="16384" width="9.140625" style="35"/>
  </cols>
  <sheetData>
    <row r="1" spans="1:5">
      <c r="E1" s="33" t="s">
        <v>124</v>
      </c>
    </row>
    <row r="2" spans="1:5">
      <c r="E2" s="34" t="s">
        <v>6</v>
      </c>
    </row>
    <row r="3" spans="1:5">
      <c r="E3" s="34" t="s">
        <v>146</v>
      </c>
    </row>
    <row r="4" spans="1:5">
      <c r="E4" s="34"/>
    </row>
    <row r="5" spans="1:5" ht="41.25" customHeight="1">
      <c r="A5" s="118" t="s">
        <v>140</v>
      </c>
      <c r="B5" s="118"/>
      <c r="C5" s="118"/>
      <c r="D5" s="118"/>
      <c r="E5" s="118"/>
    </row>
    <row r="6" spans="1:5" ht="8.25" customHeight="1"/>
    <row r="7" spans="1:5" ht="17.25" thickBot="1">
      <c r="E7" s="83" t="s">
        <v>11</v>
      </c>
    </row>
    <row r="8" spans="1:5" ht="40.5" customHeight="1">
      <c r="A8" s="220" t="s">
        <v>95</v>
      </c>
      <c r="B8" s="221"/>
      <c r="C8" s="9" t="s">
        <v>119</v>
      </c>
      <c r="D8" s="221" t="s">
        <v>120</v>
      </c>
      <c r="E8" s="223" t="s">
        <v>125</v>
      </c>
    </row>
    <row r="9" spans="1:5" ht="40.5" customHeight="1" thickBot="1">
      <c r="A9" s="4" t="s">
        <v>121</v>
      </c>
      <c r="B9" s="10" t="s">
        <v>122</v>
      </c>
      <c r="C9" s="10" t="s">
        <v>123</v>
      </c>
      <c r="D9" s="222"/>
      <c r="E9" s="224"/>
    </row>
    <row r="10" spans="1:5">
      <c r="A10" s="25">
        <v>1103</v>
      </c>
      <c r="B10" s="26"/>
      <c r="C10" s="26"/>
      <c r="D10" s="27" t="s">
        <v>111</v>
      </c>
      <c r="E10" s="28"/>
    </row>
    <row r="11" spans="1:5">
      <c r="A11" s="229"/>
      <c r="B11" s="231"/>
      <c r="C11" s="231"/>
      <c r="D11" s="2" t="s">
        <v>112</v>
      </c>
      <c r="E11" s="227">
        <v>555802.69999999995</v>
      </c>
    </row>
    <row r="12" spans="1:5">
      <c r="A12" s="229"/>
      <c r="B12" s="231"/>
      <c r="C12" s="231"/>
      <c r="D12" s="29" t="s">
        <v>113</v>
      </c>
      <c r="E12" s="227"/>
    </row>
    <row r="13" spans="1:5">
      <c r="A13" s="229"/>
      <c r="B13" s="231"/>
      <c r="C13" s="231"/>
      <c r="D13" s="2" t="s">
        <v>114</v>
      </c>
      <c r="E13" s="227"/>
    </row>
    <row r="14" spans="1:5">
      <c r="A14" s="229"/>
      <c r="B14" s="231"/>
      <c r="C14" s="231"/>
      <c r="D14" s="29" t="s">
        <v>107</v>
      </c>
      <c r="E14" s="227"/>
    </row>
    <row r="15" spans="1:5">
      <c r="A15" s="229"/>
      <c r="B15" s="231"/>
      <c r="C15" s="231"/>
      <c r="D15" s="2" t="s">
        <v>115</v>
      </c>
      <c r="E15" s="227"/>
    </row>
    <row r="16" spans="1:5">
      <c r="A16" s="229"/>
      <c r="B16" s="30"/>
      <c r="C16" s="30"/>
      <c r="D16" s="31" t="s">
        <v>126</v>
      </c>
      <c r="E16" s="32"/>
    </row>
    <row r="17" spans="1:5" ht="27.75">
      <c r="A17" s="229"/>
      <c r="B17" s="225" t="s">
        <v>118</v>
      </c>
      <c r="C17" s="225"/>
      <c r="D17" s="2" t="s">
        <v>97</v>
      </c>
      <c r="E17" s="227">
        <v>555802.69999999995</v>
      </c>
    </row>
    <row r="18" spans="1:5">
      <c r="A18" s="229"/>
      <c r="B18" s="225"/>
      <c r="C18" s="225"/>
      <c r="D18" s="29" t="s">
        <v>116</v>
      </c>
      <c r="E18" s="227"/>
    </row>
    <row r="19" spans="1:5" ht="41.25">
      <c r="A19" s="229"/>
      <c r="B19" s="225"/>
      <c r="C19" s="225"/>
      <c r="D19" s="2" t="s">
        <v>127</v>
      </c>
      <c r="E19" s="227"/>
    </row>
    <row r="20" spans="1:5">
      <c r="A20" s="229"/>
      <c r="B20" s="225"/>
      <c r="C20" s="225"/>
      <c r="D20" s="29" t="s">
        <v>117</v>
      </c>
      <c r="E20" s="227"/>
    </row>
    <row r="21" spans="1:5" ht="43.5" customHeight="1" thickBot="1">
      <c r="A21" s="230"/>
      <c r="B21" s="226"/>
      <c r="C21" s="226"/>
      <c r="D21" s="3" t="s">
        <v>128</v>
      </c>
      <c r="E21" s="228"/>
    </row>
    <row r="23" spans="1:5" ht="54" customHeight="1">
      <c r="B23" s="155" t="s">
        <v>139</v>
      </c>
      <c r="C23" s="155"/>
      <c r="D23" s="155"/>
      <c r="E23" s="155"/>
    </row>
  </sheetData>
  <mergeCells count="12">
    <mergeCell ref="A5:E5"/>
    <mergeCell ref="B23:E23"/>
    <mergeCell ref="A8:B8"/>
    <mergeCell ref="D8:D9"/>
    <mergeCell ref="E8:E9"/>
    <mergeCell ref="B17:B21"/>
    <mergeCell ref="C17:C21"/>
    <mergeCell ref="E17:E21"/>
    <mergeCell ref="A11:A21"/>
    <mergeCell ref="B11:B15"/>
    <mergeCell ref="C11:C15"/>
    <mergeCell ref="E11:E15"/>
  </mergeCells>
  <dataValidations count="1">
    <dataValidation type="decimal" operator="greaterThanOrEqual" allowBlank="1" showInputMessage="1" showErrorMessage="1" sqref="E11:E15">
      <formula1>0</formula1>
    </dataValidation>
  </dataValidations>
  <pageMargins left="0.7" right="0.7" top="0.75" bottom="0.75" header="0.3" footer="0.3"/>
  <pageSetup scale="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10" workbookViewId="0">
      <selection activeCell="K20" sqref="K20"/>
    </sheetView>
  </sheetViews>
  <sheetFormatPr defaultRowHeight="15"/>
  <cols>
    <col min="1" max="1" width="2.5703125" customWidth="1"/>
    <col min="2" max="2" width="6.28515625" customWidth="1"/>
    <col min="3" max="3" width="37.85546875" customWidth="1"/>
    <col min="4" max="4" width="26.5703125" customWidth="1"/>
    <col min="5" max="6" width="19.7109375" customWidth="1"/>
  </cols>
  <sheetData>
    <row r="1" spans="1:9" ht="16.5">
      <c r="A1" s="232"/>
      <c r="B1" s="232"/>
      <c r="C1" s="232"/>
      <c r="D1" s="232"/>
      <c r="E1" s="12"/>
      <c r="F1" s="42" t="s">
        <v>149</v>
      </c>
      <c r="G1" s="232"/>
      <c r="H1" s="232"/>
      <c r="I1" s="232"/>
    </row>
    <row r="2" spans="1:9" ht="16.5">
      <c r="A2" s="232"/>
      <c r="B2" s="232"/>
      <c r="C2" s="232"/>
      <c r="D2" s="232"/>
      <c r="E2" s="12"/>
      <c r="F2" s="43" t="s">
        <v>6</v>
      </c>
      <c r="G2" s="232"/>
      <c r="H2" s="232"/>
      <c r="I2" s="232"/>
    </row>
    <row r="3" spans="1:9" ht="16.5">
      <c r="A3" s="232"/>
      <c r="B3" s="232"/>
      <c r="C3" s="232"/>
      <c r="D3" s="232"/>
      <c r="E3" s="12"/>
      <c r="F3" s="43" t="s">
        <v>146</v>
      </c>
      <c r="G3" s="232"/>
      <c r="H3" s="232"/>
      <c r="I3" s="232"/>
    </row>
    <row r="4" spans="1:9" ht="16.5">
      <c r="A4" s="232"/>
      <c r="B4" s="232"/>
      <c r="C4" s="232"/>
      <c r="D4" s="232"/>
      <c r="E4" s="232"/>
      <c r="F4" s="232"/>
      <c r="G4" s="232"/>
      <c r="H4" s="232"/>
      <c r="I4" s="232"/>
    </row>
    <row r="5" spans="1:9" ht="121.5" customHeight="1">
      <c r="A5" s="232"/>
      <c r="B5" s="233" t="s">
        <v>155</v>
      </c>
      <c r="C5" s="233"/>
      <c r="D5" s="233"/>
      <c r="E5" s="233"/>
      <c r="F5" s="233"/>
      <c r="G5" s="232"/>
      <c r="H5" s="232"/>
      <c r="I5" s="232"/>
    </row>
    <row r="6" spans="1:9" ht="15" customHeight="1">
      <c r="A6" s="232"/>
      <c r="B6" s="234"/>
      <c r="C6" s="234"/>
      <c r="D6" s="234"/>
      <c r="E6" s="234"/>
      <c r="F6" s="234"/>
      <c r="G6" s="232"/>
      <c r="H6" s="232"/>
      <c r="I6" s="232"/>
    </row>
    <row r="7" spans="1:9" ht="16.5">
      <c r="A7" s="232"/>
      <c r="B7" s="232"/>
      <c r="C7" s="232"/>
      <c r="D7" s="232"/>
      <c r="E7" s="232"/>
      <c r="F7" s="235" t="s">
        <v>11</v>
      </c>
      <c r="G7" s="232"/>
      <c r="H7" s="232"/>
      <c r="I7" s="232"/>
    </row>
    <row r="8" spans="1:9" ht="49.5" customHeight="1">
      <c r="A8" s="232"/>
      <c r="B8" s="236" t="s">
        <v>156</v>
      </c>
      <c r="C8" s="237" t="s">
        <v>143</v>
      </c>
      <c r="D8" s="237" t="s">
        <v>157</v>
      </c>
      <c r="E8" s="238" t="s">
        <v>158</v>
      </c>
      <c r="F8" s="239"/>
      <c r="G8" s="232"/>
      <c r="H8" s="232"/>
      <c r="I8" s="232"/>
    </row>
    <row r="9" spans="1:9" ht="49.5" customHeight="1">
      <c r="A9" s="232"/>
      <c r="B9" s="240"/>
      <c r="C9" s="241"/>
      <c r="D9" s="241"/>
      <c r="E9" s="242" t="s">
        <v>144</v>
      </c>
      <c r="F9" s="242" t="s">
        <v>145</v>
      </c>
      <c r="G9" s="232"/>
      <c r="H9" s="232"/>
      <c r="I9" s="232"/>
    </row>
    <row r="10" spans="1:9" ht="26.25" customHeight="1">
      <c r="A10" s="232"/>
      <c r="B10" s="243"/>
      <c r="C10" s="244" t="s">
        <v>159</v>
      </c>
      <c r="D10" s="244"/>
      <c r="E10" s="249">
        <f>E14</f>
        <v>555802.69999999995</v>
      </c>
      <c r="F10" s="249">
        <f>F14</f>
        <v>555802.69999999995</v>
      </c>
      <c r="G10" s="232"/>
      <c r="H10" s="232"/>
      <c r="I10" s="232"/>
    </row>
    <row r="11" spans="1:9" ht="19.5" customHeight="1">
      <c r="A11" s="232"/>
      <c r="B11" s="243"/>
      <c r="C11" s="244" t="s">
        <v>16</v>
      </c>
      <c r="D11" s="244"/>
      <c r="E11" s="249"/>
      <c r="F11" s="249"/>
      <c r="G11" s="232"/>
      <c r="H11" s="232"/>
      <c r="I11" s="232"/>
    </row>
    <row r="12" spans="1:9" ht="66">
      <c r="A12" s="232"/>
      <c r="B12" s="245">
        <v>6</v>
      </c>
      <c r="C12" s="246" t="s">
        <v>160</v>
      </c>
      <c r="D12" s="246"/>
      <c r="E12" s="249">
        <f>E14</f>
        <v>555802.69999999995</v>
      </c>
      <c r="F12" s="249">
        <f>F14</f>
        <v>555802.69999999995</v>
      </c>
      <c r="G12" s="232"/>
      <c r="H12" s="232"/>
      <c r="I12" s="232"/>
    </row>
    <row r="13" spans="1:9" ht="33">
      <c r="A13" s="232"/>
      <c r="B13" s="246">
        <v>6.4</v>
      </c>
      <c r="C13" s="246" t="s">
        <v>161</v>
      </c>
      <c r="D13" s="246"/>
      <c r="E13" s="249">
        <f>E14</f>
        <v>555802.69999999995</v>
      </c>
      <c r="F13" s="249">
        <f>F14</f>
        <v>555802.69999999995</v>
      </c>
      <c r="G13" s="232"/>
      <c r="H13" s="232"/>
      <c r="I13" s="232"/>
    </row>
    <row r="14" spans="1:9" ht="60.75" customHeight="1">
      <c r="A14" s="232"/>
      <c r="B14" s="246" t="s">
        <v>162</v>
      </c>
      <c r="C14" s="246"/>
      <c r="D14" s="246" t="s">
        <v>67</v>
      </c>
      <c r="E14" s="249">
        <v>555802.69999999995</v>
      </c>
      <c r="F14" s="249">
        <v>555802.69999999995</v>
      </c>
      <c r="G14" s="232"/>
      <c r="H14" s="232"/>
      <c r="I14" s="232"/>
    </row>
    <row r="15" spans="1:9" ht="16.5">
      <c r="A15" s="232"/>
      <c r="B15" s="232"/>
      <c r="C15" s="232"/>
      <c r="D15" s="232"/>
      <c r="E15" s="232"/>
      <c r="F15" s="232"/>
      <c r="G15" s="232"/>
      <c r="H15" s="232"/>
      <c r="I15" s="232"/>
    </row>
    <row r="16" spans="1:9" ht="75" customHeight="1">
      <c r="A16" s="232"/>
      <c r="B16" s="232"/>
      <c r="C16" s="247" t="s">
        <v>150</v>
      </c>
      <c r="D16" s="247"/>
      <c r="E16" s="248" t="s">
        <v>163</v>
      </c>
      <c r="F16" s="248"/>
      <c r="G16" s="232"/>
      <c r="H16" s="232"/>
      <c r="I16" s="232"/>
    </row>
    <row r="17" spans="1:9" ht="16.5">
      <c r="A17" s="232"/>
      <c r="B17" s="232"/>
      <c r="C17" s="232"/>
      <c r="D17" s="232"/>
      <c r="E17" s="232"/>
      <c r="F17" s="232"/>
      <c r="G17" s="232"/>
      <c r="H17" s="232"/>
      <c r="I17" s="232"/>
    </row>
    <row r="18" spans="1:9" ht="16.5">
      <c r="A18" s="232"/>
      <c r="B18" s="232"/>
      <c r="C18" s="232"/>
      <c r="D18" s="232"/>
      <c r="E18" s="232"/>
      <c r="F18" s="232"/>
      <c r="G18" s="232"/>
      <c r="H18" s="232"/>
      <c r="I18" s="232"/>
    </row>
    <row r="19" spans="1:9" ht="16.5">
      <c r="A19" s="232"/>
      <c r="B19" s="232"/>
      <c r="C19" s="232"/>
      <c r="D19" s="232"/>
      <c r="E19" s="232"/>
      <c r="F19" s="232"/>
      <c r="G19" s="232"/>
      <c r="H19" s="232"/>
      <c r="I19" s="232"/>
    </row>
    <row r="20" spans="1:9" ht="16.5">
      <c r="A20" s="232"/>
      <c r="B20" s="232"/>
      <c r="C20" s="232"/>
      <c r="D20" s="232"/>
      <c r="E20" s="232"/>
      <c r="F20" s="232"/>
      <c r="G20" s="232"/>
      <c r="H20" s="232"/>
      <c r="I20" s="232"/>
    </row>
    <row r="21" spans="1:9" ht="16.5">
      <c r="A21" s="232"/>
      <c r="B21" s="232"/>
      <c r="C21" s="232"/>
      <c r="D21" s="232"/>
      <c r="E21" s="232"/>
      <c r="F21" s="232"/>
      <c r="G21" s="232"/>
      <c r="H21" s="232"/>
      <c r="I21" s="232"/>
    </row>
    <row r="22" spans="1:9" ht="16.5">
      <c r="A22" s="232"/>
      <c r="B22" s="232"/>
      <c r="C22" s="232"/>
      <c r="D22" s="232"/>
      <c r="E22" s="232"/>
      <c r="F22" s="232"/>
      <c r="G22" s="232"/>
      <c r="H22" s="232"/>
      <c r="I22" s="232"/>
    </row>
    <row r="23" spans="1:9" ht="16.5">
      <c r="A23" s="232"/>
      <c r="B23" s="232"/>
      <c r="C23" s="232"/>
      <c r="D23" s="232"/>
      <c r="E23" s="232"/>
      <c r="F23" s="232"/>
      <c r="G23" s="232"/>
      <c r="H23" s="232"/>
      <c r="I23" s="232"/>
    </row>
    <row r="24" spans="1:9" ht="16.5">
      <c r="A24" s="232"/>
      <c r="B24" s="232"/>
      <c r="C24" s="232"/>
      <c r="D24" s="232"/>
      <c r="E24" s="232"/>
      <c r="F24" s="232"/>
      <c r="G24" s="232"/>
      <c r="H24" s="232"/>
      <c r="I24" s="232"/>
    </row>
    <row r="25" spans="1:9" ht="16.5">
      <c r="A25" s="232"/>
      <c r="B25" s="232"/>
      <c r="C25" s="232"/>
      <c r="D25" s="232"/>
      <c r="E25" s="232"/>
      <c r="F25" s="232"/>
      <c r="G25" s="232"/>
      <c r="H25" s="232"/>
      <c r="I25" s="232"/>
    </row>
    <row r="26" spans="1:9" ht="16.5">
      <c r="A26" s="232"/>
      <c r="B26" s="232"/>
      <c r="C26" s="232"/>
      <c r="D26" s="232"/>
      <c r="E26" s="232"/>
      <c r="F26" s="232"/>
      <c r="G26" s="232"/>
      <c r="H26" s="232"/>
      <c r="I26" s="232"/>
    </row>
  </sheetData>
  <mergeCells count="7">
    <mergeCell ref="C16:D16"/>
    <mergeCell ref="E16:F16"/>
    <mergeCell ref="B5:F5"/>
    <mergeCell ref="B8:B9"/>
    <mergeCell ref="C8:C9"/>
    <mergeCell ref="D8:D9"/>
    <mergeCell ref="E8:F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Havelvats 1</vt:lpstr>
      <vt:lpstr>Havelvats 2</vt:lpstr>
      <vt:lpstr>Havelvats 3</vt:lpstr>
      <vt:lpstr>Havelvats 4</vt:lpstr>
      <vt:lpstr>Havelvats 5</vt:lpstr>
      <vt:lpstr>Havelvats 6</vt:lpstr>
      <vt:lpstr>Havelvats 7</vt:lpstr>
      <vt:lpstr>Havelvats 8</vt:lpstr>
      <vt:lpstr>Havelvats 9</vt:lpstr>
      <vt:lpstr>'Havelvats 5'!Print_Titles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2015-09-11T11:12:26Z</dcterms:modified>
</cp:coreProperties>
</file>