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Հավելված 2, աղյուսակ 1" sheetId="4" r:id="rId1"/>
    <sheet name="Աղյուսակ 2" sheetId="6" r:id="rId2"/>
  </sheets>
  <calcPr calcId="114210"/>
</workbook>
</file>

<file path=xl/calcChain.xml><?xml version="1.0" encoding="utf-8"?>
<calcChain xmlns="http://schemas.openxmlformats.org/spreadsheetml/2006/main">
  <c r="E18" i="6"/>
  <c r="E12"/>
</calcChain>
</file>

<file path=xl/sharedStrings.xml><?xml version="1.0" encoding="utf-8"?>
<sst xmlns="http://schemas.openxmlformats.org/spreadsheetml/2006/main" count="60" uniqueCount="50">
  <si>
    <t>Ծրագրային դասիչը</t>
  </si>
  <si>
    <t>Վերջնական արդյունքի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</si>
  <si>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</si>
  <si>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</si>
  <si>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</si>
  <si>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</si>
  <si>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</si>
  <si>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</si>
  <si>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</si>
  <si>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Նկարագրություն՝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</si>
  <si>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</si>
  <si>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</si>
  <si>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</si>
  <si>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</si>
  <si>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</si>
  <si>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 xml:space="preserve">ՀՀ կառավարության 2015 թվականի
-ի  N       -Ն որոշման 
</t>
  </si>
  <si>
    <t>Աղյուսակ N 1</t>
  </si>
  <si>
    <t>Համայնքի սոցիալական խնդիրների կարգավորման անհրաժեշտությունը</t>
  </si>
  <si>
    <t>Աղյուսակ N 2</t>
  </si>
  <si>
    <t>1. Քաղաքականության միջոցառումները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</si>
  <si>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</si>
  <si>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</si>
  <si>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</si>
  <si>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</si>
  <si>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2015 Բյուջե</t>
  </si>
  <si>
    <t>Ծրագիրը</t>
  </si>
  <si>
    <t>Միջոցառումը</t>
  </si>
  <si>
    <t>(Բաժին/Խումբ/Դաս)</t>
  </si>
  <si>
    <t>ԾՐԱԳԻՐ</t>
  </si>
  <si>
    <t>Ծրագրի նկարագրությունը</t>
  </si>
  <si>
    <t>Ցուցանիշների փոփոխությունը
 (ավելացումները նշված են դրական նշանով)</t>
  </si>
  <si>
    <t xml:space="preserve">
Անվանումը</t>
  </si>
  <si>
    <t>ԾՏ01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</si>
  <si>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</si>
  <si>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</si>
  <si>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2015թ.
 պետական բյուջե</t>
  </si>
  <si>
    <t>Աջակցություն համայնքային, միջհամայնքային, ոչ կառավարական, մասնավոր և այլ կազմակերպություններին և անհատներին</t>
  </si>
  <si>
    <t xml:space="preserve">Շահառուների քանակը </t>
  </si>
  <si>
    <t xml:space="preserve">Հավելված </t>
  </si>
  <si>
    <t>ՀԱՅԱՍՏԱՆԻ ՀԱՆՐԱՊԵՏՈՒԹՅԱՆ ԿԱՌԱՎԱՐՈՒԹՅԱՆ 2014 ԹՎԱԿԱՆԻ ԴԵԿՏԵՄԲԵՐԻ 18-Ի N 1515-Ն ՈՐՈՇՄԱՆ N 11 ՀԱՎԵԼՎԱԾԻ N 11.50  ԱՂՅՈՒՍԱԿՈՒՄ  ԿԱՏԱՐՎՈՂ ԼՐԱՑՈՒՄԸ</t>
  </si>
  <si>
    <t>ՀԱՅԱՍՏԱՆԻ ՀԱՆՐԱՊԵՏՈՒԹՅԱՆ ԿԱՌԱՎԱՐՈՒԹՅԱՆ 2014 ԹՎԱԿԱՆԻ ԴԵԿՏԵՄԲԵՐԻ 18-Ի N 1515-Ն ՈՐՈՇՄԱՆ N 11 ՀԱՎԵԼՎԱԾԻ N 12 ԱՂՅՈՒՍԱԿՈՒՄ  ԿԱՏԱՐՎՈՂ ԼՐԱՑՈՒՄԸ</t>
  </si>
  <si>
    <t>ՀՀ Արարատի մարզպետարան</t>
  </si>
  <si>
    <t xml:space="preserve">Պետական աջակցություն ՀՀ Արարատի մարզի Արտաշատ քաղաքային համայնքի բազմաբնակարան բնակելի շենքերի տանիքների վերանորոգման նպատակով </t>
  </si>
  <si>
    <t xml:space="preserve">Քաղաքականության միջոցառումներ. Տրանսֆերտներ </t>
  </si>
  <si>
    <t>Ֆինանսավորման ծախսի նկարագրությունը</t>
  </si>
  <si>
    <t>(ավելացումները նշված են դրական նշանով) հազար դրամ</t>
  </si>
  <si>
    <t>Աջակցություն ՀՀ Արարատի մարզի Արտաշատ քաղաքային և Ոստան գյուղական համայնքներին</t>
  </si>
  <si>
    <t xml:space="preserve">Պետական աջակցություն ՀՀ Արարատի մարզի Արտաշատ քաղաքային համայնքի բազմաբնակարան բնակելի շենքերի և Ոստան գյուղական համայնքի մշակույթի շենքի տանիքների վերանորոգման նպատակով </t>
  </si>
  <si>
    <t xml:space="preserve">  ՀՀ Արարատի մարզի Արտաշատ քաղաքային համայնքի բազմաբնակարան բնակելի շենքերի և Ոստան գյուղական համայնքի մշակույթի շենքի տանիքների վերանորոգում</t>
  </si>
  <si>
    <t>Աջակցություն ՀՀ Արարատի մարզի Արտաշատ քաղաքային և Ոստան գյուղական համայնքներին
(ՀՀ Արարատի մարզպետարան)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</si>
</sst>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u/>
      <sz val="12"/>
      <name val="GHEA Grapalat"/>
      <family val="3"/>
    </font>
    <font>
      <sz val="10"/>
      <name val="Arial"/>
      <family val="2"/>
      <charset val="204"/>
    </font>
    <font>
      <u/>
      <sz val="12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1" fillId="0" borderId="0"/>
  </cellStyleXfs>
  <cellXfs count="110">
    <xf numFmtId="0" fontId="0" fillId="0" borderId="0" xfId="0"/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3" xfId="2" applyNumberFormat="1" applyFont="1" applyFill="1" applyBorder="1" applyAlignment="1">
      <alignment vertical="center" wrapText="1"/>
    </xf>
    <xf numFmtId="37" fontId="2" fillId="2" borderId="4" xfId="2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164" fontId="4" fillId="0" borderId="0" xfId="2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vertical="center" wrapText="1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165" fontId="9" fillId="2" borderId="9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wrapText="1"/>
    </xf>
    <xf numFmtId="0" fontId="12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wrapText="1"/>
    </xf>
    <xf numFmtId="166" fontId="9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164" fontId="2" fillId="2" borderId="29" xfId="2" applyNumberFormat="1" applyFont="1" applyFill="1" applyBorder="1" applyAlignment="1">
      <alignment vertical="center" wrapText="1"/>
    </xf>
    <xf numFmtId="164" fontId="2" fillId="2" borderId="6" xfId="2" applyNumberFormat="1" applyFont="1" applyFill="1" applyBorder="1" applyAlignment="1">
      <alignment vertical="center" wrapText="1"/>
    </xf>
    <xf numFmtId="164" fontId="2" fillId="2" borderId="30" xfId="2" applyNumberFormat="1" applyFont="1" applyFill="1" applyBorder="1" applyAlignment="1">
      <alignment vertical="center" wrapText="1"/>
    </xf>
    <xf numFmtId="164" fontId="2" fillId="2" borderId="9" xfId="2" applyNumberFormat="1" applyFont="1" applyFill="1" applyBorder="1" applyAlignment="1">
      <alignment horizontal="center" vertical="center" wrapText="1"/>
    </xf>
    <xf numFmtId="164" fontId="10" fillId="2" borderId="27" xfId="2" applyNumberFormat="1" applyFont="1" applyFill="1" applyBorder="1" applyAlignment="1">
      <alignment horizontal="left" vertical="center" wrapText="1"/>
    </xf>
    <xf numFmtId="164" fontId="10" fillId="2" borderId="0" xfId="2" applyNumberFormat="1" applyFont="1" applyFill="1" applyBorder="1" applyAlignment="1">
      <alignment horizontal="left" vertical="center" wrapText="1"/>
    </xf>
    <xf numFmtId="164" fontId="10" fillId="2" borderId="28" xfId="2" applyNumberFormat="1" applyFont="1" applyFill="1" applyBorder="1" applyAlignment="1">
      <alignment horizontal="left" vertical="center" wrapText="1"/>
    </xf>
    <xf numFmtId="164" fontId="9" fillId="2" borderId="31" xfId="2" applyNumberFormat="1" applyFont="1" applyFill="1" applyBorder="1" applyAlignment="1">
      <alignment horizontal="left" vertical="center" wrapText="1"/>
    </xf>
    <xf numFmtId="164" fontId="9" fillId="2" borderId="17" xfId="2" applyNumberFormat="1" applyFont="1" applyFill="1" applyBorder="1" applyAlignment="1">
      <alignment horizontal="left" vertical="center" wrapText="1"/>
    </xf>
    <xf numFmtId="164" fontId="9" fillId="2" borderId="22" xfId="2" applyNumberFormat="1" applyFont="1" applyFill="1" applyBorder="1" applyAlignment="1">
      <alignment horizontal="left" vertical="center" wrapText="1"/>
    </xf>
    <xf numFmtId="1" fontId="2" fillId="2" borderId="32" xfId="2" applyNumberFormat="1" applyFont="1" applyFill="1" applyBorder="1" applyAlignment="1">
      <alignment horizontal="center" vertical="center" wrapText="1"/>
    </xf>
    <xf numFmtId="164" fontId="2" fillId="2" borderId="18" xfId="2" applyNumberFormat="1" applyFont="1" applyFill="1" applyBorder="1" applyAlignment="1">
      <alignment vertical="center" wrapText="1"/>
    </xf>
    <xf numFmtId="164" fontId="4" fillId="2" borderId="11" xfId="2" applyNumberFormat="1" applyFont="1" applyFill="1" applyBorder="1" applyAlignment="1">
      <alignment horizontal="center" vertical="center" wrapText="1"/>
    </xf>
    <xf numFmtId="164" fontId="4" fillId="2" borderId="12" xfId="2" applyNumberFormat="1" applyFont="1" applyFill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164" fontId="6" fillId="2" borderId="25" xfId="2" applyNumberFormat="1" applyFont="1" applyFill="1" applyBorder="1" applyAlignment="1">
      <alignment horizontal="left" vertical="center" wrapText="1"/>
    </xf>
    <xf numFmtId="164" fontId="6" fillId="2" borderId="12" xfId="2" applyNumberFormat="1" applyFont="1" applyFill="1" applyBorder="1" applyAlignment="1">
      <alignment horizontal="left" vertical="center" wrapText="1"/>
    </xf>
    <xf numFmtId="164" fontId="6" fillId="2" borderId="21" xfId="2" applyNumberFormat="1" applyFont="1" applyFill="1" applyBorder="1" applyAlignment="1">
      <alignment horizontal="left" vertical="center" wrapText="1"/>
    </xf>
    <xf numFmtId="164" fontId="9" fillId="2" borderId="27" xfId="2" applyNumberFormat="1" applyFont="1" applyFill="1" applyBorder="1" applyAlignment="1">
      <alignment horizontal="left" vertical="center" wrapText="1"/>
    </xf>
    <xf numFmtId="164" fontId="9" fillId="2" borderId="0" xfId="2" applyNumberFormat="1" applyFont="1" applyFill="1" applyBorder="1" applyAlignment="1">
      <alignment horizontal="left" vertical="center" wrapText="1"/>
    </xf>
    <xf numFmtId="164" fontId="9" fillId="2" borderId="28" xfId="2" applyNumberFormat="1" applyFont="1" applyFill="1" applyBorder="1" applyAlignment="1">
      <alignment horizontal="left" vertical="center" wrapText="1"/>
    </xf>
    <xf numFmtId="164" fontId="4" fillId="2" borderId="14" xfId="2" applyNumberFormat="1" applyFont="1" applyFill="1" applyBorder="1" applyAlignment="1">
      <alignment horizontal="left" vertical="center" wrapText="1"/>
    </xf>
    <xf numFmtId="164" fontId="4" fillId="2" borderId="0" xfId="2" applyNumberFormat="1" applyFont="1" applyFill="1" applyBorder="1" applyAlignment="1">
      <alignment horizontal="left" vertical="center" wrapText="1"/>
    </xf>
    <xf numFmtId="164" fontId="4" fillId="2" borderId="28" xfId="2" applyNumberFormat="1" applyFont="1" applyFill="1" applyBorder="1" applyAlignment="1">
      <alignment horizontal="left" vertical="center" wrapText="1"/>
    </xf>
    <xf numFmtId="164" fontId="2" fillId="2" borderId="11" xfId="2" applyNumberFormat="1" applyFont="1" applyFill="1" applyBorder="1" applyAlignment="1">
      <alignment vertical="center" wrapText="1"/>
    </xf>
    <xf numFmtId="164" fontId="2" fillId="2" borderId="12" xfId="2" applyNumberFormat="1" applyFont="1" applyFill="1" applyBorder="1" applyAlignment="1">
      <alignment vertical="center" wrapText="1"/>
    </xf>
    <xf numFmtId="164" fontId="2" fillId="2" borderId="21" xfId="2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164" fontId="2" fillId="2" borderId="16" xfId="2" applyNumberFormat="1" applyFont="1" applyFill="1" applyBorder="1" applyAlignment="1">
      <alignment vertical="center" wrapText="1"/>
    </xf>
    <xf numFmtId="164" fontId="2" fillId="2" borderId="17" xfId="2" applyNumberFormat="1" applyFont="1" applyFill="1" applyBorder="1" applyAlignment="1">
      <alignment vertical="center" wrapText="1"/>
    </xf>
    <xf numFmtId="164" fontId="2" fillId="2" borderId="22" xfId="2" applyNumberFormat="1" applyFont="1" applyFill="1" applyBorder="1" applyAlignment="1">
      <alignment vertical="center" wrapText="1"/>
    </xf>
    <xf numFmtId="164" fontId="7" fillId="2" borderId="23" xfId="2" applyNumberFormat="1" applyFont="1" applyFill="1" applyBorder="1" applyAlignment="1">
      <alignment vertical="center" wrapText="1"/>
    </xf>
    <xf numFmtId="164" fontId="7" fillId="2" borderId="24" xfId="2" applyNumberFormat="1" applyFont="1" applyFill="1" applyBorder="1" applyAlignment="1">
      <alignment vertical="center" wrapText="1"/>
    </xf>
    <xf numFmtId="164" fontId="7" fillId="2" borderId="25" xfId="2" applyNumberFormat="1" applyFont="1" applyFill="1" applyBorder="1" applyAlignment="1">
      <alignment vertical="center" wrapText="1"/>
    </xf>
    <xf numFmtId="164" fontId="7" fillId="2" borderId="26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2" fillId="2" borderId="11" xfId="2" applyNumberFormat="1" applyFont="1" applyFill="1" applyBorder="1" applyAlignment="1">
      <alignment horizontal="center" vertical="center" wrapText="1"/>
    </xf>
    <xf numFmtId="164" fontId="2" fillId="2" borderId="12" xfId="2" applyNumberFormat="1" applyFont="1" applyFill="1" applyBorder="1" applyAlignment="1">
      <alignment horizontal="center" vertical="center" wrapText="1"/>
    </xf>
    <xf numFmtId="164" fontId="2" fillId="2" borderId="13" xfId="2" applyNumberFormat="1" applyFont="1" applyFill="1" applyBorder="1" applyAlignment="1">
      <alignment horizontal="center" vertical="center" wrapText="1"/>
    </xf>
    <xf numFmtId="164" fontId="2" fillId="2" borderId="14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15" xfId="2" applyNumberFormat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 applyAlignment="1">
      <alignment horizontal="center" vertical="center" wrapText="1"/>
    </xf>
    <xf numFmtId="164" fontId="2" fillId="2" borderId="17" xfId="2" applyNumberFormat="1" applyFont="1" applyFill="1" applyBorder="1" applyAlignment="1">
      <alignment horizontal="center" vertical="center" wrapText="1"/>
    </xf>
    <xf numFmtId="164" fontId="2" fillId="2" borderId="18" xfId="2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8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10" xfId="2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4" fillId="0" borderId="0" xfId="2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Comma 2" xfId="1"/>
    <cellStyle name="Normal" xfId="0" builtinId="0"/>
    <cellStyle name="Normal 4" xfId="2"/>
    <cellStyle name="Normal 5" xfId="3"/>
    <cellStyle name="Normal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29"/>
  <sheetViews>
    <sheetView tabSelected="1" workbookViewId="0">
      <selection sqref="A1:G28"/>
    </sheetView>
  </sheetViews>
  <sheetFormatPr defaultRowHeight="17.25"/>
  <cols>
    <col min="1" max="1" width="21.85546875" style="1" customWidth="1"/>
    <col min="2" max="2" width="16.140625" style="1" customWidth="1"/>
    <col min="3" max="3" width="29.42578125" style="1" customWidth="1"/>
    <col min="4" max="4" width="14" style="1" customWidth="1"/>
    <col min="5" max="5" width="11.7109375" style="1" customWidth="1"/>
    <col min="6" max="6" width="12.5703125" style="1" customWidth="1"/>
    <col min="7" max="7" width="17.7109375" style="1" customWidth="1"/>
    <col min="8" max="8" width="11.7109375" style="1" bestFit="1" customWidth="1"/>
    <col min="9" max="16384" width="9.140625" style="1"/>
  </cols>
  <sheetData>
    <row r="1" spans="1:251" s="9" customFormat="1" ht="17.25" customHeight="1">
      <c r="A1" s="87" t="s">
        <v>38</v>
      </c>
      <c r="B1" s="87"/>
      <c r="C1" s="87"/>
      <c r="D1" s="87"/>
      <c r="E1" s="87"/>
      <c r="F1" s="87"/>
      <c r="G1" s="87"/>
    </row>
    <row r="2" spans="1:251" s="17" customFormat="1" ht="51" customHeight="1">
      <c r="A2" s="88" t="s">
        <v>15</v>
      </c>
      <c r="B2" s="88"/>
      <c r="C2" s="88"/>
      <c r="D2" s="88"/>
      <c r="E2" s="88"/>
      <c r="F2" s="88"/>
      <c r="G2" s="88"/>
    </row>
    <row r="3" spans="1:251" ht="23.25" customHeight="1">
      <c r="A3" s="89" t="s">
        <v>16</v>
      </c>
      <c r="B3" s="89"/>
      <c r="C3" s="89"/>
      <c r="D3" s="89"/>
      <c r="E3" s="89"/>
      <c r="F3" s="89"/>
      <c r="G3" s="89"/>
    </row>
    <row r="4" spans="1:251" ht="45" customHeight="1">
      <c r="A4" s="90" t="s">
        <v>39</v>
      </c>
      <c r="B4" s="90"/>
      <c r="C4" s="90"/>
      <c r="D4" s="90"/>
      <c r="E4" s="90"/>
      <c r="F4" s="90"/>
      <c r="G4" s="90"/>
    </row>
    <row r="6" spans="1:251" s="2" customFormat="1" ht="39.75" customHeight="1">
      <c r="A6" s="91" t="s">
        <v>2</v>
      </c>
      <c r="B6" s="91"/>
      <c r="C6" s="91"/>
      <c r="D6" s="91"/>
      <c r="E6" s="91"/>
      <c r="F6" s="91"/>
      <c r="G6" s="91"/>
    </row>
    <row r="7" spans="1:251" s="2" customFormat="1" ht="16.5" customHeight="1"/>
    <row r="8" spans="1:251" s="3" customFormat="1">
      <c r="A8" s="77" t="s">
        <v>3</v>
      </c>
      <c r="B8" s="77"/>
      <c r="C8" s="77"/>
      <c r="D8" s="77"/>
      <c r="E8" s="77"/>
      <c r="F8" s="77"/>
      <c r="G8" s="77"/>
    </row>
    <row r="9" spans="1:251" s="3" customFormat="1" ht="18" thickBot="1">
      <c r="A9" s="4"/>
      <c r="B9" s="4"/>
      <c r="C9" s="4"/>
      <c r="D9" s="4"/>
      <c r="E9" s="4"/>
      <c r="F9" s="4"/>
      <c r="G9" s="4"/>
    </row>
    <row r="10" spans="1:251" s="5" customFormat="1" ht="40.5" customHeight="1">
      <c r="A10" s="78" t="s">
        <v>4</v>
      </c>
      <c r="B10" s="79"/>
      <c r="C10" s="80"/>
      <c r="D10" s="94" t="s">
        <v>30</v>
      </c>
      <c r="E10" s="95"/>
      <c r="F10" s="95"/>
      <c r="G10" s="96"/>
    </row>
    <row r="11" spans="1:251" s="5" customFormat="1" ht="44.25" customHeight="1">
      <c r="A11" s="81"/>
      <c r="B11" s="82"/>
      <c r="C11" s="83"/>
      <c r="D11" s="92" t="s">
        <v>5</v>
      </c>
      <c r="E11" s="93"/>
      <c r="F11" s="92" t="s">
        <v>6</v>
      </c>
      <c r="G11" s="93"/>
    </row>
    <row r="12" spans="1:251" s="5" customFormat="1" ht="18" thickBot="1">
      <c r="A12" s="84"/>
      <c r="B12" s="85"/>
      <c r="C12" s="86"/>
      <c r="D12" s="6" t="s">
        <v>7</v>
      </c>
      <c r="E12" s="7" t="s">
        <v>8</v>
      </c>
      <c r="F12" s="6" t="s">
        <v>7</v>
      </c>
      <c r="G12" s="8" t="s">
        <v>8</v>
      </c>
    </row>
    <row r="13" spans="1:251" s="5" customFormat="1" ht="35.25" customHeight="1">
      <c r="A13" s="51" t="s">
        <v>2</v>
      </c>
      <c r="B13" s="52"/>
      <c r="C13" s="52"/>
      <c r="D13" s="52"/>
      <c r="E13" s="52"/>
      <c r="F13" s="52"/>
      <c r="G13" s="53"/>
    </row>
    <row r="14" spans="1:251" s="5" customFormat="1" ht="20.25" customHeight="1">
      <c r="A14" s="61" t="s">
        <v>19</v>
      </c>
      <c r="B14" s="62"/>
      <c r="C14" s="62"/>
      <c r="D14" s="62"/>
      <c r="E14" s="62"/>
      <c r="F14" s="62"/>
      <c r="G14" s="63"/>
    </row>
    <row r="15" spans="1:251" s="5" customFormat="1" ht="20.25" customHeight="1" thickBot="1">
      <c r="A15" s="61" t="s">
        <v>3</v>
      </c>
      <c r="B15" s="62"/>
      <c r="C15" s="62"/>
      <c r="D15" s="62"/>
      <c r="E15" s="62"/>
      <c r="F15" s="62"/>
      <c r="G15" s="63"/>
    </row>
    <row r="16" spans="1:251" s="9" customFormat="1" ht="39" customHeight="1">
      <c r="A16" s="54" t="s">
        <v>0</v>
      </c>
      <c r="B16" s="54"/>
      <c r="C16" s="55" t="s">
        <v>31</v>
      </c>
      <c r="D16" s="56"/>
      <c r="E16" s="56"/>
      <c r="F16" s="56"/>
      <c r="G16" s="5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pans="1:251" s="9" customFormat="1" ht="54.75" customHeight="1">
      <c r="A17" s="54"/>
      <c r="B17" s="54"/>
      <c r="C17" s="58" t="s">
        <v>46</v>
      </c>
      <c r="D17" s="59"/>
      <c r="E17" s="59"/>
      <c r="F17" s="59"/>
      <c r="G17" s="6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pans="1:251" s="9" customFormat="1" ht="25.5" customHeight="1">
      <c r="A18" s="49">
        <v>1047</v>
      </c>
      <c r="B18" s="42" t="s">
        <v>32</v>
      </c>
      <c r="C18" s="43" t="s">
        <v>9</v>
      </c>
      <c r="D18" s="44"/>
      <c r="E18" s="44"/>
      <c r="F18" s="44"/>
      <c r="G18" s="4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pans="1:251" s="9" customFormat="1" ht="120.75" customHeight="1" thickBot="1">
      <c r="A19" s="49"/>
      <c r="B19" s="42"/>
      <c r="C19" s="46" t="s">
        <v>47</v>
      </c>
      <c r="D19" s="47"/>
      <c r="E19" s="47"/>
      <c r="F19" s="47"/>
      <c r="G19" s="4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pans="1:251" s="9" customFormat="1" ht="52.5" customHeight="1" thickBot="1">
      <c r="A20" s="39" t="s">
        <v>37</v>
      </c>
      <c r="B20" s="50"/>
      <c r="C20" s="18"/>
      <c r="D20" s="11"/>
      <c r="E20" s="11"/>
      <c r="F20" s="12"/>
      <c r="G20" s="1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pans="1:251" s="9" customFormat="1" ht="38.25" customHeight="1" thickBot="1">
      <c r="A21" s="39" t="s">
        <v>10</v>
      </c>
      <c r="B21" s="40"/>
      <c r="C21" s="10"/>
      <c r="D21" s="14" t="s">
        <v>11</v>
      </c>
      <c r="E21" s="14" t="s">
        <v>11</v>
      </c>
      <c r="F21" s="31">
        <v>55600</v>
      </c>
      <c r="G21" s="31">
        <v>55600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pans="1:251" s="9" customFormat="1" ht="32.25" customHeight="1" thickBot="1">
      <c r="A22" s="39" t="s">
        <v>12</v>
      </c>
      <c r="B22" s="41"/>
      <c r="C22" s="40"/>
      <c r="D22" s="15"/>
      <c r="E22" s="14"/>
      <c r="F22" s="16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</row>
    <row r="23" spans="1:251" s="9" customFormat="1" ht="27" customHeight="1">
      <c r="A23" s="64" t="s">
        <v>13</v>
      </c>
      <c r="B23" s="65"/>
      <c r="C23" s="65"/>
      <c r="D23" s="65"/>
      <c r="E23" s="65"/>
      <c r="F23" s="65"/>
      <c r="G23" s="6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</row>
    <row r="24" spans="1:251" s="9" customFormat="1" ht="29.25" customHeight="1" thickBot="1">
      <c r="A24" s="70" t="s">
        <v>17</v>
      </c>
      <c r="B24" s="71"/>
      <c r="C24" s="71"/>
      <c r="D24" s="71"/>
      <c r="E24" s="71"/>
      <c r="F24" s="71"/>
      <c r="G24" s="7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  <row r="25" spans="1:251" s="9" customFormat="1" ht="27" customHeight="1">
      <c r="A25" s="73" t="s">
        <v>14</v>
      </c>
      <c r="B25" s="74"/>
      <c r="C25" s="74"/>
      <c r="D25" s="74"/>
      <c r="E25" s="74"/>
      <c r="F25" s="75"/>
      <c r="G25" s="7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  <row r="26" spans="1:251" s="9" customFormat="1" ht="37.5" customHeight="1" thickBot="1">
      <c r="A26" s="67" t="s">
        <v>33</v>
      </c>
      <c r="B26" s="68"/>
      <c r="C26" s="68"/>
      <c r="D26" s="68"/>
      <c r="E26" s="68"/>
      <c r="F26" s="68"/>
      <c r="G26" s="6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</row>
    <row r="27" spans="1:251" s="9" customFormat="1" ht="26.25" customHeight="1">
      <c r="A27" s="73" t="s">
        <v>1</v>
      </c>
      <c r="B27" s="74"/>
      <c r="C27" s="74"/>
      <c r="D27" s="74"/>
      <c r="E27" s="74"/>
      <c r="F27" s="75"/>
      <c r="G27" s="7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s="9" customFormat="1" ht="30.75" customHeight="1" thickBot="1">
      <c r="A28" s="67" t="s">
        <v>34</v>
      </c>
      <c r="B28" s="68"/>
      <c r="C28" s="68"/>
      <c r="D28" s="68"/>
      <c r="E28" s="68"/>
      <c r="F28" s="68"/>
      <c r="G28" s="6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pans="1:251" s="2" customFormat="1" ht="16.5" customHeight="1"/>
  </sheetData>
  <mergeCells count="29">
    <mergeCell ref="A8:G8"/>
    <mergeCell ref="A10:C12"/>
    <mergeCell ref="A1:G1"/>
    <mergeCell ref="A2:G2"/>
    <mergeCell ref="A3:G3"/>
    <mergeCell ref="A4:G4"/>
    <mergeCell ref="A6:G6"/>
    <mergeCell ref="F11:G11"/>
    <mergeCell ref="D10:G10"/>
    <mergeCell ref="D11:E11"/>
    <mergeCell ref="A23:G23"/>
    <mergeCell ref="A28:G28"/>
    <mergeCell ref="A24:G24"/>
    <mergeCell ref="A25:G25"/>
    <mergeCell ref="A26:G26"/>
    <mergeCell ref="A27:G27"/>
    <mergeCell ref="A13:G13"/>
    <mergeCell ref="A16:B17"/>
    <mergeCell ref="C16:G16"/>
    <mergeCell ref="C17:G17"/>
    <mergeCell ref="A14:G14"/>
    <mergeCell ref="A15:G15"/>
    <mergeCell ref="A21:B21"/>
    <mergeCell ref="A22:C22"/>
    <mergeCell ref="B18:B19"/>
    <mergeCell ref="C18:G18"/>
    <mergeCell ref="C19:G19"/>
    <mergeCell ref="A18:A19"/>
    <mergeCell ref="A20:B20"/>
  </mergeCells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opLeftCell="A13" zoomScale="85" zoomScaleNormal="85" workbookViewId="0">
      <selection sqref="A1:E21"/>
    </sheetView>
  </sheetViews>
  <sheetFormatPr defaultColWidth="28.5703125" defaultRowHeight="17.25"/>
  <cols>
    <col min="1" max="3" width="28.5703125" style="21"/>
    <col min="4" max="4" width="42.5703125" style="21" customWidth="1"/>
    <col min="5" max="5" width="28.5703125" style="22"/>
    <col min="6" max="16384" width="28.5703125" style="21"/>
  </cols>
  <sheetData>
    <row r="1" spans="1:11" s="17" customFormat="1">
      <c r="A1" s="88" t="s">
        <v>18</v>
      </c>
      <c r="B1" s="88"/>
      <c r="C1" s="88"/>
      <c r="D1" s="88"/>
      <c r="E1" s="88"/>
      <c r="F1" s="20"/>
      <c r="G1" s="20"/>
      <c r="H1" s="20"/>
      <c r="I1" s="20"/>
      <c r="J1" s="20"/>
      <c r="K1" s="20"/>
    </row>
    <row r="3" spans="1:11" ht="60" customHeight="1">
      <c r="A3" s="108" t="s">
        <v>40</v>
      </c>
      <c r="B3" s="108"/>
      <c r="C3" s="108"/>
      <c r="D3" s="108"/>
      <c r="E3" s="108"/>
      <c r="F3" s="2"/>
      <c r="G3" s="2"/>
      <c r="H3" s="2"/>
      <c r="I3" s="2"/>
      <c r="J3" s="2"/>
      <c r="K3" s="2"/>
    </row>
    <row r="4" spans="1:11">
      <c r="A4" s="19"/>
      <c r="B4" s="19"/>
      <c r="C4" s="19"/>
      <c r="D4" s="19"/>
      <c r="E4" s="19"/>
      <c r="F4" s="2"/>
      <c r="G4" s="2"/>
      <c r="H4" s="2"/>
      <c r="I4" s="2"/>
      <c r="J4" s="2"/>
      <c r="K4" s="2"/>
    </row>
    <row r="5" spans="1:11">
      <c r="A5" s="109" t="s">
        <v>41</v>
      </c>
      <c r="B5" s="109"/>
      <c r="C5" s="109"/>
      <c r="D5" s="109"/>
      <c r="E5" s="109"/>
    </row>
    <row r="6" spans="1:11">
      <c r="A6" s="107" t="s">
        <v>20</v>
      </c>
      <c r="B6" s="107"/>
      <c r="C6" s="107"/>
      <c r="D6" s="107"/>
      <c r="E6" s="107"/>
    </row>
    <row r="7" spans="1:11">
      <c r="A7" s="107" t="s">
        <v>21</v>
      </c>
      <c r="B7" s="107"/>
      <c r="C7" s="107"/>
      <c r="D7" s="107"/>
      <c r="E7" s="107"/>
    </row>
    <row r="8" spans="1:11" ht="94.5" customHeight="1">
      <c r="A8" s="101" t="s">
        <v>0</v>
      </c>
      <c r="B8" s="102"/>
      <c r="C8" s="105" t="s">
        <v>22</v>
      </c>
      <c r="D8" s="105" t="s">
        <v>23</v>
      </c>
      <c r="E8" s="105" t="s">
        <v>35</v>
      </c>
    </row>
    <row r="9" spans="1:11" ht="29.25" hidden="1" customHeight="1">
      <c r="A9" s="103"/>
      <c r="B9" s="104"/>
      <c r="C9" s="106"/>
      <c r="D9" s="106"/>
      <c r="E9" s="106" t="s">
        <v>24</v>
      </c>
    </row>
    <row r="10" spans="1:11" ht="60.75" customHeight="1">
      <c r="A10" s="24" t="s">
        <v>25</v>
      </c>
      <c r="B10" s="25" t="s">
        <v>26</v>
      </c>
      <c r="C10" s="25" t="s">
        <v>27</v>
      </c>
      <c r="D10" s="25"/>
      <c r="E10" s="23" t="s">
        <v>45</v>
      </c>
    </row>
    <row r="11" spans="1:11" ht="36" customHeight="1">
      <c r="A11" s="32">
        <v>1047</v>
      </c>
      <c r="B11" s="33"/>
      <c r="C11" s="33"/>
      <c r="D11" s="33" t="s">
        <v>28</v>
      </c>
      <c r="E11" s="30"/>
    </row>
    <row r="12" spans="1:11" ht="103.5" customHeight="1">
      <c r="A12" s="97"/>
      <c r="B12" s="98"/>
      <c r="C12" s="98"/>
      <c r="D12" s="27" t="s">
        <v>36</v>
      </c>
      <c r="E12" s="34">
        <f>SUM(E18)</f>
        <v>55600</v>
      </c>
    </row>
    <row r="13" spans="1:11" ht="42.75" customHeight="1">
      <c r="A13" s="97"/>
      <c r="B13" s="98"/>
      <c r="C13" s="98"/>
      <c r="D13" s="28" t="s">
        <v>29</v>
      </c>
      <c r="E13" s="35"/>
    </row>
    <row r="14" spans="1:11" ht="111" customHeight="1">
      <c r="A14" s="97"/>
      <c r="B14" s="98"/>
      <c r="C14" s="98"/>
      <c r="D14" s="29" t="s">
        <v>42</v>
      </c>
      <c r="E14" s="35"/>
    </row>
    <row r="15" spans="1:11" ht="48" customHeight="1">
      <c r="A15" s="97"/>
      <c r="B15" s="98"/>
      <c r="C15" s="98"/>
      <c r="D15" s="28" t="s">
        <v>1</v>
      </c>
      <c r="E15" s="35"/>
    </row>
    <row r="16" spans="1:11" ht="58.5" customHeight="1">
      <c r="A16" s="97"/>
      <c r="B16" s="98"/>
      <c r="C16" s="98"/>
      <c r="D16" s="37" t="s">
        <v>34</v>
      </c>
      <c r="E16" s="35"/>
    </row>
    <row r="17" spans="1:5" ht="48" customHeight="1">
      <c r="A17" s="97"/>
      <c r="B17" s="33"/>
      <c r="C17" s="33"/>
      <c r="D17" s="33" t="s">
        <v>43</v>
      </c>
      <c r="E17" s="30"/>
    </row>
    <row r="18" spans="1:5" ht="93.75" customHeight="1">
      <c r="A18" s="97"/>
      <c r="B18" s="99" t="s">
        <v>32</v>
      </c>
      <c r="C18" s="100"/>
      <c r="D18" s="37" t="s">
        <v>49</v>
      </c>
      <c r="E18" s="34">
        <f ca="1">SUM('Հավելված 2, աղյուսակ 1'!G21)</f>
        <v>55600</v>
      </c>
    </row>
    <row r="19" spans="1:5" ht="54" customHeight="1">
      <c r="A19" s="97"/>
      <c r="B19" s="99"/>
      <c r="C19" s="100"/>
      <c r="D19" s="38" t="s">
        <v>44</v>
      </c>
      <c r="E19" s="26"/>
    </row>
    <row r="20" spans="1:5" ht="125.25" customHeight="1">
      <c r="A20" s="97"/>
      <c r="B20" s="99"/>
      <c r="C20" s="100"/>
      <c r="D20" s="36" t="s">
        <v>48</v>
      </c>
      <c r="E20" s="26"/>
    </row>
    <row r="21" spans="1:5" ht="150.75" customHeight="1">
      <c r="A21" s="97"/>
      <c r="B21" s="99"/>
      <c r="C21" s="100"/>
      <c r="D21" s="36" t="s">
        <v>33</v>
      </c>
      <c r="E21" s="26"/>
    </row>
  </sheetData>
  <mergeCells count="14">
    <mergeCell ref="A7:E7"/>
    <mergeCell ref="E8:E9"/>
    <mergeCell ref="D8:D9"/>
    <mergeCell ref="A1:E1"/>
    <mergeCell ref="A3:E3"/>
    <mergeCell ref="A5:E5"/>
    <mergeCell ref="A6:E6"/>
    <mergeCell ref="A12:A21"/>
    <mergeCell ref="B12:B16"/>
    <mergeCell ref="C12:C16"/>
    <mergeCell ref="B18:B21"/>
    <mergeCell ref="C18:C21"/>
    <mergeCell ref="A8:B9"/>
    <mergeCell ref="C8:C9"/>
  </mergeCells>
  <phoneticPr fontId="0" type="noConversion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2, աղյուսակ 1</vt:lpstr>
      <vt:lpstr>Աղյուսակ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2015-08-28T12:33:01Z</cp:lastPrinted>
  <dcterms:created xsi:type="dcterms:W3CDTF">2006-09-16T00:00:00Z</dcterms:created>
  <dcterms:modified xsi:type="dcterms:W3CDTF">2015-09-01T06:16:33Z</dcterms:modified>
</cp:coreProperties>
</file>