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9810" windowHeight="3525" activeTab="3"/>
  </bookViews>
  <sheets>
    <sheet name="Հավելված5" sheetId="27" r:id="rId1"/>
    <sheet name="Հավելված 4" sheetId="30" r:id="rId2"/>
    <sheet name="Հավելված 11" sheetId="28" r:id="rId3"/>
    <sheet name="Հավելված 11.1" sheetId="29" r:id="rId4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25725"/>
</workbook>
</file>

<file path=xl/calcChain.xml><?xml version="1.0" encoding="utf-8"?>
<calcChain xmlns="http://schemas.openxmlformats.org/spreadsheetml/2006/main">
  <c r="I54" i="28"/>
</calcChain>
</file>

<file path=xl/sharedStrings.xml><?xml version="1.0" encoding="utf-8"?>
<sst xmlns="http://schemas.openxmlformats.org/spreadsheetml/2006/main" count="279" uniqueCount="114">
  <si>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</si>
  <si>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</si>
  <si>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</si>
  <si>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</si>
  <si>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</si>
  <si>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</si>
  <si>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 xml:space="preserve">ՀՀ  արդարադատության նախարարություն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</si>
  <si>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</si>
  <si>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</si>
  <si>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</si>
  <si>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</si>
  <si>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</si>
  <si>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</si>
  <si>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</si>
  <si>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>Դատական և հանրային պաշտպանություն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</si>
  <si>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</si>
  <si>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</si>
  <si>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</si>
  <si>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</si>
  <si>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Շահառուների ընտրության չափանիշները </t>
  </si>
  <si>
    <t xml:space="preserve"> Տրանսֆերտների տրամադրման միջոցառումներ </t>
  </si>
  <si>
    <t>Վճարման հաճախականությունը</t>
  </si>
  <si>
    <t>միանվագ</t>
  </si>
  <si>
    <t>ՄԱՍ 1. ՊԵՏԱԿԱՆ ՄԱՐՄՆԻ ԳԾՈՎ ԱՐԴՅՈՒՆՔԱՅԻՆ (ԿԱՏԱՐՈՂԱԿԱՆ) ՑՈՒՑԱՆԻՇՆԵՐԸ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</si>
  <si>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</si>
  <si>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</si>
  <si>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</si>
  <si>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</si>
  <si>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</si>
  <si>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</si>
  <si>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</si>
  <si>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</si>
  <si>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</si>
  <si>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</si>
  <si>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 Իրավունքի պաշտպանության հասանելիության և օբյեկտիվության ապահովում</t>
  </si>
  <si>
    <t xml:space="preserve"> Հանրային պաշտպանի ծառայությունների հասցեականության և  դատական գործընթացներին աջակցության ապահովում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</si>
  <si>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</si>
  <si>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</si>
  <si>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</si>
  <si>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</si>
  <si>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</si>
  <si>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3</t>
  </si>
  <si>
    <t>Հավելված 4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</si>
  <si>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</si>
  <si>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1139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</si>
  <si>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</si>
  <si>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</si>
  <si>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</si>
  <si>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</si>
  <si>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</si>
  <si>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</si>
  <si>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</si>
  <si>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</si>
  <si>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</si>
  <si>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</si>
  <si>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ԸՆԴԱՄԵՆԸ</t>
  </si>
  <si>
    <t>ՀՀ արդարադատության նախարարություն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</si>
  <si>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</si>
  <si>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</si>
  <si>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</si>
  <si>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</si>
  <si>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</si>
  <si>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</si>
  <si>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</si>
  <si>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</si>
  <si>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</si>
  <si>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</si>
  <si>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>ՀՀ կառավարություն</t>
  </si>
  <si>
    <t>03</t>
  </si>
  <si>
    <t xml:space="preserve"> ՀԱՍԱՐԱԿԱԿԱՆ ԿԱՐԳ,  ԱՆՎՏԱՆԳՈՒԹՅՈՒՆ ԵՎ ԴԱՏԱԿԱՆ ԳՈՐԾՈՒՆԵՈՒԹՅՈՒՆ</t>
  </si>
  <si>
    <t xml:space="preserve"> Դատական գործունեություն և իրավական պաշտպանություն</t>
  </si>
  <si>
    <t>02</t>
  </si>
  <si>
    <t xml:space="preserve"> Իրավական պաշտպանություն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</si>
  <si>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</si>
  <si>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</si>
  <si>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</si>
  <si>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</si>
  <si>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</si>
  <si>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</si>
  <si>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</si>
  <si>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</si>
  <si>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</si>
  <si>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</si>
  <si>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ՀՀ  կառավարություն</t>
  </si>
  <si>
    <t xml:space="preserve"> 1139 </t>
  </si>
  <si>
    <t xml:space="preserve"> ՀՀ կառավարության պահուստային ֆոնդ </t>
  </si>
  <si>
    <t>Ցուցանիշների փոփոխությունը (նվազեցումները նշված են  փակագծերում)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</si>
  <si>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</si>
  <si>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</si>
  <si>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Ծառայությունների մատուցում </t>
  </si>
  <si>
    <t xml:space="preserve">Միջոցառումն իրականացնողի անվանումը </t>
  </si>
  <si>
    <t xml:space="preserve"> ՀՀ կառավարություն </t>
  </si>
  <si>
    <t>Ցուցանիշների փոփոխությունը (ավելացումները նշված են դրական նշանով)</t>
  </si>
  <si>
    <t>ՀԱՅԱՍՏԱՆԻ ՀԱՆՐԱՊԵՏՈՒԹՅԱՆ ԿԱՌԱՎԱՐՈՒԹՅԱՆ 2018 ԹՎԱԿԱՆԻ ԴԵԿՏԵՄԲԵՐԻ 27-Ի N 1515-Ն ՈՐՈՇՄԱՆ N 11.1 ՀԱՎԵԼՎԱԾԻ  N 11.1.10 ԱՂՅՈՒՍԱԿՈՒՄ ԿԱՏԱՐՎՈՂ ՓՈՓՈԽՈՒԹՅՈՒՆՆԵՐԸ ԵՎ  ԼՐԱՑՈՒՄՆԵՐԸ</t>
  </si>
  <si>
    <t>ՀԱՅԱՍՏԱՆԻ ՀԱՆՐԱՊԵՏՈՒԹՅԱՆ ԿԱՌԱՎԱՐՈՒԹՅԱՆ 2018 ԹՎԱԿԱՆԻ ԴԵԿՏԵՄԲԵՐԻ 27-Ի N 1515-Ն ՈՐՈՇՄԱՆ N3 ԵՎ N4  ՀԱՎԵԼՎԱԾՆԵՐՈՒՄ ԿԱՏԱՐՎՈՂ ՓՈՓՈԽՈՒԹՅՈՒՆՆԵՐԸ ԵՎ 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</si>
  <si>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</si>
  <si>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 xml:space="preserve">ՀԱՅԱՍՏԱՆԻ ՀԱՆՐԱՊԵՏՈՒԹՅԱՆ ԿԱՌԱՎԱՐՈՒԹՅԱՆ 2018 ԹՎԱԿԱՆԻ ԴԵԿՏԵՄԲԵՐԻ 27-Ի N 1515-Ն ՈՐՈՇՄԱՆ N11 ՀԱՎԵԼՎԱԾԻ  11.52 ԱՂՅՈՒՍԱԿՈՒՄ ԿԱՏԱՐՎՈՂ ՓՈՓՈԽՈՒԹՅՈՒՆՆԵՐԸ ԵՎ ԼՐԱՑՈՒՄՆԵՐԸ </t>
  </si>
  <si>
    <t xml:space="preserve">ՀԱՅԱՍՏԱՆԻ ՀԱՆՐԱՊԵՏՈՒԹՅԱՆ ԿԱՌԱՎԱՐՈՒԹՅԱՆ 2018 ԹՎԱԿԱՆԻ ԴԵԿՏԵՄԲԵՐԻ 27-Ի N 1515-Ն ՈՐՈՇՄԱՆ N 11 ՀԱՎԵԼՎԱԾԻ  11.10 ԱՂՅՈՒՍԱԿՈՒՄ ԿԱՏԱՐՎՈՂ ՓՈՓՈԽՈՒԹՅՈՒՆՆԵՐԸ ԵՎ ԼՐԱՑՈՒՄՆԵՐԸ </t>
  </si>
  <si>
    <t>ՀԱՅԱՍՏԱՆԻ ՀԱՆՐԱՊԵՏՈՒԹՅԱՆ ԿԱՌԱՎԱՐՈՒԹՅԱՆ 2018 ԹՎԱԿԱՆԻ ԴԵԿՏԵՄԲԵՐԻ 27-Ի N 1515-Ն ՈՐՈՇՄԱՆ N11.1 ՀԱՎԵԼՎԱԾԻ  11.1.66  ԱՂՅՈՒՍԱԿՈՒՄ ԿԱՏԱՐՎՈՂ ՓՈՓՈԽՈՒԹՅՈՒՆՆԵՐԸ ԵՎ  ԼՐԱՑՈՒՄՆԵՐԸ</t>
  </si>
  <si>
    <t>(8600 եվրոյին համարժեք դրամ)</t>
  </si>
  <si>
    <t>8600 եվրոյին համարժեք դրամ</t>
  </si>
  <si>
    <t>(4400 եվրոյին համարժեք դրամ)</t>
  </si>
  <si>
    <t>4400 եվրոյին համարժեք դրամ</t>
  </si>
  <si>
    <t xml:space="preserve"> </t>
  </si>
  <si>
    <t>ՀՀ կառավարության  2019 թվականի</t>
  </si>
  <si>
    <t>2008 թվականի մարտի 1-2-ը Երևան քաղաքում տեղի ունեցած իրադարձությունների ժամանակ տուժած անձանց աջակցության տրամադրում</t>
  </si>
  <si>
    <t>2008 թվականի մարտի 1-2-ը Երևան քաղաքում տեղի ունեցած իրադարձությունների ժամանակ տուժած անձանց  միանվագ դրամական  օգնության  ձևով աջակցության տրամադրում</t>
  </si>
  <si>
    <t xml:space="preserve"> ՍՈՑԻԱԼԱԿԱՆ  ՆՊԱՍՏՆԵՐ ԵՎ ԿԵՆՍԱԹՈՇԱԿՆԵՐ</t>
  </si>
  <si>
    <t xml:space="preserve"> Սոցիալական օգնության դրամական արտահայտությամբ նպաստներ (բյուջեից)</t>
  </si>
  <si>
    <t xml:space="preserve"> - Այլ նպաստներ բյուջեից</t>
  </si>
  <si>
    <t>ստացած վնասվածքի պատճառով զոհված (մահացած) անձանց թիվ, մարդ</t>
  </si>
  <si>
    <t>առողջությանը ծանր վնաս հասցված անձանց թիվ, մարդ</t>
  </si>
  <si>
    <t xml:space="preserve">առողջությանը միջին ծանրության վնաս հասցված անձանց թիվ, մարդ </t>
  </si>
  <si>
    <t>ՀՀ կառավարության 08.08.2019 թվականի  թիվ 990-Ն որոշման պահանջներին համապատասխան 2008 թվականի մարտի 1-2-ը Երևան քաղաքում տեղի ունեցած իրադարձությունների ժամանակ տուժած  անձինք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</si>
</sst>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#,##0.0;\(##,##0.0\);\-"/>
    <numFmt numFmtId="165" formatCode="0.0"/>
  </numFmts>
  <fonts count="24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b/>
      <i/>
      <sz val="10"/>
      <color theme="1"/>
      <name val="GHEA Grapalat"/>
      <family val="3"/>
    </font>
    <font>
      <b/>
      <sz val="9"/>
      <color theme="1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sz val="10"/>
      <name val="GHEA Grapalat"/>
      <family val="2"/>
    </font>
    <font>
      <i/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4" fontId="14" fillId="0" borderId="0" applyFill="0" applyBorder="0" applyProtection="0">
      <alignment horizontal="right" vertical="top"/>
    </xf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/>
    <xf numFmtId="0" fontId="1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wrapText="1"/>
    </xf>
    <xf numFmtId="0" fontId="0" fillId="0" borderId="0" xfId="0" applyAlignment="1">
      <alignment horizontal="left" vertical="top"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justify" wrapText="1"/>
    </xf>
    <xf numFmtId="0" fontId="6" fillId="0" borderId="1" xfId="0" applyFont="1" applyBorder="1"/>
    <xf numFmtId="0" fontId="8" fillId="0" borderId="1" xfId="0" applyFont="1" applyBorder="1"/>
    <xf numFmtId="0" fontId="17" fillId="0" borderId="1" xfId="0" applyFont="1" applyBorder="1"/>
    <xf numFmtId="49" fontId="9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justify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9" fillId="2" borderId="8" xfId="0" applyFont="1" applyFill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49" fontId="12" fillId="0" borderId="3" xfId="7" applyNumberFormat="1" applyFont="1" applyBorder="1" applyAlignment="1">
      <alignment horizontal="right"/>
    </xf>
    <xf numFmtId="0" fontId="19" fillId="2" borderId="2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49" fontId="19" fillId="2" borderId="8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6" fillId="2" borderId="0" xfId="0" applyFont="1" applyFill="1"/>
    <xf numFmtId="0" fontId="10" fillId="2" borderId="0" xfId="0" applyFont="1" applyFill="1"/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165" fontId="9" fillId="2" borderId="0" xfId="0" applyNumberFormat="1" applyFont="1" applyFill="1" applyBorder="1" applyAlignment="1">
      <alignment horizontal="right" wrapText="1"/>
    </xf>
    <xf numFmtId="49" fontId="12" fillId="0" borderId="0" xfId="7" applyNumberFormat="1" applyFont="1" applyBorder="1" applyAlignment="1">
      <alignment horizontal="right"/>
    </xf>
    <xf numFmtId="164" fontId="22" fillId="0" borderId="1" xfId="6" applyNumberFormat="1" applyFont="1" applyBorder="1" applyAlignment="1">
      <alignment horizontal="right" vertical="top"/>
    </xf>
    <xf numFmtId="0" fontId="9" fillId="0" borderId="1" xfId="0" applyFont="1" applyBorder="1"/>
    <xf numFmtId="0" fontId="6" fillId="0" borderId="1" xfId="0" applyFont="1" applyBorder="1" applyAlignment="1">
      <alignment vertical="top" wrapText="1"/>
    </xf>
    <xf numFmtId="49" fontId="6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9" fillId="2" borderId="5" xfId="0" applyFont="1" applyFill="1" applyBorder="1" applyAlignment="1">
      <alignment horizontal="justify" wrapText="1"/>
    </xf>
    <xf numFmtId="0" fontId="6" fillId="0" borderId="8" xfId="0" applyFont="1" applyBorder="1" applyAlignment="1">
      <alignment horizontal="left" vertical="top" wrapText="1"/>
    </xf>
    <xf numFmtId="0" fontId="23" fillId="0" borderId="1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49" fontId="19" fillId="2" borderId="8" xfId="0" applyNumberFormat="1" applyFont="1" applyFill="1" applyBorder="1" applyAlignment="1">
      <alignment horizontal="center" vertical="top" wrapText="1"/>
    </xf>
    <xf numFmtId="49" fontId="19" fillId="2" borderId="2" xfId="0" applyNumberFormat="1" applyFont="1" applyFill="1" applyBorder="1" applyAlignment="1">
      <alignment horizontal="center" vertical="top" wrapText="1"/>
    </xf>
    <xf numFmtId="49" fontId="19" fillId="2" borderId="3" xfId="0" applyNumberFormat="1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top" wrapText="1"/>
    </xf>
    <xf numFmtId="0" fontId="20" fillId="2" borderId="9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1" fontId="9" fillId="2" borderId="4" xfId="5" applyNumberFormat="1" applyFont="1" applyFill="1" applyBorder="1" applyAlignment="1">
      <alignment horizontal="center" wrapText="1"/>
    </xf>
    <xf numFmtId="1" fontId="9" fillId="2" borderId="7" xfId="5" applyNumberFormat="1" applyFont="1" applyFill="1" applyBorder="1" applyAlignment="1">
      <alignment horizontal="center" wrapText="1"/>
    </xf>
    <xf numFmtId="1" fontId="9" fillId="2" borderId="5" xfId="5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23" fillId="0" borderId="1" xfId="0" applyFont="1" applyBorder="1" applyAlignment="1">
      <alignment horizontal="left"/>
    </xf>
  </cellXfs>
  <cellStyles count="8">
    <cellStyle name="Comma" xfId="7" builtinId="3"/>
    <cellStyle name="Normal" xfId="0" builtinId="0"/>
    <cellStyle name="Normal 10" xfId="4"/>
    <cellStyle name="Normal 2" xfId="1"/>
    <cellStyle name="Normal 3" xfId="3"/>
    <cellStyle name="Normal 4" xfId="5"/>
    <cellStyle name="Percent 2" xfId="2"/>
    <cellStyle name="SN_24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opLeftCell="A25" workbookViewId="0">
      <selection activeCell="C47" sqref="C47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1" hidden="1" customWidth="1"/>
    <col min="5" max="5" width="12.140625" style="1" hidden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>
      <c r="F1" s="1" t="s">
        <v>24</v>
      </c>
    </row>
    <row r="2" spans="1:7">
      <c r="F2" s="1" t="s">
        <v>5</v>
      </c>
    </row>
    <row r="3" spans="1:7">
      <c r="F3" s="1" t="s">
        <v>11</v>
      </c>
    </row>
    <row r="8" spans="1:7" ht="69" customHeight="1">
      <c r="A8" s="91" t="s">
        <v>95</v>
      </c>
      <c r="B8" s="91"/>
      <c r="C8" s="91"/>
      <c r="D8" s="91"/>
      <c r="E8" s="91"/>
      <c r="F8" s="91"/>
      <c r="G8" s="91"/>
    </row>
    <row r="10" spans="1:7">
      <c r="F10" s="1" t="s">
        <v>57</v>
      </c>
    </row>
    <row r="11" spans="1:7" s="24" customFormat="1" ht="92.25" customHeight="1">
      <c r="A11" s="95" t="s">
        <v>26</v>
      </c>
      <c r="B11" s="95"/>
      <c r="C11" s="95" t="s">
        <v>27</v>
      </c>
      <c r="D11" s="96" t="s">
        <v>59</v>
      </c>
      <c r="E11" s="97"/>
      <c r="F11" s="97"/>
      <c r="G11" s="98"/>
    </row>
    <row r="12" spans="1:7" s="24" customFormat="1" ht="30" customHeight="1">
      <c r="A12" s="53" t="s">
        <v>32</v>
      </c>
      <c r="B12" s="53" t="s">
        <v>33</v>
      </c>
      <c r="C12" s="95"/>
      <c r="D12" s="47" t="s">
        <v>28</v>
      </c>
      <c r="E12" s="47" t="s">
        <v>29</v>
      </c>
      <c r="F12" s="47" t="s">
        <v>30</v>
      </c>
      <c r="G12" s="47" t="s">
        <v>31</v>
      </c>
    </row>
    <row r="13" spans="1:7" s="24" customFormat="1" ht="30" customHeight="1">
      <c r="A13" s="38"/>
      <c r="B13" s="99" t="s">
        <v>49</v>
      </c>
      <c r="C13" s="100"/>
      <c r="D13" s="38"/>
      <c r="E13" s="38"/>
      <c r="F13" s="38"/>
      <c r="G13" s="38"/>
    </row>
    <row r="14" spans="1:7" s="24" customFormat="1" ht="16.5">
      <c r="A14" s="101" t="s">
        <v>44</v>
      </c>
      <c r="B14" s="95"/>
      <c r="C14" s="22" t="s">
        <v>73</v>
      </c>
      <c r="D14" s="38"/>
      <c r="E14" s="38"/>
      <c r="F14" s="38"/>
      <c r="G14" s="38"/>
    </row>
    <row r="15" spans="1:7" s="24" customFormat="1" ht="18.75" customHeight="1">
      <c r="A15" s="102"/>
      <c r="B15" s="95"/>
      <c r="C15" s="21" t="s">
        <v>45</v>
      </c>
      <c r="D15" s="33" t="s">
        <v>99</v>
      </c>
      <c r="E15" s="33" t="s">
        <v>101</v>
      </c>
      <c r="F15" s="62">
        <v>-365000</v>
      </c>
      <c r="G15" s="62">
        <v>-720000</v>
      </c>
    </row>
    <row r="16" spans="1:7" s="24" customFormat="1" ht="16.5">
      <c r="A16" s="102"/>
      <c r="B16" s="95"/>
      <c r="C16" s="22" t="s">
        <v>74</v>
      </c>
      <c r="D16" s="38"/>
      <c r="E16" s="38"/>
      <c r="F16" s="38"/>
      <c r="G16" s="38"/>
    </row>
    <row r="17" spans="1:8" s="24" customFormat="1" ht="27">
      <c r="A17" s="102"/>
      <c r="B17" s="95"/>
      <c r="C17" s="21" t="s">
        <v>75</v>
      </c>
      <c r="D17" s="38"/>
      <c r="E17" s="38"/>
      <c r="F17" s="38"/>
      <c r="G17" s="38"/>
    </row>
    <row r="18" spans="1:8" s="24" customFormat="1" ht="16.5">
      <c r="A18" s="102"/>
      <c r="B18" s="95"/>
      <c r="C18" s="22" t="s">
        <v>76</v>
      </c>
      <c r="D18" s="38"/>
      <c r="E18" s="38"/>
      <c r="F18" s="38"/>
      <c r="G18" s="38"/>
    </row>
    <row r="19" spans="1:8" s="24" customFormat="1" ht="30" customHeight="1">
      <c r="A19" s="103"/>
      <c r="B19" s="95"/>
      <c r="C19" s="21" t="s">
        <v>77</v>
      </c>
      <c r="D19" s="38"/>
      <c r="E19" s="38"/>
      <c r="F19" s="38"/>
      <c r="G19" s="38"/>
    </row>
    <row r="20" spans="1:8" ht="14.25">
      <c r="A20" s="71"/>
      <c r="B20" s="72"/>
      <c r="C20" s="73" t="s">
        <v>39</v>
      </c>
      <c r="D20" s="74"/>
      <c r="E20" s="74"/>
      <c r="F20" s="74"/>
      <c r="G20" s="75"/>
    </row>
    <row r="21" spans="1:8" s="24" customFormat="1" ht="16.5">
      <c r="A21" s="85"/>
      <c r="B21" s="88" t="s">
        <v>47</v>
      </c>
      <c r="C21" s="22" t="s">
        <v>78</v>
      </c>
      <c r="D21" s="38"/>
      <c r="E21" s="38"/>
      <c r="F21" s="38"/>
      <c r="G21" s="38"/>
    </row>
    <row r="22" spans="1:8" s="24" customFormat="1" ht="15" customHeight="1">
      <c r="A22" s="86"/>
      <c r="B22" s="89"/>
      <c r="C22" s="21" t="s">
        <v>45</v>
      </c>
      <c r="D22" s="33" t="s">
        <v>99</v>
      </c>
      <c r="E22" s="33" t="s">
        <v>101</v>
      </c>
      <c r="F22" s="62">
        <v>-365000</v>
      </c>
      <c r="G22" s="62">
        <v>-720000</v>
      </c>
    </row>
    <row r="23" spans="1:8" s="24" customFormat="1" ht="16.5">
      <c r="A23" s="86"/>
      <c r="B23" s="89"/>
      <c r="C23" s="22" t="s">
        <v>79</v>
      </c>
      <c r="D23" s="38"/>
      <c r="E23" s="38"/>
      <c r="F23" s="38"/>
      <c r="G23" s="38"/>
    </row>
    <row r="24" spans="1:8" s="24" customFormat="1" ht="58.5" customHeight="1">
      <c r="A24" s="86"/>
      <c r="B24" s="89"/>
      <c r="C24" s="21" t="s">
        <v>80</v>
      </c>
      <c r="D24" s="38"/>
      <c r="E24" s="38"/>
      <c r="F24" s="38"/>
      <c r="G24" s="38"/>
    </row>
    <row r="25" spans="1:8" s="24" customFormat="1" ht="16.5">
      <c r="A25" s="86"/>
      <c r="B25" s="89"/>
      <c r="C25" s="22" t="s">
        <v>81</v>
      </c>
      <c r="D25" s="38"/>
      <c r="E25" s="38"/>
      <c r="F25" s="38"/>
      <c r="G25" s="38"/>
    </row>
    <row r="26" spans="1:8" s="24" customFormat="1" ht="16.5">
      <c r="A26" s="87"/>
      <c r="B26" s="90"/>
      <c r="C26" s="21" t="s">
        <v>82</v>
      </c>
      <c r="D26" s="38"/>
      <c r="E26" s="38"/>
      <c r="F26" s="38"/>
      <c r="G26" s="38"/>
      <c r="H26" s="54"/>
    </row>
    <row r="27" spans="1:8" ht="17.25">
      <c r="A27" s="28"/>
      <c r="B27" s="82" t="s">
        <v>6</v>
      </c>
      <c r="C27" s="83"/>
      <c r="D27" s="83"/>
      <c r="E27" s="83"/>
      <c r="F27" s="83"/>
      <c r="G27" s="84"/>
    </row>
    <row r="28" spans="1:8">
      <c r="A28" s="79">
        <v>1093</v>
      </c>
      <c r="B28" s="92"/>
      <c r="C28" s="63" t="s">
        <v>36</v>
      </c>
      <c r="D28" s="28"/>
      <c r="E28" s="28"/>
      <c r="F28" s="28"/>
      <c r="G28" s="28"/>
    </row>
    <row r="29" spans="1:8" ht="21" customHeight="1">
      <c r="A29" s="80"/>
      <c r="B29" s="93"/>
      <c r="C29" s="30" t="s">
        <v>14</v>
      </c>
      <c r="D29" s="23" t="s">
        <v>100</v>
      </c>
      <c r="E29" s="23" t="s">
        <v>102</v>
      </c>
      <c r="F29" s="62">
        <v>365000</v>
      </c>
      <c r="G29" s="62">
        <v>720000</v>
      </c>
    </row>
    <row r="30" spans="1:8" ht="14.25">
      <c r="A30" s="80"/>
      <c r="B30" s="93"/>
      <c r="C30" s="63" t="s">
        <v>37</v>
      </c>
      <c r="D30" s="29"/>
      <c r="E30" s="29"/>
      <c r="F30" s="29"/>
      <c r="G30" s="29"/>
    </row>
    <row r="31" spans="1:8" ht="27">
      <c r="A31" s="80"/>
      <c r="B31" s="93"/>
      <c r="C31" s="64" t="s">
        <v>34</v>
      </c>
      <c r="D31" s="29"/>
      <c r="E31" s="29"/>
      <c r="F31" s="29"/>
      <c r="G31" s="29"/>
    </row>
    <row r="32" spans="1:8" ht="14.25">
      <c r="A32" s="80"/>
      <c r="B32" s="93"/>
      <c r="C32" s="2" t="s">
        <v>38</v>
      </c>
      <c r="D32" s="29"/>
      <c r="E32" s="29"/>
      <c r="F32" s="29"/>
      <c r="G32" s="29"/>
    </row>
    <row r="33" spans="1:7" ht="45" customHeight="1">
      <c r="A33" s="81"/>
      <c r="B33" s="94"/>
      <c r="C33" s="64" t="s">
        <v>35</v>
      </c>
      <c r="D33" s="29"/>
      <c r="E33" s="29"/>
      <c r="F33" s="29"/>
      <c r="G33" s="29"/>
    </row>
    <row r="34" spans="1:7" ht="14.25">
      <c r="A34" s="71"/>
      <c r="B34" s="72"/>
      <c r="C34" s="73" t="s">
        <v>39</v>
      </c>
      <c r="D34" s="74"/>
      <c r="E34" s="74"/>
      <c r="F34" s="74"/>
      <c r="G34" s="75"/>
    </row>
    <row r="35" spans="1:7" ht="14.25">
      <c r="A35" s="76"/>
      <c r="B35" s="79">
        <v>12018</v>
      </c>
      <c r="C35" s="66" t="s">
        <v>8</v>
      </c>
      <c r="D35" s="29"/>
      <c r="E35" s="29"/>
      <c r="F35" s="29"/>
      <c r="G35" s="29"/>
    </row>
    <row r="36" spans="1:7" ht="48.75" customHeight="1">
      <c r="A36" s="77"/>
      <c r="B36" s="80"/>
      <c r="C36" s="65" t="s">
        <v>105</v>
      </c>
      <c r="D36" s="23" t="s">
        <v>100</v>
      </c>
      <c r="E36" s="23" t="s">
        <v>102</v>
      </c>
      <c r="F36" s="62">
        <v>365000</v>
      </c>
      <c r="G36" s="62">
        <v>720000</v>
      </c>
    </row>
    <row r="37" spans="1:7" ht="14.25" customHeight="1">
      <c r="A37" s="77"/>
      <c r="B37" s="80"/>
      <c r="C37" s="66" t="s">
        <v>40</v>
      </c>
      <c r="D37" s="32"/>
      <c r="E37" s="32"/>
      <c r="F37" s="32"/>
      <c r="G37" s="32"/>
    </row>
    <row r="38" spans="1:7" ht="40.5">
      <c r="A38" s="77"/>
      <c r="B38" s="80"/>
      <c r="C38" s="65" t="s">
        <v>106</v>
      </c>
      <c r="D38" s="16"/>
      <c r="E38" s="16"/>
      <c r="F38" s="16"/>
      <c r="G38" s="16"/>
    </row>
    <row r="39" spans="1:7" ht="14.25">
      <c r="A39" s="77"/>
      <c r="B39" s="80"/>
      <c r="C39" s="66" t="s">
        <v>9</v>
      </c>
      <c r="D39" s="16"/>
      <c r="E39" s="16"/>
      <c r="F39" s="16"/>
      <c r="G39" s="16"/>
    </row>
    <row r="40" spans="1:7" ht="14.25">
      <c r="A40" s="78"/>
      <c r="B40" s="81"/>
      <c r="C40" s="67" t="s">
        <v>20</v>
      </c>
      <c r="D40" s="16"/>
      <c r="E40" s="16"/>
      <c r="F40" s="16"/>
      <c r="G40" s="16"/>
    </row>
  </sheetData>
  <mergeCells count="18">
    <mergeCell ref="A21:A26"/>
    <mergeCell ref="B21:B26"/>
    <mergeCell ref="A8:G8"/>
    <mergeCell ref="A28:A33"/>
    <mergeCell ref="B28:B33"/>
    <mergeCell ref="A11:B11"/>
    <mergeCell ref="C11:C12"/>
    <mergeCell ref="D11:G11"/>
    <mergeCell ref="B13:C13"/>
    <mergeCell ref="A14:A19"/>
    <mergeCell ref="B14:B19"/>
    <mergeCell ref="A20:B20"/>
    <mergeCell ref="C20:G20"/>
    <mergeCell ref="A34:B34"/>
    <mergeCell ref="C34:G34"/>
    <mergeCell ref="A35:A40"/>
    <mergeCell ref="B35:B40"/>
    <mergeCell ref="B27:G27"/>
  </mergeCells>
  <pageMargins left="0" right="0" top="0" bottom="0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topLeftCell="A31" zoomScaleNormal="100" workbookViewId="0">
      <selection activeCell="I47" sqref="I47"/>
    </sheetView>
  </sheetViews>
  <sheetFormatPr defaultColWidth="9.140625" defaultRowHeight="13.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2.85546875" style="1" customWidth="1"/>
    <col min="6" max="6" width="62.140625" style="1" customWidth="1"/>
    <col min="7" max="7" width="14.5703125" style="1" hidden="1" customWidth="1"/>
    <col min="8" max="8" width="14.28515625" style="1" hidden="1" customWidth="1"/>
    <col min="9" max="9" width="14.85546875" style="1" customWidth="1"/>
    <col min="10" max="10" width="14.28515625" style="1" customWidth="1"/>
    <col min="11" max="11" width="9.140625" style="1"/>
    <col min="12" max="12" width="49.85546875" style="1" customWidth="1"/>
    <col min="13" max="16384" width="9.140625" style="1"/>
  </cols>
  <sheetData>
    <row r="1" spans="1:10">
      <c r="I1" s="1" t="s">
        <v>25</v>
      </c>
    </row>
    <row r="2" spans="1:10">
      <c r="H2" s="1" t="s">
        <v>103</v>
      </c>
      <c r="I2" s="1" t="s">
        <v>104</v>
      </c>
    </row>
    <row r="3" spans="1:10">
      <c r="I3" s="1" t="s">
        <v>11</v>
      </c>
    </row>
    <row r="8" spans="1:10" ht="45" customHeight="1">
      <c r="A8" s="91" t="s">
        <v>94</v>
      </c>
      <c r="B8" s="91"/>
      <c r="C8" s="91"/>
      <c r="D8" s="91"/>
      <c r="E8" s="91"/>
      <c r="F8" s="91"/>
      <c r="G8" s="91"/>
      <c r="H8" s="91"/>
      <c r="I8" s="91"/>
      <c r="J8" s="91"/>
    </row>
    <row r="10" spans="1:10">
      <c r="I10" s="1" t="s">
        <v>57</v>
      </c>
    </row>
    <row r="11" spans="1:10" s="24" customFormat="1" ht="81.75" customHeight="1">
      <c r="A11" s="112" t="s">
        <v>58</v>
      </c>
      <c r="B11" s="113"/>
      <c r="C11" s="114"/>
      <c r="D11" s="115" t="s">
        <v>26</v>
      </c>
      <c r="E11" s="115"/>
      <c r="F11" s="115" t="s">
        <v>43</v>
      </c>
      <c r="G11" s="96" t="s">
        <v>59</v>
      </c>
      <c r="H11" s="97"/>
      <c r="I11" s="97"/>
      <c r="J11" s="98"/>
    </row>
    <row r="12" spans="1:10" s="24" customFormat="1" ht="30" customHeight="1">
      <c r="A12" s="37" t="s">
        <v>60</v>
      </c>
      <c r="B12" s="37" t="s">
        <v>61</v>
      </c>
      <c r="C12" s="37" t="s">
        <v>62</v>
      </c>
      <c r="D12" s="36" t="s">
        <v>32</v>
      </c>
      <c r="E12" s="36" t="s">
        <v>33</v>
      </c>
      <c r="F12" s="115"/>
      <c r="G12" s="39" t="s">
        <v>28</v>
      </c>
      <c r="H12" s="39" t="s">
        <v>29</v>
      </c>
      <c r="I12" s="39" t="s">
        <v>30</v>
      </c>
      <c r="J12" s="39" t="s">
        <v>31</v>
      </c>
    </row>
    <row r="13" spans="1:10" s="24" customFormat="1" ht="15">
      <c r="A13" s="40"/>
      <c r="B13" s="40"/>
      <c r="C13" s="40"/>
      <c r="D13" s="36"/>
      <c r="E13" s="36"/>
      <c r="F13" s="35" t="s">
        <v>55</v>
      </c>
      <c r="G13" s="36"/>
      <c r="H13" s="36"/>
      <c r="I13" s="36"/>
      <c r="J13" s="36"/>
    </row>
    <row r="14" spans="1:10" s="24" customFormat="1" ht="25.5" customHeight="1">
      <c r="A14" s="41" t="s">
        <v>63</v>
      </c>
      <c r="B14" s="116"/>
      <c r="C14" s="117"/>
      <c r="D14" s="121"/>
      <c r="E14" s="122"/>
      <c r="F14" s="42" t="s">
        <v>64</v>
      </c>
      <c r="G14" s="33" t="s">
        <v>99</v>
      </c>
      <c r="H14" s="33" t="s">
        <v>101</v>
      </c>
      <c r="I14" s="62">
        <v>-365000</v>
      </c>
      <c r="J14" s="62">
        <v>-720000</v>
      </c>
    </row>
    <row r="15" spans="1:10" s="24" customFormat="1" ht="15">
      <c r="A15" s="44"/>
      <c r="B15" s="116"/>
      <c r="C15" s="118"/>
      <c r="D15" s="121"/>
      <c r="E15" s="123"/>
      <c r="F15" s="21" t="s">
        <v>46</v>
      </c>
      <c r="G15" s="36"/>
      <c r="H15" s="36"/>
      <c r="I15" s="36"/>
      <c r="J15" s="36"/>
    </row>
    <row r="16" spans="1:10" s="24" customFormat="1" ht="23.25" customHeight="1">
      <c r="A16" s="44"/>
      <c r="B16" s="41" t="s">
        <v>65</v>
      </c>
      <c r="C16" s="119"/>
      <c r="D16" s="121"/>
      <c r="E16" s="123"/>
      <c r="F16" s="42" t="s">
        <v>66</v>
      </c>
      <c r="G16" s="33" t="s">
        <v>99</v>
      </c>
      <c r="H16" s="33" t="s">
        <v>101</v>
      </c>
      <c r="I16" s="62">
        <v>-365000</v>
      </c>
      <c r="J16" s="62">
        <v>-720000</v>
      </c>
    </row>
    <row r="17" spans="1:12" s="24" customFormat="1" ht="23.25" customHeight="1">
      <c r="A17" s="44"/>
      <c r="B17" s="44"/>
      <c r="C17" s="120"/>
      <c r="D17" s="121"/>
      <c r="E17" s="123"/>
      <c r="F17" s="21" t="s">
        <v>46</v>
      </c>
      <c r="G17" s="36"/>
      <c r="H17" s="36"/>
      <c r="I17" s="36"/>
      <c r="J17" s="36"/>
    </row>
    <row r="18" spans="1:12" s="24" customFormat="1" ht="23.25" customHeight="1">
      <c r="A18" s="44"/>
      <c r="B18" s="44"/>
      <c r="C18" s="41" t="s">
        <v>65</v>
      </c>
      <c r="D18" s="121"/>
      <c r="E18" s="123"/>
      <c r="F18" s="45" t="s">
        <v>45</v>
      </c>
      <c r="G18" s="33" t="s">
        <v>99</v>
      </c>
      <c r="H18" s="33" t="s">
        <v>101</v>
      </c>
      <c r="I18" s="62">
        <v>-365000</v>
      </c>
      <c r="J18" s="62">
        <v>-720000</v>
      </c>
    </row>
    <row r="19" spans="1:12" s="24" customFormat="1" ht="23.25" customHeight="1">
      <c r="A19" s="44"/>
      <c r="B19" s="44"/>
      <c r="C19" s="44"/>
      <c r="D19" s="121"/>
      <c r="E19" s="124"/>
      <c r="F19" s="21" t="s">
        <v>46</v>
      </c>
      <c r="G19" s="36"/>
      <c r="H19" s="36"/>
      <c r="I19" s="36"/>
      <c r="J19" s="36"/>
    </row>
    <row r="20" spans="1:12" s="24" customFormat="1" ht="23.25" customHeight="1">
      <c r="A20" s="44"/>
      <c r="B20" s="44"/>
      <c r="C20" s="44"/>
      <c r="D20" s="46"/>
      <c r="E20" s="47"/>
      <c r="F20" s="45" t="s">
        <v>67</v>
      </c>
      <c r="G20" s="48"/>
      <c r="H20" s="48"/>
      <c r="I20" s="48"/>
      <c r="J20" s="48"/>
    </row>
    <row r="21" spans="1:12" s="24" customFormat="1" ht="23.25" customHeight="1">
      <c r="A21" s="44"/>
      <c r="B21" s="44"/>
      <c r="C21" s="44"/>
      <c r="D21" s="86" t="s">
        <v>44</v>
      </c>
      <c r="E21" s="85" t="s">
        <v>47</v>
      </c>
      <c r="F21" s="21" t="s">
        <v>45</v>
      </c>
      <c r="G21" s="33" t="s">
        <v>99</v>
      </c>
      <c r="H21" s="33" t="s">
        <v>101</v>
      </c>
      <c r="I21" s="62">
        <v>-365000</v>
      </c>
      <c r="J21" s="62">
        <v>-720000</v>
      </c>
    </row>
    <row r="22" spans="1:12" s="24" customFormat="1" ht="23.25" customHeight="1">
      <c r="A22" s="44"/>
      <c r="B22" s="44"/>
      <c r="C22" s="44"/>
      <c r="D22" s="86"/>
      <c r="E22" s="86"/>
      <c r="F22" s="21" t="s">
        <v>48</v>
      </c>
      <c r="G22" s="36"/>
      <c r="H22" s="36"/>
      <c r="I22" s="36"/>
      <c r="J22" s="36"/>
      <c r="L22" s="24">
        <v>1</v>
      </c>
    </row>
    <row r="23" spans="1:12" s="24" customFormat="1" ht="23.25" customHeight="1">
      <c r="A23" s="44"/>
      <c r="B23" s="44"/>
      <c r="C23" s="44"/>
      <c r="D23" s="86"/>
      <c r="E23" s="86"/>
      <c r="F23" s="22" t="s">
        <v>49</v>
      </c>
      <c r="G23" s="33" t="s">
        <v>99</v>
      </c>
      <c r="H23" s="33" t="s">
        <v>101</v>
      </c>
      <c r="I23" s="62">
        <v>-365000</v>
      </c>
      <c r="J23" s="62">
        <v>-720000</v>
      </c>
    </row>
    <row r="24" spans="1:12" s="24" customFormat="1" ht="33" customHeight="1">
      <c r="A24" s="44"/>
      <c r="B24" s="44"/>
      <c r="C24" s="44"/>
      <c r="D24" s="86"/>
      <c r="E24" s="86"/>
      <c r="F24" s="21" t="s">
        <v>50</v>
      </c>
      <c r="G24" s="43"/>
      <c r="H24" s="43"/>
      <c r="I24" s="43"/>
      <c r="J24" s="43"/>
    </row>
    <row r="25" spans="1:12" s="24" customFormat="1" ht="23.25" customHeight="1">
      <c r="A25" s="44"/>
      <c r="B25" s="44"/>
      <c r="C25" s="44"/>
      <c r="D25" s="86"/>
      <c r="E25" s="86"/>
      <c r="F25" s="21" t="s">
        <v>51</v>
      </c>
      <c r="G25" s="33" t="s">
        <v>99</v>
      </c>
      <c r="H25" s="33" t="s">
        <v>101</v>
      </c>
      <c r="I25" s="62">
        <v>-365000</v>
      </c>
      <c r="J25" s="62">
        <v>-720000</v>
      </c>
    </row>
    <row r="26" spans="1:12" s="24" customFormat="1" ht="23.25" customHeight="1">
      <c r="A26" s="44"/>
      <c r="B26" s="44"/>
      <c r="C26" s="44"/>
      <c r="D26" s="86"/>
      <c r="E26" s="86"/>
      <c r="F26" s="21" t="s">
        <v>52</v>
      </c>
      <c r="G26" s="33" t="s">
        <v>99</v>
      </c>
      <c r="H26" s="33" t="s">
        <v>101</v>
      </c>
      <c r="I26" s="62">
        <v>-365000</v>
      </c>
      <c r="J26" s="62">
        <v>-720000</v>
      </c>
    </row>
    <row r="27" spans="1:12" ht="23.25" customHeight="1">
      <c r="A27" s="44"/>
      <c r="B27" s="44"/>
      <c r="C27" s="44"/>
      <c r="D27" s="86"/>
      <c r="E27" s="86"/>
      <c r="F27" s="21" t="s">
        <v>53</v>
      </c>
      <c r="G27" s="33" t="s">
        <v>99</v>
      </c>
      <c r="H27" s="33" t="s">
        <v>101</v>
      </c>
      <c r="I27" s="62">
        <v>-365000</v>
      </c>
      <c r="J27" s="62">
        <v>-720000</v>
      </c>
    </row>
    <row r="28" spans="1:12" ht="23.25" customHeight="1">
      <c r="A28" s="44"/>
      <c r="B28" s="44"/>
      <c r="C28" s="44"/>
      <c r="D28" s="87"/>
      <c r="E28" s="87"/>
      <c r="F28" s="21" t="s">
        <v>54</v>
      </c>
      <c r="G28" s="33" t="s">
        <v>99</v>
      </c>
      <c r="H28" s="33" t="s">
        <v>101</v>
      </c>
      <c r="I28" s="62">
        <v>-365000</v>
      </c>
      <c r="J28" s="62">
        <v>-720000</v>
      </c>
    </row>
    <row r="29" spans="1:12" s="24" customFormat="1" ht="30" customHeight="1">
      <c r="A29" s="104" t="s">
        <v>68</v>
      </c>
      <c r="B29" s="116"/>
      <c r="C29" s="117"/>
      <c r="D29" s="125"/>
      <c r="E29" s="126"/>
      <c r="F29" s="50" t="s">
        <v>69</v>
      </c>
      <c r="G29" s="23" t="s">
        <v>100</v>
      </c>
      <c r="H29" s="23" t="s">
        <v>102</v>
      </c>
      <c r="I29" s="62">
        <v>365000</v>
      </c>
      <c r="J29" s="62">
        <v>720000</v>
      </c>
    </row>
    <row r="30" spans="1:12" s="24" customFormat="1" ht="23.25" customHeight="1">
      <c r="A30" s="105"/>
      <c r="B30" s="116"/>
      <c r="C30" s="118"/>
      <c r="D30" s="125"/>
      <c r="E30" s="127"/>
      <c r="F30" s="21" t="s">
        <v>46</v>
      </c>
      <c r="G30" s="36"/>
      <c r="H30" s="36"/>
      <c r="I30" s="36"/>
      <c r="J30" s="36"/>
    </row>
    <row r="31" spans="1:12" s="24" customFormat="1" ht="23.25" customHeight="1">
      <c r="A31" s="105"/>
      <c r="B31" s="104" t="s">
        <v>68</v>
      </c>
      <c r="C31" s="119"/>
      <c r="D31" s="125"/>
      <c r="E31" s="127"/>
      <c r="F31" s="50" t="s">
        <v>70</v>
      </c>
      <c r="G31" s="23" t="s">
        <v>100</v>
      </c>
      <c r="H31" s="23" t="s">
        <v>102</v>
      </c>
      <c r="I31" s="62">
        <v>365000</v>
      </c>
      <c r="J31" s="62">
        <v>720000</v>
      </c>
    </row>
    <row r="32" spans="1:12" s="24" customFormat="1" ht="23.25" customHeight="1">
      <c r="A32" s="105"/>
      <c r="B32" s="105"/>
      <c r="C32" s="120"/>
      <c r="D32" s="125"/>
      <c r="E32" s="127"/>
      <c r="F32" s="21" t="s">
        <v>46</v>
      </c>
      <c r="G32" s="36"/>
      <c r="H32" s="36"/>
      <c r="I32" s="36"/>
      <c r="J32" s="36"/>
    </row>
    <row r="33" spans="1:12" s="24" customFormat="1" ht="23.25" customHeight="1">
      <c r="A33" s="105"/>
      <c r="B33" s="105"/>
      <c r="C33" s="49" t="s">
        <v>71</v>
      </c>
      <c r="D33" s="125"/>
      <c r="E33" s="127"/>
      <c r="F33" s="50" t="s">
        <v>72</v>
      </c>
      <c r="G33" s="23" t="s">
        <v>100</v>
      </c>
      <c r="H33" s="23" t="s">
        <v>102</v>
      </c>
      <c r="I33" s="62">
        <v>365000</v>
      </c>
      <c r="J33" s="62">
        <v>720000</v>
      </c>
    </row>
    <row r="34" spans="1:12" s="24" customFormat="1" ht="23.25" customHeight="1">
      <c r="A34" s="105"/>
      <c r="B34" s="105"/>
      <c r="C34" s="107"/>
      <c r="D34" s="125"/>
      <c r="E34" s="128"/>
      <c r="F34" s="21" t="s">
        <v>46</v>
      </c>
      <c r="G34" s="36"/>
      <c r="H34" s="36"/>
      <c r="I34" s="36"/>
      <c r="J34" s="36"/>
    </row>
    <row r="35" spans="1:12" s="24" customFormat="1" ht="23.25" customHeight="1">
      <c r="A35" s="105"/>
      <c r="B35" s="105"/>
      <c r="C35" s="107"/>
      <c r="D35" s="51"/>
      <c r="E35" s="52"/>
      <c r="F35" s="45" t="s">
        <v>56</v>
      </c>
      <c r="G35" s="36"/>
      <c r="H35" s="36"/>
      <c r="I35" s="36"/>
      <c r="J35" s="36"/>
    </row>
    <row r="36" spans="1:12" ht="23.25" customHeight="1">
      <c r="A36" s="105"/>
      <c r="B36" s="105"/>
      <c r="C36" s="107"/>
      <c r="D36" s="111">
        <v>1093</v>
      </c>
      <c r="E36" s="79">
        <v>12018</v>
      </c>
      <c r="F36" s="30" t="s">
        <v>14</v>
      </c>
      <c r="G36" s="23" t="s">
        <v>100</v>
      </c>
      <c r="H36" s="23" t="s">
        <v>102</v>
      </c>
      <c r="I36" s="62">
        <v>365000</v>
      </c>
      <c r="J36" s="62">
        <v>720000</v>
      </c>
    </row>
    <row r="37" spans="1:12" ht="21.75" customHeight="1">
      <c r="A37" s="105"/>
      <c r="B37" s="105"/>
      <c r="C37" s="107"/>
      <c r="D37" s="111"/>
      <c r="E37" s="80"/>
      <c r="F37" s="21" t="s">
        <v>46</v>
      </c>
      <c r="G37" s="23"/>
      <c r="H37" s="23"/>
      <c r="I37" s="23"/>
      <c r="J37" s="23"/>
    </row>
    <row r="38" spans="1:12" ht="46.5" customHeight="1">
      <c r="A38" s="105"/>
      <c r="B38" s="105"/>
      <c r="C38" s="107"/>
      <c r="D38" s="111"/>
      <c r="E38" s="80"/>
      <c r="F38" s="31" t="s">
        <v>105</v>
      </c>
      <c r="G38" s="23" t="s">
        <v>100</v>
      </c>
      <c r="H38" s="23" t="s">
        <v>102</v>
      </c>
      <c r="I38" s="62">
        <v>365000</v>
      </c>
      <c r="J38" s="62">
        <v>720000</v>
      </c>
    </row>
    <row r="39" spans="1:12" ht="28.5" customHeight="1">
      <c r="A39" s="105"/>
      <c r="B39" s="105"/>
      <c r="C39" s="107"/>
      <c r="D39" s="111"/>
      <c r="E39" s="80"/>
      <c r="F39" s="21" t="s">
        <v>48</v>
      </c>
      <c r="G39" s="29"/>
      <c r="H39" s="29"/>
      <c r="I39" s="29"/>
      <c r="J39" s="29"/>
      <c r="L39" s="1">
        <v>1</v>
      </c>
    </row>
    <row r="40" spans="1:12" ht="28.5" customHeight="1">
      <c r="A40" s="105"/>
      <c r="B40" s="105"/>
      <c r="C40" s="107"/>
      <c r="D40" s="111"/>
      <c r="E40" s="80"/>
      <c r="F40" s="34" t="s">
        <v>56</v>
      </c>
      <c r="G40" s="23" t="s">
        <v>100</v>
      </c>
      <c r="H40" s="23" t="s">
        <v>102</v>
      </c>
      <c r="I40" s="62">
        <v>365000</v>
      </c>
      <c r="J40" s="62">
        <v>720000</v>
      </c>
    </row>
    <row r="41" spans="1:12" ht="28.5" customHeight="1">
      <c r="A41" s="105"/>
      <c r="B41" s="105"/>
      <c r="C41" s="107"/>
      <c r="D41" s="111"/>
      <c r="E41" s="80"/>
      <c r="F41" s="21" t="s">
        <v>50</v>
      </c>
      <c r="G41" s="29"/>
      <c r="H41" s="29"/>
      <c r="I41" s="29"/>
      <c r="J41" s="29"/>
    </row>
    <row r="42" spans="1:12" ht="28.5" customHeight="1">
      <c r="A42" s="105"/>
      <c r="B42" s="105"/>
      <c r="C42" s="107"/>
      <c r="D42" s="111"/>
      <c r="E42" s="80"/>
      <c r="F42" s="21" t="s">
        <v>51</v>
      </c>
      <c r="G42" s="23" t="s">
        <v>100</v>
      </c>
      <c r="H42" s="23" t="s">
        <v>102</v>
      </c>
      <c r="I42" s="62">
        <v>365000</v>
      </c>
      <c r="J42" s="62">
        <v>720000</v>
      </c>
    </row>
    <row r="43" spans="1:12" ht="28.5" customHeight="1">
      <c r="A43" s="105"/>
      <c r="B43" s="105"/>
      <c r="C43" s="107"/>
      <c r="D43" s="111"/>
      <c r="E43" s="80"/>
      <c r="F43" s="69" t="s">
        <v>52</v>
      </c>
      <c r="G43" s="23" t="s">
        <v>100</v>
      </c>
      <c r="H43" s="23" t="s">
        <v>102</v>
      </c>
      <c r="I43" s="62">
        <v>365000</v>
      </c>
      <c r="J43" s="62">
        <v>720000</v>
      </c>
    </row>
    <row r="44" spans="1:12" ht="28.5" customHeight="1">
      <c r="A44" s="105"/>
      <c r="B44" s="105"/>
      <c r="C44" s="107"/>
      <c r="D44" s="111"/>
      <c r="E44" s="109"/>
      <c r="F44" s="69" t="s">
        <v>107</v>
      </c>
      <c r="G44" s="68" t="s">
        <v>100</v>
      </c>
      <c r="H44" s="23" t="s">
        <v>102</v>
      </c>
      <c r="I44" s="62">
        <v>365000</v>
      </c>
      <c r="J44" s="62">
        <v>720000</v>
      </c>
    </row>
    <row r="45" spans="1:12" ht="37.5" customHeight="1">
      <c r="A45" s="105"/>
      <c r="B45" s="105"/>
      <c r="C45" s="107"/>
      <c r="D45" s="111"/>
      <c r="E45" s="109"/>
      <c r="F45" s="21" t="s">
        <v>108</v>
      </c>
      <c r="G45" s="68" t="s">
        <v>100</v>
      </c>
      <c r="H45" s="23" t="s">
        <v>102</v>
      </c>
      <c r="I45" s="62">
        <v>365000</v>
      </c>
      <c r="J45" s="62">
        <v>720000</v>
      </c>
    </row>
    <row r="46" spans="1:12" ht="37.5" customHeight="1">
      <c r="A46" s="106"/>
      <c r="B46" s="106"/>
      <c r="C46" s="108"/>
      <c r="D46" s="111"/>
      <c r="E46" s="110"/>
      <c r="F46" s="21" t="s">
        <v>109</v>
      </c>
      <c r="G46" s="68" t="s">
        <v>100</v>
      </c>
      <c r="H46" s="23" t="s">
        <v>102</v>
      </c>
      <c r="I46" s="62">
        <v>365000</v>
      </c>
      <c r="J46" s="62">
        <v>720000</v>
      </c>
    </row>
  </sheetData>
  <mergeCells count="20">
    <mergeCell ref="A8:J8"/>
    <mergeCell ref="D36:D46"/>
    <mergeCell ref="A11:C11"/>
    <mergeCell ref="D11:E11"/>
    <mergeCell ref="F11:F12"/>
    <mergeCell ref="G11:J11"/>
    <mergeCell ref="B14:B15"/>
    <mergeCell ref="C14:C17"/>
    <mergeCell ref="D14:D19"/>
    <mergeCell ref="E14:E19"/>
    <mergeCell ref="B29:B30"/>
    <mergeCell ref="C29:C32"/>
    <mergeCell ref="D29:D34"/>
    <mergeCell ref="E29:E34"/>
    <mergeCell ref="A29:A46"/>
    <mergeCell ref="B31:B46"/>
    <mergeCell ref="C34:C46"/>
    <mergeCell ref="E36:E46"/>
    <mergeCell ref="D21:D28"/>
    <mergeCell ref="E21:E28"/>
  </mergeCells>
  <pageMargins left="0.7" right="0.7" top="0.75" bottom="0.75" header="0.3" footer="0.3"/>
  <pageSetup paperSize="9" scale="89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59"/>
  <sheetViews>
    <sheetView topLeftCell="A43" workbookViewId="0">
      <selection activeCell="C52" sqref="C52"/>
    </sheetView>
  </sheetViews>
  <sheetFormatPr defaultColWidth="9.140625" defaultRowHeight="13.5"/>
  <cols>
    <col min="1" max="1" width="5.140625" style="1" customWidth="1"/>
    <col min="2" max="2" width="19.85546875" style="1" customWidth="1"/>
    <col min="3" max="3" width="62.140625" style="1" customWidth="1"/>
    <col min="4" max="4" width="14.5703125" style="1" hidden="1" customWidth="1"/>
    <col min="5" max="5" width="12.140625" style="1" hidden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 ht="14.25">
      <c r="A1" s="25"/>
      <c r="B1" s="26"/>
      <c r="C1" s="26"/>
      <c r="D1" s="27"/>
      <c r="E1" s="27"/>
      <c r="F1" s="27"/>
      <c r="G1" s="27"/>
    </row>
    <row r="2" spans="1:7">
      <c r="B2" s="3"/>
    </row>
    <row r="3" spans="1:7">
      <c r="F3" s="1" t="s">
        <v>41</v>
      </c>
    </row>
    <row r="4" spans="1:7">
      <c r="F4" s="1" t="s">
        <v>5</v>
      </c>
    </row>
    <row r="5" spans="1:7">
      <c r="F5" s="1" t="s">
        <v>11</v>
      </c>
    </row>
    <row r="10" spans="1:7" ht="57" customHeight="1">
      <c r="B10" s="135" t="s">
        <v>96</v>
      </c>
      <c r="C10" s="135"/>
      <c r="D10" s="135"/>
      <c r="E10" s="135"/>
      <c r="F10" s="135"/>
      <c r="G10" s="135"/>
    </row>
    <row r="14" spans="1:7" ht="17.25">
      <c r="B14" s="136" t="s">
        <v>83</v>
      </c>
      <c r="C14" s="136"/>
      <c r="D14" s="136"/>
      <c r="E14" s="136"/>
      <c r="F14" s="136"/>
      <c r="G14" s="136"/>
    </row>
    <row r="15" spans="1:7">
      <c r="B15" s="55"/>
      <c r="C15" s="55"/>
      <c r="D15" s="55"/>
      <c r="E15" s="55"/>
      <c r="F15" s="55"/>
      <c r="G15" s="55"/>
    </row>
    <row r="16" spans="1:7" ht="14.25">
      <c r="B16" s="56" t="s">
        <v>13</v>
      </c>
      <c r="C16" s="55"/>
      <c r="D16" s="55"/>
      <c r="E16" s="55"/>
      <c r="F16" s="55"/>
      <c r="G16" s="55"/>
    </row>
    <row r="19" spans="2:7" ht="14.25">
      <c r="B19" s="16" t="s">
        <v>1</v>
      </c>
      <c r="C19" s="16" t="s">
        <v>2</v>
      </c>
    </row>
    <row r="20" spans="2:7">
      <c r="B20" s="57" t="s">
        <v>84</v>
      </c>
      <c r="C20" s="58" t="s">
        <v>85</v>
      </c>
    </row>
    <row r="21" spans="2:7">
      <c r="B21" s="3"/>
    </row>
    <row r="22" spans="2:7" ht="28.5">
      <c r="B22" s="5" t="s">
        <v>3</v>
      </c>
    </row>
    <row r="23" spans="2:7">
      <c r="B23" s="3"/>
    </row>
    <row r="24" spans="2:7" ht="63.75" customHeight="1">
      <c r="B24" s="6" t="s">
        <v>4</v>
      </c>
      <c r="C24" s="57" t="s">
        <v>84</v>
      </c>
      <c r="D24" s="96" t="s">
        <v>86</v>
      </c>
      <c r="E24" s="97"/>
      <c r="F24" s="97"/>
      <c r="G24" s="98"/>
    </row>
    <row r="25" spans="2:7" ht="27">
      <c r="B25" s="6" t="s">
        <v>7</v>
      </c>
      <c r="C25" s="57" t="s">
        <v>87</v>
      </c>
      <c r="D25" s="18" t="s">
        <v>15</v>
      </c>
      <c r="E25" s="18" t="s">
        <v>16</v>
      </c>
      <c r="F25" s="18" t="s">
        <v>17</v>
      </c>
      <c r="G25" s="18" t="s">
        <v>18</v>
      </c>
    </row>
    <row r="26" spans="2:7" ht="27">
      <c r="B26" s="8" t="s">
        <v>8</v>
      </c>
      <c r="C26" s="57" t="s">
        <v>85</v>
      </c>
      <c r="D26" s="14"/>
      <c r="E26" s="14"/>
      <c r="F26" s="14"/>
      <c r="G26" s="14"/>
    </row>
    <row r="27" spans="2:7" ht="54">
      <c r="B27" s="8" t="s">
        <v>12</v>
      </c>
      <c r="C27" s="57" t="s">
        <v>88</v>
      </c>
      <c r="D27" s="14"/>
      <c r="E27" s="14"/>
      <c r="F27" s="14"/>
      <c r="G27" s="14"/>
    </row>
    <row r="28" spans="2:7" ht="27">
      <c r="B28" s="8" t="s">
        <v>9</v>
      </c>
      <c r="C28" s="57" t="s">
        <v>89</v>
      </c>
      <c r="D28" s="14"/>
      <c r="E28" s="14"/>
      <c r="F28" s="14"/>
      <c r="G28" s="14"/>
    </row>
    <row r="29" spans="2:7" ht="40.5">
      <c r="B29" s="21" t="s">
        <v>90</v>
      </c>
      <c r="C29" s="57" t="s">
        <v>91</v>
      </c>
      <c r="D29" s="14"/>
      <c r="E29" s="14"/>
      <c r="F29" s="14"/>
      <c r="G29" s="14"/>
    </row>
    <row r="30" spans="2:7">
      <c r="B30" s="10"/>
      <c r="C30" s="11" t="s">
        <v>0</v>
      </c>
      <c r="D30" s="15"/>
      <c r="E30" s="15"/>
      <c r="F30" s="15"/>
      <c r="G30" s="15"/>
    </row>
    <row r="31" spans="2:7" ht="21" customHeight="1">
      <c r="B31" s="12" t="s">
        <v>10</v>
      </c>
      <c r="C31" s="13"/>
      <c r="D31" s="33" t="s">
        <v>99</v>
      </c>
      <c r="E31" s="33" t="s">
        <v>101</v>
      </c>
      <c r="F31" s="62">
        <v>-365000</v>
      </c>
      <c r="G31" s="62">
        <v>-720000</v>
      </c>
    </row>
    <row r="32" spans="2:7" ht="15" customHeight="1">
      <c r="B32" s="59"/>
      <c r="C32" s="59"/>
      <c r="D32" s="60"/>
      <c r="E32" s="60"/>
      <c r="F32" s="60"/>
      <c r="G32" s="60"/>
    </row>
    <row r="33" spans="2:7" ht="60.75" customHeight="1">
      <c r="B33" s="135" t="s">
        <v>97</v>
      </c>
      <c r="C33" s="135"/>
      <c r="D33" s="135"/>
      <c r="E33" s="135"/>
      <c r="F33" s="135"/>
      <c r="G33" s="135"/>
    </row>
    <row r="37" spans="2:7" ht="17.25">
      <c r="B37" s="134" t="s">
        <v>6</v>
      </c>
      <c r="C37" s="134"/>
      <c r="D37" s="134"/>
      <c r="E37" s="134"/>
      <c r="F37" s="134"/>
      <c r="G37" s="134"/>
    </row>
    <row r="39" spans="2:7" ht="14.25">
      <c r="B39" s="4" t="s">
        <v>13</v>
      </c>
    </row>
    <row r="42" spans="2:7" ht="14.25">
      <c r="B42" s="16" t="s">
        <v>1</v>
      </c>
      <c r="C42" s="16" t="s">
        <v>2</v>
      </c>
    </row>
    <row r="43" spans="2:7">
      <c r="B43" s="2">
        <v>1093</v>
      </c>
      <c r="C43" s="19" t="s">
        <v>14</v>
      </c>
    </row>
    <row r="44" spans="2:7">
      <c r="B44" s="3"/>
    </row>
    <row r="45" spans="2:7" ht="28.5">
      <c r="B45" s="5" t="s">
        <v>3</v>
      </c>
    </row>
    <row r="46" spans="2:7">
      <c r="B46" s="3"/>
    </row>
    <row r="47" spans="2:7" ht="63.75" customHeight="1">
      <c r="B47" s="6" t="s">
        <v>4</v>
      </c>
      <c r="C47" s="7">
        <v>1093</v>
      </c>
      <c r="D47" s="96" t="s">
        <v>92</v>
      </c>
      <c r="E47" s="97"/>
      <c r="F47" s="97"/>
      <c r="G47" s="98"/>
    </row>
    <row r="48" spans="2:7" ht="27">
      <c r="B48" s="6" t="s">
        <v>7</v>
      </c>
      <c r="C48" s="7">
        <v>12018</v>
      </c>
      <c r="D48" s="18" t="s">
        <v>15</v>
      </c>
      <c r="E48" s="18" t="s">
        <v>16</v>
      </c>
      <c r="F48" s="18" t="s">
        <v>17</v>
      </c>
      <c r="G48" s="18" t="s">
        <v>18</v>
      </c>
    </row>
    <row r="49" spans="2:9" ht="40.5">
      <c r="B49" s="8" t="s">
        <v>8</v>
      </c>
      <c r="C49" s="65" t="s">
        <v>105</v>
      </c>
      <c r="D49" s="14"/>
      <c r="E49" s="14"/>
      <c r="F49" s="14"/>
      <c r="G49" s="14"/>
    </row>
    <row r="50" spans="2:9" ht="40.5">
      <c r="B50" s="8" t="s">
        <v>12</v>
      </c>
      <c r="C50" s="65" t="s">
        <v>106</v>
      </c>
      <c r="D50" s="14"/>
      <c r="E50" s="14"/>
      <c r="F50" s="14"/>
      <c r="G50" s="14"/>
    </row>
    <row r="51" spans="2:9" ht="27">
      <c r="B51" s="8" t="s">
        <v>9</v>
      </c>
      <c r="C51" s="20" t="s">
        <v>20</v>
      </c>
      <c r="D51" s="14"/>
      <c r="E51" s="14"/>
      <c r="F51" s="14"/>
      <c r="G51" s="14"/>
    </row>
    <row r="52" spans="2:9" ht="54">
      <c r="B52" s="17" t="s">
        <v>19</v>
      </c>
      <c r="C52" s="9" t="s">
        <v>113</v>
      </c>
      <c r="D52" s="14"/>
      <c r="E52" s="14"/>
      <c r="F52" s="14"/>
      <c r="G52" s="14"/>
    </row>
    <row r="53" spans="2:9">
      <c r="B53" s="10"/>
      <c r="C53" s="11" t="s">
        <v>0</v>
      </c>
      <c r="D53" s="15"/>
      <c r="E53" s="15"/>
      <c r="F53" s="15"/>
      <c r="G53" s="15"/>
    </row>
    <row r="54" spans="2:9">
      <c r="B54" s="137" t="s">
        <v>110</v>
      </c>
      <c r="C54" s="137"/>
      <c r="D54" s="15"/>
      <c r="E54" s="15"/>
      <c r="F54" s="15">
        <v>8</v>
      </c>
      <c r="G54" s="15">
        <v>10</v>
      </c>
      <c r="I54" s="1">
        <f>8*30000+3*15000+16*5000</f>
        <v>365000</v>
      </c>
    </row>
    <row r="55" spans="2:9" ht="16.5" customHeight="1">
      <c r="B55" s="137" t="s">
        <v>111</v>
      </c>
      <c r="C55" s="137"/>
      <c r="D55" s="15"/>
      <c r="E55" s="15"/>
      <c r="F55" s="15">
        <v>3</v>
      </c>
      <c r="G55" s="15">
        <v>10</v>
      </c>
    </row>
    <row r="56" spans="2:9" ht="16.5" customHeight="1">
      <c r="B56" s="70" t="s">
        <v>112</v>
      </c>
      <c r="C56" s="9"/>
      <c r="D56" s="15"/>
      <c r="E56" s="15"/>
      <c r="F56" s="15">
        <v>16</v>
      </c>
      <c r="G56" s="15">
        <v>54</v>
      </c>
    </row>
    <row r="57" spans="2:9">
      <c r="B57" s="129" t="s">
        <v>21</v>
      </c>
      <c r="C57" s="130"/>
      <c r="D57" s="131" t="s">
        <v>22</v>
      </c>
      <c r="E57" s="132"/>
      <c r="F57" s="132"/>
      <c r="G57" s="133"/>
    </row>
    <row r="58" spans="2:9" ht="23.25" customHeight="1">
      <c r="B58" s="12" t="s">
        <v>10</v>
      </c>
      <c r="C58" s="13"/>
      <c r="D58" s="23" t="s">
        <v>100</v>
      </c>
      <c r="E58" s="23" t="s">
        <v>100</v>
      </c>
      <c r="F58" s="62">
        <v>365000</v>
      </c>
      <c r="G58" s="62">
        <v>720000</v>
      </c>
    </row>
    <row r="59" spans="2:9">
      <c r="B59" s="3"/>
    </row>
  </sheetData>
  <mergeCells count="10">
    <mergeCell ref="B57:C57"/>
    <mergeCell ref="D57:G57"/>
    <mergeCell ref="B37:G37"/>
    <mergeCell ref="D47:G47"/>
    <mergeCell ref="B10:G10"/>
    <mergeCell ref="B14:G14"/>
    <mergeCell ref="D24:G24"/>
    <mergeCell ref="B33:G33"/>
    <mergeCell ref="B54:C54"/>
    <mergeCell ref="B55:C5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55"/>
  <sheetViews>
    <sheetView tabSelected="1" topLeftCell="A43" zoomScaleNormal="100" workbookViewId="0">
      <selection activeCell="B49" sqref="B49"/>
    </sheetView>
  </sheetViews>
  <sheetFormatPr defaultColWidth="9.140625" defaultRowHeight="13.5"/>
  <cols>
    <col min="1" max="1" width="4.7109375" style="1" customWidth="1"/>
    <col min="2" max="2" width="19.85546875" style="1" customWidth="1"/>
    <col min="3" max="3" width="62.140625" style="1" customWidth="1"/>
    <col min="4" max="4" width="14.5703125" style="1" hidden="1" customWidth="1"/>
    <col min="5" max="5" width="12.140625" style="1" hidden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2" spans="1:7">
      <c r="F2" s="1" t="s">
        <v>42</v>
      </c>
    </row>
    <row r="3" spans="1:7">
      <c r="F3" s="1" t="s">
        <v>5</v>
      </c>
    </row>
    <row r="4" spans="1:7">
      <c r="F4" s="1" t="s">
        <v>11</v>
      </c>
    </row>
    <row r="7" spans="1:7" ht="58.5" customHeight="1">
      <c r="A7" s="91" t="s">
        <v>98</v>
      </c>
      <c r="B7" s="91"/>
      <c r="C7" s="91"/>
      <c r="D7" s="91"/>
      <c r="E7" s="91"/>
      <c r="F7" s="91"/>
      <c r="G7" s="91"/>
    </row>
    <row r="11" spans="1:7" ht="17.25">
      <c r="B11" s="136" t="s">
        <v>83</v>
      </c>
      <c r="C11" s="136"/>
      <c r="D11" s="136"/>
      <c r="E11" s="136"/>
      <c r="F11" s="136"/>
      <c r="G11" s="136"/>
    </row>
    <row r="12" spans="1:7">
      <c r="B12" s="55"/>
      <c r="C12" s="55"/>
      <c r="D12" s="55"/>
      <c r="E12" s="55"/>
      <c r="F12" s="55"/>
      <c r="G12" s="55"/>
    </row>
    <row r="13" spans="1:7" ht="14.25">
      <c r="B13" s="56" t="s">
        <v>23</v>
      </c>
      <c r="C13" s="55"/>
      <c r="D13" s="55"/>
      <c r="E13" s="55"/>
      <c r="F13" s="55"/>
      <c r="G13" s="55"/>
    </row>
    <row r="16" spans="1:7" ht="14.25">
      <c r="B16" s="16" t="s">
        <v>1</v>
      </c>
      <c r="C16" s="16" t="s">
        <v>2</v>
      </c>
    </row>
    <row r="17" spans="2:7">
      <c r="B17" s="57" t="s">
        <v>84</v>
      </c>
      <c r="C17" s="58" t="s">
        <v>85</v>
      </c>
    </row>
    <row r="18" spans="2:7">
      <c r="B18" s="3"/>
    </row>
    <row r="19" spans="2:7" ht="28.5">
      <c r="B19" s="5" t="s">
        <v>3</v>
      </c>
    </row>
    <row r="20" spans="2:7">
      <c r="B20" s="3"/>
    </row>
    <row r="21" spans="2:7" ht="67.5" customHeight="1">
      <c r="B21" s="6" t="s">
        <v>4</v>
      </c>
      <c r="C21" s="57" t="s">
        <v>84</v>
      </c>
      <c r="D21" s="96" t="s">
        <v>86</v>
      </c>
      <c r="E21" s="97"/>
      <c r="F21" s="97"/>
      <c r="G21" s="98"/>
    </row>
    <row r="22" spans="2:7" ht="27">
      <c r="B22" s="6" t="s">
        <v>7</v>
      </c>
      <c r="C22" s="57" t="s">
        <v>87</v>
      </c>
      <c r="D22" s="18" t="s">
        <v>15</v>
      </c>
      <c r="E22" s="18" t="s">
        <v>16</v>
      </c>
      <c r="F22" s="18" t="s">
        <v>17</v>
      </c>
      <c r="G22" s="18" t="s">
        <v>18</v>
      </c>
    </row>
    <row r="23" spans="2:7" ht="27">
      <c r="B23" s="8" t="s">
        <v>8</v>
      </c>
      <c r="C23" s="57" t="s">
        <v>85</v>
      </c>
      <c r="D23" s="14"/>
      <c r="E23" s="14"/>
      <c r="F23" s="14"/>
      <c r="G23" s="14"/>
    </row>
    <row r="24" spans="2:7" ht="54">
      <c r="B24" s="8" t="s">
        <v>12</v>
      </c>
      <c r="C24" s="57" t="s">
        <v>88</v>
      </c>
      <c r="D24" s="14"/>
      <c r="E24" s="14"/>
      <c r="F24" s="14"/>
      <c r="G24" s="14"/>
    </row>
    <row r="25" spans="2:7" ht="27">
      <c r="B25" s="8" t="s">
        <v>9</v>
      </c>
      <c r="C25" s="57" t="s">
        <v>89</v>
      </c>
      <c r="D25" s="14"/>
      <c r="E25" s="14"/>
      <c r="F25" s="14"/>
      <c r="G25" s="14"/>
    </row>
    <row r="26" spans="2:7" ht="40.5">
      <c r="B26" s="21" t="s">
        <v>90</v>
      </c>
      <c r="C26" s="57" t="s">
        <v>91</v>
      </c>
      <c r="D26" s="14"/>
      <c r="E26" s="14"/>
      <c r="F26" s="14"/>
      <c r="G26" s="14"/>
    </row>
    <row r="27" spans="2:7">
      <c r="B27" s="10"/>
      <c r="C27" s="11" t="s">
        <v>0</v>
      </c>
      <c r="D27" s="15"/>
      <c r="E27" s="15"/>
      <c r="F27" s="15"/>
      <c r="G27" s="15"/>
    </row>
    <row r="28" spans="2:7" ht="29.25" customHeight="1">
      <c r="B28" s="12" t="s">
        <v>10</v>
      </c>
      <c r="C28" s="13"/>
      <c r="D28" s="33" t="s">
        <v>99</v>
      </c>
      <c r="E28" s="33" t="s">
        <v>101</v>
      </c>
      <c r="F28" s="62">
        <v>-365000</v>
      </c>
      <c r="G28" s="62">
        <v>-720000</v>
      </c>
    </row>
    <row r="29" spans="2:7" ht="15" customHeight="1">
      <c r="B29" s="59"/>
      <c r="C29" s="59"/>
      <c r="D29" s="61"/>
      <c r="E29" s="61"/>
      <c r="F29" s="61"/>
      <c r="G29" s="61"/>
    </row>
    <row r="30" spans="2:7" ht="62.25" customHeight="1">
      <c r="B30" s="91" t="s">
        <v>93</v>
      </c>
      <c r="C30" s="91"/>
      <c r="D30" s="91"/>
      <c r="E30" s="91"/>
      <c r="F30" s="91"/>
      <c r="G30" s="91"/>
    </row>
    <row r="34" spans="2:7" ht="17.25">
      <c r="B34" s="134" t="s">
        <v>6</v>
      </c>
      <c r="C34" s="134"/>
      <c r="D34" s="134"/>
      <c r="E34" s="134"/>
      <c r="F34" s="134"/>
      <c r="G34" s="134"/>
    </row>
    <row r="36" spans="2:7" ht="14.25">
      <c r="B36" s="4" t="s">
        <v>23</v>
      </c>
    </row>
    <row r="39" spans="2:7" ht="14.25">
      <c r="B39" s="16" t="s">
        <v>1</v>
      </c>
      <c r="C39" s="16" t="s">
        <v>2</v>
      </c>
    </row>
    <row r="40" spans="2:7">
      <c r="B40" s="2">
        <v>1093</v>
      </c>
      <c r="C40" s="19" t="s">
        <v>14</v>
      </c>
    </row>
    <row r="41" spans="2:7">
      <c r="B41" s="3"/>
    </row>
    <row r="42" spans="2:7" ht="28.5">
      <c r="B42" s="5" t="s">
        <v>3</v>
      </c>
    </row>
    <row r="43" spans="2:7">
      <c r="B43" s="3"/>
    </row>
    <row r="44" spans="2:7" ht="74.25" customHeight="1">
      <c r="B44" s="6" t="s">
        <v>4</v>
      </c>
      <c r="C44" s="7">
        <v>1093</v>
      </c>
      <c r="D44" s="96" t="s">
        <v>92</v>
      </c>
      <c r="E44" s="97"/>
      <c r="F44" s="97"/>
      <c r="G44" s="98"/>
    </row>
    <row r="45" spans="2:7" ht="27">
      <c r="B45" s="6" t="s">
        <v>7</v>
      </c>
      <c r="C45" s="7">
        <v>12018</v>
      </c>
      <c r="D45" s="18" t="s">
        <v>15</v>
      </c>
      <c r="E45" s="18" t="s">
        <v>16</v>
      </c>
      <c r="F45" s="18" t="s">
        <v>17</v>
      </c>
      <c r="G45" s="18" t="s">
        <v>18</v>
      </c>
    </row>
    <row r="46" spans="2:7" ht="40.5">
      <c r="B46" s="8" t="s">
        <v>8</v>
      </c>
      <c r="C46" s="65" t="s">
        <v>105</v>
      </c>
      <c r="D46" s="14"/>
      <c r="E46" s="14"/>
      <c r="F46" s="14"/>
      <c r="G46" s="14"/>
    </row>
    <row r="47" spans="2:7" ht="40.5">
      <c r="B47" s="8" t="s">
        <v>12</v>
      </c>
      <c r="C47" s="65" t="s">
        <v>106</v>
      </c>
      <c r="D47" s="14"/>
      <c r="E47" s="14"/>
      <c r="F47" s="14"/>
      <c r="G47" s="14"/>
    </row>
    <row r="48" spans="2:7" ht="27">
      <c r="B48" s="8" t="s">
        <v>9</v>
      </c>
      <c r="C48" s="20" t="s">
        <v>20</v>
      </c>
      <c r="D48" s="14"/>
      <c r="E48" s="14"/>
      <c r="F48" s="14"/>
      <c r="G48" s="14"/>
    </row>
    <row r="49" spans="2:7" ht="54">
      <c r="B49" s="17" t="s">
        <v>19</v>
      </c>
      <c r="C49" s="65" t="s">
        <v>113</v>
      </c>
      <c r="D49" s="14"/>
      <c r="E49" s="14"/>
      <c r="F49" s="14"/>
      <c r="G49" s="14"/>
    </row>
    <row r="50" spans="2:7">
      <c r="B50" s="10"/>
      <c r="C50" s="11" t="s">
        <v>0</v>
      </c>
      <c r="D50" s="15"/>
      <c r="E50" s="15"/>
      <c r="F50" s="15"/>
      <c r="G50" s="15"/>
    </row>
    <row r="51" spans="2:7">
      <c r="B51" s="137" t="s">
        <v>110</v>
      </c>
      <c r="C51" s="137"/>
      <c r="D51" s="15"/>
      <c r="E51" s="15"/>
      <c r="F51" s="15">
        <v>8</v>
      </c>
      <c r="G51" s="15">
        <v>10</v>
      </c>
    </row>
    <row r="52" spans="2:7">
      <c r="B52" s="137" t="s">
        <v>111</v>
      </c>
      <c r="C52" s="137"/>
      <c r="D52" s="15"/>
      <c r="E52" s="15"/>
      <c r="F52" s="15">
        <v>3</v>
      </c>
      <c r="G52" s="15">
        <v>10</v>
      </c>
    </row>
    <row r="53" spans="2:7" ht="13.5" customHeight="1">
      <c r="B53" s="70" t="s">
        <v>112</v>
      </c>
      <c r="C53" s="9"/>
      <c r="D53" s="15"/>
      <c r="E53" s="15"/>
      <c r="F53" s="15">
        <v>16</v>
      </c>
      <c r="G53" s="15">
        <v>54</v>
      </c>
    </row>
    <row r="54" spans="2:7" ht="13.5" customHeight="1">
      <c r="B54" s="129" t="s">
        <v>21</v>
      </c>
      <c r="C54" s="130"/>
      <c r="D54" s="131" t="s">
        <v>22</v>
      </c>
      <c r="E54" s="132"/>
      <c r="F54" s="132"/>
      <c r="G54" s="133"/>
    </row>
    <row r="55" spans="2:7" ht="24.75" customHeight="1">
      <c r="B55" s="12" t="s">
        <v>10</v>
      </c>
      <c r="C55" s="13"/>
      <c r="D55" s="23" t="s">
        <v>100</v>
      </c>
      <c r="E55" s="23" t="s">
        <v>102</v>
      </c>
      <c r="F55" s="62">
        <v>365000</v>
      </c>
      <c r="G55" s="62">
        <v>720000</v>
      </c>
    </row>
  </sheetData>
  <mergeCells count="10">
    <mergeCell ref="A7:G7"/>
    <mergeCell ref="B11:G11"/>
    <mergeCell ref="D21:G21"/>
    <mergeCell ref="B54:C54"/>
    <mergeCell ref="D54:G54"/>
    <mergeCell ref="B30:G30"/>
    <mergeCell ref="B34:G34"/>
    <mergeCell ref="D44:G44"/>
    <mergeCell ref="B51:C51"/>
    <mergeCell ref="B52:C5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Հավելված5</vt:lpstr>
      <vt:lpstr>Հավելված 4</vt:lpstr>
      <vt:lpstr>Հավելված 11</vt:lpstr>
      <vt:lpstr>Հավելված 11.1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Zara Margaryan</dc:creator>
  <cp:keywords>Mulberry 2.0</cp:keywords>
  <cp:lastModifiedBy>T-Harutyunyan</cp:lastModifiedBy>
  <cp:lastPrinted>2019-05-07T05:40:49Z</cp:lastPrinted>
  <dcterms:created xsi:type="dcterms:W3CDTF">2019-02-01T08:19:48Z</dcterms:created>
  <dcterms:modified xsi:type="dcterms:W3CDTF">2019-08-29T11:43:20Z</dcterms:modified>
</cp:coreProperties>
</file>