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8" i="1" l="1"/>
  <c r="F8" i="1" l="1"/>
  <c r="G8" i="1"/>
  <c r="I8" i="1" l="1"/>
</calcChain>
</file>

<file path=xl/sharedStrings.xml><?xml version="1.0" encoding="utf-8"?>
<sst xmlns="http://schemas.openxmlformats.org/spreadsheetml/2006/main" count="23" uniqueCount="22">
  <si>
    <t>Նախատեսված պետական բյուջեով</t>
  </si>
  <si>
    <t>Օգոստոս ամսվա աշխատավարձ</t>
  </si>
  <si>
    <t>Վերաբաշխման ենթակա գումար</t>
  </si>
  <si>
    <t>դրամ</t>
  </si>
  <si>
    <t>օր</t>
  </si>
  <si>
    <t>գումար</t>
  </si>
  <si>
    <t>Այվազյան Հայկ</t>
  </si>
  <si>
    <t>Ասոյան Արթուր</t>
  </si>
  <si>
    <t>Հակոբյան Տարոն</t>
  </si>
  <si>
    <t>ԸՆԴԱՄԵՆԸ</t>
  </si>
  <si>
    <t>Անվանում</t>
  </si>
  <si>
    <t>8=2-7</t>
  </si>
  <si>
    <t>Փաստացի ծախս առ 15.08.16թ.</t>
  </si>
  <si>
    <t>Չօգտագործված արձակուրդի փոխհատուցում (վերջնահաշվարկ)</t>
  </si>
  <si>
    <t>Սեպտեմբեր ամսվա աշխատավարձ</t>
  </si>
  <si>
    <t>8=3+4+5+6</t>
  </si>
  <si>
    <t>*հաշվարկները կատարված են հիմք ընդունելով, որ որոշումը կգործի հոկտեմբերի 1-ից</t>
  </si>
  <si>
    <t>ՀՀ Էկոնոմիկայի նախարարության տեսչական բարեփոխումների խմբի համար նախատեսված աշխատավարձի հաշվարկը առ 01.10.2016թ.</t>
  </si>
  <si>
    <t>Ընդհանուր ծախս 01.10.16</t>
  </si>
  <si>
    <t>*Ամսական աշխատավարձի չափը</t>
  </si>
  <si>
    <t>550000 *</t>
  </si>
  <si>
    <t>320000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</si>
</sst>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i/>
      <sz val="10"/>
      <color theme="1"/>
      <name val="GHEA Grapalat"/>
      <family val="3"/>
    </font>
    <font>
      <sz val="10"/>
      <color theme="1"/>
      <name val="GHEA Grapalat"/>
      <family val="3"/>
    </font>
    <font>
      <sz val="14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right"/>
    </xf>
    <xf numFmtId="165" fontId="2" fillId="0" borderId="1" xfId="1" applyNumberFormat="1" applyFont="1" applyBorder="1"/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/>
    <xf numFmtId="1" fontId="5" fillId="0" borderId="1" xfId="0" applyNumberFormat="1" applyFont="1" applyBorder="1"/>
    <xf numFmtId="0" fontId="4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tabSelected="1" workbookViewId="0">
      <selection activeCell="F19" sqref="F19"/>
    </sheetView>
  </sheetViews>
  <sheetFormatPr defaultRowHeight="16.5" x14ac:dyDescent="0.3"/>
  <cols>
    <col min="1" max="1" width="16.28515625" style="1" customWidth="1"/>
    <col min="2" max="2" width="17.5703125" style="1" customWidth="1"/>
    <col min="3" max="3" width="14.85546875" style="1" customWidth="1"/>
    <col min="4" max="4" width="17.140625" style="1" customWidth="1"/>
    <col min="5" max="5" width="17.42578125" style="1" customWidth="1"/>
    <col min="6" max="6" width="7.28515625" style="1" customWidth="1"/>
    <col min="7" max="7" width="13.7109375" style="1" customWidth="1"/>
    <col min="8" max="8" width="16.7109375" style="1" customWidth="1"/>
    <col min="9" max="9" width="16" style="1" customWidth="1"/>
    <col min="10" max="16384" width="9.140625" style="1"/>
  </cols>
  <sheetData>
    <row r="2" spans="1:9" ht="45" customHeight="1" x14ac:dyDescent="0.35">
      <c r="A2" s="13" t="s">
        <v>17</v>
      </c>
      <c r="B2" s="13"/>
      <c r="C2" s="13"/>
      <c r="D2" s="13"/>
      <c r="E2" s="13"/>
      <c r="F2" s="13"/>
      <c r="G2" s="13"/>
      <c r="H2" s="13"/>
      <c r="I2" s="13"/>
    </row>
    <row r="4" spans="1:9" x14ac:dyDescent="0.3">
      <c r="I4" s="3" t="s">
        <v>3</v>
      </c>
    </row>
    <row r="5" spans="1:9" ht="78" customHeight="1" x14ac:dyDescent="0.3">
      <c r="A5" s="5" t="s">
        <v>10</v>
      </c>
      <c r="B5" s="9" t="s">
        <v>0</v>
      </c>
      <c r="C5" s="9" t="s">
        <v>12</v>
      </c>
      <c r="D5" s="9" t="s">
        <v>1</v>
      </c>
      <c r="E5" s="9" t="s">
        <v>14</v>
      </c>
      <c r="F5" s="11" t="s">
        <v>13</v>
      </c>
      <c r="G5" s="12"/>
      <c r="H5" s="9" t="s">
        <v>18</v>
      </c>
      <c r="I5" s="9" t="s">
        <v>2</v>
      </c>
    </row>
    <row r="6" spans="1:9" x14ac:dyDescent="0.3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 t="s">
        <v>15</v>
      </c>
      <c r="I6" s="5" t="s">
        <v>11</v>
      </c>
    </row>
    <row r="7" spans="1:9" x14ac:dyDescent="0.3">
      <c r="A7" s="2"/>
      <c r="B7" s="5"/>
      <c r="C7" s="5"/>
      <c r="D7" s="5"/>
      <c r="E7" s="5"/>
      <c r="F7" s="5" t="s">
        <v>4</v>
      </c>
      <c r="G7" s="5" t="s">
        <v>5</v>
      </c>
      <c r="H7" s="5"/>
      <c r="I7" s="5"/>
    </row>
    <row r="8" spans="1:9" ht="17.25" x14ac:dyDescent="0.3">
      <c r="A8" s="2" t="s">
        <v>9</v>
      </c>
      <c r="B8" s="4">
        <v>15000000</v>
      </c>
      <c r="C8" s="4">
        <v>8755000</v>
      </c>
      <c r="D8" s="4">
        <v>700435</v>
      </c>
      <c r="E8" s="4">
        <v>1098571</v>
      </c>
      <c r="F8" s="4">
        <f>F9+F10+F11</f>
        <v>101</v>
      </c>
      <c r="G8" s="4">
        <f>G9+G10+G11</f>
        <v>1740572</v>
      </c>
      <c r="H8" s="4">
        <f>C8+D8+E8+G8</f>
        <v>12294578</v>
      </c>
      <c r="I8" s="4">
        <f>B8-H8</f>
        <v>2705422</v>
      </c>
    </row>
    <row r="9" spans="1:9" x14ac:dyDescent="0.3">
      <c r="A9" s="8" t="s">
        <v>6</v>
      </c>
      <c r="B9" s="6" t="s">
        <v>20</v>
      </c>
      <c r="C9" s="6"/>
      <c r="D9" s="6"/>
      <c r="E9" s="6"/>
      <c r="F9" s="6">
        <v>39</v>
      </c>
      <c r="G9" s="10">
        <v>943429</v>
      </c>
      <c r="H9" s="6"/>
      <c r="I9" s="7"/>
    </row>
    <row r="10" spans="1:9" x14ac:dyDescent="0.3">
      <c r="A10" s="8" t="s">
        <v>7</v>
      </c>
      <c r="B10" s="6" t="s">
        <v>21</v>
      </c>
      <c r="C10" s="6"/>
      <c r="D10" s="6"/>
      <c r="E10" s="6"/>
      <c r="F10" s="6">
        <v>20</v>
      </c>
      <c r="G10" s="10">
        <v>257143</v>
      </c>
      <c r="H10" s="6"/>
      <c r="I10" s="7"/>
    </row>
    <row r="11" spans="1:9" x14ac:dyDescent="0.3">
      <c r="A11" s="8" t="s">
        <v>8</v>
      </c>
      <c r="B11" s="6" t="s">
        <v>21</v>
      </c>
      <c r="C11" s="6"/>
      <c r="D11" s="6"/>
      <c r="E11" s="6"/>
      <c r="F11" s="6">
        <v>42</v>
      </c>
      <c r="G11" s="10">
        <v>540000</v>
      </c>
      <c r="H11" s="6"/>
      <c r="I11" s="7"/>
    </row>
    <row r="13" spans="1:9" x14ac:dyDescent="0.3">
      <c r="A13" s="1" t="s">
        <v>19</v>
      </c>
    </row>
    <row r="14" spans="1:9" x14ac:dyDescent="0.3">
      <c r="A14" s="1" t="s">
        <v>16</v>
      </c>
    </row>
  </sheetData>
  <mergeCells count="2">
    <mergeCell ref="F5:G5"/>
    <mergeCell ref="A2:I2"/>
  </mergeCells>
  <pageMargins left="0.45" right="0.45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2016-08-18T08:11:22Z</dcterms:modified>
</cp:coreProperties>
</file>