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9920" windowHeight="8010" activeTab="7"/>
  </bookViews>
  <sheets>
    <sheet name="Havelvats 1" sheetId="1" r:id="rId1"/>
    <sheet name="havelvats 2" sheetId="2" r:id="rId2"/>
    <sheet name="havelvats 3" sheetId="3" r:id="rId3"/>
    <sheet name="havelvats 4" sheetId="4" r:id="rId4"/>
    <sheet name="havelvats 5" sheetId="5" r:id="rId5"/>
    <sheet name="havelvats 6.1" sheetId="6" r:id="rId6"/>
    <sheet name="havelvats 6.2" sheetId="7" r:id="rId7"/>
    <sheet name="havelvats 7" sheetId="8" r:id="rId8"/>
  </sheets>
  <calcPr calcId="145621"/>
</workbook>
</file>

<file path=xl/calcChain.xml><?xml version="1.0" encoding="utf-8"?>
<calcChain xmlns="http://schemas.openxmlformats.org/spreadsheetml/2006/main">
  <c r="G13" i="8" l="1"/>
  <c r="F15" i="5"/>
  <c r="F13" i="5" s="1"/>
  <c r="F11" i="5" s="1"/>
  <c r="F9" i="5" s="1"/>
  <c r="F7" i="5" s="1"/>
  <c r="E15" i="5"/>
  <c r="E13" i="5" s="1"/>
  <c r="E11" i="5" s="1"/>
  <c r="E9" i="5" s="1"/>
  <c r="E7" i="5" s="1"/>
  <c r="C11" i="4"/>
  <c r="C9" i="4" s="1"/>
  <c r="B11" i="4"/>
  <c r="B9" i="4" s="1"/>
  <c r="F11" i="3"/>
  <c r="F9" i="3" s="1"/>
  <c r="F7" i="3" s="1"/>
  <c r="E11" i="3"/>
  <c r="E9" i="3" s="1"/>
  <c r="E7" i="3" s="1"/>
  <c r="C10" i="2"/>
  <c r="B10" i="2"/>
</calcChain>
</file>

<file path=xl/sharedStrings.xml><?xml version="1.0" encoding="utf-8"?>
<sst xmlns="http://schemas.openxmlformats.org/spreadsheetml/2006/main" count="180" uniqueCount="129">
  <si>
    <t>«ՀԱՅԱՍՏԱՆԻ ՀԱՆՐԱՊԵՏՈՒԹՅԱՆ 2017 ԹՎԱԿԱՆԻ ՊԵՏԱԿԱՆ ԲՅՈՒՋԵԻ ՄԱՍԻՆ» ՀԱՅԱՍՏԱՆԻ ՀԱՆՐԱՊԵՏՈՒԹՅԱՆ ՕՐԵՆՔԻ N 2 ՀԱՎԵԼՎԱԾՈՒՄ ԿԱՏԱՐՎՈՂ ՓՈՓՈԽՈՒԹՅՈՒՆՆԵՐԸ ԵՎ ԼՐԱՑՈՒՄՆԵՐԸ</t>
  </si>
  <si>
    <t>(հազ. դրամ)</t>
  </si>
  <si>
    <t>Ցուցանիշների փոփոխությունը</t>
  </si>
  <si>
    <t xml:space="preserve"> (ավելացումները նշված են դրական նշանով)</t>
  </si>
  <si>
    <t>1. Եկամուտների գծով</t>
  </si>
  <si>
    <t>2. Ծախսերի գծով</t>
  </si>
  <si>
    <t>3. Դեֆիցիտը  պակասուրդը)</t>
  </si>
  <si>
    <t>«ՀԱՅԱՍՏԱՆԻ ՀԱՆՐԱՊԵՏՈՒԹՅԱՆ 2017 ԹՎԱԿԱՆԻ ՊԵՏԱԿԱՆ ԲՅՈՒՋԵԻ ՄԱՍԻՆ» ՀԱՅԱՍՏԱՆԻ ՀԱՆՐԱՊԵՏՈՒԹՅԱՆ ՕՐԵՆՔԻ N 6 ՀՈԴՎԱԾՈՒՄ ԵՎ ՀԱՅԱՍՏԱՆԻ ՀԱՆՐԱՊԵՏՈՒԹՅԱՆ ԿԱՌԱՎԱՐՈՒԹՅԱՆ  2016 ԹՎԱԿԱՆԻ ԴԵԿՏԵՄԲԵՐԻ 29-Ի N 1313-Ն ՈՐՈՇՄԱՆ N 2 ՀԱՎԵԼՎԱԾՈՒՄ ԿԱՏԱՐՎՈՂ ՓՈՓՈԽՈՒԹՅՈՒՆՆԵՐԸ ԵՎ ԼՐԱՑՈՒՄՆԵՐԸ</t>
  </si>
  <si>
    <t>Պետական բյուջեի եկամուտները</t>
  </si>
  <si>
    <t>ինն ամիս</t>
  </si>
  <si>
    <t>տարի</t>
  </si>
  <si>
    <t xml:space="preserve">     ԸՆԴԱՄԵՆԸ</t>
  </si>
  <si>
    <t xml:space="preserve">   այդ թվում`</t>
  </si>
  <si>
    <t>Հարկային եկամուտներ և պետական տուրքեր</t>
  </si>
  <si>
    <t xml:space="preserve">Ցուցանիշների փոփոխությունը                (ծախսերի ավելացումները նշված են դրական նշանով) </t>
  </si>
  <si>
    <t>ՀԱՅԱՍՏԱՆԻ ՀԱՆՐԱՊԵՏՈՒԹՅԱՆ 2017 ԹՎԱԿԱՆԻ ՊԵՏԱԿԱՆ ԲՅՈՒՋԵԻ ՄԱՍԻՆ Հայաստանի Հանրապետության ՕՐԵՆՔԻ 7-ՐԴ ՀՈԴՎԱԾՈՒՄ ԵՎ ՀԱՅԱՍՏԱՆԻ ՀԱՆՐԱՊԵՏՈՒԹՅԱՆ ԿԱՌԱՎԱՐՈՒԹՅԱՆ 2016 ԹՎԱԿԱՆԻ ԴԵԿՏԵՄԲԵՐԻ 29-Ի N 1313-Ն ՈՐՈՇՄԱՆ N 3 ՀԱՎԵԼՎԱԾԻ ԱՂՅՈՒՍԱԿՈՒՄ ԿԱՏԱՐՎՈՂ ՓՈՓՈԽՈՒԹՅՈՒՆՆԵՐԸ ԵՎ ԼՐԱՑՈՒՄՆԵՐԸ</t>
  </si>
  <si>
    <t>Բաժինը</t>
  </si>
  <si>
    <t>Խումբը</t>
  </si>
  <si>
    <t>Դասը</t>
  </si>
  <si>
    <t>Բյուջետային ծախսերի գործառական դասակարգման բաժինների, խմբերի և դասերի անվանումները</t>
  </si>
  <si>
    <t>ԸՆԴԱՄԵՆԸ՝  ԾԱԽՍԵՐ</t>
  </si>
  <si>
    <t xml:space="preserve">        այդ թվում`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</si>
  <si>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</si>
  <si>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</si>
  <si>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</si>
  <si>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 xml:space="preserve">Ցուցանիշների փոփոխությունը  (ծախսերի ավելացումները նշված են դրական նշանով) </t>
  </si>
  <si>
    <t>ՀԱՅԱՍՏԱՆԻ ՀԱՆՐԱՊԵՏՈՒԹՅԱՆ 2017 ԹՎԱԿԱՆԻ ՊԵՏԱԿԱՆ ԲՅՈՒՋԵԻ ՄԱՍԻՆ ՀԱՅԱՍՏԱՆԻ ՀԱՆՐԱՊԵՏՈՒԹՅԱՆ OՐԵՆՔԻ 8-ՐԴ ՀՈԴՎԱԾՈՒՄ ԵՎ  ՀԱՅԱՍՏԱՆԻ ՀԱՆՐԱՊԵՏՈՒԹՅԱՆ ԿԱՌԱՎԱՐՈՒԹՅԱՆ 2016 ԹՎԱԿԱՆԻ ԴԵԿՏԵՄԲԵՐԻ 29-Ի</t>
  </si>
  <si>
    <t xml:space="preserve"> N 1313-Ն ՈՐՈՇՄԱՆ N 4 ՀԱՎԵԼՎԱԾԻ ԱՂՅՈՒՍԱԿՈՒՄ ԿԱՏԱՐՎՈՂ ՓՈՓՈԽՈՒԹՅՈՒՆՆԵՐԸ ԵՎ ԼՐԱՑՈՒՄՆԵՐԸ</t>
  </si>
  <si>
    <t>Բյուջետային ծախսերի տնտեսագիտական դասակարգման հոդվածների անվանումները</t>
  </si>
  <si>
    <t xml:space="preserve">           այդ թվում`</t>
  </si>
  <si>
    <t>ԱՅԼ ԾԱԽՍԵՐ</t>
  </si>
  <si>
    <t>Պահուստային միջոցներ</t>
  </si>
  <si>
    <t xml:space="preserve">Ցուցանիշների փոփոխությունը  (ծախսերի  ավելացումները նշված են դրական նշանով)                               </t>
  </si>
  <si>
    <t>«ՀԱՅԱՍՏԱՆԻ ՀԱՆՐԱՊԵՏՈՒԹՅԱՆ 2017 ԹՎԱԿԱՆԻ ՊԵՏԱԿԱՆ ԲՅՈՒՋԵԻ ՄԱՍԻՆ» ՀԱՅԱՍՏԱՆԻ ՀԱՆՐԱՊԵՏՈՒԹՅԱՆ ՕՐԵՆՔԻ N 1 ՀԱՎԵԼՎԱԾՈՒՄ ԵՎ ՀԱՅԱՍՏԱՆԻ ՀԱՆՐԱՊԵՏՈՒԹՅԱՆ ԿԱՌԱՎԱՐՈՒԹՅԱՆ 2016 ԹՎԱԿԱՆԻ ԴԵԿՏԵՄԲԵՐԻ 29-Ի</t>
  </si>
  <si>
    <t xml:space="preserve"> N 1313-Ն ՈՐՈՇՄԱՆ N 5 ՀԱՎԵԼՎԱԾՈՒՄ ԿԱՏԱՐՎՈՂ ՓՈՓՈԽՈՒԹՅՈՒՆՆԵՐԸ ԵՎ ԼՐԱՑՈՒՄՆԵՐԸ</t>
  </si>
  <si>
    <t>Ցուցանիշների փոփոխությունը (ավելացումները նշված են դրական նշանով)</t>
  </si>
  <si>
    <t xml:space="preserve">         այդ թվում՝</t>
  </si>
  <si>
    <t xml:space="preserve">          այդ թվում`</t>
  </si>
  <si>
    <t>այդ թվում`</t>
  </si>
  <si>
    <t>ՀՀ կառավարություն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</si>
  <si>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</si>
  <si>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01. ՀՀ կառավարության պահուստային ֆոնդ</t>
  </si>
  <si>
    <t>Աղյուսակ N 1</t>
  </si>
  <si>
    <t>ՀԱՅԱՍՏԱՆԻ ՀԱՆՐԱՊԵՏՈՒԹՅԱՆ ԿԱՌԱՎԱՐՈՒԹՅԱՆ 2016 ԹՎԱԿԱՆԻ ԴԵԿՏԵՄԲԵՐԻ 29-Ի N 1313-Ն ՈՐՈՇՄԱՆ</t>
  </si>
  <si>
    <t xml:space="preserve"> N 11 ՀԱՎԵԼՎԱԾԻ N 11.41 ԱՂՅՈՒՍԱԿՈՒՄ ԿԱՏԱՐՎՈՂ ՓՈՓՈԽՈՒԹՅՈՒՆՆԵՐԸ ԵՎ ԼՐԱՑՈՒՄՆԵՐԸ</t>
  </si>
  <si>
    <t>Չափորոշիչներ</t>
  </si>
  <si>
    <t>(ավելացումները նշված են դրական նշանով)</t>
  </si>
  <si>
    <t>ոչ ֆինանսական ցուցանիշներ</t>
  </si>
  <si>
    <t>ֆինանսական ցուցանիշներ</t>
  </si>
  <si>
    <t>1. Քաղաքականության միջոցառումներ</t>
  </si>
  <si>
    <t>Տրանսֆերտներ</t>
  </si>
  <si>
    <t>Ծրագրային դասիչը</t>
  </si>
  <si>
    <t>Տրանսֆերտի անվանումը</t>
  </si>
  <si>
    <t>Նկարագրությունը</t>
  </si>
  <si>
    <t>Շահառուների քանակը</t>
  </si>
  <si>
    <t>X</t>
  </si>
  <si>
    <t>Տրանսֆերտի վճարման հաճախականությունը՝ միանվագ</t>
  </si>
  <si>
    <t>Գումարը (հազ. դրամ)</t>
  </si>
  <si>
    <t>Ծրագիրը (ծրագրերը), որի (որոնց) շրջանակներում իրականացվում է քաղաքականության միջոցառումը</t>
  </si>
  <si>
    <t>1079 ՀՀ կառավարությանն առընթեր պետական գույքի կառավարման ծրագիր</t>
  </si>
  <si>
    <t>Վերջնական արդյունքի նկարագրությունը</t>
  </si>
  <si>
    <t>Պետական գույքի արդյունավետ կառավարում</t>
  </si>
  <si>
    <t>ՄԱՍ Գ: Նախարարի պատասխանատվության ներքո իրականացվող քաղաքականության միջոցառումների և ֆինանսական կառավարման արդյունքների ցուցանիշները </t>
  </si>
  <si>
    <t>Շահառուների ընտրության չափանիշները՝ ելնելով փոխհամաձայնությունից  </t>
  </si>
  <si>
    <t xml:space="preserve"> ՀԱՅԱՍՏԱՆԻ ՀԱՆՐԱՊԵՏՈՒԹՅԱՆ ԿԱՌԱՎԱՐՈՒԹՅԱՆ 2016 ԹՎԱԿԱՆԻ ԴԵԿՏԵՄԲԵՐԻ 29-Ի N 1313-Ն ՈՐՈՇՄԱՆ</t>
  </si>
  <si>
    <t>ՊԵՏԱԿԱՆ ԳՈՒՅՔԻ ԿԱՌԱՎԱՐՄԱՆ ՎԱՐՉՈՒԹՅԱՆ ՄԱՍՈՎ) ԿԱՏԱՐՎՈՂ ՓՈՓՈԽՈՒԹՅՈՒՆՆԵՐԸ ԵՎ ԼՐԱՑՈՒՄՆԵՐԸ</t>
  </si>
  <si>
    <t>Գործառական դասիչը</t>
  </si>
  <si>
    <t>(բաժինը/ խումբը/դասը)</t>
  </si>
  <si>
    <t>Ծրագիրը/քաղաքականության միջոցառումը</t>
  </si>
  <si>
    <t>ծրագիրը</t>
  </si>
  <si>
    <t>միջո-ցառումը</t>
  </si>
  <si>
    <t>ՀՀ 2017 թվականի</t>
  </si>
  <si>
    <t>պետական բյուջե</t>
  </si>
  <si>
    <t>ԾՐԱԳԻՐ</t>
  </si>
  <si>
    <t>Պետական գույքի կառավարման ծրագիր</t>
  </si>
  <si>
    <t>Ծրագրի նկարագրությունը</t>
  </si>
  <si>
    <t>Պետական գույքի հաշվառում, գույքագրում, աճուրդների կազմակերպում, մասնավորեցվող գույքի վերաբերյալ տեղեկատվության հրապարակում</t>
  </si>
  <si>
    <t>Միջոցառումներ. Տրանսֆերտներ</t>
  </si>
  <si>
    <t>Տրանսֆերտի նկարագրությունը</t>
  </si>
  <si>
    <t>N 11 ՀԱՎԵԼՎԱԾԻ N 12 ԱՂՅՈՒՍԱԿՈՒՄ (ՀԱՅԱՍՏԱՆԻ ՀԱՆՐԱՊԵՏՈՒԹՅԱՆ ԿԱՌԱՎԱՐՈՒԹՅԱՆՆ ԱՌԸՆԹԵՐ</t>
  </si>
  <si>
    <t>Աղյուսակ N 2</t>
  </si>
  <si>
    <r>
      <t xml:space="preserve">Տրանսֆերտի անվանումը  </t>
    </r>
    <r>
      <rPr>
        <sz val="11"/>
        <color rgb="FF000000"/>
        <rFont val="GHEA Grapalat"/>
        <family val="3"/>
      </rPr>
      <t xml:space="preserve">                                                          Հողամասերի ձեռքբերման  արդյունքում առաջացող եկամտային հարկի վճարում </t>
    </r>
  </si>
  <si>
    <t>Կոտայքի մարզի Պռոշյան համայնքում գտնվող 1.076;  0.7 և 0.19 հեկտար մակերեսներով գյուղտնտեսական նշանակության հողամասերի ձեռքբերման  արդյունքում առաջացող եկամտային հարկի վճարման գործընթաց</t>
  </si>
  <si>
    <t>Կոտայքի մարզի Պռոշյան համայնքում գտնվող 1.076; 0.7 և 0.19 հեկտար մակերեսներով գյուղտնտեսական նշանակության հողամասերի ձեռքբերման  արդյունքում առաջացող եկամտային հարկի վճարման գործընթաց</t>
  </si>
  <si>
    <t>ԾՏ 02</t>
  </si>
  <si>
    <r>
      <t>ՄԱՍ</t>
    </r>
    <r>
      <rPr>
        <sz val="10"/>
        <color rgb="FF000000"/>
        <rFont val="Arial"/>
        <family val="2"/>
      </rPr>
      <t> </t>
    </r>
    <r>
      <rPr>
        <sz val="10"/>
        <color rgb="FF000000"/>
        <rFont val="GHEA Grapalat"/>
        <family val="3"/>
      </rPr>
      <t>Բ:</t>
    </r>
    <r>
      <rPr>
        <sz val="10"/>
        <color rgb="FF000000"/>
        <rFont val="Arial"/>
        <family val="2"/>
      </rPr>
      <t> </t>
    </r>
    <r>
      <rPr>
        <sz val="11"/>
        <color rgb="FF000000"/>
        <rFont val="GHEA Grapalat"/>
        <family val="3"/>
      </rPr>
      <t>Կառավարչական հիմնարկի անմիջական գործունեության արդյունքները</t>
    </r>
  </si>
  <si>
    <r>
      <t>Անվանումը</t>
    </r>
    <r>
      <rPr>
        <sz val="10"/>
        <color theme="1"/>
        <rFont val="GHEA Grapalat"/>
        <family val="3"/>
      </rPr>
      <t>.</t>
    </r>
  </si>
  <si>
    <t>Գյուղատնտեսական նշանակության հողամասերի ձեռքբերում</t>
  </si>
  <si>
    <t>Նկարագրություն</t>
  </si>
  <si>
    <t>ԱՁ 01</t>
  </si>
  <si>
    <t>Քանակական</t>
  </si>
  <si>
    <t>Որակական</t>
  </si>
  <si>
    <t xml:space="preserve"> </t>
  </si>
  <si>
    <t>ժամկետայնություն</t>
  </si>
  <si>
    <t>Մատուցվող ծառայության վրա կատարվող ծախսը (հազ. դրամ)</t>
  </si>
  <si>
    <t>1079 ՀՀ ԿԱ պետական գույքի կառավարման ծրագիր</t>
  </si>
  <si>
    <r>
      <t>Վերջնական արդյունքի նկարագրությունը</t>
    </r>
    <r>
      <rPr>
        <sz val="10"/>
        <color rgb="FF000000"/>
        <rFont val="GHEA Grapalat"/>
        <family val="3"/>
      </rPr>
      <t xml:space="preserve"> Պետական գույքի արդյունավետ կառավարում</t>
    </r>
  </si>
  <si>
    <t xml:space="preserve">Ծառայություն մատուցողի (մատուցողների) անվանումը </t>
  </si>
  <si>
    <t xml:space="preserve">  ՀՀ ԿԱ պետական գույքի կառավարման վարչություն</t>
  </si>
  <si>
    <t xml:space="preserve">Կոտայքի մարզի Պռոշյան համայնքում գտնվող 1.076;  0.7 և 0.19 հեկտար մակերեսներով գյուղտնտեսական նշանակության հողամասերի ձեռքբերում </t>
  </si>
  <si>
    <t xml:space="preserve">Ոչ ֆինանսական ակտիվների գծով միջոցառումներ </t>
  </si>
  <si>
    <t>Ակտիվի նկարագրությունը</t>
  </si>
  <si>
    <t>Ծրագիրը (ծրագրերը), որին (որոնց) առնչվում է ակտիվը</t>
  </si>
  <si>
    <t>ՀԱՅԱՍՏԱՆԻ ՀԱՆՐԱՊԵՏՈՒԹՅԱՆ ԿԱՌԱՎԱՐՈՒԹՅԱՆ 2016 ԹՎԱԿԱՆԻ ԴԵԿՏԵՄԲԵՐԻ   29-Ի N 1313-ն ՈՐՈՇՄԱՆ N 12 ՀԱՎԵԼՎԱԾՈՒՄ ԿԱՏԱՐՎՈՂ ԼՐԱՑՈՒՄՆԵՐԸ</t>
  </si>
  <si>
    <t>Կոդը</t>
  </si>
  <si>
    <t>Անվանումը</t>
  </si>
  <si>
    <t>Գնման ձևը</t>
  </si>
  <si>
    <t>Չափի միավորը</t>
  </si>
  <si>
    <t>Միավորի գինը (դրամ)</t>
  </si>
  <si>
    <t>Ցուցանիշների փոփոխությունը (ավելացումները նշված են դրական նշանով իսկ նվազեցումները` փակագծերում)</t>
  </si>
  <si>
    <t>քանակը</t>
  </si>
  <si>
    <t>գումարը      (հազ. դրամ)</t>
  </si>
  <si>
    <t>ՀՀ ԿԱ պետական գույքի կառավարման վարչություն</t>
  </si>
  <si>
    <t>Բաժին N 11, Խումբ N 01, Դաս N 01</t>
  </si>
  <si>
    <t>ՄԱՍ III. ԾԱՌԱՅՈՒԹՅՈՒՆՆԵՐ</t>
  </si>
  <si>
    <t>70121140/1</t>
  </si>
  <si>
    <t>Հողերի գնման ծառայություններ</t>
  </si>
  <si>
    <t>ՄԱ</t>
  </si>
  <si>
    <t>դրամ</t>
  </si>
  <si>
    <t>Կոտայքի մարզի Պռոշյան համայնքում գտնվող 1.076; 0.7 և 0.19 հեկտար մակերեսներով գյուղտնտեսական նշանակության հողամասերի ձեռքբերում</t>
  </si>
  <si>
    <t>Քաղաքացուն սեփականության իրավունքով պատկանող ՀՀ Կոտայքի մ.Պռոշյան համայնքում գտնվող 1.076; 0.7 և 0.19 հա մակերեսներով գյուղատնտեսական նշանակության հողամասերի ձեռքբերում</t>
  </si>
  <si>
    <t>Հավելված N 6          ՀՀ կառավարության 2017 թվականի
-----   -----------------N   -Ն որոշման</t>
  </si>
  <si>
    <t>Հավելված N 5              ՀՀ կառավարության 2017 թվականի
-----   -----------------N   -Ն որոշման</t>
  </si>
  <si>
    <t>Հավելված N 4                                    ՀՀ կառավարության 2017 թվականի
-----   -----------------N   -Ն որոշման</t>
  </si>
  <si>
    <t>Հավելված N 3                         ՀՀ կառավարության 2017 թվականի
-----   -----------------N   -Ն որոշման</t>
  </si>
  <si>
    <t xml:space="preserve">Գյուղատնտեսական նշանակության հողամասերի ձեռքբերման  արդյունքում առաջացող եկամտային հարկի վճարում </t>
  </si>
  <si>
    <t>Հավելված N 2                                   ՀՀ կառավարության 2017 թվականի
-----   -----------------N   -Ն որոշման</t>
  </si>
  <si>
    <t xml:space="preserve">Հավելված N 1                                                                                          ՀՀ կառավարության 2017 թվականի
-----   ------ -----------N   -Ն որոշման
</t>
  </si>
  <si>
    <t xml:space="preserve">Հավելված N 7
ՀՀ կառավարության 2017 թվականի
-----   -----------------N   -Ն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</si>
</sst>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GHEA Mariam"/>
      <family val="3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u/>
      <sz val="11"/>
      <color rgb="FF000000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color rgb="FF000000"/>
      <name val="GHEA Grapalat"/>
      <family val="3"/>
    </font>
    <font>
      <sz val="10"/>
      <color rgb="FF000000"/>
      <name val="Arial"/>
      <family val="2"/>
    </font>
    <font>
      <u/>
      <sz val="10"/>
      <color rgb="FF000000"/>
      <name val="GHEA Grapalat"/>
      <family val="3"/>
    </font>
    <font>
      <sz val="10"/>
      <color theme="1"/>
      <name val="GHEA Grapalat"/>
      <family val="3"/>
    </font>
    <font>
      <u/>
      <sz val="10"/>
      <color theme="1"/>
      <name val="GHEA Grapalat"/>
      <family val="3"/>
    </font>
    <font>
      <sz val="8"/>
      <color rgb="FF000000"/>
      <name val="GHEA Grapalat"/>
      <family val="3"/>
    </font>
    <font>
      <b/>
      <sz val="10"/>
      <color theme="1"/>
      <name val="GHEA Grapalat"/>
      <family val="3"/>
    </font>
    <font>
      <b/>
      <u/>
      <sz val="10"/>
      <color theme="1"/>
      <name val="GHEA Grapalat"/>
      <family val="3"/>
    </font>
    <font>
      <b/>
      <u/>
      <sz val="9"/>
      <color theme="1"/>
      <name val="GHEA Grapalat"/>
      <family val="3"/>
    </font>
    <font>
      <b/>
      <sz val="8"/>
      <color theme="1"/>
      <name val="GHEA Grapalat"/>
      <family val="3"/>
    </font>
    <font>
      <b/>
      <sz val="8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4" fontId="4" fillId="0" borderId="4" xfId="0" applyNumberFormat="1" applyFont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justify"/>
    </xf>
    <xf numFmtId="0" fontId="7" fillId="2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4" fontId="4" fillId="2" borderId="4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/>
    <xf numFmtId="0" fontId="4" fillId="2" borderId="25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right" wrapText="1"/>
    </xf>
    <xf numFmtId="0" fontId="4" fillId="0" borderId="11" xfId="0" applyFont="1" applyBorder="1"/>
    <xf numFmtId="0" fontId="8" fillId="0" borderId="11" xfId="0" applyFont="1" applyBorder="1"/>
    <xf numFmtId="0" fontId="4" fillId="0" borderId="1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8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10" fillId="2" borderId="59" xfId="0" applyFont="1" applyFill="1" applyBorder="1" applyAlignment="1">
      <alignment horizontal="center" wrapText="1"/>
    </xf>
    <xf numFmtId="0" fontId="0" fillId="2" borderId="49" xfId="0" applyFill="1" applyBorder="1" applyAlignment="1">
      <alignment wrapText="1"/>
    </xf>
    <xf numFmtId="0" fontId="10" fillId="2" borderId="49" xfId="0" applyFont="1" applyFill="1" applyBorder="1" applyAlignment="1">
      <alignment horizontal="center" wrapText="1"/>
    </xf>
    <xf numFmtId="0" fontId="0" fillId="2" borderId="61" xfId="0" applyFill="1" applyBorder="1" applyAlignment="1">
      <alignment wrapText="1"/>
    </xf>
    <xf numFmtId="0" fontId="10" fillId="2" borderId="60" xfId="0" applyFont="1" applyFill="1" applyBorder="1" applyAlignment="1">
      <alignment wrapText="1"/>
    </xf>
    <xf numFmtId="0" fontId="15" fillId="2" borderId="59" xfId="0" applyFont="1" applyFill="1" applyBorder="1" applyAlignment="1">
      <alignment wrapText="1"/>
    </xf>
    <xf numFmtId="0" fontId="0" fillId="2" borderId="59" xfId="0" applyFill="1" applyBorder="1" applyAlignment="1">
      <alignment wrapText="1"/>
    </xf>
    <xf numFmtId="0" fontId="10" fillId="2" borderId="54" xfId="0" applyFont="1" applyFill="1" applyBorder="1" applyAlignment="1">
      <alignment wrapText="1"/>
    </xf>
    <xf numFmtId="0" fontId="13" fillId="4" borderId="61" xfId="0" applyFont="1" applyFill="1" applyBorder="1" applyAlignment="1">
      <alignment wrapText="1"/>
    </xf>
    <xf numFmtId="0" fontId="17" fillId="4" borderId="61" xfId="0" applyFont="1" applyFill="1" applyBorder="1" applyAlignment="1">
      <alignment wrapText="1"/>
    </xf>
    <xf numFmtId="0" fontId="18" fillId="4" borderId="61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13" fillId="0" borderId="75" xfId="0" applyFont="1" applyBorder="1" applyAlignment="1">
      <alignment horizontal="center"/>
    </xf>
    <xf numFmtId="0" fontId="13" fillId="0" borderId="76" xfId="0" applyFont="1" applyBorder="1" applyAlignment="1">
      <alignment horizontal="center" wrapText="1"/>
    </xf>
    <xf numFmtId="0" fontId="5" fillId="0" borderId="69" xfId="0" applyFont="1" applyBorder="1"/>
    <xf numFmtId="165" fontId="5" fillId="0" borderId="69" xfId="0" applyNumberFormat="1" applyFont="1" applyBorder="1"/>
    <xf numFmtId="0" fontId="5" fillId="0" borderId="61" xfId="0" applyFont="1" applyBorder="1"/>
    <xf numFmtId="165" fontId="5" fillId="0" borderId="61" xfId="0" applyNumberFormat="1" applyFont="1" applyBorder="1"/>
    <xf numFmtId="0" fontId="5" fillId="0" borderId="61" xfId="0" applyFont="1" applyBorder="1" applyAlignment="1">
      <alignment vertical="center"/>
    </xf>
    <xf numFmtId="0" fontId="5" fillId="0" borderId="61" xfId="0" applyFont="1" applyBorder="1" applyAlignment="1">
      <alignment wrapText="1"/>
    </xf>
    <xf numFmtId="0" fontId="5" fillId="0" borderId="61" xfId="0" applyFont="1" applyBorder="1" applyAlignment="1">
      <alignment horizontal="center"/>
    </xf>
    <xf numFmtId="165" fontId="5" fillId="0" borderId="61" xfId="0" applyNumberFormat="1" applyFont="1" applyBorder="1" applyAlignment="1">
      <alignment horizontal="center"/>
    </xf>
    <xf numFmtId="0" fontId="4" fillId="0" borderId="61" xfId="0" applyFont="1" applyBorder="1"/>
    <xf numFmtId="0" fontId="16" fillId="3" borderId="70" xfId="0" applyFont="1" applyFill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8" fillId="0" borderId="61" xfId="0" applyFont="1" applyBorder="1"/>
    <xf numFmtId="0" fontId="4" fillId="0" borderId="61" xfId="0" applyFont="1" applyBorder="1" applyAlignment="1">
      <alignment wrapText="1"/>
    </xf>
    <xf numFmtId="0" fontId="8" fillId="0" borderId="61" xfId="0" applyFont="1" applyBorder="1" applyAlignment="1">
      <alignment wrapText="1"/>
    </xf>
    <xf numFmtId="164" fontId="5" fillId="0" borderId="61" xfId="1" applyFont="1" applyBorder="1"/>
    <xf numFmtId="0" fontId="19" fillId="0" borderId="0" xfId="0" applyFont="1" applyAlignment="1">
      <alignment horizontal="right" wrapText="1"/>
    </xf>
    <xf numFmtId="0" fontId="4" fillId="4" borderId="21" xfId="0" applyFont="1" applyFill="1" applyBorder="1"/>
    <xf numFmtId="0" fontId="19" fillId="0" borderId="0" xfId="0" applyFont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164" fontId="5" fillId="4" borderId="61" xfId="1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4" fillId="0" borderId="1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vertical="top" wrapText="1"/>
    </xf>
    <xf numFmtId="0" fontId="8" fillId="2" borderId="28" xfId="0" applyFont="1" applyFill="1" applyBorder="1" applyAlignment="1">
      <alignment vertical="top" wrapText="1"/>
    </xf>
    <xf numFmtId="0" fontId="8" fillId="2" borderId="29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21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21" xfId="0" applyFont="1" applyFill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8" fillId="2" borderId="27" xfId="0" applyFont="1" applyFill="1" applyBorder="1" applyAlignment="1">
      <alignment wrapText="1"/>
    </xf>
    <xf numFmtId="0" fontId="8" fillId="2" borderId="28" xfId="0" applyFont="1" applyFill="1" applyBorder="1" applyAlignment="1">
      <alignment wrapText="1"/>
    </xf>
    <xf numFmtId="0" fontId="8" fillId="2" borderId="29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2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5" fillId="2" borderId="35" xfId="0" applyFont="1" applyFill="1" applyBorder="1" applyAlignment="1">
      <alignment wrapText="1"/>
    </xf>
    <xf numFmtId="0" fontId="5" fillId="2" borderId="36" xfId="0" applyFont="1" applyFill="1" applyBorder="1" applyAlignment="1">
      <alignment wrapText="1"/>
    </xf>
    <xf numFmtId="0" fontId="5" fillId="2" borderId="37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8" fillId="2" borderId="39" xfId="0" applyFont="1" applyFill="1" applyBorder="1" applyAlignment="1">
      <alignment wrapText="1"/>
    </xf>
    <xf numFmtId="0" fontId="8" fillId="2" borderId="40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4" fillId="2" borderId="31" xfId="0" applyFont="1" applyFill="1" applyBorder="1" applyAlignment="1">
      <alignment wrapText="1"/>
    </xf>
    <xf numFmtId="0" fontId="4" fillId="2" borderId="32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10" fillId="2" borderId="50" xfId="0" applyFont="1" applyFill="1" applyBorder="1" applyAlignment="1">
      <alignment wrapText="1"/>
    </xf>
    <xf numFmtId="0" fontId="10" fillId="2" borderId="51" xfId="0" applyFont="1" applyFill="1" applyBorder="1" applyAlignment="1">
      <alignment wrapText="1"/>
    </xf>
    <xf numFmtId="0" fontId="10" fillId="2" borderId="52" xfId="0" applyFont="1" applyFill="1" applyBorder="1" applyAlignment="1">
      <alignment wrapText="1"/>
    </xf>
    <xf numFmtId="0" fontId="10" fillId="2" borderId="53" xfId="0" applyFont="1" applyFill="1" applyBorder="1" applyAlignment="1">
      <alignment horizontal="center" wrapText="1"/>
    </xf>
    <xf numFmtId="0" fontId="10" fillId="2" borderId="54" xfId="0" applyFont="1" applyFill="1" applyBorder="1" applyAlignment="1">
      <alignment horizontal="center" wrapText="1"/>
    </xf>
    <xf numFmtId="0" fontId="10" fillId="2" borderId="56" xfId="0" applyFont="1" applyFill="1" applyBorder="1" applyAlignment="1">
      <alignment horizontal="center" wrapText="1"/>
    </xf>
    <xf numFmtId="0" fontId="10" fillId="2" borderId="57" xfId="0" applyFont="1" applyFill="1" applyBorder="1" applyAlignment="1">
      <alignment horizontal="center" wrapText="1"/>
    </xf>
    <xf numFmtId="0" fontId="10" fillId="2" borderId="58" xfId="0" applyFont="1" applyFill="1" applyBorder="1" applyAlignment="1">
      <alignment horizontal="center" wrapText="1"/>
    </xf>
    <xf numFmtId="0" fontId="10" fillId="2" borderId="52" xfId="0" applyFont="1" applyFill="1" applyBorder="1" applyAlignment="1">
      <alignment horizontal="center" wrapText="1"/>
    </xf>
    <xf numFmtId="0" fontId="12" fillId="2" borderId="53" xfId="0" applyFont="1" applyFill="1" applyBorder="1" applyAlignment="1">
      <alignment vertical="top" wrapText="1"/>
    </xf>
    <xf numFmtId="0" fontId="12" fillId="2" borderId="55" xfId="0" applyFont="1" applyFill="1" applyBorder="1" applyAlignment="1">
      <alignment vertical="top" wrapText="1"/>
    </xf>
    <xf numFmtId="0" fontId="12" fillId="2" borderId="54" xfId="0" applyFont="1" applyFill="1" applyBorder="1" applyAlignment="1">
      <alignment vertical="top" wrapText="1"/>
    </xf>
    <xf numFmtId="0" fontId="10" fillId="2" borderId="56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0" fillId="2" borderId="57" xfId="0" applyFont="1" applyFill="1" applyBorder="1" applyAlignment="1">
      <alignment vertical="top" wrapText="1"/>
    </xf>
    <xf numFmtId="0" fontId="14" fillId="2" borderId="56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57" xfId="0" applyFont="1" applyFill="1" applyBorder="1" applyAlignment="1">
      <alignment vertical="top" wrapText="1"/>
    </xf>
    <xf numFmtId="0" fontId="13" fillId="2" borderId="56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13" fillId="2" borderId="57" xfId="0" applyFont="1" applyFill="1" applyBorder="1" applyAlignment="1">
      <alignment vertical="top" wrapText="1"/>
    </xf>
    <xf numFmtId="0" fontId="13" fillId="2" borderId="58" xfId="0" applyFont="1" applyFill="1" applyBorder="1" applyAlignment="1">
      <alignment vertical="top" wrapText="1"/>
    </xf>
    <xf numFmtId="0" fontId="13" fillId="2" borderId="51" xfId="0" applyFont="1" applyFill="1" applyBorder="1" applyAlignment="1">
      <alignment vertical="top" wrapText="1"/>
    </xf>
    <xf numFmtId="0" fontId="13" fillId="2" borderId="52" xfId="0" applyFont="1" applyFill="1" applyBorder="1" applyAlignment="1">
      <alignment vertical="top" wrapText="1"/>
    </xf>
    <xf numFmtId="0" fontId="10" fillId="2" borderId="60" xfId="0" applyFont="1" applyFill="1" applyBorder="1" applyAlignment="1">
      <alignment wrapText="1"/>
    </xf>
    <xf numFmtId="0" fontId="10" fillId="2" borderId="53" xfId="0" applyFont="1" applyFill="1" applyBorder="1" applyAlignment="1">
      <alignment wrapText="1"/>
    </xf>
    <xf numFmtId="0" fontId="10" fillId="2" borderId="55" xfId="0" applyFont="1" applyFill="1" applyBorder="1" applyAlignment="1">
      <alignment wrapText="1"/>
    </xf>
    <xf numFmtId="0" fontId="10" fillId="2" borderId="54" xfId="0" applyFont="1" applyFill="1" applyBorder="1" applyAlignment="1">
      <alignment wrapText="1"/>
    </xf>
    <xf numFmtId="0" fontId="10" fillId="2" borderId="58" xfId="0" applyFont="1" applyFill="1" applyBorder="1" applyAlignment="1">
      <alignment wrapText="1"/>
    </xf>
    <xf numFmtId="0" fontId="10" fillId="2" borderId="62" xfId="0" applyFont="1" applyFill="1" applyBorder="1" applyAlignment="1">
      <alignment horizontal="center" wrapText="1"/>
    </xf>
    <xf numFmtId="0" fontId="10" fillId="2" borderId="63" xfId="0" applyFont="1" applyFill="1" applyBorder="1" applyAlignment="1">
      <alignment horizontal="center" wrapText="1"/>
    </xf>
    <xf numFmtId="164" fontId="5" fillId="2" borderId="56" xfId="1" applyNumberFormat="1" applyFont="1" applyFill="1" applyBorder="1" applyAlignment="1">
      <alignment horizontal="center" vertical="center" wrapText="1"/>
    </xf>
    <xf numFmtId="164" fontId="5" fillId="2" borderId="58" xfId="1" applyNumberFormat="1" applyFont="1" applyFill="1" applyBorder="1" applyAlignment="1">
      <alignment horizontal="center" vertical="center" wrapText="1"/>
    </xf>
    <xf numFmtId="164" fontId="5" fillId="2" borderId="61" xfId="1" applyNumberFormat="1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wrapText="1"/>
    </xf>
    <xf numFmtId="0" fontId="12" fillId="2" borderId="55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2" fillId="2" borderId="49" xfId="0" applyFont="1" applyFill="1" applyBorder="1" applyAlignment="1">
      <alignment wrapText="1"/>
    </xf>
    <xf numFmtId="0" fontId="12" fillId="2" borderId="50" xfId="0" applyFont="1" applyFill="1" applyBorder="1" applyAlignment="1">
      <alignment wrapText="1"/>
    </xf>
    <xf numFmtId="0" fontId="12" fillId="2" borderId="60" xfId="0" applyFont="1" applyFill="1" applyBorder="1" applyAlignment="1">
      <alignment wrapText="1"/>
    </xf>
    <xf numFmtId="0" fontId="10" fillId="2" borderId="53" xfId="0" applyFont="1" applyFill="1" applyBorder="1" applyAlignment="1">
      <alignment vertical="top" wrapText="1"/>
    </xf>
    <xf numFmtId="0" fontId="10" fillId="2" borderId="55" xfId="0" applyFont="1" applyFill="1" applyBorder="1" applyAlignment="1">
      <alignment vertical="top" wrapText="1"/>
    </xf>
    <xf numFmtId="0" fontId="10" fillId="2" borderId="54" xfId="0" applyFont="1" applyFill="1" applyBorder="1" applyAlignment="1">
      <alignment vertical="top" wrapText="1"/>
    </xf>
    <xf numFmtId="0" fontId="10" fillId="2" borderId="58" xfId="0" applyFont="1" applyFill="1" applyBorder="1" applyAlignment="1">
      <alignment vertical="top" wrapText="1"/>
    </xf>
    <xf numFmtId="0" fontId="10" fillId="2" borderId="51" xfId="0" applyFont="1" applyFill="1" applyBorder="1" applyAlignment="1">
      <alignment vertical="top" wrapText="1"/>
    </xf>
    <xf numFmtId="0" fontId="10" fillId="2" borderId="52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4" borderId="65" xfId="0" applyFont="1" applyFill="1" applyBorder="1" applyAlignment="1">
      <alignment horizontal="center" vertical="top" wrapText="1"/>
    </xf>
    <xf numFmtId="0" fontId="13" fillId="4" borderId="67" xfId="0" applyFont="1" applyFill="1" applyBorder="1" applyAlignment="1">
      <alignment horizontal="center" vertical="top" wrapText="1"/>
    </xf>
    <xf numFmtId="0" fontId="13" fillId="4" borderId="69" xfId="0" applyFont="1" applyFill="1" applyBorder="1" applyAlignment="1">
      <alignment horizontal="center" vertical="top" wrapText="1"/>
    </xf>
    <xf numFmtId="0" fontId="13" fillId="4" borderId="66" xfId="0" applyFont="1" applyFill="1" applyBorder="1" applyAlignment="1">
      <alignment horizontal="center" vertical="top" wrapText="1"/>
    </xf>
    <xf numFmtId="0" fontId="13" fillId="4" borderId="68" xfId="0" applyFont="1" applyFill="1" applyBorder="1" applyAlignment="1">
      <alignment horizontal="center" vertical="top" wrapText="1"/>
    </xf>
    <xf numFmtId="0" fontId="13" fillId="4" borderId="70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64" fontId="4" fillId="4" borderId="79" xfId="1" applyFont="1" applyFill="1" applyBorder="1" applyAlignment="1">
      <alignment horizontal="left" vertical="center"/>
    </xf>
    <xf numFmtId="0" fontId="4" fillId="0" borderId="6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8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4" fillId="4" borderId="41" xfId="1" applyFont="1" applyFill="1" applyBorder="1" applyAlignment="1">
      <alignment horizontal="left" vertical="center" wrapText="1"/>
    </xf>
    <xf numFmtId="164" fontId="4" fillId="4" borderId="42" xfId="1" applyFont="1" applyFill="1" applyBorder="1" applyAlignment="1">
      <alignment horizontal="left" vertical="center" wrapText="1"/>
    </xf>
    <xf numFmtId="164" fontId="4" fillId="4" borderId="25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164" fontId="4" fillId="0" borderId="48" xfId="1" applyFont="1" applyBorder="1" applyAlignment="1">
      <alignment horizontal="left" vertical="center" wrapText="1"/>
    </xf>
    <xf numFmtId="164" fontId="4" fillId="0" borderId="16" xfId="1" applyFont="1" applyBorder="1" applyAlignment="1">
      <alignment horizontal="left" vertical="center" wrapText="1"/>
    </xf>
    <xf numFmtId="164" fontId="4" fillId="0" borderId="26" xfId="1" applyFont="1" applyBorder="1" applyAlignment="1">
      <alignment horizontal="left" vertical="center" wrapText="1"/>
    </xf>
    <xf numFmtId="164" fontId="4" fillId="4" borderId="65" xfId="1" applyFont="1" applyFill="1" applyBorder="1" applyAlignment="1">
      <alignment horizontal="left" vertical="center" wrapText="1"/>
    </xf>
    <xf numFmtId="164" fontId="4" fillId="4" borderId="67" xfId="1" applyFont="1" applyFill="1" applyBorder="1" applyAlignment="1">
      <alignment horizontal="left" vertical="center" wrapText="1"/>
    </xf>
    <xf numFmtId="164" fontId="4" fillId="4" borderId="81" xfId="1" applyFont="1" applyFill="1" applyBorder="1" applyAlignment="1">
      <alignment horizontal="left" vertical="center" wrapText="1"/>
    </xf>
    <xf numFmtId="0" fontId="5" fillId="0" borderId="77" xfId="0" applyFont="1" applyBorder="1" applyAlignment="1">
      <alignment horizontal="left" wrapText="1"/>
    </xf>
    <xf numFmtId="0" fontId="5" fillId="0" borderId="78" xfId="0" applyFont="1" applyBorder="1" applyAlignment="1">
      <alignment horizontal="left" wrapText="1"/>
    </xf>
    <xf numFmtId="0" fontId="5" fillId="0" borderId="64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64" xfId="0" applyFont="1" applyBorder="1" applyAlignment="1">
      <alignment horizontal="center" wrapText="1"/>
    </xf>
    <xf numFmtId="0" fontId="5" fillId="0" borderId="79" xfId="0" applyFont="1" applyBorder="1" applyAlignment="1">
      <alignment horizontal="center" wrapText="1"/>
    </xf>
    <xf numFmtId="0" fontId="5" fillId="0" borderId="64" xfId="0" applyFont="1" applyBorder="1" applyAlignment="1">
      <alignment horizontal="left"/>
    </xf>
    <xf numFmtId="0" fontId="5" fillId="0" borderId="79" xfId="0" applyFont="1" applyBorder="1" applyAlignment="1">
      <alignment horizontal="left"/>
    </xf>
    <xf numFmtId="0" fontId="19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13" fillId="0" borderId="7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wrapText="1"/>
    </xf>
    <xf numFmtId="0" fontId="13" fillId="0" borderId="7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0" sqref="C10"/>
    </sheetView>
  </sheetViews>
  <sheetFormatPr defaultRowHeight="15" x14ac:dyDescent="0.25"/>
  <cols>
    <col min="1" max="1" width="39.5703125" customWidth="1"/>
    <col min="2" max="2" width="48.28515625" customWidth="1"/>
  </cols>
  <sheetData>
    <row r="1" spans="1:3" ht="51.75" x14ac:dyDescent="0.3">
      <c r="A1" s="16"/>
      <c r="B1" s="79" t="s">
        <v>127</v>
      </c>
    </row>
    <row r="2" spans="1:3" x14ac:dyDescent="0.25">
      <c r="A2" s="94" t="s">
        <v>0</v>
      </c>
      <c r="B2" s="94"/>
      <c r="C2" s="1"/>
    </row>
    <row r="3" spans="1:3" ht="69.75" customHeight="1" x14ac:dyDescent="0.25">
      <c r="A3" s="94"/>
      <c r="B3" s="94"/>
      <c r="C3" s="1"/>
    </row>
    <row r="4" spans="1:3" ht="17.25" thickBot="1" x14ac:dyDescent="0.35">
      <c r="A4" s="11"/>
      <c r="B4" s="17" t="s">
        <v>1</v>
      </c>
      <c r="C4" s="1"/>
    </row>
    <row r="5" spans="1:3" ht="16.5" x14ac:dyDescent="0.3">
      <c r="A5" s="95"/>
      <c r="B5" s="18" t="s">
        <v>2</v>
      </c>
      <c r="C5" s="97"/>
    </row>
    <row r="6" spans="1:3" ht="17.25" thickBot="1" x14ac:dyDescent="0.35">
      <c r="A6" s="96"/>
      <c r="B6" s="13" t="s">
        <v>3</v>
      </c>
      <c r="C6" s="97"/>
    </row>
    <row r="7" spans="1:3" ht="17.25" thickBot="1" x14ac:dyDescent="0.35">
      <c r="A7" s="7" t="s">
        <v>4</v>
      </c>
      <c r="B7" s="87">
        <v>9720</v>
      </c>
      <c r="C7" s="1"/>
    </row>
    <row r="8" spans="1:3" ht="17.25" thickBot="1" x14ac:dyDescent="0.35">
      <c r="A8" s="7" t="s">
        <v>5</v>
      </c>
      <c r="B8" s="93">
        <v>9720</v>
      </c>
      <c r="C8" s="1"/>
    </row>
    <row r="9" spans="1:3" ht="17.25" thickBot="1" x14ac:dyDescent="0.35">
      <c r="A9" s="19" t="s">
        <v>6</v>
      </c>
      <c r="B9" s="92">
        <v>0</v>
      </c>
      <c r="C9" s="1"/>
    </row>
  </sheetData>
  <mergeCells count="3">
    <mergeCell ref="A2:B3"/>
    <mergeCell ref="A5:A6"/>
    <mergeCell ref="C5:C6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8" sqref="B8:C10"/>
    </sheetView>
  </sheetViews>
  <sheetFormatPr defaultRowHeight="15" x14ac:dyDescent="0.25"/>
  <cols>
    <col min="1" max="1" width="38.42578125" customWidth="1"/>
    <col min="2" max="2" width="18.85546875" customWidth="1"/>
    <col min="3" max="3" width="24.5703125" customWidth="1"/>
  </cols>
  <sheetData>
    <row r="1" spans="1:4" ht="64.5" x14ac:dyDescent="0.3">
      <c r="A1" s="3"/>
      <c r="B1" s="3"/>
      <c r="C1" s="79" t="s">
        <v>126</v>
      </c>
    </row>
    <row r="2" spans="1:4" ht="16.5" x14ac:dyDescent="0.3">
      <c r="A2" s="3"/>
      <c r="B2" s="3"/>
      <c r="C2" s="3"/>
    </row>
    <row r="3" spans="1:4" x14ac:dyDescent="0.25">
      <c r="A3" s="98" t="s">
        <v>7</v>
      </c>
      <c r="B3" s="98"/>
      <c r="C3" s="98"/>
      <c r="D3" s="1"/>
    </row>
    <row r="4" spans="1:4" ht="70.5" customHeight="1" x14ac:dyDescent="0.25">
      <c r="A4" s="98"/>
      <c r="B4" s="98"/>
      <c r="C4" s="98"/>
      <c r="D4" s="1"/>
    </row>
    <row r="5" spans="1:4" ht="17.25" thickBot="1" x14ac:dyDescent="0.35">
      <c r="A5" s="4"/>
      <c r="B5" s="4"/>
      <c r="C5" s="4" t="s">
        <v>1</v>
      </c>
      <c r="D5" s="1"/>
    </row>
    <row r="6" spans="1:4" ht="51.75" customHeight="1" thickBot="1" x14ac:dyDescent="0.35">
      <c r="A6" s="99" t="s">
        <v>8</v>
      </c>
      <c r="B6" s="101" t="s">
        <v>14</v>
      </c>
      <c r="C6" s="102"/>
      <c r="D6" s="2"/>
    </row>
    <row r="7" spans="1:4" ht="17.25" thickBot="1" x14ac:dyDescent="0.35">
      <c r="A7" s="100"/>
      <c r="B7" s="5" t="s">
        <v>9</v>
      </c>
      <c r="C7" s="5" t="s">
        <v>10</v>
      </c>
      <c r="D7" s="1"/>
    </row>
    <row r="8" spans="1:4" ht="17.25" thickBot="1" x14ac:dyDescent="0.35">
      <c r="A8" s="6" t="s">
        <v>11</v>
      </c>
      <c r="B8" s="90">
        <v>9720</v>
      </c>
      <c r="C8" s="90">
        <v>9720</v>
      </c>
      <c r="D8" s="1"/>
    </row>
    <row r="9" spans="1:4" ht="17.25" thickBot="1" x14ac:dyDescent="0.35">
      <c r="A9" s="7" t="s">
        <v>12</v>
      </c>
      <c r="B9" s="91"/>
      <c r="C9" s="92"/>
      <c r="D9" s="1"/>
    </row>
    <row r="10" spans="1:4" ht="33.75" thickBot="1" x14ac:dyDescent="0.35">
      <c r="A10" s="7" t="s">
        <v>13</v>
      </c>
      <c r="B10" s="84">
        <f>B8</f>
        <v>9720</v>
      </c>
      <c r="C10" s="84">
        <f>C8</f>
        <v>9720</v>
      </c>
      <c r="D10" s="1"/>
    </row>
  </sheetData>
  <mergeCells count="3">
    <mergeCell ref="A3:C4"/>
    <mergeCell ref="A6:A7"/>
    <mergeCell ref="B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J11" sqref="J11:J12"/>
    </sheetView>
  </sheetViews>
  <sheetFormatPr defaultRowHeight="15" x14ac:dyDescent="0.25"/>
  <cols>
    <col min="1" max="1" width="6.42578125" customWidth="1"/>
    <col min="2" max="2" width="5.28515625" customWidth="1"/>
    <col min="3" max="3" width="5.7109375" customWidth="1"/>
    <col min="4" max="4" width="34.28515625" customWidth="1"/>
    <col min="5" max="5" width="15.28515625" customWidth="1"/>
    <col min="6" max="6" width="22.7109375" customWidth="1"/>
  </cols>
  <sheetData>
    <row r="1" spans="1:6" ht="66.75" customHeight="1" x14ac:dyDescent="0.3">
      <c r="A1" s="10"/>
      <c r="B1" s="10"/>
      <c r="C1" s="10"/>
      <c r="D1" s="10"/>
      <c r="E1" s="10"/>
      <c r="F1" s="79" t="s">
        <v>124</v>
      </c>
    </row>
    <row r="2" spans="1:6" ht="115.5" customHeight="1" x14ac:dyDescent="0.3">
      <c r="A2" s="98" t="s">
        <v>15</v>
      </c>
      <c r="B2" s="98"/>
      <c r="C2" s="98"/>
      <c r="D2" s="98"/>
      <c r="E2" s="98"/>
      <c r="F2" s="98"/>
    </row>
    <row r="3" spans="1:6" ht="17.25" thickBot="1" x14ac:dyDescent="0.35">
      <c r="A3" s="11"/>
      <c r="B3" s="12"/>
      <c r="C3" s="103" t="s">
        <v>1</v>
      </c>
      <c r="D3" s="103"/>
      <c r="E3" s="103"/>
      <c r="F3" s="103"/>
    </row>
    <row r="4" spans="1:6" ht="16.5" customHeight="1" x14ac:dyDescent="0.25">
      <c r="A4" s="104" t="s">
        <v>16</v>
      </c>
      <c r="B4" s="104" t="s">
        <v>17</v>
      </c>
      <c r="C4" s="104" t="s">
        <v>18</v>
      </c>
      <c r="D4" s="107" t="s">
        <v>19</v>
      </c>
      <c r="E4" s="110" t="s">
        <v>25</v>
      </c>
      <c r="F4" s="111"/>
    </row>
    <row r="5" spans="1:6" ht="37.5" customHeight="1" thickBot="1" x14ac:dyDescent="0.3">
      <c r="A5" s="105"/>
      <c r="B5" s="105"/>
      <c r="C5" s="105"/>
      <c r="D5" s="108"/>
      <c r="E5" s="112"/>
      <c r="F5" s="113"/>
    </row>
    <row r="6" spans="1:6" ht="17.25" thickBot="1" x14ac:dyDescent="0.35">
      <c r="A6" s="106"/>
      <c r="B6" s="106"/>
      <c r="C6" s="106"/>
      <c r="D6" s="109"/>
      <c r="E6" s="5" t="s">
        <v>9</v>
      </c>
      <c r="F6" s="13" t="s">
        <v>10</v>
      </c>
    </row>
    <row r="7" spans="1:6" ht="17.25" thickBot="1" x14ac:dyDescent="0.35">
      <c r="A7" s="7"/>
      <c r="B7" s="8"/>
      <c r="C7" s="13"/>
      <c r="D7" s="8" t="s">
        <v>20</v>
      </c>
      <c r="E7" s="84">
        <f>E9</f>
        <v>9720</v>
      </c>
      <c r="F7" s="85">
        <f>F9</f>
        <v>9720</v>
      </c>
    </row>
    <row r="8" spans="1:6" ht="17.25" thickBot="1" x14ac:dyDescent="0.35">
      <c r="A8" s="7"/>
      <c r="B8" s="13"/>
      <c r="C8" s="13"/>
      <c r="D8" s="8" t="s">
        <v>21</v>
      </c>
      <c r="E8" s="86"/>
      <c r="F8" s="86"/>
    </row>
    <row r="9" spans="1:6" ht="50.25" thickBot="1" x14ac:dyDescent="0.35">
      <c r="A9" s="14">
        <v>11</v>
      </c>
      <c r="B9" s="13"/>
      <c r="C9" s="13"/>
      <c r="D9" s="15" t="s">
        <v>22</v>
      </c>
      <c r="E9" s="84">
        <f>E11</f>
        <v>9720</v>
      </c>
      <c r="F9" s="85">
        <f>F11</f>
        <v>9720</v>
      </c>
    </row>
    <row r="10" spans="1:6" ht="17.25" thickBot="1" x14ac:dyDescent="0.35">
      <c r="A10" s="7"/>
      <c r="B10" s="13"/>
      <c r="C10" s="13"/>
      <c r="D10" s="8" t="s">
        <v>21</v>
      </c>
      <c r="E10" s="86"/>
      <c r="F10" s="86"/>
    </row>
    <row r="11" spans="1:6" ht="39" customHeight="1" thickBot="1" x14ac:dyDescent="0.35">
      <c r="A11" s="7"/>
      <c r="B11" s="13">
        <v>1</v>
      </c>
      <c r="C11" s="13"/>
      <c r="D11" s="8" t="s">
        <v>23</v>
      </c>
      <c r="E11" s="84">
        <f>E13</f>
        <v>9720</v>
      </c>
      <c r="F11" s="85">
        <f>F13</f>
        <v>9720</v>
      </c>
    </row>
    <row r="12" spans="1:6" ht="17.25" thickBot="1" x14ac:dyDescent="0.35">
      <c r="A12" s="7"/>
      <c r="B12" s="13"/>
      <c r="C12" s="13"/>
      <c r="D12" s="8" t="s">
        <v>21</v>
      </c>
      <c r="E12" s="86"/>
      <c r="F12" s="86"/>
    </row>
    <row r="13" spans="1:6" ht="41.25" customHeight="1" thickBot="1" x14ac:dyDescent="0.35">
      <c r="A13" s="7"/>
      <c r="B13" s="13"/>
      <c r="C13" s="13">
        <v>1</v>
      </c>
      <c r="D13" s="8" t="s">
        <v>24</v>
      </c>
      <c r="E13" s="84">
        <v>9720</v>
      </c>
      <c r="F13" s="85">
        <v>9720</v>
      </c>
    </row>
  </sheetData>
  <mergeCells count="7">
    <mergeCell ref="A2:F2"/>
    <mergeCell ref="C3:F3"/>
    <mergeCell ref="A4:A6"/>
    <mergeCell ref="B4:B6"/>
    <mergeCell ref="C4:C6"/>
    <mergeCell ref="D4:D6"/>
    <mergeCell ref="E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9" sqref="B9:C12"/>
    </sheetView>
  </sheetViews>
  <sheetFormatPr defaultRowHeight="15" x14ac:dyDescent="0.25"/>
  <cols>
    <col min="1" max="1" width="47.28515625" customWidth="1"/>
    <col min="2" max="2" width="20.28515625" customWidth="1"/>
    <col min="3" max="3" width="24.5703125" customWidth="1"/>
  </cols>
  <sheetData>
    <row r="1" spans="1:3" ht="64.5" x14ac:dyDescent="0.3">
      <c r="A1" s="10"/>
      <c r="B1" s="10"/>
      <c r="C1" s="79" t="s">
        <v>123</v>
      </c>
    </row>
    <row r="2" spans="1:3" ht="68.25" customHeight="1" x14ac:dyDescent="0.3">
      <c r="A2" s="98" t="s">
        <v>26</v>
      </c>
      <c r="B2" s="98"/>
      <c r="C2" s="98"/>
    </row>
    <row r="3" spans="1:3" ht="16.5" x14ac:dyDescent="0.3">
      <c r="A3" s="98" t="s">
        <v>27</v>
      </c>
      <c r="B3" s="98"/>
      <c r="C3" s="98"/>
    </row>
    <row r="4" spans="1:3" ht="18" thickBot="1" x14ac:dyDescent="0.35">
      <c r="A4" s="20"/>
      <c r="B4" s="20"/>
      <c r="C4" s="21" t="s">
        <v>1</v>
      </c>
    </row>
    <row r="5" spans="1:3" ht="16.5" customHeight="1" x14ac:dyDescent="0.25">
      <c r="A5" s="107" t="s">
        <v>28</v>
      </c>
      <c r="B5" s="115" t="s">
        <v>32</v>
      </c>
      <c r="C5" s="116"/>
    </row>
    <row r="6" spans="1:3" x14ac:dyDescent="0.25">
      <c r="A6" s="108"/>
      <c r="B6" s="117"/>
      <c r="C6" s="118"/>
    </row>
    <row r="7" spans="1:3" ht="15.75" thickBot="1" x14ac:dyDescent="0.3">
      <c r="A7" s="108"/>
      <c r="B7" s="119"/>
      <c r="C7" s="120"/>
    </row>
    <row r="8" spans="1:3" ht="17.25" thickBot="1" x14ac:dyDescent="0.35">
      <c r="A8" s="114"/>
      <c r="B8" s="13" t="s">
        <v>9</v>
      </c>
      <c r="C8" s="13" t="s">
        <v>10</v>
      </c>
    </row>
    <row r="9" spans="1:3" ht="17.25" thickBot="1" x14ac:dyDescent="0.35">
      <c r="A9" s="22" t="s">
        <v>20</v>
      </c>
      <c r="B9" s="87">
        <f>B11</f>
        <v>9720</v>
      </c>
      <c r="C9" s="87">
        <f>C11</f>
        <v>9720</v>
      </c>
    </row>
    <row r="10" spans="1:3" ht="17.25" thickBot="1" x14ac:dyDescent="0.35">
      <c r="A10" s="22" t="s">
        <v>29</v>
      </c>
      <c r="B10" s="88"/>
      <c r="C10" s="82"/>
    </row>
    <row r="11" spans="1:3" ht="17.25" thickBot="1" x14ac:dyDescent="0.35">
      <c r="A11" s="22" t="s">
        <v>30</v>
      </c>
      <c r="B11" s="89">
        <f>B13</f>
        <v>9720</v>
      </c>
      <c r="C11" s="89">
        <f>C13</f>
        <v>9720</v>
      </c>
    </row>
    <row r="12" spans="1:3" ht="17.25" thickBot="1" x14ac:dyDescent="0.35">
      <c r="A12" s="22" t="s">
        <v>29</v>
      </c>
      <c r="B12" s="88"/>
      <c r="C12" s="82"/>
    </row>
    <row r="13" spans="1:3" ht="17.25" thickBot="1" x14ac:dyDescent="0.35">
      <c r="A13" s="22" t="s">
        <v>31</v>
      </c>
      <c r="B13" s="24">
        <v>9720</v>
      </c>
      <c r="C13" s="24">
        <v>9720</v>
      </c>
    </row>
  </sheetData>
  <mergeCells count="4">
    <mergeCell ref="A2:C2"/>
    <mergeCell ref="A3:C3"/>
    <mergeCell ref="A5:A8"/>
    <mergeCell ref="B5:C7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4" workbookViewId="0">
      <selection activeCell="E7" sqref="E7:F15"/>
    </sheetView>
  </sheetViews>
  <sheetFormatPr defaultRowHeight="15" x14ac:dyDescent="0.25"/>
  <cols>
    <col min="1" max="1" width="5.42578125" customWidth="1"/>
    <col min="2" max="2" width="6.5703125" customWidth="1"/>
    <col min="3" max="3" width="6.140625" customWidth="1"/>
    <col min="4" max="4" width="52.140625" customWidth="1"/>
    <col min="5" max="5" width="15" customWidth="1"/>
    <col min="6" max="6" width="16.28515625" customWidth="1"/>
  </cols>
  <sheetData>
    <row r="1" spans="1:8" ht="66" customHeight="1" x14ac:dyDescent="0.3">
      <c r="A1" s="10"/>
      <c r="B1" s="10"/>
      <c r="C1" s="10"/>
      <c r="D1" s="10"/>
      <c r="E1" s="10"/>
      <c r="F1" s="61" t="s">
        <v>122</v>
      </c>
    </row>
    <row r="2" spans="1:8" ht="82.5" customHeight="1" x14ac:dyDescent="0.3">
      <c r="A2" s="98" t="s">
        <v>33</v>
      </c>
      <c r="B2" s="98"/>
      <c r="C2" s="98"/>
      <c r="D2" s="98"/>
      <c r="E2" s="98"/>
      <c r="F2" s="98"/>
    </row>
    <row r="3" spans="1:8" ht="33" customHeight="1" x14ac:dyDescent="0.3">
      <c r="A3" s="98" t="s">
        <v>34</v>
      </c>
      <c r="B3" s="98"/>
      <c r="C3" s="98"/>
      <c r="D3" s="98"/>
      <c r="E3" s="98"/>
      <c r="F3" s="98"/>
    </row>
    <row r="4" spans="1:8" ht="17.25" thickBot="1" x14ac:dyDescent="0.35">
      <c r="A4" s="12"/>
      <c r="B4" s="103" t="s">
        <v>1</v>
      </c>
      <c r="C4" s="103"/>
      <c r="D4" s="103"/>
      <c r="E4" s="103"/>
      <c r="F4" s="103"/>
    </row>
    <row r="5" spans="1:8" ht="78.75" customHeight="1" thickBot="1" x14ac:dyDescent="0.35">
      <c r="A5" s="104" t="s">
        <v>16</v>
      </c>
      <c r="B5" s="104" t="s">
        <v>17</v>
      </c>
      <c r="C5" s="104" t="s">
        <v>18</v>
      </c>
      <c r="D5" s="107" t="s">
        <v>40</v>
      </c>
      <c r="E5" s="121" t="s">
        <v>35</v>
      </c>
      <c r="F5" s="122"/>
    </row>
    <row r="6" spans="1:8" ht="17.25" thickBot="1" x14ac:dyDescent="0.35">
      <c r="A6" s="106"/>
      <c r="B6" s="106"/>
      <c r="C6" s="106"/>
      <c r="D6" s="109"/>
      <c r="E6" s="13" t="s">
        <v>9</v>
      </c>
      <c r="F6" s="13" t="s">
        <v>10</v>
      </c>
      <c r="G6" s="25"/>
      <c r="H6" s="26"/>
    </row>
    <row r="7" spans="1:8" ht="17.25" thickBot="1" x14ac:dyDescent="0.35">
      <c r="A7" s="7"/>
      <c r="B7" s="8"/>
      <c r="C7" s="8"/>
      <c r="D7" s="15" t="s">
        <v>20</v>
      </c>
      <c r="E7" s="84">
        <f>E9</f>
        <v>9720</v>
      </c>
      <c r="F7" s="84">
        <f>F9</f>
        <v>9720</v>
      </c>
    </row>
    <row r="8" spans="1:8" ht="17.25" thickBot="1" x14ac:dyDescent="0.35">
      <c r="A8" s="7"/>
      <c r="B8" s="8"/>
      <c r="C8" s="8"/>
      <c r="D8" s="15" t="s">
        <v>36</v>
      </c>
      <c r="E8" s="86"/>
      <c r="F8" s="86"/>
    </row>
    <row r="9" spans="1:8" ht="33.75" thickBot="1" x14ac:dyDescent="0.35">
      <c r="A9" s="14">
        <v>11</v>
      </c>
      <c r="B9" s="8"/>
      <c r="C9" s="8"/>
      <c r="D9" s="15" t="s">
        <v>22</v>
      </c>
      <c r="E9" s="84">
        <f>E11</f>
        <v>9720</v>
      </c>
      <c r="F9" s="84">
        <f>F11</f>
        <v>9720</v>
      </c>
    </row>
    <row r="10" spans="1:8" ht="17.25" thickBot="1" x14ac:dyDescent="0.35">
      <c r="A10" s="7"/>
      <c r="B10" s="8"/>
      <c r="C10" s="8"/>
      <c r="D10" s="15" t="s">
        <v>37</v>
      </c>
      <c r="E10" s="86"/>
      <c r="F10" s="86"/>
    </row>
    <row r="11" spans="1:8" ht="33.75" thickBot="1" x14ac:dyDescent="0.35">
      <c r="A11" s="7"/>
      <c r="B11" s="13">
        <v>1</v>
      </c>
      <c r="C11" s="8"/>
      <c r="D11" s="8" t="s">
        <v>23</v>
      </c>
      <c r="E11" s="84">
        <f>E13</f>
        <v>9720</v>
      </c>
      <c r="F11" s="84">
        <f>F13</f>
        <v>9720</v>
      </c>
    </row>
    <row r="12" spans="1:8" ht="17.25" thickBot="1" x14ac:dyDescent="0.35">
      <c r="A12" s="7"/>
      <c r="B12" s="8"/>
      <c r="C12" s="8"/>
      <c r="D12" s="8" t="s">
        <v>38</v>
      </c>
      <c r="E12" s="86"/>
      <c r="F12" s="86"/>
    </row>
    <row r="13" spans="1:8" ht="17.25" thickBot="1" x14ac:dyDescent="0.35">
      <c r="A13" s="7"/>
      <c r="B13" s="8"/>
      <c r="C13" s="13">
        <v>1</v>
      </c>
      <c r="D13" s="8" t="s">
        <v>24</v>
      </c>
      <c r="E13" s="84">
        <f>E15</f>
        <v>9720</v>
      </c>
      <c r="F13" s="84">
        <f>F15</f>
        <v>9720</v>
      </c>
    </row>
    <row r="14" spans="1:8" ht="17.25" thickBot="1" x14ac:dyDescent="0.35">
      <c r="A14" s="7"/>
      <c r="B14" s="8"/>
      <c r="C14" s="8"/>
      <c r="D14" s="8" t="s">
        <v>29</v>
      </c>
      <c r="E14" s="86"/>
      <c r="F14" s="86"/>
    </row>
    <row r="15" spans="1:8" ht="17.25" thickBot="1" x14ac:dyDescent="0.35">
      <c r="A15" s="7"/>
      <c r="B15" s="8"/>
      <c r="C15" s="8"/>
      <c r="D15" s="8" t="s">
        <v>41</v>
      </c>
      <c r="E15" s="84">
        <f>E16</f>
        <v>9720</v>
      </c>
      <c r="F15" s="84">
        <f>F16</f>
        <v>9720</v>
      </c>
    </row>
    <row r="16" spans="1:8" ht="17.25" thickBot="1" x14ac:dyDescent="0.35">
      <c r="A16" s="7"/>
      <c r="B16" s="8"/>
      <c r="C16" s="8"/>
      <c r="D16" s="8" t="s">
        <v>39</v>
      </c>
      <c r="E16" s="9">
        <v>9720</v>
      </c>
      <c r="F16" s="9">
        <v>9720</v>
      </c>
    </row>
  </sheetData>
  <mergeCells count="8">
    <mergeCell ref="A2:F2"/>
    <mergeCell ref="A3:F3"/>
    <mergeCell ref="B4:F4"/>
    <mergeCell ref="A5:A6"/>
    <mergeCell ref="B5:B6"/>
    <mergeCell ref="C5:C6"/>
    <mergeCell ref="D5:D6"/>
    <mergeCell ref="E5:F5"/>
  </mergeCells>
  <pageMargins left="0" right="0" top="0" bottom="0" header="0" footer="0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workbookViewId="0">
      <selection activeCell="F37" sqref="F37"/>
    </sheetView>
  </sheetViews>
  <sheetFormatPr defaultRowHeight="15" x14ac:dyDescent="0.25"/>
  <cols>
    <col min="1" max="1" width="17.42578125" customWidth="1"/>
    <col min="2" max="2" width="17.7109375" customWidth="1"/>
    <col min="3" max="3" width="19.28515625" customWidth="1"/>
    <col min="4" max="4" width="16.140625" customWidth="1"/>
    <col min="5" max="5" width="15.85546875" customWidth="1"/>
    <col min="6" max="6" width="15.28515625" customWidth="1"/>
    <col min="7" max="7" width="17.140625" customWidth="1"/>
  </cols>
  <sheetData>
    <row r="1" spans="1:8" ht="64.5" x14ac:dyDescent="0.3">
      <c r="A1" s="10"/>
      <c r="B1" s="10"/>
      <c r="C1" s="10"/>
      <c r="D1" s="10"/>
      <c r="E1" s="10"/>
      <c r="F1" s="10"/>
      <c r="G1" s="79" t="s">
        <v>121</v>
      </c>
    </row>
    <row r="2" spans="1:8" x14ac:dyDescent="0.25">
      <c r="A2" s="132" t="s">
        <v>42</v>
      </c>
      <c r="B2" s="132"/>
      <c r="C2" s="132"/>
      <c r="D2" s="132"/>
      <c r="E2" s="132"/>
      <c r="F2" s="132"/>
      <c r="G2" s="132"/>
      <c r="H2" s="133"/>
    </row>
    <row r="3" spans="1:8" x14ac:dyDescent="0.25">
      <c r="A3" s="132"/>
      <c r="B3" s="132"/>
      <c r="C3" s="132"/>
      <c r="D3" s="132"/>
      <c r="E3" s="132"/>
      <c r="F3" s="132"/>
      <c r="G3" s="132"/>
      <c r="H3" s="133"/>
    </row>
    <row r="4" spans="1:8" ht="16.5" x14ac:dyDescent="0.3">
      <c r="A4" s="98" t="s">
        <v>43</v>
      </c>
      <c r="B4" s="98"/>
      <c r="C4" s="98"/>
      <c r="D4" s="98"/>
      <c r="E4" s="98"/>
      <c r="F4" s="98"/>
      <c r="G4" s="98"/>
      <c r="H4" s="1"/>
    </row>
    <row r="5" spans="1:8" ht="21.75" customHeight="1" x14ac:dyDescent="0.3">
      <c r="A5" s="98" t="s">
        <v>44</v>
      </c>
      <c r="B5" s="98"/>
      <c r="C5" s="98"/>
      <c r="D5" s="98"/>
      <c r="E5" s="98"/>
      <c r="F5" s="98"/>
      <c r="G5" s="98"/>
      <c r="H5" s="1"/>
    </row>
    <row r="6" spans="1:8" ht="17.25" thickBot="1" x14ac:dyDescent="0.35">
      <c r="A6" s="134"/>
      <c r="B6" s="134"/>
      <c r="C6" s="134"/>
      <c r="D6" s="135"/>
      <c r="E6" s="135"/>
      <c r="F6" s="135"/>
      <c r="G6" s="135"/>
      <c r="H6" s="1"/>
    </row>
    <row r="7" spans="1:8" ht="16.5" customHeight="1" x14ac:dyDescent="0.3">
      <c r="A7" s="123" t="s">
        <v>45</v>
      </c>
      <c r="B7" s="124"/>
      <c r="C7" s="125"/>
      <c r="D7" s="162" t="s">
        <v>2</v>
      </c>
      <c r="E7" s="162"/>
      <c r="F7" s="162"/>
      <c r="G7" s="137"/>
      <c r="H7" s="1"/>
    </row>
    <row r="8" spans="1:8" ht="17.25" customHeight="1" thickBot="1" x14ac:dyDescent="0.35">
      <c r="A8" s="126"/>
      <c r="B8" s="127"/>
      <c r="C8" s="128"/>
      <c r="D8" s="163" t="s">
        <v>46</v>
      </c>
      <c r="E8" s="163"/>
      <c r="F8" s="127"/>
      <c r="G8" s="128"/>
      <c r="H8" s="1"/>
    </row>
    <row r="9" spans="1:8" ht="17.25" thickBot="1" x14ac:dyDescent="0.35">
      <c r="A9" s="126"/>
      <c r="B9" s="127"/>
      <c r="C9" s="128"/>
      <c r="D9" s="164" t="s">
        <v>47</v>
      </c>
      <c r="E9" s="165"/>
      <c r="F9" s="166" t="s">
        <v>48</v>
      </c>
      <c r="G9" s="167"/>
      <c r="H9" s="1"/>
    </row>
    <row r="10" spans="1:8" ht="17.25" thickBot="1" x14ac:dyDescent="0.35">
      <c r="A10" s="129"/>
      <c r="B10" s="130"/>
      <c r="C10" s="131"/>
      <c r="D10" s="13" t="s">
        <v>9</v>
      </c>
      <c r="E10" s="23" t="s">
        <v>10</v>
      </c>
      <c r="F10" s="13" t="s">
        <v>9</v>
      </c>
      <c r="G10" s="23" t="s">
        <v>10</v>
      </c>
      <c r="H10" s="1"/>
    </row>
    <row r="11" spans="1:8" ht="16.5" customHeight="1" x14ac:dyDescent="0.3">
      <c r="A11" s="182" t="s">
        <v>85</v>
      </c>
      <c r="B11" s="183"/>
      <c r="C11" s="183"/>
      <c r="D11" s="184"/>
      <c r="E11" s="183"/>
      <c r="F11" s="183"/>
      <c r="G11" s="185"/>
    </row>
    <row r="12" spans="1:8" x14ac:dyDescent="0.25">
      <c r="A12" s="186" t="s">
        <v>51</v>
      </c>
      <c r="B12" s="187"/>
      <c r="C12" s="192" t="s">
        <v>86</v>
      </c>
      <c r="D12" s="193"/>
      <c r="E12" s="193"/>
      <c r="F12" s="193"/>
      <c r="G12" s="194"/>
    </row>
    <row r="13" spans="1:8" ht="15.75" customHeight="1" x14ac:dyDescent="0.25">
      <c r="A13" s="188"/>
      <c r="B13" s="189"/>
      <c r="C13" s="195" t="s">
        <v>87</v>
      </c>
      <c r="D13" s="196"/>
      <c r="E13" s="196"/>
      <c r="F13" s="196"/>
      <c r="G13" s="197"/>
    </row>
    <row r="14" spans="1:8" ht="15" customHeight="1" x14ac:dyDescent="0.25">
      <c r="A14" s="188"/>
      <c r="B14" s="189"/>
      <c r="C14" s="198" t="s">
        <v>88</v>
      </c>
      <c r="D14" s="199"/>
      <c r="E14" s="199"/>
      <c r="F14" s="199"/>
      <c r="G14" s="200"/>
    </row>
    <row r="15" spans="1:8" ht="27" customHeight="1" x14ac:dyDescent="0.25">
      <c r="A15" s="190"/>
      <c r="B15" s="191"/>
      <c r="C15" s="201" t="s">
        <v>99</v>
      </c>
      <c r="D15" s="202"/>
      <c r="E15" s="202"/>
      <c r="F15" s="202"/>
      <c r="G15" s="203"/>
    </row>
    <row r="16" spans="1:8" x14ac:dyDescent="0.25">
      <c r="A16" s="50">
        <v>1079</v>
      </c>
      <c r="B16" s="50" t="s">
        <v>89</v>
      </c>
      <c r="C16" s="204"/>
      <c r="D16" s="205"/>
      <c r="E16" s="205"/>
      <c r="F16" s="202"/>
      <c r="G16" s="206"/>
    </row>
    <row r="17" spans="1:8" x14ac:dyDescent="0.25">
      <c r="A17" s="182" t="s">
        <v>90</v>
      </c>
      <c r="B17" s="207"/>
      <c r="C17" s="50">
        <v>3</v>
      </c>
      <c r="D17" s="51"/>
      <c r="E17" s="52"/>
      <c r="F17" s="53"/>
      <c r="G17" s="54"/>
    </row>
    <row r="18" spans="1:8" x14ac:dyDescent="0.25">
      <c r="A18" s="182" t="s">
        <v>91</v>
      </c>
      <c r="B18" s="207"/>
      <c r="C18" s="55" t="s">
        <v>92</v>
      </c>
      <c r="D18" s="51"/>
      <c r="E18" s="52"/>
      <c r="F18" s="53"/>
      <c r="G18" s="54"/>
    </row>
    <row r="19" spans="1:8" x14ac:dyDescent="0.25">
      <c r="A19" s="182" t="s">
        <v>93</v>
      </c>
      <c r="B19" s="207"/>
      <c r="C19" s="56"/>
      <c r="D19" s="51"/>
      <c r="E19" s="52"/>
      <c r="F19" s="53"/>
      <c r="G19" s="57"/>
    </row>
    <row r="20" spans="1:8" x14ac:dyDescent="0.25">
      <c r="A20" s="208" t="s">
        <v>94</v>
      </c>
      <c r="B20" s="209"/>
      <c r="C20" s="210"/>
      <c r="D20" s="186" t="s">
        <v>55</v>
      </c>
      <c r="E20" s="212" t="s">
        <v>55</v>
      </c>
      <c r="F20" s="214">
        <v>97200</v>
      </c>
      <c r="G20" s="216">
        <v>97200</v>
      </c>
    </row>
    <row r="21" spans="1:8" x14ac:dyDescent="0.25">
      <c r="A21" s="211"/>
      <c r="B21" s="184"/>
      <c r="C21" s="185"/>
      <c r="D21" s="190"/>
      <c r="E21" s="213"/>
      <c r="F21" s="215"/>
      <c r="G21" s="216"/>
    </row>
    <row r="22" spans="1:8" x14ac:dyDescent="0.25">
      <c r="A22" s="217" t="s">
        <v>58</v>
      </c>
      <c r="B22" s="218"/>
      <c r="C22" s="218"/>
      <c r="D22" s="218"/>
      <c r="E22" s="218"/>
      <c r="F22" s="218"/>
      <c r="G22" s="219"/>
    </row>
    <row r="23" spans="1:8" x14ac:dyDescent="0.25">
      <c r="A23" s="211" t="s">
        <v>95</v>
      </c>
      <c r="B23" s="184"/>
      <c r="C23" s="184"/>
      <c r="D23" s="184"/>
      <c r="E23" s="184"/>
      <c r="F23" s="184"/>
      <c r="G23" s="185"/>
    </row>
    <row r="24" spans="1:8" x14ac:dyDescent="0.25">
      <c r="A24" s="220" t="s">
        <v>96</v>
      </c>
      <c r="B24" s="221"/>
      <c r="C24" s="221"/>
      <c r="D24" s="221"/>
      <c r="E24" s="221"/>
      <c r="F24" s="221"/>
      <c r="G24" s="222"/>
    </row>
    <row r="25" spans="1:8" x14ac:dyDescent="0.25">
      <c r="A25" s="223" t="s">
        <v>97</v>
      </c>
      <c r="B25" s="224"/>
      <c r="C25" s="224"/>
      <c r="D25" s="224"/>
      <c r="E25" s="224"/>
      <c r="F25" s="224"/>
      <c r="G25" s="225"/>
    </row>
    <row r="26" spans="1:8" x14ac:dyDescent="0.25">
      <c r="A26" s="226" t="s">
        <v>98</v>
      </c>
      <c r="B26" s="227"/>
      <c r="C26" s="227"/>
      <c r="D26" s="227"/>
      <c r="E26" s="227"/>
      <c r="F26" s="227"/>
      <c r="G26" s="228"/>
    </row>
    <row r="27" spans="1:8" ht="33.75" customHeight="1" thickBot="1" x14ac:dyDescent="0.35">
      <c r="A27" s="159" t="s">
        <v>62</v>
      </c>
      <c r="B27" s="160"/>
      <c r="C27" s="160"/>
      <c r="D27" s="160"/>
      <c r="E27" s="160"/>
      <c r="F27" s="160"/>
      <c r="G27" s="161"/>
      <c r="H27" s="1"/>
    </row>
    <row r="28" spans="1:8" ht="17.25" thickBot="1" x14ac:dyDescent="0.35">
      <c r="A28" s="168" t="s">
        <v>49</v>
      </c>
      <c r="B28" s="180"/>
      <c r="C28" s="180"/>
      <c r="D28" s="180"/>
      <c r="E28" s="180"/>
      <c r="F28" s="180"/>
      <c r="G28" s="181"/>
      <c r="H28" s="1"/>
    </row>
    <row r="29" spans="1:8" ht="17.25" thickBot="1" x14ac:dyDescent="0.35">
      <c r="A29" s="168" t="s">
        <v>50</v>
      </c>
      <c r="B29" s="180"/>
      <c r="C29" s="180"/>
      <c r="D29" s="180"/>
      <c r="E29" s="180"/>
      <c r="F29" s="180"/>
      <c r="G29" s="181"/>
      <c r="H29" s="1"/>
    </row>
    <row r="30" spans="1:8" ht="16.5" customHeight="1" x14ac:dyDescent="0.25">
      <c r="A30" s="136" t="s">
        <v>51</v>
      </c>
      <c r="B30" s="137"/>
      <c r="C30" s="141" t="s">
        <v>52</v>
      </c>
      <c r="D30" s="142"/>
      <c r="E30" s="142"/>
      <c r="F30" s="142"/>
      <c r="G30" s="143"/>
      <c r="H30" s="1"/>
    </row>
    <row r="31" spans="1:8" ht="32.25" customHeight="1" x14ac:dyDescent="0.25">
      <c r="A31" s="138"/>
      <c r="B31" s="128"/>
      <c r="C31" s="144" t="s">
        <v>125</v>
      </c>
      <c r="D31" s="145"/>
      <c r="E31" s="145"/>
      <c r="F31" s="145"/>
      <c r="G31" s="146"/>
      <c r="H31" s="1"/>
    </row>
    <row r="32" spans="1:8" ht="16.5" customHeight="1" x14ac:dyDescent="0.25">
      <c r="A32" s="138"/>
      <c r="B32" s="128"/>
      <c r="C32" s="147" t="s">
        <v>53</v>
      </c>
      <c r="D32" s="148"/>
      <c r="E32" s="148"/>
      <c r="F32" s="148"/>
      <c r="G32" s="149"/>
      <c r="H32" s="1"/>
    </row>
    <row r="33" spans="1:8" ht="15.75" thickBot="1" x14ac:dyDescent="0.3">
      <c r="A33" s="139"/>
      <c r="B33" s="140"/>
      <c r="C33" s="150" t="s">
        <v>82</v>
      </c>
      <c r="D33" s="151"/>
      <c r="E33" s="151"/>
      <c r="F33" s="151"/>
      <c r="G33" s="152"/>
      <c r="H33" s="1"/>
    </row>
    <row r="34" spans="1:8" ht="36" customHeight="1" thickBot="1" x14ac:dyDescent="0.35">
      <c r="A34" s="27">
        <v>1079</v>
      </c>
      <c r="B34" s="49" t="s">
        <v>84</v>
      </c>
      <c r="C34" s="153"/>
      <c r="D34" s="154"/>
      <c r="E34" s="154"/>
      <c r="F34" s="154"/>
      <c r="G34" s="155"/>
      <c r="H34" s="1"/>
    </row>
    <row r="35" spans="1:8" ht="20.25" customHeight="1" thickBot="1" x14ac:dyDescent="0.35">
      <c r="A35" s="168" t="s">
        <v>54</v>
      </c>
      <c r="B35" s="169"/>
      <c r="C35" s="28" t="s">
        <v>55</v>
      </c>
      <c r="D35" s="23" t="s">
        <v>55</v>
      </c>
      <c r="E35" s="23" t="s">
        <v>55</v>
      </c>
      <c r="F35" s="23"/>
      <c r="G35" s="29"/>
      <c r="H35" s="1"/>
    </row>
    <row r="36" spans="1:8" ht="33.75" customHeight="1" thickBot="1" x14ac:dyDescent="0.35">
      <c r="A36" s="170" t="s">
        <v>56</v>
      </c>
      <c r="B36" s="171"/>
      <c r="C36" s="172"/>
      <c r="D36" s="30"/>
      <c r="E36" s="30"/>
      <c r="F36" s="30"/>
      <c r="G36" s="30"/>
      <c r="H36" s="1"/>
    </row>
    <row r="37" spans="1:8" ht="17.25" thickBot="1" x14ac:dyDescent="0.35">
      <c r="A37" s="173" t="s">
        <v>57</v>
      </c>
      <c r="B37" s="174"/>
      <c r="C37" s="175"/>
      <c r="D37" s="31"/>
      <c r="E37" s="32"/>
      <c r="F37" s="33">
        <v>9720</v>
      </c>
      <c r="G37" s="24">
        <v>9720</v>
      </c>
      <c r="H37" s="1"/>
    </row>
    <row r="38" spans="1:8" ht="17.25" thickBot="1" x14ac:dyDescent="0.35">
      <c r="A38" s="173" t="s">
        <v>63</v>
      </c>
      <c r="B38" s="174"/>
      <c r="C38" s="174"/>
      <c r="D38" s="174"/>
      <c r="E38" s="174"/>
      <c r="F38" s="174"/>
      <c r="G38" s="176"/>
      <c r="H38" s="1"/>
    </row>
    <row r="39" spans="1:8" ht="22.5" customHeight="1" x14ac:dyDescent="0.3">
      <c r="A39" s="177" t="s">
        <v>58</v>
      </c>
      <c r="B39" s="178"/>
      <c r="C39" s="178"/>
      <c r="D39" s="178"/>
      <c r="E39" s="178"/>
      <c r="F39" s="178"/>
      <c r="G39" s="179"/>
      <c r="H39" s="1"/>
    </row>
    <row r="40" spans="1:8" ht="17.25" thickBot="1" x14ac:dyDescent="0.35">
      <c r="A40" s="159" t="s">
        <v>59</v>
      </c>
      <c r="B40" s="160"/>
      <c r="C40" s="160"/>
      <c r="D40" s="160"/>
      <c r="E40" s="160"/>
      <c r="F40" s="160"/>
      <c r="G40" s="161"/>
      <c r="H40" s="1"/>
    </row>
    <row r="41" spans="1:8" ht="16.5" customHeight="1" x14ac:dyDescent="0.3">
      <c r="A41" s="156" t="s">
        <v>60</v>
      </c>
      <c r="B41" s="157"/>
      <c r="C41" s="157"/>
      <c r="D41" s="157"/>
      <c r="E41" s="157"/>
      <c r="F41" s="157"/>
      <c r="G41" s="158"/>
      <c r="H41" s="97"/>
    </row>
    <row r="42" spans="1:8" ht="17.25" thickBot="1" x14ac:dyDescent="0.35">
      <c r="A42" s="159" t="s">
        <v>61</v>
      </c>
      <c r="B42" s="160"/>
      <c r="C42" s="160"/>
      <c r="D42" s="160"/>
      <c r="E42" s="160"/>
      <c r="F42" s="160"/>
      <c r="G42" s="161"/>
      <c r="H42" s="97"/>
    </row>
  </sheetData>
  <mergeCells count="47">
    <mergeCell ref="A22:G22"/>
    <mergeCell ref="A23:G23"/>
    <mergeCell ref="A24:G24"/>
    <mergeCell ref="A25:G25"/>
    <mergeCell ref="A26:G26"/>
    <mergeCell ref="C16:G16"/>
    <mergeCell ref="A17:B17"/>
    <mergeCell ref="A18:B18"/>
    <mergeCell ref="A19:B19"/>
    <mergeCell ref="A20:C21"/>
    <mergeCell ref="D20:D21"/>
    <mergeCell ref="E20:E21"/>
    <mergeCell ref="F20:F21"/>
    <mergeCell ref="G20:G21"/>
    <mergeCell ref="A11:G11"/>
    <mergeCell ref="A12:B15"/>
    <mergeCell ref="C12:G12"/>
    <mergeCell ref="C13:G13"/>
    <mergeCell ref="C14:G14"/>
    <mergeCell ref="C15:G15"/>
    <mergeCell ref="A41:G41"/>
    <mergeCell ref="A42:G42"/>
    <mergeCell ref="H41:H42"/>
    <mergeCell ref="D7:G7"/>
    <mergeCell ref="D8:G8"/>
    <mergeCell ref="D9:E9"/>
    <mergeCell ref="F9:G9"/>
    <mergeCell ref="A35:B35"/>
    <mergeCell ref="A36:C36"/>
    <mergeCell ref="A37:C37"/>
    <mergeCell ref="A38:G38"/>
    <mergeCell ref="A39:G39"/>
    <mergeCell ref="A40:G40"/>
    <mergeCell ref="A27:G27"/>
    <mergeCell ref="A28:G28"/>
    <mergeCell ref="A29:G29"/>
    <mergeCell ref="A30:B33"/>
    <mergeCell ref="C30:G30"/>
    <mergeCell ref="C31:G31"/>
    <mergeCell ref="C32:G32"/>
    <mergeCell ref="C33:G34"/>
    <mergeCell ref="A7:C10"/>
    <mergeCell ref="A2:G3"/>
    <mergeCell ref="H2:H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D39" sqref="D39"/>
    </sheetView>
  </sheetViews>
  <sheetFormatPr defaultRowHeight="15" x14ac:dyDescent="0.25"/>
  <cols>
    <col min="1" max="1" width="11" customWidth="1"/>
    <col min="2" max="2" width="11.7109375" customWidth="1"/>
    <col min="3" max="3" width="15.28515625" customWidth="1"/>
    <col min="4" max="4" width="62.5703125" customWidth="1"/>
    <col min="5" max="5" width="16.7109375" customWidth="1"/>
  </cols>
  <sheetData>
    <row r="1" spans="1:5" ht="16.5" x14ac:dyDescent="0.3">
      <c r="A1" s="10"/>
      <c r="B1" s="10"/>
      <c r="C1" s="10"/>
      <c r="D1" s="10"/>
      <c r="E1" s="81" t="s">
        <v>80</v>
      </c>
    </row>
    <row r="2" spans="1:5" ht="16.5" x14ac:dyDescent="0.3">
      <c r="A2" s="98" t="s">
        <v>64</v>
      </c>
      <c r="B2" s="98"/>
      <c r="C2" s="98"/>
      <c r="D2" s="98"/>
      <c r="E2" s="98"/>
    </row>
    <row r="3" spans="1:5" ht="16.5" x14ac:dyDescent="0.3">
      <c r="A3" s="98" t="s">
        <v>79</v>
      </c>
      <c r="B3" s="98"/>
      <c r="C3" s="98"/>
      <c r="D3" s="98"/>
      <c r="E3" s="98"/>
    </row>
    <row r="4" spans="1:5" ht="38.25" customHeight="1" x14ac:dyDescent="0.3">
      <c r="A4" s="98" t="s">
        <v>65</v>
      </c>
      <c r="B4" s="98"/>
      <c r="C4" s="98"/>
      <c r="D4" s="98"/>
      <c r="E4" s="98"/>
    </row>
    <row r="5" spans="1:5" ht="17.25" thickBot="1" x14ac:dyDescent="0.35">
      <c r="A5" s="229"/>
      <c r="B5" s="229"/>
      <c r="C5" s="229"/>
      <c r="D5" s="229"/>
      <c r="E5" s="229"/>
    </row>
    <row r="6" spans="1:5" ht="33" x14ac:dyDescent="0.25">
      <c r="A6" s="230" t="s">
        <v>51</v>
      </c>
      <c r="B6" s="231"/>
      <c r="C6" s="43" t="s">
        <v>66</v>
      </c>
      <c r="D6" s="234" t="s">
        <v>68</v>
      </c>
      <c r="E6" s="236" t="s">
        <v>35</v>
      </c>
    </row>
    <row r="7" spans="1:5" ht="33.75" thickBot="1" x14ac:dyDescent="0.3">
      <c r="A7" s="232"/>
      <c r="B7" s="233"/>
      <c r="C7" s="44" t="s">
        <v>67</v>
      </c>
      <c r="D7" s="235"/>
      <c r="E7" s="237"/>
    </row>
    <row r="8" spans="1:5" ht="33" x14ac:dyDescent="0.25">
      <c r="A8" s="238" t="s">
        <v>69</v>
      </c>
      <c r="B8" s="238" t="s">
        <v>70</v>
      </c>
      <c r="C8" s="45"/>
      <c r="D8" s="235"/>
      <c r="E8" s="46" t="s">
        <v>71</v>
      </c>
    </row>
    <row r="9" spans="1:5" ht="33" x14ac:dyDescent="0.25">
      <c r="A9" s="239"/>
      <c r="B9" s="239"/>
      <c r="C9" s="45"/>
      <c r="D9" s="235"/>
      <c r="E9" s="46" t="s">
        <v>72</v>
      </c>
    </row>
    <row r="10" spans="1:5" ht="17.25" thickBot="1" x14ac:dyDescent="0.3">
      <c r="A10" s="240"/>
      <c r="B10" s="239"/>
      <c r="C10" s="47"/>
      <c r="D10" s="235"/>
      <c r="E10" s="48" t="s">
        <v>1</v>
      </c>
    </row>
    <row r="11" spans="1:5" ht="16.5" x14ac:dyDescent="0.3">
      <c r="A11" s="247">
        <v>1079</v>
      </c>
      <c r="B11" s="252"/>
      <c r="C11" s="253"/>
      <c r="D11" s="74" t="s">
        <v>73</v>
      </c>
      <c r="E11" s="80"/>
    </row>
    <row r="12" spans="1:5" ht="16.5" x14ac:dyDescent="0.3">
      <c r="A12" s="248"/>
      <c r="B12" s="252"/>
      <c r="C12" s="254"/>
      <c r="D12" s="72" t="s">
        <v>74</v>
      </c>
      <c r="E12" s="251">
        <v>106920</v>
      </c>
    </row>
    <row r="13" spans="1:5" ht="16.5" x14ac:dyDescent="0.3">
      <c r="A13" s="248"/>
      <c r="B13" s="252"/>
      <c r="C13" s="254"/>
      <c r="D13" s="75" t="s">
        <v>75</v>
      </c>
      <c r="E13" s="251"/>
    </row>
    <row r="14" spans="1:5" ht="49.5" x14ac:dyDescent="0.3">
      <c r="A14" s="248"/>
      <c r="B14" s="252"/>
      <c r="C14" s="254"/>
      <c r="D14" s="76" t="s">
        <v>76</v>
      </c>
      <c r="E14" s="251"/>
    </row>
    <row r="15" spans="1:5" ht="16.5" x14ac:dyDescent="0.3">
      <c r="A15" s="248"/>
      <c r="B15" s="252"/>
      <c r="C15" s="254"/>
      <c r="D15" s="77" t="s">
        <v>60</v>
      </c>
      <c r="E15" s="251"/>
    </row>
    <row r="16" spans="1:5" ht="16.5" x14ac:dyDescent="0.3">
      <c r="A16" s="248"/>
      <c r="B16" s="252"/>
      <c r="C16" s="255"/>
      <c r="D16" s="76" t="s">
        <v>61</v>
      </c>
      <c r="E16" s="251"/>
    </row>
    <row r="17" spans="1:5" ht="30" customHeight="1" x14ac:dyDescent="0.25">
      <c r="A17" s="249"/>
      <c r="B17" s="241" t="s">
        <v>89</v>
      </c>
      <c r="C17" s="244"/>
      <c r="D17" s="73" t="s">
        <v>100</v>
      </c>
      <c r="E17" s="83"/>
    </row>
    <row r="18" spans="1:5" ht="21.75" customHeight="1" x14ac:dyDescent="0.25">
      <c r="A18" s="249"/>
      <c r="B18" s="242"/>
      <c r="C18" s="245"/>
      <c r="D18" s="58" t="s">
        <v>87</v>
      </c>
      <c r="E18" s="272">
        <v>97200</v>
      </c>
    </row>
    <row r="19" spans="1:5" ht="15" customHeight="1" x14ac:dyDescent="0.25">
      <c r="A19" s="249"/>
      <c r="B19" s="242"/>
      <c r="C19" s="245"/>
      <c r="D19" s="59" t="s">
        <v>101</v>
      </c>
      <c r="E19" s="273"/>
    </row>
    <row r="20" spans="1:5" ht="39.75" customHeight="1" x14ac:dyDescent="0.25">
      <c r="A20" s="249"/>
      <c r="B20" s="242"/>
      <c r="C20" s="245"/>
      <c r="D20" s="58" t="s">
        <v>119</v>
      </c>
      <c r="E20" s="273"/>
    </row>
    <row r="21" spans="1:5" ht="15" customHeight="1" x14ac:dyDescent="0.25">
      <c r="A21" s="249"/>
      <c r="B21" s="242"/>
      <c r="C21" s="245"/>
      <c r="D21" s="60" t="s">
        <v>102</v>
      </c>
      <c r="E21" s="273"/>
    </row>
    <row r="22" spans="1:5" ht="43.5" customHeight="1" thickBot="1" x14ac:dyDescent="0.3">
      <c r="A22" s="249"/>
      <c r="B22" s="243"/>
      <c r="C22" s="246"/>
      <c r="D22" s="58" t="s">
        <v>120</v>
      </c>
      <c r="E22" s="274"/>
    </row>
    <row r="23" spans="1:5" ht="17.25" hidden="1" thickBot="1" x14ac:dyDescent="0.35">
      <c r="A23" s="249"/>
      <c r="B23" s="256"/>
      <c r="C23" s="256"/>
      <c r="D23" s="34" t="s">
        <v>74</v>
      </c>
      <c r="E23" s="260"/>
    </row>
    <row r="24" spans="1:5" ht="17.25" hidden="1" thickBot="1" x14ac:dyDescent="0.35">
      <c r="A24" s="249"/>
      <c r="B24" s="257"/>
      <c r="C24" s="257"/>
      <c r="D24" s="35" t="s">
        <v>75</v>
      </c>
      <c r="E24" s="261"/>
    </row>
    <row r="25" spans="1:5" ht="50.25" hidden="1" thickBot="1" x14ac:dyDescent="0.35">
      <c r="A25" s="249"/>
      <c r="B25" s="257"/>
      <c r="C25" s="257"/>
      <c r="D25" s="36" t="s">
        <v>76</v>
      </c>
      <c r="E25" s="261"/>
    </row>
    <row r="26" spans="1:5" ht="17.25" hidden="1" thickBot="1" x14ac:dyDescent="0.35">
      <c r="A26" s="249"/>
      <c r="B26" s="257"/>
      <c r="C26" s="257"/>
      <c r="D26" s="37" t="s">
        <v>60</v>
      </c>
      <c r="E26" s="261"/>
    </row>
    <row r="27" spans="1:5" ht="17.25" hidden="1" thickBot="1" x14ac:dyDescent="0.35">
      <c r="A27" s="249"/>
      <c r="B27" s="257"/>
      <c r="C27" s="257"/>
      <c r="D27" s="36" t="s">
        <v>61</v>
      </c>
      <c r="E27" s="261"/>
    </row>
    <row r="28" spans="1:5" ht="17.25" thickBot="1" x14ac:dyDescent="0.35">
      <c r="A28" s="249"/>
      <c r="B28" s="258"/>
      <c r="C28" s="259"/>
      <c r="D28" s="38" t="s">
        <v>77</v>
      </c>
      <c r="E28" s="262"/>
    </row>
    <row r="29" spans="1:5" ht="50.25" thickBot="1" x14ac:dyDescent="0.35">
      <c r="A29" s="249"/>
      <c r="B29" s="263" t="s">
        <v>84</v>
      </c>
      <c r="C29" s="266"/>
      <c r="D29" s="37" t="s">
        <v>81</v>
      </c>
      <c r="E29" s="269">
        <v>9720</v>
      </c>
    </row>
    <row r="30" spans="1:5" ht="17.25" thickBot="1" x14ac:dyDescent="0.35">
      <c r="A30" s="249"/>
      <c r="B30" s="264"/>
      <c r="C30" s="267"/>
      <c r="D30" s="37" t="s">
        <v>78</v>
      </c>
      <c r="E30" s="270"/>
    </row>
    <row r="31" spans="1:5" ht="66" customHeight="1" thickBot="1" x14ac:dyDescent="0.35">
      <c r="A31" s="249"/>
      <c r="B31" s="264"/>
      <c r="C31" s="267"/>
      <c r="D31" s="36" t="s">
        <v>83</v>
      </c>
      <c r="E31" s="270"/>
    </row>
    <row r="32" spans="1:5" ht="33.75" thickBot="1" x14ac:dyDescent="0.35">
      <c r="A32" s="249"/>
      <c r="B32" s="264"/>
      <c r="C32" s="267"/>
      <c r="D32" s="39" t="s">
        <v>58</v>
      </c>
      <c r="E32" s="270"/>
    </row>
    <row r="33" spans="1:5" ht="33.75" thickBot="1" x14ac:dyDescent="0.35">
      <c r="A33" s="249"/>
      <c r="B33" s="264"/>
      <c r="C33" s="267"/>
      <c r="D33" s="40" t="s">
        <v>59</v>
      </c>
      <c r="E33" s="270"/>
    </row>
    <row r="34" spans="1:5" ht="16.5" x14ac:dyDescent="0.25">
      <c r="A34" s="249"/>
      <c r="B34" s="264"/>
      <c r="C34" s="267"/>
      <c r="D34" s="41" t="s">
        <v>60</v>
      </c>
      <c r="E34" s="270"/>
    </row>
    <row r="35" spans="1:5" ht="17.25" thickBot="1" x14ac:dyDescent="0.3">
      <c r="A35" s="250"/>
      <c r="B35" s="265"/>
      <c r="C35" s="268"/>
      <c r="D35" s="42" t="s">
        <v>61</v>
      </c>
      <c r="E35" s="271"/>
    </row>
  </sheetData>
  <mergeCells count="22">
    <mergeCell ref="B17:B22"/>
    <mergeCell ref="C17:C22"/>
    <mergeCell ref="A11:A35"/>
    <mergeCell ref="E12:E16"/>
    <mergeCell ref="B11:B16"/>
    <mergeCell ref="C11:C16"/>
    <mergeCell ref="B23:B28"/>
    <mergeCell ref="C23:C28"/>
    <mergeCell ref="E23:E28"/>
    <mergeCell ref="B29:B35"/>
    <mergeCell ref="C29:C35"/>
    <mergeCell ref="E29:E35"/>
    <mergeCell ref="E18:E22"/>
    <mergeCell ref="A2:E2"/>
    <mergeCell ref="A3:E3"/>
    <mergeCell ref="A4:E4"/>
    <mergeCell ref="A5:E5"/>
    <mergeCell ref="A6:B7"/>
    <mergeCell ref="D6:D10"/>
    <mergeCell ref="E6:E7"/>
    <mergeCell ref="A8:A10"/>
    <mergeCell ref="B8:B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" sqref="E1:G2"/>
    </sheetView>
  </sheetViews>
  <sheetFormatPr defaultRowHeight="15" x14ac:dyDescent="0.25"/>
  <cols>
    <col min="1" max="1" width="16.28515625" customWidth="1"/>
    <col min="2" max="2" width="25" customWidth="1"/>
    <col min="5" max="5" width="19.7109375" customWidth="1"/>
    <col min="6" max="6" width="11.28515625" customWidth="1"/>
    <col min="7" max="7" width="13.140625" customWidth="1"/>
  </cols>
  <sheetData>
    <row r="1" spans="1:7" ht="78.75" customHeight="1" x14ac:dyDescent="0.3">
      <c r="A1" s="16"/>
      <c r="B1" s="16"/>
      <c r="C1" s="16"/>
      <c r="D1" s="16"/>
      <c r="E1" s="283" t="s">
        <v>128</v>
      </c>
      <c r="F1" s="283"/>
      <c r="G1" s="283"/>
    </row>
    <row r="2" spans="1:7" ht="16.5" x14ac:dyDescent="0.3">
      <c r="A2" s="16"/>
      <c r="B2" s="16"/>
      <c r="C2" s="16"/>
      <c r="D2" s="16"/>
      <c r="E2" s="283"/>
      <c r="F2" s="283"/>
      <c r="G2" s="283"/>
    </row>
    <row r="3" spans="1:7" ht="16.5" x14ac:dyDescent="0.3">
      <c r="A3" s="16"/>
      <c r="B3" s="16"/>
      <c r="C3" s="16"/>
      <c r="D3" s="16"/>
      <c r="E3" s="61"/>
      <c r="F3" s="61"/>
      <c r="G3" s="61"/>
    </row>
    <row r="4" spans="1:7" x14ac:dyDescent="0.25">
      <c r="A4" s="284" t="s">
        <v>103</v>
      </c>
      <c r="B4" s="284"/>
      <c r="C4" s="284"/>
      <c r="D4" s="284"/>
      <c r="E4" s="284"/>
      <c r="F4" s="284"/>
      <c r="G4" s="284"/>
    </row>
    <row r="5" spans="1:7" x14ac:dyDescent="0.25">
      <c r="A5" s="284"/>
      <c r="B5" s="284"/>
      <c r="C5" s="284"/>
      <c r="D5" s="284"/>
      <c r="E5" s="284"/>
      <c r="F5" s="284"/>
      <c r="G5" s="284"/>
    </row>
    <row r="6" spans="1:7" ht="17.25" thickBot="1" x14ac:dyDescent="0.35">
      <c r="A6" s="16"/>
      <c r="B6" s="16"/>
      <c r="C6" s="16"/>
      <c r="D6" s="16"/>
      <c r="E6" s="16"/>
      <c r="F6" s="16"/>
      <c r="G6" s="16"/>
    </row>
    <row r="7" spans="1:7" x14ac:dyDescent="0.25">
      <c r="A7" s="285" t="s">
        <v>104</v>
      </c>
      <c r="B7" s="287" t="s">
        <v>105</v>
      </c>
      <c r="C7" s="289" t="s">
        <v>106</v>
      </c>
      <c r="D7" s="289" t="s">
        <v>107</v>
      </c>
      <c r="E7" s="289" t="s">
        <v>108</v>
      </c>
      <c r="F7" s="291" t="s">
        <v>109</v>
      </c>
      <c r="G7" s="292"/>
    </row>
    <row r="8" spans="1:7" ht="27.75" thickBot="1" x14ac:dyDescent="0.3">
      <c r="A8" s="286"/>
      <c r="B8" s="288"/>
      <c r="C8" s="290"/>
      <c r="D8" s="290"/>
      <c r="E8" s="290"/>
      <c r="F8" s="62" t="s">
        <v>110</v>
      </c>
      <c r="G8" s="63" t="s">
        <v>111</v>
      </c>
    </row>
    <row r="9" spans="1:7" ht="16.5" x14ac:dyDescent="0.3">
      <c r="A9" s="275" t="s">
        <v>112</v>
      </c>
      <c r="B9" s="276"/>
      <c r="C9" s="64"/>
      <c r="D9" s="64"/>
      <c r="E9" s="64"/>
      <c r="F9" s="64"/>
      <c r="G9" s="65">
        <v>97200</v>
      </c>
    </row>
    <row r="10" spans="1:7" ht="47.25" customHeight="1" x14ac:dyDescent="0.3">
      <c r="A10" s="277" t="s">
        <v>113</v>
      </c>
      <c r="B10" s="278"/>
      <c r="C10" s="66"/>
      <c r="D10" s="66"/>
      <c r="E10" s="66"/>
      <c r="F10" s="66"/>
      <c r="G10" s="66"/>
    </row>
    <row r="11" spans="1:7" ht="16.5" x14ac:dyDescent="0.3">
      <c r="A11" s="279" t="s">
        <v>41</v>
      </c>
      <c r="B11" s="280"/>
      <c r="C11" s="66"/>
      <c r="D11" s="66"/>
      <c r="E11" s="66"/>
      <c r="F11" s="66"/>
      <c r="G11" s="67">
        <v>97200</v>
      </c>
    </row>
    <row r="12" spans="1:7" ht="16.5" x14ac:dyDescent="0.3">
      <c r="A12" s="281" t="s">
        <v>114</v>
      </c>
      <c r="B12" s="282"/>
      <c r="C12" s="66"/>
      <c r="D12" s="66"/>
      <c r="E12" s="66"/>
      <c r="F12" s="66"/>
      <c r="G12" s="67">
        <v>97200</v>
      </c>
    </row>
    <row r="13" spans="1:7" ht="33" x14ac:dyDescent="0.3">
      <c r="A13" s="68" t="s">
        <v>115</v>
      </c>
      <c r="B13" s="69" t="s">
        <v>116</v>
      </c>
      <c r="C13" s="70" t="s">
        <v>117</v>
      </c>
      <c r="D13" s="70" t="s">
        <v>118</v>
      </c>
      <c r="E13" s="78">
        <v>97200000</v>
      </c>
      <c r="F13" s="71">
        <v>1</v>
      </c>
      <c r="G13" s="67">
        <f>E13/1000</f>
        <v>97200</v>
      </c>
    </row>
  </sheetData>
  <mergeCells count="12">
    <mergeCell ref="A9:B9"/>
    <mergeCell ref="A10:B10"/>
    <mergeCell ref="A11:B11"/>
    <mergeCell ref="A12:B12"/>
    <mergeCell ref="E1:G2"/>
    <mergeCell ref="A4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Havelvats 1</vt:lpstr>
      <vt:lpstr>havelvats 2</vt:lpstr>
      <vt:lpstr>havelvats 3</vt:lpstr>
      <vt:lpstr>havelvats 4</vt:lpstr>
      <vt:lpstr>havelvats 5</vt:lpstr>
      <vt:lpstr>havelvats 6.1</vt:lpstr>
      <vt:lpstr>havelvats 6.2</vt:lpstr>
      <vt:lpstr>havelvats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Kirakosyan</dc:creator>
  <cp:lastModifiedBy>Anjelika Khachanyan</cp:lastModifiedBy>
  <dcterms:created xsi:type="dcterms:W3CDTF">2017-07-11T05:11:43Z</dcterms:created>
  <dcterms:modified xsi:type="dcterms:W3CDTF">2017-07-13T06:26:45Z</dcterms:modified>
</cp:coreProperties>
</file>