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3705" windowWidth="11955" windowHeight="2805" activeTab="5"/>
  </bookViews>
  <sheets>
    <sheet name="1.1" sheetId="10" r:id="rId1"/>
    <sheet name="1.2" sheetId="14" r:id="rId2"/>
    <sheet name="1.3" sheetId="32" r:id="rId3"/>
    <sheet name="2" sheetId="30" r:id="rId4"/>
    <sheet name="3.1" sheetId="31" r:id="rId5"/>
    <sheet name="3.2" sheetId="27" r:id="rId6"/>
  </sheets>
  <externalReferences>
    <externalReference r:id="rId7"/>
  </externalReferences>
  <definedNames>
    <definedName name="_edn1" localSheetId="5">'3.2'!#REF!</definedName>
    <definedName name="_edn10" localSheetId="5">'3.2'!$A$27</definedName>
    <definedName name="_edn11" localSheetId="5">'3.2'!$A$28</definedName>
    <definedName name="_edn12" localSheetId="5">'3.2'!$A$29</definedName>
    <definedName name="_edn13" localSheetId="5">'3.2'!$A$30</definedName>
    <definedName name="_edn14" localSheetId="5">'3.2'!$A$31</definedName>
    <definedName name="_edn15" localSheetId="5">'3.2'!$A$32</definedName>
    <definedName name="_edn2" localSheetId="5">'3.2'!#REF!</definedName>
    <definedName name="_edn3" localSheetId="5">'3.2'!#REF!</definedName>
    <definedName name="_edn4" localSheetId="5">'3.2'!#REF!</definedName>
    <definedName name="_edn5" localSheetId="5">'3.2'!$A$21</definedName>
    <definedName name="_edn6" localSheetId="5">'3.2'!$A$22</definedName>
    <definedName name="_edn7" localSheetId="5">'3.2'!$A$23</definedName>
    <definedName name="_edn8" localSheetId="5">'3.2'!$A$24</definedName>
    <definedName name="_edn9" localSheetId="5">'3.2'!$A$26</definedName>
    <definedName name="_ednref1" localSheetId="5">'3.2'!#REF!</definedName>
    <definedName name="_ednref10" localSheetId="5">'3.2'!#REF!</definedName>
    <definedName name="_ednref11" localSheetId="5">'3.2'!#REF!</definedName>
    <definedName name="_ednref12" localSheetId="5">'3.2'!#REF!</definedName>
    <definedName name="_ednref13" localSheetId="5">'3.2'!#REF!</definedName>
    <definedName name="_ednref14" localSheetId="5">'3.2'!#REF!</definedName>
    <definedName name="_ednref15" localSheetId="5">'3.2'!#REF!</definedName>
    <definedName name="_ednref2" localSheetId="5">'3.2'!#REF!</definedName>
    <definedName name="_ednref3" localSheetId="5">'3.2'!#REF!</definedName>
    <definedName name="_ednref4" localSheetId="5">'3.2'!#REF!</definedName>
    <definedName name="_ednref5" localSheetId="5">'3.2'!#REF!</definedName>
    <definedName name="_ednref6" localSheetId="5">'3.2'!#REF!</definedName>
    <definedName name="_ednref7" localSheetId="5">'3.2'!#REF!</definedName>
    <definedName name="_ednref8" localSheetId="5">'3.2'!#REF!</definedName>
    <definedName name="_ednref9" localSheetId="5">'3.2'!#REF!</definedName>
    <definedName name="OLE_LINK1" localSheetId="5">'3.2'!$A$9</definedName>
    <definedName name="par_count">'[1]DOC 3'!$A$14,'[1]DOC 3'!$A$35,'[1]DOC 3'!$A$58,'[1]DOC 3'!$A$79,'[1]DOC 3'!$A$104,'[1]DOC 3'!$A$126,'[1]DOC 3'!$A$196,'[1]DOC 3'!$A$216,'[1]DOC 3'!$A$236,'[1]DOC 3'!$A$256,'[1]DOC 3'!$A$273,'[1]DOC 3'!#REF!,'[1]DOC 3'!$A$309,'[1]DOC 3'!$A$325,'[1]DOC 3'!$A$359</definedName>
    <definedName name="par_qual">'[1]DOC 3'!$A$15,'[1]DOC 3'!$A$127,'[1]DOC 3'!$A$257,'[1]DOC 3'!$A$310,'[1]DOC 3'!$A$327</definedName>
    <definedName name="par_time">'[1]DOC 3'!$A$16,'[1]DOC 3'!$A$128,'[1]DOC 3'!$A$311,'[1]DOC 3'!$A$328</definedName>
    <definedName name="par2.4s">'[1]DOC 3'!$A$20,'[1]DOC 3'!$A$49,'[1]DOC 3'!$A$93,'[1]DOC 3'!$A$132,'[1]DOC 3'!$A$152,'[1]DOC 3'!$A$166,'[1]DOC 3'!$A$186,'[1]DOC 3'!$A$206,'[1]DOC 3'!$A$226,'[1]DOC 3'!$A$246,'[1]DOC 3'!$A$263,'[1]DOC 3'!$A$286,'[1]DOC 3'!$A$299,'[1]DOC 3'!$A$315,'[1]DOC 3'!$A$332,'[1]DOC 3'!$A$349</definedName>
    <definedName name="par2.5s">'[1]DOC 3'!$A$22,'[1]DOC 3'!$A$134</definedName>
    <definedName name="par2.6s">'[1]DOC 3'!$A$40,'[1]DOC 3'!$A$65,'[1]DOC 3'!$A$89,'[1]DOC 3'!$A$111</definedName>
    <definedName name="par2.7s">'[1]DOC 3'!$A$178,'[1]DOC 3'!$A$343</definedName>
    <definedName name="par2.9s">'[1]DOC 3'!$A$18,'[1]DOC 3'!$A$47,'[1]DOC 3'!$A$91,'[1]DOC 3'!$A$130,'[1]DOC 3'!$A$150,'[1]DOC 3'!$A$164,'[1]DOC 3'!$A$184,'[1]DOC 3'!$A$204,'[1]DOC 3'!$A$224,'[1]DOC 3'!$A$244,'[1]DOC 3'!$A$261,'[1]DOC 3'!$A$284,'[1]DOC 3'!$A$297,'[1]DOC 3'!$A$313,'[1]DOC 3'!$A$330,'[1]DOC 3'!$A$347</definedName>
    <definedName name="par4.10s">'[1]DOC 3'!$A$42,'[1]DOC 3'!$A$84</definedName>
    <definedName name="par4.11d">'[1]DOC 3'!$A$44,'[1]DOC 3'!$A$86,'[1]DOC 3'!$A$201,'[1]DOC 3'!$A$221,'[1]DOC 3'!$A$241</definedName>
    <definedName name="par4.14">'[1]DOC 3'!$A$38,'[1]DOC 3'!$A$82,'[1]DOC 3'!$A$199,'[1]DOC 3'!$A$219,'[1]DOC 3'!$A$239,'[1]DOC 3'!$A$259</definedName>
    <definedName name="par4.15">'[1]DOC 3'!$A$60,'[1]DOC 3'!$A$106,'[1]DOC 3'!$A$275</definedName>
    <definedName name="par4.16">'[1]DOC 3'!$A$61,'[1]DOC 3'!$A$107,'[1]DOC 3'!$A$276</definedName>
    <definedName name="par4.17">'[1]DOC 3'!$A$59,'[1]DOC 3'!$A$105,'[1]DOC 3'!$A$274,'[1]DOC 3'!$A$364</definedName>
    <definedName name="par4.18d">'[1]DOC 3'!$A$62,'[1]DOC 3'!$A$108</definedName>
    <definedName name="par4.8">'[1]DOC 3'!$A$37,'[1]DOC 3'!$A$81,'[1]DOC 3'!$A$198,'[1]DOC 3'!$A$218,'[1]DOC 3'!$A$238</definedName>
    <definedName name="par4.9">'[1]DOC 3'!$A$39,'[1]DOC 3'!$A$83,'[1]DOC 3'!$A$200,'[1]DOC 3'!$A$220,'[1]DOC 3'!$A$240,'[1]DOC 3'!$A$260</definedName>
    <definedName name="par5.1">'[1]DOC 3'!$A$17,'[1]DOC 3'!$A$129</definedName>
    <definedName name="par5.3">'[1]DOC 3'!$A$36,'[1]DOC 3'!$A$80,'[1]DOC 3'!$A$197,'[1]DOC 3'!$A$217,'[1]DOC 3'!$A$237,'[1]DOC 3'!$A$258</definedName>
    <definedName name="par5.4">'[1]DOC 3'!$A$146,'[1]DOC 3'!$A$163,'[1]DOC 3'!$A$281,'[1]DOC 3'!#REF!,'[1]DOC 3'!$A$342</definedName>
    <definedName name="par5.6">'[1]DOC 3'!$A$312,'[1]DOC 3'!$A$329</definedName>
    <definedName name="_xlnm.Print_Area" localSheetId="0">'1.1'!$A$1:$H$26</definedName>
    <definedName name="_xlnm.Print_Area" localSheetId="1">'1.2'!$A$1:$J$17</definedName>
    <definedName name="_xlnm.Print_Area" localSheetId="2">'1.3'!$A$1:$J$19</definedName>
    <definedName name="_xlnm.Print_Area" localSheetId="3">'2'!$A$1:$Q$38</definedName>
    <definedName name="program">'[1]DOC 3'!$A$9,'[1]DOC 3'!$A$30,'[1]DOC 3'!$A$53,'[1]DOC 3'!$A$74,'[1]DOC 3'!$A$99,'[1]DOC 3'!$A$121,'[1]DOC 3'!$A$140,'[1]DOC 3'!$A$158,'[1]DOC 3'!$A$172,'[1]DOC 3'!$A$191,'[1]DOC 3'!$A$211,'[1]DOC 3'!$A$231,'[1]DOC 3'!$A$251,'[1]DOC 3'!$A$268,'[1]DOC 3'!#REF!,'[1]DOC 3'!$A$291,'[1]DOC 3'!$A$304,'[1]DOC 3'!$A$320,'[1]DOC 3'!$A$337,'[1]DOC 3'!$A$354</definedName>
  </definedNames>
  <calcPr calcId="124519"/>
</workbook>
</file>

<file path=xl/calcChain.xml><?xml version="1.0" encoding="utf-8"?>
<calcChain xmlns="http://schemas.openxmlformats.org/spreadsheetml/2006/main">
  <c r="Q38" i="30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16"/>
  <c r="Q12" s="1"/>
  <c r="E20" i="27"/>
  <c r="H16" i="32"/>
  <c r="H14" s="1"/>
  <c r="H12" s="1"/>
  <c r="G16"/>
  <c r="G14"/>
  <c r="G12" s="1"/>
  <c r="I14" i="14"/>
  <c r="I12" s="1"/>
  <c r="F12" s="1"/>
  <c r="J12"/>
  <c r="P34" i="30"/>
  <c r="P23"/>
  <c r="P21"/>
  <c r="P20"/>
  <c r="F14" i="14"/>
  <c r="H20" i="10"/>
  <c r="H19" s="1"/>
  <c r="H17" s="1"/>
  <c r="H15" s="1"/>
  <c r="H13" s="1"/>
  <c r="H11" s="1"/>
  <c r="G20"/>
  <c r="G19"/>
  <c r="G17" s="1"/>
  <c r="G15" s="1"/>
  <c r="G13" s="1"/>
  <c r="G11" s="1"/>
  <c r="F20"/>
  <c r="E20"/>
  <c r="E19" s="1"/>
  <c r="E17" s="1"/>
  <c r="E15" s="1"/>
  <c r="E13" s="1"/>
  <c r="E11" s="1"/>
  <c r="F19"/>
  <c r="F17" s="1"/>
  <c r="F15" s="1"/>
  <c r="F13" s="1"/>
  <c r="F11" s="1"/>
  <c r="H12" i="14"/>
  <c r="Q13" i="30"/>
  <c r="Q10" l="1"/>
  <c r="Q11"/>
</calcChain>
</file>

<file path=xl/sharedStrings.xml><?xml version="1.0" encoding="utf-8"?>
<sst xmlns="http://schemas.openxmlformats.org/spreadsheetml/2006/main" count="1081" uniqueCount="332">
  <si>
    <t>Տրանսպորտային սարքավորումներ</t>
  </si>
  <si>
    <t xml:space="preserve"> - տրանսպորտային սարքավորումներ</t>
  </si>
  <si>
    <t>01</t>
  </si>
  <si>
    <t>03</t>
  </si>
  <si>
    <t>x</t>
  </si>
  <si>
    <t>Տարի</t>
  </si>
  <si>
    <t>ԸՆԴԱՄԵՆԸ</t>
  </si>
  <si>
    <t>այդ թվում՝</t>
  </si>
  <si>
    <t>Բաժին</t>
  </si>
  <si>
    <t>Խումբ</t>
  </si>
  <si>
    <t>Դաս</t>
  </si>
  <si>
    <t>ԸՆԴԱՄԵՆԸ ԾԱԽՍԵՐ</t>
  </si>
  <si>
    <t>ՀԱՍԱՐԱԿԱԿԱՆ ԿԱՐԳ, ԱՆՎՏԱՆԳՈՒԹՅՈՒՆ ԵՎ ԴԱՏԱԿԱՆ ԳՈՐԾՈՒՆԵՈՒԹՅՈՒՆ</t>
  </si>
  <si>
    <t xml:space="preserve">Բյուջետային ծախսերի գործառնական դասակարգման բաժինների, խմբերի և դասերի, տնտեսագիտական դասակարգման հոդվածների, ֆինանսավորվող ծրագրերի և վերջիններս իրականացնող մարմինների անվանումները </t>
  </si>
  <si>
    <t xml:space="preserve">Բյուջետային ծախսերի գործառնական դասակարգման </t>
  </si>
  <si>
    <t>ԾՐԱԳՐԵՐԻ ԵՎ ԿԱՏԱՐՈՂՆԵՐԻ ԱՆՎԱՆՈՒՄՆԵՐԸ</t>
  </si>
  <si>
    <t>Ընդամենը ոչ ֆինանսական ակտիվների գծով ծախսեր</t>
  </si>
  <si>
    <t>Շենքերի և շինությունների շինարարություն</t>
  </si>
  <si>
    <t>Շենքերի և շինությունների կապիտալ վերանորոգում</t>
  </si>
  <si>
    <t>Նախագծահետազոտական, գեոդեզիա-քարտեզագրական աշխատանքներ</t>
  </si>
  <si>
    <t>Ոչ ֆինանսական ակտիվների գծով այլ ծախսեր</t>
  </si>
  <si>
    <t>դրամ</t>
  </si>
  <si>
    <t>Դեկտեմբեր</t>
  </si>
  <si>
    <t>հատ</t>
  </si>
  <si>
    <t>քանակը</t>
  </si>
  <si>
    <t>Չափորոշիչներ</t>
  </si>
  <si>
    <t>Ոչ ֆինանսական ցուցանիշներ</t>
  </si>
  <si>
    <t>Առաջին եռամսյակ</t>
  </si>
  <si>
    <t>Առաջին կիսամյակ</t>
  </si>
  <si>
    <t>Ինն ամիս</t>
  </si>
  <si>
    <t>Ապրիլ</t>
  </si>
  <si>
    <t>Գնման ձևը</t>
  </si>
  <si>
    <t>Համակարգչային ծառայություններ</t>
  </si>
  <si>
    <t>Կապի ծառայություններ</t>
  </si>
  <si>
    <t>Տեղեկատվական ծառայություններ</t>
  </si>
  <si>
    <t>Ներկայացուցչական ծախսեր</t>
  </si>
  <si>
    <t>Վարչական սարքավորումներ</t>
  </si>
  <si>
    <t>ԲԸԱՀ</t>
  </si>
  <si>
    <t>Հունվար</t>
  </si>
  <si>
    <t>Անվանումը</t>
  </si>
  <si>
    <t>Չափի
միավորը</t>
  </si>
  <si>
    <t>Ցուցանիշների
փոփոխությունները
(ավելացումները նշված են դրական նշանով)</t>
  </si>
  <si>
    <t>Ընդհանուր բնույթի այլ ծառայություններ</t>
  </si>
  <si>
    <t xml:space="preserve"> - վարչական սարքավորումներ</t>
  </si>
  <si>
    <t>´³ÅÇÝ 2.</t>
  </si>
  <si>
    <t xml:space="preserve">¶»ñ³ï»ëãáõÃÛ³Ý ÏáÕÙÇó Çñ³Ï³Ý³óíáÕ ù³Õ³ù³Ï³ÝáõÃÛ³Ý ÙÇçáó³éáõÙÝ»ñÇ Íñ³·ñ³ÛÇÝ ËÙµ³íáñáõÙÁ </t>
  </si>
  <si>
    <t xml:space="preserve">1. ÀÝÃ³óÇÏ µÝáõÛÃÇ ù³Õ³ù³Ï³ÝáõÃÛ³Ý ÙÇçáó³éáõÙÝ»ñ </t>
  </si>
  <si>
    <t>²ÕÛáõë³Ï 1. ÀÝÃ³óÇÏ Íñ³·ñ»ñ ¨ ù³Õ³ù³Ï³ÝáõÃÛ³Ý ÙÇçáó³éáõÙÝ»ñ</t>
  </si>
  <si>
    <t>Ծրագրային դասիչը</t>
  </si>
  <si>
    <t>Ծրագիրը</t>
  </si>
  <si>
    <t>Միջոցառումը</t>
  </si>
  <si>
    <t>Գործառնական դասիչը</t>
  </si>
  <si>
    <t>Ծրագիր/Քաղաքականության միջոցառում</t>
  </si>
  <si>
    <t>ԾՐԱԳԻՐ</t>
  </si>
  <si>
    <t>Կոդը</t>
  </si>
  <si>
    <t>միավորի գինը</t>
  </si>
  <si>
    <t xml:space="preserve"> - նախագծահետազոտական ծախսեր</t>
  </si>
  <si>
    <t>Քանակական</t>
  </si>
  <si>
    <t xml:space="preserve">              այդ թվում՝</t>
  </si>
  <si>
    <t>Ցուցանիշների փոփոխությունը
(ծախսերի ավելացումը բերված է դրական նշանով)</t>
  </si>
  <si>
    <t>Ծրագրի համարը</t>
  </si>
  <si>
    <t>բաժինը</t>
  </si>
  <si>
    <t>խումբը</t>
  </si>
  <si>
    <t>դասը</t>
  </si>
  <si>
    <t>հազար դրամներով</t>
  </si>
  <si>
    <t>գումարը (հազար դրամով)</t>
  </si>
  <si>
    <t>30232100-1</t>
  </si>
  <si>
    <t>30237490-1</t>
  </si>
  <si>
    <t xml:space="preserve">ՀՀ կառավարության </t>
  </si>
  <si>
    <t xml:space="preserve">2016 թվականի __________ </t>
  </si>
  <si>
    <t xml:space="preserve"> N    -Ն որոշման</t>
  </si>
  <si>
    <t>05</t>
  </si>
  <si>
    <t>Կալանավայրեր</t>
  </si>
  <si>
    <t>այդ թվում`</t>
  </si>
  <si>
    <t>01.Քրեակատարողական համակարգի պահպանում</t>
  </si>
  <si>
    <t>ՀՀ ԱՆ ՔՐԵԱԿԱՏԱՐՈՂԱԿԱՆ ՎԱՐՉՈՒԹՅՈՒՆ</t>
  </si>
  <si>
    <t>- Շենքերի և կառույցների ընթացիկ նորոգում և պահպանում</t>
  </si>
  <si>
    <t>Ցուցանիշների փոփոխություն                                                                                                                        (գումարների ավելացումները բերված են դրական նշանով, իսկ նվազեցումները` փակագծերում)</t>
  </si>
  <si>
    <t>&lt;&lt;ՀԱՅԱՍՏԱՆԻ ՀԱՆՐԱՊԵՏՈՒԹՅԱՆ 2017 ԹՎԱԿԱՆԻ ՊԵՏԱԿԱՆ ԲՅՈՒՋԵԻ ՄԱՍԻՆ&gt;&gt; ՀՀ ՕՐԵՆՔԻ N 1 ՀԱՎԵԼՎԱԾԻ N 13 ԱՂՅՈՒՍԱԿՈՒՄ ԿԱՏԱՐՎՈՂ ՓՈՓՈԽՈՒԹՅՈՒՆՆԵՐԸ ԵՎ  ԼՐԱՑՈՒՄՆԵՐԸ</t>
  </si>
  <si>
    <t xml:space="preserve">2017  թվականի __________ </t>
  </si>
  <si>
    <t xml:space="preserve"> - այլ մեքենաներ և սարքավորումներ</t>
  </si>
  <si>
    <t>ՔՐԵԱԿԱՏԱՐՈՂԱԿԱՆ ՀԱՄԱԿԱՐԳԻ ՊԱՀՊԱՆՈՒՄ</t>
  </si>
  <si>
    <t xml:space="preserve">2017 թվականի __________ </t>
  </si>
  <si>
    <t>ՀՀ 2017 թվականի բյուջե
(հազար դրամ)</t>
  </si>
  <si>
    <t>Քրեակատարողական ծառայություններ</t>
  </si>
  <si>
    <t>Ծրագրի նկարագրությունը</t>
  </si>
  <si>
    <t>Կալանավայրերի պահպանում և զարգացում</t>
  </si>
  <si>
    <t>Վերջնական արդյունքի նկարագրությունը</t>
  </si>
  <si>
    <t>Հանցագործությունների դեպքերի կրճատում</t>
  </si>
  <si>
    <t>Կառավարչական հիմնարկի կողմից օգտագործվող ակտիվներ</t>
  </si>
  <si>
    <t>Ակտիվի նկարագրությունը</t>
  </si>
  <si>
    <t>Ակտիվն օգտագործող կազմակերպության անվանումը</t>
  </si>
  <si>
    <t>Քրեակատարողական հիմնարկներ</t>
  </si>
  <si>
    <t>Ծրագիրը (ծրագրերը), որին (որոնց) առնչվում է ակտիվը</t>
  </si>
  <si>
    <t>1120 Քրեակատարողական ծառայություններ</t>
  </si>
  <si>
    <t>ԿՀ02</t>
  </si>
  <si>
    <t>ԿՀ03</t>
  </si>
  <si>
    <t>ԿՀ04</t>
  </si>
  <si>
    <t xml:space="preserve"> Վարչական սարքավորումներ</t>
  </si>
  <si>
    <t xml:space="preserve"> Այլ մեքենաներ և սարքավորումներ</t>
  </si>
  <si>
    <t xml:space="preserve"> Նախագծահետազոտական ծախսեր</t>
  </si>
  <si>
    <t>(բաժին /խումբ/
դաս)</t>
  </si>
  <si>
    <t>Ակտիվի անվանումը</t>
  </si>
  <si>
    <t>Ֆինանսական ցուցանիշներ</t>
  </si>
  <si>
    <t>Նկարագրություն</t>
  </si>
  <si>
    <t>1-ին կիսամյակ</t>
  </si>
  <si>
    <t>9 ամիս</t>
  </si>
  <si>
    <t>X</t>
  </si>
  <si>
    <t>Տվյալ տարվա պետական բյուջեից ակտիվի ձեռք բերման, կառուցման կամ հիմնանորոգման վրա կատարվող ծախսերը (հազար դրամ)</t>
  </si>
  <si>
    <t>Ակտիվի ծառայության կանխատեսվող ժամկետը</t>
  </si>
  <si>
    <t>Ակտիվի ընդհանուր արժեքը  (հազար դրամ)</t>
  </si>
  <si>
    <t>Կիրառելի չէ</t>
  </si>
  <si>
    <t>Տվյալ բյուջետային տարվան նախորդող բյուջետային տարիների ընթացքում ակտիվի վրա կատարված ծախսերը (հազար դրամ)</t>
  </si>
  <si>
    <t xml:space="preserve">Փոխարինվող ակտիվների նկարագրությունը </t>
  </si>
  <si>
    <t>Ազդեցությունը կազմակերպության կարողությունների զարգացման վրա, մասնավորապես</t>
  </si>
  <si>
    <t xml:space="preserve">Քանակական, որակական, ժամկետայնության  և այլ չափորոշիչների փոփոխության վրա </t>
  </si>
  <si>
    <t>Կբարելավվեն 1120 ծրագրի ծառայությունների քանակական և որակական ցուցանիշները</t>
  </si>
  <si>
    <t>Ծախսային արդյունավետության բարելավման վրա</t>
  </si>
  <si>
    <t xml:space="preserve">Ծրագիրը (ծրագրերը), որի (որոնց) շրջանակներում իրականացվում է քաղաքականության միջոցառումը </t>
  </si>
  <si>
    <t>Քրեակատարողական համակարգի անվտանգության բարձրացում և դատապարտյալների կենցաղային ապահովման բարելավում</t>
  </si>
  <si>
    <t>Մատուցվող ծառայության անվանումը</t>
  </si>
  <si>
    <t>ԱԾ01</t>
  </si>
  <si>
    <t xml:space="preserve">Դատապարտյալների վերահսկողություն, կալանավայրերում դատապարտյալների պահելը, դատապարտյալների կենցաղային ապահովման բարելավում  </t>
  </si>
  <si>
    <t>Որակական</t>
  </si>
  <si>
    <t>&lt; Նկարագրել որակական չափորոշիչը&gt;</t>
  </si>
  <si>
    <t>Ժամկետայնության</t>
  </si>
  <si>
    <t>&lt;Նկարագրել ժամկետայնության չափորոշիչը&gt;</t>
  </si>
  <si>
    <t>Մատուցվող ծառայության վրա կատարվող ծախսը (հազար դրամ)</t>
  </si>
  <si>
    <t>Ծրագիրը (ծրագրերը), որի (որոնց) շրջանակներում իրականացվում է քաղաքականության միջոցառումը</t>
  </si>
  <si>
    <t>Ծառայություն մատուցողի (մատուցողների) անվանումը</t>
  </si>
  <si>
    <t>ՀՀ արդարադատության նախարարության քրեակատարողական հիմնարկներ (կալանավայրեր)</t>
  </si>
  <si>
    <t>Նախագծահետազոտական ծախսեր</t>
  </si>
  <si>
    <t>1120 Քրեակատարողական ծառայություննե</t>
  </si>
  <si>
    <t>Աղյուսակ 11. Տրանսֆերտներ</t>
  </si>
  <si>
    <t>Տրանսֆերտի անվանումը</t>
  </si>
  <si>
    <t>&lt;Լրացնել տրանսֆերտի անվանումը&gt;</t>
  </si>
  <si>
    <t>&lt;լրացնել ծրագրի դասիչը&gt;</t>
  </si>
  <si>
    <t>&lt;լրացնել քաղաքականության միջոցառման դասիչը&gt;</t>
  </si>
  <si>
    <t>&lt;Ներկայացնել տրանսֆերտների նկարագրությունը &gt;</t>
  </si>
  <si>
    <t>Շահառուների քանակը</t>
  </si>
  <si>
    <t>&lt; Նկարագրել շահառուներին&gt;</t>
  </si>
  <si>
    <t>Գումարը (հազար դրամ)</t>
  </si>
  <si>
    <t>Տրանսֆերտի վճարման հաճախականությունը</t>
  </si>
  <si>
    <t>Շահառուների ընտրության չափանիշները</t>
  </si>
  <si>
    <t>&lt; Նկարագրել շահառուների ընտրության չափանիշները &gt;</t>
  </si>
  <si>
    <t>&lt;Լրացնել ծրագրի անվանումը&gt;</t>
  </si>
  <si>
    <t>&lt;Ներկայացնել վերջնական արդյունքի նկարագրությունը&gt;</t>
  </si>
  <si>
    <t>Աղյուսակ 12. Ֆինանսավորման ծախսեր (կիրառական  է միայն Ֆինանսների նախարարության դեպքում)</t>
  </si>
  <si>
    <t>Մարման գործարքի անվանումը</t>
  </si>
  <si>
    <t>&lt;Լրացնել ֆինանսավորման անվանումը&gt;</t>
  </si>
  <si>
    <t>&lt;Ներկայացնել ֆինանսավորման նկարագրությունը&gt;</t>
  </si>
  <si>
    <t>Աղյուսակ 13. Ներդրումներ լիազոր կառավարման ներքո գտնվող պետական կազմակերպություններում</t>
  </si>
  <si>
    <t>Ներդրման անվանումը</t>
  </si>
  <si>
    <t>Ծախսերը (հազար դրամ)</t>
  </si>
  <si>
    <t>Կազմակերպությունը, որտեղ կատարվում է ներդրումը</t>
  </si>
  <si>
    <t>Ներդրման հիմնավորումը, մասնավորապես, ազդեցությունը կարողությունների վրա`</t>
  </si>
  <si>
    <t>մշակված չէ</t>
  </si>
  <si>
    <t>1080 Քրեակատարողական ծառայություններ</t>
  </si>
  <si>
    <t>Արդարադատության համակարգի արդյունավետության բարձրացում</t>
  </si>
  <si>
    <t>Վարչական սարքավորումների / անվտանգության ու հակափախուստային ահազանգման սարքավորումներ և քրեակատարողական հիմնարկների մահճակալների/ ձեռքբերում</t>
  </si>
  <si>
    <t>Տրանսպորտային սարքավորումների ձեռքբերում</t>
  </si>
  <si>
    <t>Աղյուսակ 14. Այլ պետական կառավարչական հիմնարկի կարողությունների զարգացում</t>
  </si>
  <si>
    <t>&lt;Լրացնել ակտիվի անվանումը&gt;</t>
  </si>
  <si>
    <t>Նկարագրություն՝</t>
  </si>
  <si>
    <t>&lt;Ներկայացնել ակտիվի նկարագրությունը&gt;</t>
  </si>
  <si>
    <t>&lt; Նկարագրել քանակական չափորոշիչը&gt;</t>
  </si>
  <si>
    <t xml:space="preserve">X </t>
  </si>
  <si>
    <t>&lt;Լրացնել ակտիվի ծառայության կանխատեսվող ժամկետը&gt;</t>
  </si>
  <si>
    <t>&lt;Լրացնել ակտիվի ընդհանուր արժեքը&gt;</t>
  </si>
  <si>
    <t>&lt;Լրացնել գուրարը&gt;</t>
  </si>
  <si>
    <t>Ազդեցությունը կազմակերպության կարողությունների զարգացման վրա, մասնավորապես`</t>
  </si>
  <si>
    <t>&lt;Նկարագրել ոչ ֆինանսական ակտիվների գծով ծախսի ազդեցությունը քանակական, որակական, ժամկետայնության  և այլ չափորոշիչների փոփոխության վրա&gt;</t>
  </si>
  <si>
    <t>&lt; Նկարագրել  ոչ ֆինանսական ակտիվների գծով ծախսի ազդեցությունը ազդեցությունը ծախսային արդյունավետության բարելավման վրա&gt;</t>
  </si>
  <si>
    <t>Աղյուսակ 15. Այլ կառավարչական հիմնարկի կարողությունների զարգացում</t>
  </si>
  <si>
    <t>&lt;Նկարագրել  ոչ ֆինանսական ակտիվների գծով ծախսի ազդեցությունը քանակական, որակական, ժամկետայնության  և այլ չափորոշիչների փոփոխության վրա&gt;</t>
  </si>
  <si>
    <t>&lt; Նկարագրել  ոչ ֆինանսական ակտիվների գծով ծախսի ազդեցությունը ծախսային արդյունավետության բարելավման վրա&gt;</t>
  </si>
  <si>
    <t>Աղյուսակ 16.   Ներդրումներ պետական կառավարչական հիմնարկ չհանդիսացող պետական սեփականություն հանդիսացող կազմակերպություններում</t>
  </si>
  <si>
    <t>Աղյուսակ 17.   Հանրության կողմից օգտագործվող ոչ ֆինանսական ակտիվներ</t>
  </si>
  <si>
    <t>Աղյուսակ 18. Հանրության կողմից օգտագործվող ոչ ֆինանսական ակտիվների  օտարում (վաճառք կամ դուրս գրում)</t>
  </si>
  <si>
    <t>Վաճառքից կանխատեսվող մուտքերը (հազար դրամ)</t>
  </si>
  <si>
    <t>Ակտիվի տարիքը</t>
  </si>
  <si>
    <t>&lt;Լրացնել ակտիվի տարիքը&gt;</t>
  </si>
  <si>
    <t>Ակտիվի սկզբնական արժեքը  (հազար դրամ)</t>
  </si>
  <si>
    <t>&lt;Լրացնել ակտիվի սկզբնական արժեքը&gt;</t>
  </si>
  <si>
    <t>Աղյուսակ 19. Պահուստային հիմնադրամ</t>
  </si>
  <si>
    <t>Պահուստի անվանումը</t>
  </si>
  <si>
    <t>&lt;Լրացնել  պահուստային հիմնադրամի անվանումը&gt;</t>
  </si>
  <si>
    <t>&lt;Ներկայացնել պահուստային հիմնադրամի նկարագրությունը&gt;</t>
  </si>
  <si>
    <t>Պահուստի կառավարման և ծախսման ուղղությունների վերաբերյալ որոշումներ կայացնելու իրավասու մարմինը</t>
  </si>
  <si>
    <t>&lt;լրացնել իրավասու մարմնի  անվանումը &gt;</t>
  </si>
  <si>
    <t>Աղյուսակ 20. Վարկերի տրամադրում անհատներին և կազմակերպություններին</t>
  </si>
  <si>
    <t>Վարկի անվանումը</t>
  </si>
  <si>
    <t>&lt;Վարկի անվանումը&gt;</t>
  </si>
  <si>
    <t>&lt;Ներկայացնել վարկի նկարագրությունը&gt;</t>
  </si>
  <si>
    <t>&lt;նկարագրել քանակական չափորոշիչը&gt;</t>
  </si>
  <si>
    <t>Ընտրության չափանիշները</t>
  </si>
  <si>
    <t>&lt;ներկայացնել ընտրության  չափանիշները&gt;</t>
  </si>
  <si>
    <t>Աղյուսակ 21. Ներքին փոխառությունների մարում</t>
  </si>
  <si>
    <t>&lt;Մարման գործարքի անվանումը&gt;</t>
  </si>
  <si>
    <t>&lt;Ներկայացնել մարման գործարքի նկարագրությունը&gt;</t>
  </si>
  <si>
    <t>Պարտքի մնացորդը տարեսկզբին</t>
  </si>
  <si>
    <t>Պարտքի դիմաց վճարվող միջին կշռված տոկոսադրույքի նպատակային մեծությունը</t>
  </si>
  <si>
    <t>Ժամկետայնություն</t>
  </si>
  <si>
    <t>Պարտքի մարման միջին կշռված ժամկետայնության նպատակային մեծությունը</t>
  </si>
  <si>
    <t>Տվյալ տարվա ընթացքում նախատեսվող (հիմնական գումարի) մարման/ետ գնման գումարը (հազար դրամ)</t>
  </si>
  <si>
    <t>Աղյուսակ 22. Արտաքին փոխառությունների մարում</t>
  </si>
  <si>
    <t>1. Պարտքի մնացորդը տարեսկզբին (ԱՄՆ դոլար)</t>
  </si>
  <si>
    <t>2. Պարտքի մնացորդը տարեսկզբին (ՀՀ դրամ։ 1ԱՄՆ դոլարը = … ՀՀ դրամ)</t>
  </si>
  <si>
    <t>Աղյուսակ 23. Բաժնետոմսերի ձեռքբերում</t>
  </si>
  <si>
    <t>Բաժնետոմսերի ձեռքբերում</t>
  </si>
  <si>
    <t>&lt;Լրացնել  ձեռք բերվող բաժնետոմսերի անվանումը&gt;</t>
  </si>
  <si>
    <t>&lt;Ներկայացնել ձեռք բերվող բաժնետոմսերի  նկարագրությունը&gt;</t>
  </si>
  <si>
    <t>&lt;լրացնել կազմակերպության անվանումը, որտեղ կատարվում է ներդրումը &gt;</t>
  </si>
  <si>
    <t>Ներդրման հիմնավորումը</t>
  </si>
  <si>
    <t>&lt;լրացնել կազմակերպությունում ներդրման հիմնավորումը &gt;</t>
  </si>
  <si>
    <t>Աղյուսակ 24. Բաժնետոմսերի վաճառք</t>
  </si>
  <si>
    <t>Բաժնետոմսերի վաճառք</t>
  </si>
  <si>
    <t>&lt;Լրացնել վաճառվող բաժնետոմսերի անվանումը&gt;</t>
  </si>
  <si>
    <t>&lt;Ներկայացնել վաճառվող բաժնետոմսերի  նկարագրությունը&gt;</t>
  </si>
  <si>
    <t>Մասնակցության չափը  վաճառքից առաջ</t>
  </si>
  <si>
    <t>տոկոս</t>
  </si>
  <si>
    <t>Մասնակցության չափը  վաճառքից հետո</t>
  </si>
  <si>
    <t>Վաճառքի պահին կազմակերպության զուտ ակտիվների կանխատեսվող արժեքը (հազար դրամ)</t>
  </si>
  <si>
    <t>&lt;Լրացնել կանխատեսվող արժեքը&gt;</t>
  </si>
  <si>
    <t>Կազմակերպության անվանումը, որում մասնակցությունը  վաճառվում է</t>
  </si>
  <si>
    <t>&lt;լրացնել կազմակերպության անվանումը,  որի բաժնետոմսերը վաճառվում են&gt;</t>
  </si>
  <si>
    <t>,,Նուբարաշեն,, քրեակատարողական հիմնարկի կոյուղու կապիտալ վերանորոգման Նախագծահետազոտական աշխատանքներ</t>
  </si>
  <si>
    <t>,,Սևան,, քրեակատարողական հիմնարկի կոյուղու կապիտալ վերանորոգման նախագծահետազոտական աշխատանքներ</t>
  </si>
  <si>
    <t>34111100-1</t>
  </si>
  <si>
    <t>մարդատար մեքենաներ</t>
  </si>
  <si>
    <t>ԳՀ</t>
  </si>
  <si>
    <t>34111250-1</t>
  </si>
  <si>
    <t>բանտարկյալների տեղափոխման մեքենաներ</t>
  </si>
  <si>
    <t>39711170-1</t>
  </si>
  <si>
    <t>սառնարաններ</t>
  </si>
  <si>
    <t>39714210-1</t>
  </si>
  <si>
    <t>օդորակիչ, 9000 BTU</t>
  </si>
  <si>
    <t>39221311-1</t>
  </si>
  <si>
    <t>Էլեկտրական կաթսա</t>
  </si>
  <si>
    <t>32333300-1</t>
  </si>
  <si>
    <t>թվային տեսաձայնագրիչներ</t>
  </si>
  <si>
    <t>համակարգչային մոնիտոր</t>
  </si>
  <si>
    <t>38651160-1</t>
  </si>
  <si>
    <t>թվային լուսանկարչական ապարատներ</t>
  </si>
  <si>
    <t>35121270-1</t>
  </si>
  <si>
    <t>մետաղի դետեկտորներ</t>
  </si>
  <si>
    <t>տպիչներ եւ պլոտերներ</t>
  </si>
  <si>
    <t>35121320-1</t>
  </si>
  <si>
    <t>անվտանգության տեսախցիկներ</t>
  </si>
  <si>
    <t>35121320-2</t>
  </si>
  <si>
    <t>42991330-1</t>
  </si>
  <si>
    <t>մաքրման զանազան սարքեր</t>
  </si>
  <si>
    <t>32341330-1</t>
  </si>
  <si>
    <t>ռադիոկայաններ</t>
  </si>
  <si>
    <t>38581200-1</t>
  </si>
  <si>
    <t>ռենտգեն հսկողության սարքեր</t>
  </si>
  <si>
    <t>71321180-1</t>
  </si>
  <si>
    <t>խողովակաշարերի նախագծման ծառայություններ</t>
  </si>
  <si>
    <t>Հավելված N 3</t>
  </si>
  <si>
    <t xml:space="preserve"> - &lt;&lt;Սևան&gt;&gt; ՔԿ հիմնարկի կոյուղու կապիտալ վերանորագման նախագծահետազոտական փաստաթղթերի կազմման ծառայություններ</t>
  </si>
  <si>
    <t xml:space="preserve"> - &lt;&lt;Նուբարաշեն&gt;&gt; ՔԿ հիմնարկի կոյուղու կապիտալ վերանորագման նախագծահետազոտական փաստաթղթերի կազմման ծառայություններ</t>
  </si>
  <si>
    <t>ԿՀ05</t>
  </si>
  <si>
    <t xml:space="preserve">ՀԱՅԱՍՏԱՆԻ ՀԱՆՐԱՊԵՏՈՒԹՅԱՆ ԿԱՌԱՎԱՐՈՒԹՅԱՆ 2016 ԹՎԱԿԱՆԻ ԴԵԿՏԵՄԲԵՐԻ 29-Ի N 1313-Ն ՈՐՈՇՄԱՆ </t>
  </si>
  <si>
    <t>N 5 ՀԱՎԵԼՎԱԾԻ N 12 ԱՂՅՈՒՍԱԿՈՒՄ ԿԱՏԱՐՎՈՂ ՓՈՓՈԽՈՒԹՅՈՒՆՆԵՐԸ ԵՎ ԼՐԱՑՈՒՄՆԵՐԸ</t>
  </si>
  <si>
    <t>Բյուջետային ծախսերի գործառական դասակարգման</t>
  </si>
  <si>
    <t>Ծրագրերի և կատարողների անվանումները</t>
  </si>
  <si>
    <t xml:space="preserve">Ցուցանիշների փոփոխությունը </t>
  </si>
  <si>
    <t>(ավելացումները նշված են դրական նշանով)</t>
  </si>
  <si>
    <t>առաջին կիսամյակ</t>
  </si>
  <si>
    <t>ինն ամիս</t>
  </si>
  <si>
    <t>տարի</t>
  </si>
  <si>
    <t xml:space="preserve">                 այդ թվում՝</t>
  </si>
  <si>
    <t>Տրանսպորտային միջոցների ձեռքբերում</t>
  </si>
  <si>
    <t xml:space="preserve">ՔԿ հիմնարկներում պահվող կալանավորված անձանց և դատապարտյալների տեղափոխման հատուկ ավտոմեքենա </t>
  </si>
  <si>
    <t>Քրեակատարողական համակարգի անվտանգության բարձրացում և դատապարտյալների բժշկական ապահովման մակարդակի բարձրացում</t>
  </si>
  <si>
    <t xml:space="preserve"> Վարչական սարքավորումների ձեռքբերում</t>
  </si>
  <si>
    <t xml:space="preserve"> Այլ մեքենաներ և սարքավորումների ձեռքբերում</t>
  </si>
  <si>
    <t xml:space="preserve">ՔԿ հիմնարկների կոյուղիների կապիտալ վերանորոգման աշխատանքների նախագծահետազոտական փաստաթղթերի կազմման ծառայություններ </t>
  </si>
  <si>
    <t>Քրեակատարողական համակարգի ՔԿ հիմնարկներում պահվող դատապարտյալների կոմունալ-կենցաղային պայմանների բարելավում</t>
  </si>
  <si>
    <t>Հավելված N 1</t>
  </si>
  <si>
    <t>Հավելված  N2</t>
  </si>
  <si>
    <t>ՔԿ հիմնարկների oպերատիվ  ծառայողական  գործառույթների և դատապարտյալներին հրատապ բժշկական օգնություն ցուցաբերման նպատակով քաղաքացիական բժշկական հիմնարկներ  տեղափոխման ավտոմեքենաներ</t>
  </si>
  <si>
    <t>ֆինանսական ցուցանիշներ</t>
  </si>
  <si>
    <t>Անվանումը`</t>
  </si>
  <si>
    <t xml:space="preserve">Դատապարտյալների վերահսկողություն, կալանավայրերում </t>
  </si>
  <si>
    <t xml:space="preserve">դատապարտյալների պահելը, դատապարտյալների սոցիալ-հոգեբանական </t>
  </si>
  <si>
    <t>Դատապարտյալների և կալանքի տակ պահվող անձանց թիվը</t>
  </si>
  <si>
    <t>_</t>
  </si>
  <si>
    <t>Դատապարտյալ և կալանավորված անձանց կարճաժամկետ մեկնումների տրամադրման (արձակուրդներ) թիվը</t>
  </si>
  <si>
    <t>ՔԿՀ-ում մշակութային (համերգներ, ներկայացումներ և ցուցահանդեսներ) և մարզական միջոցառումների թիվը</t>
  </si>
  <si>
    <t>ՔԿՀ-ում միջին մասնագիտական/տեխնիկական կրթություն ստացող դատապարտյալների թիվը</t>
  </si>
  <si>
    <t>Իրավաբանական խորհրդատվություն ստացած կալանավորված անձանց և դատապարտյալների թիվը (խորհրդատվությունների թիվը)</t>
  </si>
  <si>
    <t>Սոցիալական (սոցիալական վերականգնում և խորհրդատվություն) աջակցություն ստացած դատապարտյալների և կալանավորվածների թիվը</t>
  </si>
  <si>
    <t>Դատապարտյալների և կալանավորվածների հոգեբանական հետազոտությունների և ուսումնասիրությունների իրականացում (թիվը)</t>
  </si>
  <si>
    <t>Միջին հաշվով մեկ կալանավորին/դատապարտյալին բաժին հասնող տարածքը (քառակուսի մետր)</t>
  </si>
  <si>
    <t>Կալանավորներին/դատապարտյալին տրամադրվող բժշկական ծառայության մատուցման դեպքերի աճ (տոկոսով)</t>
  </si>
  <si>
    <t>կիառելի չէ</t>
  </si>
  <si>
    <t>ՀՀ արդարադատության նախարարության  քրեակատարողական հիմնարկներ (կալանավայրեր)</t>
  </si>
  <si>
    <t>վերականգնում, ուսուցում</t>
  </si>
  <si>
    <t>Աղյուսակ N 1</t>
  </si>
  <si>
    <t>Աղյուսակ N13</t>
  </si>
  <si>
    <t>Աղյուսակ N 2</t>
  </si>
  <si>
    <t>«Հայաստանի Հանրապետության  2017 թվականի պետական բյուջեի մասինե ՀՀ  օրենքի N 1 հավելվածում և ՀՀ կառավարության 2016 թվականի դեկտեմբերի 29-ի  N 1313-Ն  որոշման N 5 հավելվածում կատարվող փոփոխությունները և լրացումները</t>
  </si>
  <si>
    <t>Բաժին N 03  Խումբ N 05  Դաս N 01          Կալանավայրեր</t>
  </si>
  <si>
    <t>ՀՀ արդարադատության նախարարություն</t>
  </si>
  <si>
    <t>01. Քրեակատարողական համակարգի պահպանում</t>
  </si>
  <si>
    <t>ՄԱՍ 1. ԱՊՐԱՆՔՆԵՐ</t>
  </si>
  <si>
    <t>ՄԱՍ 3. ԾԱՌԱՅՈՒԹՅՈՒՆՆԵՐ</t>
  </si>
  <si>
    <t xml:space="preserve"> 1 միավոր տրանսպորտային միջոց` ազատզրկվածների տեղափոխելու համար և 3 միավոր տրանսպորտային միջոց` օպերատիվ ու ծառայողական սպասարկման համար</t>
  </si>
  <si>
    <t xml:space="preserve"> Կարտոֆիլ մաքրող մեքենաներ, սառնարաններ, ճաշաեփման էլեկտրոկաթսաներ, ներսի և դրսի տեսախցիկներ, օդորակիչներ</t>
  </si>
  <si>
    <t xml:space="preserve"> Շարժական ռադիոկայաններ, անշփում հսկման համակարգեր.</t>
  </si>
  <si>
    <t xml:space="preserve"> &lt;&lt;Սեվան&gt;&gt; և &lt;&lt;Նուբարաշեն&gt;&gt; ՔԿ հիմնարկների կոյուղիների կապիտալ վերանորոգման աշխատանքների նախագծահետազոտական փաստաթղթերի կազմման ծառայություններ </t>
  </si>
  <si>
    <t>ՄԱՍ Գ: Նախարարի պատասխանատվության ներքո իրականացվողքաղաքականության միջոցառումների և ֆինանսական կառավարման արդյունքներիցուցանիշները
1. Քաղաքականության միջոցառումներ
1.1 Ծառայություններ</t>
  </si>
  <si>
    <t>15 տարի</t>
  </si>
  <si>
    <t>Կբարելավվեն  ծրագրի ծառայությունների քանակական և որակական ցուցանիշները</t>
  </si>
  <si>
    <t>Կբարելավվեն ծրագրի ծառայությունների քանակական և որակական ցուցանիշները</t>
  </si>
  <si>
    <t>Կբարելավվեն  ծրագրի ծառայությունների որակական ցուցանիշները</t>
  </si>
  <si>
    <t>ՄԱՍ Բ: Կառավարչական հիմնարկի անմիջական գործունեության արդյունքները
2. Հանրային սեփականության  կառավարման արդյունքների ցուցանիշները
2.1 Կարողությունների զարգացում</t>
  </si>
  <si>
    <t>2.1.1</t>
  </si>
  <si>
    <t>Ֆիզիկական կապիտալ. Կառավարչական հիմնարկի կողմից ուղղակիորեն օգտագործվող ակտիվներ  (ակտիվների ձեռք բերում, կառուցում կամ հիմնանորոգում)</t>
  </si>
  <si>
    <t xml:space="preserve">      1.  ՀՀ կառավարության 2016 թվականի դեկտեմբերի 29-ի N 1313-Ն որոշման N 11 հավելվածի N 11.10 աղյուսակում կատարվող փոփոխությունները և լրացումները</t>
  </si>
  <si>
    <t>ճաշասեղան 4 տեղանի</t>
  </si>
  <si>
    <t>պահարան` մետաղյա չհրկիզվող</t>
  </si>
  <si>
    <t>ՀԱՅԱՍՏԱՆԻ ՀԱՆՐԱՊԵՏՈՒԹՅԱՆ ԿԱՌԱՎԱՐՈՒԹՅԱՆ 2016 ԹՎԱԿԱՆԻ ԴԵԿՏԵՄԲԵՐԻ 29-Ի N 1313-Ն ՈՐՈՇՄԱՆ N 12 ՀԱՎԵԼՎԱԾՈՒՄ  ԿԱՏԱՐՎՈՂ ԼՐԱՑՈՒՄՆԵՐԸ</t>
  </si>
  <si>
    <t>ՀԱՅԱՍՏԱՆԻ ՀԱՆՐԱՊԵՏՈՒԹՅԱՆ ԿԱՌԱՎԱՐՈՒԹՅԱՆ 2016 ԹՎԱԿԱՆԻ ԴԵԿՏԵՄԲԵՐԻ 29-Ի N 1313-Ն ՈՐՈՇՄԱՆ N11 ՀԱՎԵԼՎԱԾԻ N 12 ԱՂՅՈՒՍԱԿՈՒՄ  ԿԱՏԱՐՎՈՂ ԼՐԱՑՈՒՄՆԵՐԸ</t>
  </si>
  <si>
    <t>Մատուցվող ծառայության նկարագրությունը</t>
  </si>
  <si>
    <t>Դատապարտյալների վերահսկողություն, կալանավայրերում դատապարտյալների պահելը, դատապարտյալների սոցիալ-հոգեբանական վերականգնում, ուսուցում</t>
  </si>
  <si>
    <t>Ծառայություն մատուցողի անվանումը</t>
  </si>
  <si>
    <t>Քաղաքականության միջոցառումներ. Ծառայություններ</t>
  </si>
  <si>
    <t>45461100-1</t>
  </si>
  <si>
    <t>շենքերի, շինությունների ընթացիկ նորոգման աշխատանքներ</t>
  </si>
  <si>
    <t>ՇՀ</t>
  </si>
</sst>
</file>

<file path=xl/styles.xml><?xml version="1.0" encoding="utf-8"?>
<styleSheet xmlns="http://schemas.openxmlformats.org/spreadsheetml/2006/main">
  <numFmts count="9">
    <numFmt numFmtId="43" formatCode="_(* #,##0.00_);_(* \(#,##0.00\);_(* &quot;-&quot;??_);_(@_)"/>
    <numFmt numFmtId="164" formatCode="_-* #,##0.00_р_._-;\-* #,##0.00_р_._-;_-* &quot;-&quot;??_р_._-;_-@_-"/>
    <numFmt numFmtId="165" formatCode="#,##0.0"/>
    <numFmt numFmtId="166" formatCode="_(* #,##0.0_);_(* \(#,##0.0\);_(* &quot;-&quot;?_);_(@_)"/>
    <numFmt numFmtId="167" formatCode="#,##0.0_);\(#,##0.0\)"/>
    <numFmt numFmtId="168" formatCode="_(* #,##0.000_);_(* \(#,##0.000\);_(* &quot;-&quot;??_);_(@_)"/>
    <numFmt numFmtId="169" formatCode="0.0"/>
    <numFmt numFmtId="170" formatCode="0.0000"/>
    <numFmt numFmtId="171" formatCode="_(* #,##0.0_);_(* \(#,##0.0\);_(* &quot;-&quot;??_);_(@_)"/>
  </numFmts>
  <fonts count="62">
    <font>
      <sz val="10"/>
      <name val="Arial"/>
      <charset val="204"/>
    </font>
    <font>
      <sz val="10"/>
      <name val="Arial"/>
      <family val="2"/>
    </font>
    <font>
      <sz val="10"/>
      <name val="Arial Armenian"/>
      <family val="2"/>
    </font>
    <font>
      <sz val="8"/>
      <name val="Arial"/>
      <family val="2"/>
      <charset val="204"/>
    </font>
    <font>
      <sz val="10"/>
      <name val="Arial Armenian"/>
      <family val="2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11"/>
      <color indexed="8"/>
      <name val="Times Armenian"/>
      <family val="2"/>
    </font>
    <font>
      <sz val="11"/>
      <color indexed="9"/>
      <name val="Times Armenian"/>
      <family val="2"/>
    </font>
    <font>
      <sz val="11"/>
      <color indexed="20"/>
      <name val="Times Armenian"/>
      <family val="2"/>
    </font>
    <font>
      <b/>
      <sz val="11"/>
      <color indexed="52"/>
      <name val="Times Armenian"/>
      <family val="2"/>
    </font>
    <font>
      <b/>
      <sz val="11"/>
      <color indexed="9"/>
      <name val="Times Armenian"/>
      <family val="2"/>
    </font>
    <font>
      <i/>
      <sz val="11"/>
      <color indexed="23"/>
      <name val="Times Armenian"/>
      <family val="2"/>
    </font>
    <font>
      <sz val="11"/>
      <color indexed="17"/>
      <name val="Times Armenian"/>
      <family val="2"/>
    </font>
    <font>
      <b/>
      <sz val="15"/>
      <color indexed="56"/>
      <name val="Times Armenian"/>
      <family val="2"/>
    </font>
    <font>
      <b/>
      <sz val="13"/>
      <color indexed="56"/>
      <name val="Times Armenian"/>
      <family val="2"/>
    </font>
    <font>
      <b/>
      <sz val="11"/>
      <color indexed="56"/>
      <name val="Times Armenian"/>
      <family val="2"/>
    </font>
    <font>
      <sz val="11"/>
      <color indexed="62"/>
      <name val="Times Armenian"/>
      <family val="2"/>
    </font>
    <font>
      <sz val="11"/>
      <color indexed="52"/>
      <name val="Times Armenian"/>
      <family val="2"/>
    </font>
    <font>
      <sz val="11"/>
      <color indexed="60"/>
      <name val="Times Armenian"/>
      <family val="2"/>
    </font>
    <font>
      <sz val="10"/>
      <name val="Arial"/>
      <family val="2"/>
      <charset val="204"/>
    </font>
    <font>
      <b/>
      <sz val="11"/>
      <color indexed="63"/>
      <name val="Times Armenian"/>
      <family val="2"/>
    </font>
    <font>
      <b/>
      <sz val="18"/>
      <color indexed="56"/>
      <name val="Cambria"/>
      <family val="2"/>
    </font>
    <font>
      <b/>
      <sz val="11"/>
      <color indexed="8"/>
      <name val="Times Armenian"/>
      <family val="2"/>
    </font>
    <font>
      <sz val="11"/>
      <color indexed="10"/>
      <name val="Times Armenian"/>
      <family val="2"/>
    </font>
    <font>
      <sz val="10"/>
      <name val="GHEA Mariam"/>
      <family val="3"/>
    </font>
    <font>
      <sz val="10"/>
      <color indexed="9"/>
      <name val="GHEA Mariam"/>
      <family val="3"/>
    </font>
    <font>
      <sz val="10"/>
      <name val="Arial"/>
      <family val="2"/>
      <charset val="204"/>
    </font>
    <font>
      <sz val="10"/>
      <name val="GHEA Grapalat"/>
      <family val="3"/>
    </font>
    <font>
      <sz val="10"/>
      <name val="Arial"/>
      <family val="2"/>
    </font>
    <font>
      <b/>
      <sz val="12"/>
      <name val="GHEA Grapalat"/>
      <family val="3"/>
    </font>
    <font>
      <sz val="12"/>
      <name val="GHEA Grapalat"/>
      <family val="3"/>
    </font>
    <font>
      <b/>
      <sz val="12"/>
      <color indexed="8"/>
      <name val="GHEA Grapalat"/>
      <family val="3"/>
    </font>
    <font>
      <sz val="12"/>
      <color indexed="8"/>
      <name val="GHEA Grapalat"/>
      <family val="3"/>
    </font>
    <font>
      <u/>
      <sz val="12"/>
      <color indexed="8"/>
      <name val="GHEA Grapalat"/>
      <family val="3"/>
    </font>
    <font>
      <sz val="8"/>
      <name val="Arial"/>
      <family val="2"/>
    </font>
    <font>
      <sz val="12"/>
      <name val="Arial Armenian"/>
      <family val="2"/>
    </font>
    <font>
      <b/>
      <sz val="11"/>
      <name val="GHEA Grapalat"/>
      <family val="3"/>
    </font>
    <font>
      <sz val="10"/>
      <color indexed="9"/>
      <name val="GHEA Grapalat"/>
      <family val="3"/>
    </font>
    <font>
      <sz val="10"/>
      <color indexed="8"/>
      <name val="GHEA Grapalat"/>
      <family val="3"/>
    </font>
    <font>
      <sz val="10"/>
      <name val="Arial"/>
      <family val="2"/>
    </font>
    <font>
      <sz val="8"/>
      <name val="Arial"/>
      <family val="2"/>
    </font>
    <font>
      <sz val="12"/>
      <color indexed="10"/>
      <name val="GHEA Grapalat"/>
      <family val="3"/>
    </font>
    <font>
      <b/>
      <sz val="10"/>
      <name val="GHEA Grapalat"/>
      <family val="3"/>
    </font>
    <font>
      <sz val="10"/>
      <name val="Arial Armenian"/>
    </font>
    <font>
      <sz val="11"/>
      <name val="GHEA Grapalat"/>
      <family val="3"/>
    </font>
    <font>
      <b/>
      <u/>
      <sz val="11"/>
      <name val="GHEA Grapalat"/>
      <family val="3"/>
    </font>
    <font>
      <u/>
      <sz val="10"/>
      <name val="GHEA Grapalat"/>
      <family val="3"/>
    </font>
    <font>
      <sz val="9"/>
      <name val="GHEA Grapalat"/>
      <family val="3"/>
    </font>
    <font>
      <i/>
      <sz val="9"/>
      <name val="GHEA Grapalat"/>
      <family val="3"/>
    </font>
    <font>
      <sz val="8"/>
      <name val="Arial"/>
      <charset val="204"/>
    </font>
    <font>
      <b/>
      <sz val="12"/>
      <name val="GHEA Mariam"/>
      <family val="3"/>
    </font>
    <font>
      <sz val="8"/>
      <name val="GHEA Grapalat"/>
      <family val="3"/>
    </font>
    <font>
      <sz val="12"/>
      <name val="GHEA Mariam"/>
      <family val="3"/>
    </font>
    <font>
      <b/>
      <i/>
      <sz val="10"/>
      <color indexed="8"/>
      <name val="GHEA Grapalat"/>
      <family val="3"/>
    </font>
    <font>
      <i/>
      <sz val="10"/>
      <color indexed="8"/>
      <name val="GHEA Grapalat"/>
      <family val="3"/>
    </font>
    <font>
      <b/>
      <sz val="10"/>
      <color indexed="8"/>
      <name val="GHEA Grapalat"/>
      <family val="3"/>
    </font>
    <font>
      <b/>
      <sz val="9"/>
      <name val="GHEA Grapalat"/>
      <family val="3"/>
    </font>
    <font>
      <i/>
      <sz val="10"/>
      <name val="GHEA Grapalat"/>
      <family val="3"/>
    </font>
    <font>
      <sz val="10"/>
      <color indexed="8"/>
      <name val="GHEA Mariam"/>
      <family val="3"/>
    </font>
    <font>
      <b/>
      <i/>
      <sz val="10"/>
      <name val="GHEA Grapalat"/>
      <family val="3"/>
    </font>
    <font>
      <sz val="10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55"/>
        <bgColor indexed="64"/>
      </patternFill>
    </fill>
    <fill>
      <patternFill patternType="solid">
        <fgColor theme="0" tint="-0.34998626667073579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6">
    <xf numFmtId="0" fontId="0" fillId="0" borderId="0"/>
    <xf numFmtId="0" fontId="1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5" fillId="0" borderId="0"/>
    <xf numFmtId="0" fontId="4" fillId="0" borderId="0"/>
    <xf numFmtId="0" fontId="2" fillId="0" borderId="0"/>
    <xf numFmtId="0" fontId="2" fillId="0" borderId="0"/>
    <xf numFmtId="0" fontId="20" fillId="0" borderId="0"/>
    <xf numFmtId="0" fontId="5" fillId="0" borderId="0"/>
    <xf numFmtId="0" fontId="5" fillId="0" borderId="0"/>
    <xf numFmtId="0" fontId="44" fillId="0" borderId="0"/>
    <xf numFmtId="0" fontId="6" fillId="0" borderId="0"/>
    <xf numFmtId="0" fontId="6" fillId="0" borderId="0"/>
    <xf numFmtId="0" fontId="7" fillId="23" borderId="7" applyNumberFormat="0" applyFont="0" applyAlignment="0" applyProtection="0"/>
    <xf numFmtId="0" fontId="21" fillId="20" borderId="8" applyNumberFormat="0" applyAlignment="0" applyProtection="0"/>
    <xf numFmtId="9" fontId="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9" fillId="0" borderId="0"/>
    <xf numFmtId="0" fontId="6" fillId="0" borderId="0"/>
    <xf numFmtId="168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40" fillId="0" borderId="0" applyFont="0" applyFill="0" applyBorder="0" applyAlignment="0" applyProtection="0"/>
  </cellStyleXfs>
  <cellXfs count="513">
    <xf numFmtId="0" fontId="0" fillId="0" borderId="0" xfId="0"/>
    <xf numFmtId="0" fontId="25" fillId="0" borderId="0" xfId="0" applyFont="1" applyFill="1"/>
    <xf numFmtId="0" fontId="25" fillId="0" borderId="0" xfId="0" applyFont="1" applyFill="1" applyAlignment="1">
      <alignment wrapText="1"/>
    </xf>
    <xf numFmtId="0" fontId="25" fillId="24" borderId="0" xfId="0" applyFont="1" applyFill="1"/>
    <xf numFmtId="0" fontId="26" fillId="24" borderId="0" xfId="0" applyFont="1" applyFill="1" applyBorder="1"/>
    <xf numFmtId="0" fontId="25" fillId="24" borderId="0" xfId="0" applyFont="1" applyFill="1" applyAlignment="1">
      <alignment wrapText="1"/>
    </xf>
    <xf numFmtId="0" fontId="2" fillId="24" borderId="0" xfId="0" applyFont="1" applyFill="1"/>
    <xf numFmtId="0" fontId="28" fillId="0" borderId="0" xfId="0" applyFont="1" applyFill="1" applyAlignment="1">
      <alignment horizontal="right"/>
    </xf>
    <xf numFmtId="49" fontId="31" fillId="0" borderId="11" xfId="0" applyNumberFormat="1" applyFont="1" applyFill="1" applyBorder="1" applyAlignment="1">
      <alignment wrapText="1"/>
    </xf>
    <xf numFmtId="49" fontId="31" fillId="0" borderId="11" xfId="0" applyNumberFormat="1" applyFont="1" applyFill="1" applyBorder="1" applyAlignment="1">
      <alignment horizontal="center" wrapText="1"/>
    </xf>
    <xf numFmtId="0" fontId="31" fillId="0" borderId="11" xfId="0" applyFont="1" applyFill="1" applyBorder="1" applyAlignment="1">
      <alignment wrapText="1"/>
    </xf>
    <xf numFmtId="0" fontId="31" fillId="24" borderId="11" xfId="0" applyFont="1" applyFill="1" applyBorder="1" applyAlignment="1">
      <alignment horizontal="center" vertical="center" wrapText="1"/>
    </xf>
    <xf numFmtId="49" fontId="31" fillId="24" borderId="11" xfId="0" applyNumberFormat="1" applyFont="1" applyFill="1" applyBorder="1" applyAlignment="1">
      <alignment horizontal="center" wrapText="1"/>
    </xf>
    <xf numFmtId="0" fontId="31" fillId="0" borderId="0" xfId="0" applyFont="1" applyFill="1" applyBorder="1" applyAlignment="1">
      <alignment horizontal="center" wrapText="1"/>
    </xf>
    <xf numFmtId="0" fontId="36" fillId="0" borderId="0" xfId="0" applyFont="1" applyFill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33" fillId="0" borderId="0" xfId="0" applyFont="1" applyFill="1" applyBorder="1" applyAlignment="1">
      <alignment horizontal="center" wrapText="1"/>
    </xf>
    <xf numFmtId="43" fontId="33" fillId="0" borderId="0" xfId="0" applyNumberFormat="1" applyFont="1" applyFill="1" applyBorder="1" applyAlignment="1">
      <alignment horizontal="center" wrapText="1"/>
    </xf>
    <xf numFmtId="0" fontId="31" fillId="0" borderId="11" xfId="0" applyFont="1" applyFill="1" applyBorder="1" applyAlignment="1">
      <alignment vertical="center" wrapText="1"/>
    </xf>
    <xf numFmtId="0" fontId="31" fillId="24" borderId="11" xfId="0" applyFont="1" applyFill="1" applyBorder="1" applyAlignment="1">
      <alignment vertical="center" wrapText="1"/>
    </xf>
    <xf numFmtId="49" fontId="28" fillId="0" borderId="0" xfId="0" applyNumberFormat="1" applyFont="1" applyFill="1" applyAlignment="1">
      <alignment wrapText="1"/>
    </xf>
    <xf numFmtId="0" fontId="38" fillId="0" borderId="0" xfId="0" applyFont="1" applyFill="1" applyBorder="1"/>
    <xf numFmtId="0" fontId="31" fillId="0" borderId="11" xfId="0" applyFont="1" applyFill="1" applyBorder="1" applyAlignment="1">
      <alignment horizontal="center" wrapText="1"/>
    </xf>
    <xf numFmtId="49" fontId="31" fillId="0" borderId="0" xfId="46" applyNumberFormat="1" applyFont="1" applyFill="1" applyAlignment="1">
      <alignment horizontal="center" vertical="center" wrapText="1"/>
    </xf>
    <xf numFmtId="0" fontId="31" fillId="0" borderId="0" xfId="46" applyFont="1" applyFill="1" applyAlignment="1">
      <alignment vertical="center" wrapText="1"/>
    </xf>
    <xf numFmtId="167" fontId="31" fillId="0" borderId="0" xfId="46" applyNumberFormat="1" applyFont="1" applyFill="1" applyAlignment="1">
      <alignment horizontal="center" vertical="center" wrapText="1"/>
    </xf>
    <xf numFmtId="0" fontId="34" fillId="0" borderId="11" xfId="46" applyFont="1" applyFill="1" applyBorder="1" applyAlignment="1">
      <alignment horizontal="center" vertical="center" wrapText="1"/>
    </xf>
    <xf numFmtId="167" fontId="28" fillId="0" borderId="0" xfId="46" applyNumberFormat="1" applyFont="1" applyFill="1" applyAlignment="1">
      <alignment vertical="center" wrapText="1"/>
    </xf>
    <xf numFmtId="167" fontId="28" fillId="0" borderId="0" xfId="46" applyNumberFormat="1" applyFont="1" applyFill="1" applyAlignment="1">
      <alignment horizontal="right" vertical="center" wrapText="1"/>
    </xf>
    <xf numFmtId="49" fontId="31" fillId="24" borderId="11" xfId="0" applyNumberFormat="1" applyFont="1" applyFill="1" applyBorder="1" applyAlignment="1">
      <alignment wrapText="1"/>
    </xf>
    <xf numFmtId="0" fontId="28" fillId="0" borderId="0" xfId="0" applyFont="1" applyAlignment="1">
      <alignment horizontal="right"/>
    </xf>
    <xf numFmtId="165" fontId="31" fillId="0" borderId="11" xfId="0" applyNumberFormat="1" applyFont="1" applyFill="1" applyBorder="1" applyAlignment="1">
      <alignment horizontal="right" vertical="center" wrapText="1"/>
    </xf>
    <xf numFmtId="165" fontId="31" fillId="0" borderId="11" xfId="29" applyNumberFormat="1" applyFont="1" applyFill="1" applyBorder="1" applyAlignment="1">
      <alignment horizontal="right" vertical="center" wrapText="1"/>
    </xf>
    <xf numFmtId="165" fontId="31" fillId="0" borderId="11" xfId="29" applyNumberFormat="1" applyFont="1" applyFill="1" applyBorder="1" applyAlignment="1">
      <alignment horizontal="right" vertical="center"/>
    </xf>
    <xf numFmtId="165" fontId="31" fillId="24" borderId="11" xfId="29" applyNumberFormat="1" applyFont="1" applyFill="1" applyBorder="1" applyAlignment="1">
      <alignment horizontal="right" vertical="center"/>
    </xf>
    <xf numFmtId="0" fontId="42" fillId="24" borderId="11" xfId="0" applyFont="1" applyFill="1" applyBorder="1" applyAlignment="1">
      <alignment horizontal="center" vertical="center" wrapText="1"/>
    </xf>
    <xf numFmtId="49" fontId="43" fillId="0" borderId="11" xfId="0" applyNumberFormat="1" applyFont="1" applyFill="1" applyBorder="1" applyAlignment="1">
      <alignment wrapText="1"/>
    </xf>
    <xf numFmtId="49" fontId="43" fillId="0" borderId="11" xfId="0" applyNumberFormat="1" applyFont="1" applyFill="1" applyBorder="1" applyAlignment="1">
      <alignment horizontal="center" wrapText="1"/>
    </xf>
    <xf numFmtId="165" fontId="43" fillId="0" borderId="11" xfId="0" applyNumberFormat="1" applyFont="1" applyFill="1" applyBorder="1" applyAlignment="1">
      <alignment wrapText="1"/>
    </xf>
    <xf numFmtId="0" fontId="28" fillId="0" borderId="11" xfId="0" applyFont="1" applyFill="1" applyBorder="1" applyAlignment="1">
      <alignment wrapText="1"/>
    </xf>
    <xf numFmtId="165" fontId="43" fillId="0" borderId="11" xfId="29" applyNumberFormat="1" applyFont="1" applyFill="1" applyBorder="1"/>
    <xf numFmtId="49" fontId="28" fillId="0" borderId="11" xfId="0" applyNumberFormat="1" applyFont="1" applyFill="1" applyBorder="1" applyAlignment="1">
      <alignment wrapText="1"/>
    </xf>
    <xf numFmtId="49" fontId="28" fillId="0" borderId="11" xfId="0" applyNumberFormat="1" applyFont="1" applyFill="1" applyBorder="1" applyAlignment="1">
      <alignment horizontal="center" wrapText="1"/>
    </xf>
    <xf numFmtId="165" fontId="28" fillId="0" borderId="11" xfId="0" applyNumberFormat="1" applyFont="1" applyFill="1" applyBorder="1" applyAlignment="1">
      <alignment wrapText="1"/>
    </xf>
    <xf numFmtId="165" fontId="28" fillId="0" borderId="11" xfId="29" applyNumberFormat="1" applyFont="1" applyFill="1" applyBorder="1"/>
    <xf numFmtId="0" fontId="46" fillId="0" borderId="0" xfId="0" applyFont="1" applyFill="1" applyAlignment="1">
      <alignment horizontal="centerContinuous"/>
    </xf>
    <xf numFmtId="0" fontId="28" fillId="0" borderId="0" xfId="0" applyFont="1" applyFill="1" applyAlignment="1">
      <alignment horizontal="centerContinuous"/>
    </xf>
    <xf numFmtId="0" fontId="47" fillId="0" borderId="12" xfId="0" applyFont="1" applyFill="1" applyBorder="1" applyAlignment="1">
      <alignment wrapText="1"/>
    </xf>
    <xf numFmtId="0" fontId="28" fillId="0" borderId="12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wrapText="1"/>
    </xf>
    <xf numFmtId="0" fontId="28" fillId="0" borderId="0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justify" vertical="top" wrapText="1"/>
    </xf>
    <xf numFmtId="0" fontId="28" fillId="0" borderId="15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Continuous" vertical="top" wrapText="1"/>
    </xf>
    <xf numFmtId="0" fontId="28" fillId="0" borderId="11" xfId="0" applyFont="1" applyFill="1" applyBorder="1" applyAlignment="1">
      <alignment horizontal="center" vertical="top" wrapText="1"/>
    </xf>
    <xf numFmtId="0" fontId="28" fillId="0" borderId="16" xfId="0" applyFont="1" applyFill="1" applyBorder="1" applyAlignment="1">
      <alignment vertical="top"/>
    </xf>
    <xf numFmtId="0" fontId="28" fillId="0" borderId="17" xfId="0" applyFont="1" applyFill="1" applyBorder="1" applyAlignment="1">
      <alignment vertical="top"/>
    </xf>
    <xf numFmtId="3" fontId="28" fillId="0" borderId="11" xfId="0" applyNumberFormat="1" applyFont="1" applyFill="1" applyBorder="1" applyAlignment="1">
      <alignment horizontal="center" vertical="top"/>
    </xf>
    <xf numFmtId="0" fontId="28" fillId="0" borderId="11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wrapText="1"/>
    </xf>
    <xf numFmtId="4" fontId="31" fillId="0" borderId="0" xfId="0" applyNumberFormat="1" applyFont="1"/>
    <xf numFmtId="0" fontId="28" fillId="0" borderId="18" xfId="0" applyFont="1" applyFill="1" applyBorder="1" applyAlignment="1"/>
    <xf numFmtId="0" fontId="28" fillId="0" borderId="0" xfId="0" applyFont="1" applyFill="1" applyBorder="1" applyAlignment="1"/>
    <xf numFmtId="165" fontId="28" fillId="0" borderId="12" xfId="0" applyNumberFormat="1" applyFont="1" applyFill="1" applyBorder="1" applyAlignment="1">
      <alignment horizontal="right" vertical="top"/>
    </xf>
    <xf numFmtId="2" fontId="28" fillId="0" borderId="12" xfId="0" applyNumberFormat="1" applyFont="1" applyFill="1" applyBorder="1" applyAlignment="1">
      <alignment horizontal="center" vertical="center" wrapText="1"/>
    </xf>
    <xf numFmtId="165" fontId="28" fillId="0" borderId="19" xfId="0" applyNumberFormat="1" applyFont="1" applyFill="1" applyBorder="1" applyAlignment="1">
      <alignment horizontal="right" vertical="top"/>
    </xf>
    <xf numFmtId="0" fontId="28" fillId="0" borderId="18" xfId="0" applyFont="1" applyFill="1" applyBorder="1" applyAlignment="1">
      <alignment wrapText="1"/>
    </xf>
    <xf numFmtId="0" fontId="28" fillId="0" borderId="0" xfId="0" applyFont="1" applyFill="1" applyBorder="1" applyAlignment="1">
      <alignment wrapText="1"/>
    </xf>
    <xf numFmtId="165" fontId="28" fillId="0" borderId="0" xfId="0" applyNumberFormat="1" applyFont="1" applyFill="1" applyBorder="1" applyAlignment="1">
      <alignment horizontal="right" vertical="top"/>
    </xf>
    <xf numFmtId="0" fontId="47" fillId="0" borderId="20" xfId="0" applyFont="1" applyFill="1" applyBorder="1" applyAlignment="1">
      <alignment vertical="top"/>
    </xf>
    <xf numFmtId="0" fontId="28" fillId="0" borderId="21" xfId="0" applyFont="1" applyFill="1" applyBorder="1" applyAlignment="1">
      <alignment vertical="top"/>
    </xf>
    <xf numFmtId="0" fontId="28" fillId="0" borderId="0" xfId="0" applyFont="1" applyFill="1" applyBorder="1" applyAlignment="1">
      <alignment vertical="top"/>
    </xf>
    <xf numFmtId="0" fontId="43" fillId="0" borderId="0" xfId="0" applyFont="1" applyFill="1" applyBorder="1" applyAlignment="1">
      <alignment vertical="top"/>
    </xf>
    <xf numFmtId="0" fontId="28" fillId="0" borderId="22" xfId="0" applyFont="1" applyFill="1" applyBorder="1" applyAlignment="1">
      <alignment vertical="top"/>
    </xf>
    <xf numFmtId="0" fontId="28" fillId="0" borderId="23" xfId="0" applyFont="1" applyFill="1" applyBorder="1" applyAlignment="1">
      <alignment vertical="top"/>
    </xf>
    <xf numFmtId="0" fontId="28" fillId="0" borderId="24" xfId="0" applyFont="1" applyFill="1" applyBorder="1" applyAlignment="1">
      <alignment vertical="top"/>
    </xf>
    <xf numFmtId="0" fontId="28" fillId="0" borderId="21" xfId="0" applyFont="1" applyFill="1" applyBorder="1" applyAlignment="1"/>
    <xf numFmtId="0" fontId="28" fillId="0" borderId="25" xfId="0" applyFont="1" applyFill="1" applyBorder="1" applyAlignment="1"/>
    <xf numFmtId="0" fontId="28" fillId="0" borderId="26" xfId="0" applyFont="1" applyFill="1" applyBorder="1" applyAlignment="1"/>
    <xf numFmtId="0" fontId="28" fillId="0" borderId="27" xfId="0" applyFont="1" applyFill="1" applyBorder="1" applyAlignment="1">
      <alignment vertical="top"/>
    </xf>
    <xf numFmtId="0" fontId="28" fillId="0" borderId="19" xfId="0" applyFont="1" applyFill="1" applyBorder="1" applyAlignment="1">
      <alignment vertical="top"/>
    </xf>
    <xf numFmtId="0" fontId="43" fillId="0" borderId="21" xfId="0" applyFont="1" applyFill="1" applyBorder="1" applyAlignment="1">
      <alignment vertical="top"/>
    </xf>
    <xf numFmtId="0" fontId="43" fillId="0" borderId="25" xfId="0" applyFont="1" applyFill="1" applyBorder="1" applyAlignment="1">
      <alignment vertical="top"/>
    </xf>
    <xf numFmtId="0" fontId="28" fillId="0" borderId="15" xfId="0" applyFont="1" applyFill="1" applyBorder="1" applyAlignment="1">
      <alignment vertical="top"/>
    </xf>
    <xf numFmtId="0" fontId="28" fillId="0" borderId="28" xfId="0" applyFont="1" applyFill="1" applyBorder="1" applyAlignment="1">
      <alignment vertical="top"/>
    </xf>
    <xf numFmtId="0" fontId="28" fillId="0" borderId="29" xfId="0" applyFont="1" applyFill="1" applyBorder="1" applyAlignment="1">
      <alignment horizontal="left" vertical="top" wrapText="1"/>
    </xf>
    <xf numFmtId="0" fontId="28" fillId="0" borderId="30" xfId="0" applyFont="1" applyFill="1" applyBorder="1" applyAlignment="1">
      <alignment vertical="top"/>
    </xf>
    <xf numFmtId="0" fontId="43" fillId="0" borderId="31" xfId="0" applyFont="1" applyFill="1" applyBorder="1" applyAlignment="1">
      <alignment vertical="top" wrapText="1"/>
    </xf>
    <xf numFmtId="0" fontId="28" fillId="0" borderId="11" xfId="0" applyNumberFormat="1" applyFont="1" applyFill="1" applyBorder="1" applyAlignment="1">
      <alignment horizontal="center" vertical="top"/>
    </xf>
    <xf numFmtId="0" fontId="43" fillId="0" borderId="26" xfId="0" applyFont="1" applyFill="1" applyBorder="1" applyAlignment="1">
      <alignment vertical="top" wrapText="1"/>
    </xf>
    <xf numFmtId="0" fontId="28" fillId="0" borderId="30" xfId="0" applyFont="1" applyFill="1" applyBorder="1" applyAlignment="1">
      <alignment vertical="top" wrapText="1"/>
    </xf>
    <xf numFmtId="0" fontId="45" fillId="0" borderId="11" xfId="0" applyFont="1" applyFill="1" applyBorder="1" applyAlignment="1">
      <alignment horizontal="center" vertical="center" wrapText="1"/>
    </xf>
    <xf numFmtId="169" fontId="31" fillId="0" borderId="11" xfId="0" applyNumberFormat="1" applyFont="1" applyFill="1" applyBorder="1" applyAlignment="1">
      <alignment horizontal="center" vertical="center" wrapText="1"/>
    </xf>
    <xf numFmtId="169" fontId="31" fillId="0" borderId="11" xfId="0" applyNumberFormat="1" applyFont="1" applyFill="1" applyBorder="1" applyAlignment="1">
      <alignment horizontal="right" vertical="top"/>
    </xf>
    <xf numFmtId="0" fontId="47" fillId="0" borderId="27" xfId="0" applyFont="1" applyFill="1" applyBorder="1" applyAlignment="1">
      <alignment vertical="top"/>
    </xf>
    <xf numFmtId="0" fontId="43" fillId="0" borderId="0" xfId="0" applyFont="1" applyFill="1" applyBorder="1" applyAlignment="1">
      <alignment vertical="top" wrapText="1"/>
    </xf>
    <xf numFmtId="0" fontId="28" fillId="0" borderId="0" xfId="0" applyFont="1" applyFill="1" applyBorder="1" applyAlignment="1">
      <alignment vertical="top" wrapText="1"/>
    </xf>
    <xf numFmtId="0" fontId="43" fillId="0" borderId="19" xfId="0" applyFont="1" applyFill="1" applyBorder="1" applyAlignment="1">
      <alignment vertical="top" wrapText="1"/>
    </xf>
    <xf numFmtId="0" fontId="28" fillId="0" borderId="23" xfId="0" applyFont="1" applyFill="1" applyBorder="1" applyAlignment="1">
      <alignment vertical="top" wrapText="1"/>
    </xf>
    <xf numFmtId="0" fontId="28" fillId="0" borderId="24" xfId="0" applyFont="1" applyFill="1" applyBorder="1" applyAlignment="1">
      <alignment vertical="top" wrapText="1"/>
    </xf>
    <xf numFmtId="0" fontId="28" fillId="0" borderId="23" xfId="0" applyFont="1" applyFill="1" applyBorder="1" applyAlignment="1"/>
    <xf numFmtId="0" fontId="28" fillId="0" borderId="24" xfId="0" applyFont="1" applyFill="1" applyBorder="1" applyAlignment="1"/>
    <xf numFmtId="0" fontId="28" fillId="0" borderId="32" xfId="0" applyFont="1" applyFill="1" applyBorder="1" applyAlignment="1">
      <alignment vertical="top"/>
    </xf>
    <xf numFmtId="0" fontId="28" fillId="0" borderId="15" xfId="0" applyFont="1" applyFill="1" applyBorder="1" applyAlignment="1">
      <alignment vertical="top" wrapText="1"/>
    </xf>
    <xf numFmtId="0" fontId="28" fillId="0" borderId="28" xfId="0" applyFont="1" applyFill="1" applyBorder="1" applyAlignment="1">
      <alignment vertical="top" wrapText="1"/>
    </xf>
    <xf numFmtId="165" fontId="28" fillId="0" borderId="28" xfId="0" applyNumberFormat="1" applyFont="1" applyFill="1" applyBorder="1" applyAlignment="1">
      <alignment horizontal="right" vertical="top"/>
    </xf>
    <xf numFmtId="0" fontId="43" fillId="0" borderId="19" xfId="0" applyFont="1" applyFill="1" applyBorder="1" applyAlignment="1">
      <alignment vertical="top"/>
    </xf>
    <xf numFmtId="0" fontId="28" fillId="0" borderId="29" xfId="0" applyFont="1" applyFill="1" applyBorder="1" applyAlignment="1">
      <alignment horizontal="justify" vertical="top" wrapText="1"/>
    </xf>
    <xf numFmtId="0" fontId="43" fillId="0" borderId="16" xfId="0" applyFont="1" applyFill="1" applyBorder="1" applyAlignment="1">
      <alignment horizontal="centerContinuous" vertical="top"/>
    </xf>
    <xf numFmtId="0" fontId="43" fillId="0" borderId="12" xfId="0" applyFont="1" applyFill="1" applyBorder="1" applyAlignment="1">
      <alignment horizontal="centerContinuous" vertical="top" wrapText="1"/>
    </xf>
    <xf numFmtId="0" fontId="28" fillId="0" borderId="12" xfId="0" applyFont="1" applyFill="1" applyBorder="1" applyAlignment="1">
      <alignment horizontal="centerContinuous" vertical="top" wrapText="1"/>
    </xf>
    <xf numFmtId="0" fontId="28" fillId="0" borderId="11" xfId="0" applyFont="1" applyFill="1" applyBorder="1" applyAlignment="1">
      <alignment horizontal="left" wrapText="1"/>
    </xf>
    <xf numFmtId="165" fontId="28" fillId="0" borderId="11" xfId="0" applyNumberFormat="1" applyFont="1" applyFill="1" applyBorder="1" applyAlignment="1">
      <alignment horizontal="center" vertical="center" wrapText="1"/>
    </xf>
    <xf numFmtId="165" fontId="28" fillId="0" borderId="11" xfId="0" applyNumberFormat="1" applyFont="1" applyFill="1" applyBorder="1" applyAlignment="1">
      <alignment horizontal="right" vertical="top"/>
    </xf>
    <xf numFmtId="0" fontId="43" fillId="0" borderId="0" xfId="0" applyFont="1" applyFill="1" applyAlignment="1">
      <alignment horizontal="centerContinuous"/>
    </xf>
    <xf numFmtId="0" fontId="28" fillId="0" borderId="12" xfId="0" applyFont="1" applyFill="1" applyBorder="1" applyAlignment="1">
      <alignment horizontal="centerContinuous" vertical="center" wrapText="1"/>
    </xf>
    <xf numFmtId="0" fontId="28" fillId="0" borderId="13" xfId="0" applyFont="1" applyFill="1" applyBorder="1" applyAlignment="1">
      <alignment horizontal="centerContinuous" vertical="center" wrapText="1"/>
    </xf>
    <xf numFmtId="0" fontId="28" fillId="0" borderId="13" xfId="0" applyFont="1" applyFill="1" applyBorder="1" applyAlignment="1">
      <alignment horizontal="centerContinuous" vertical="center"/>
    </xf>
    <xf numFmtId="0" fontId="28" fillId="0" borderId="0" xfId="0" applyFont="1" applyFill="1" applyBorder="1" applyAlignment="1">
      <alignment horizontal="centerContinuous" vertical="center" wrapText="1"/>
    </xf>
    <xf numFmtId="0" fontId="28" fillId="0" borderId="19" xfId="0" applyFont="1" applyFill="1" applyBorder="1" applyAlignment="1">
      <alignment horizontal="centerContinuous" vertical="center" wrapText="1"/>
    </xf>
    <xf numFmtId="0" fontId="28" fillId="0" borderId="0" xfId="0" applyFont="1" applyFill="1" applyBorder="1" applyAlignment="1">
      <alignment horizontal="justify" vertical="top" wrapText="1"/>
    </xf>
    <xf numFmtId="0" fontId="28" fillId="0" borderId="15" xfId="0" applyFont="1" applyFill="1" applyBorder="1" applyAlignment="1">
      <alignment horizontal="centerContinuous" vertical="center" wrapText="1"/>
    </xf>
    <xf numFmtId="0" fontId="28" fillId="0" borderId="28" xfId="0" applyFont="1" applyFill="1" applyBorder="1" applyAlignment="1">
      <alignment horizontal="centerContinuous" vertical="center" wrapText="1"/>
    </xf>
    <xf numFmtId="0" fontId="43" fillId="0" borderId="33" xfId="0" applyFont="1" applyFill="1" applyBorder="1" applyAlignment="1">
      <alignment horizontal="centerContinuous" vertical="top"/>
    </xf>
    <xf numFmtId="0" fontId="43" fillId="0" borderId="34" xfId="0" applyFont="1" applyFill="1" applyBorder="1" applyAlignment="1">
      <alignment horizontal="centerContinuous" vertical="top" wrapText="1"/>
    </xf>
    <xf numFmtId="0" fontId="28" fillId="0" borderId="34" xfId="0" applyFont="1" applyFill="1" applyBorder="1" applyAlignment="1">
      <alignment horizontal="centerContinuous" vertical="top" wrapText="1"/>
    </xf>
    <xf numFmtId="0" fontId="43" fillId="0" borderId="35" xfId="0" applyFont="1" applyFill="1" applyBorder="1" applyAlignment="1">
      <alignment vertical="top" wrapText="1"/>
    </xf>
    <xf numFmtId="0" fontId="28" fillId="0" borderId="0" xfId="0" applyFont="1" applyFill="1" applyBorder="1" applyAlignment="1">
      <alignment horizontal="left" wrapText="1"/>
    </xf>
    <xf numFmtId="165" fontId="43" fillId="0" borderId="11" xfId="0" applyNumberFormat="1" applyFont="1" applyFill="1" applyBorder="1" applyAlignment="1">
      <alignment horizontal="right" vertical="top"/>
    </xf>
    <xf numFmtId="0" fontId="28" fillId="0" borderId="19" xfId="0" applyFont="1" applyFill="1" applyBorder="1" applyAlignment="1"/>
    <xf numFmtId="0" fontId="28" fillId="0" borderId="36" xfId="0" applyFont="1" applyFill="1" applyBorder="1" applyAlignment="1">
      <alignment vertical="top"/>
    </xf>
    <xf numFmtId="0" fontId="28" fillId="0" borderId="37" xfId="0" applyFont="1" applyFill="1" applyBorder="1" applyAlignment="1"/>
    <xf numFmtId="0" fontId="28" fillId="0" borderId="12" xfId="0" applyFont="1" applyFill="1" applyBorder="1" applyAlignment="1"/>
    <xf numFmtId="0" fontId="43" fillId="0" borderId="0" xfId="0" applyFont="1" applyFill="1" applyAlignment="1">
      <alignment horizontal="centerContinuous" wrapText="1"/>
    </xf>
    <xf numFmtId="0" fontId="28" fillId="0" borderId="0" xfId="0" applyFont="1" applyFill="1" applyAlignment="1">
      <alignment horizontal="centerContinuous" wrapText="1"/>
    </xf>
    <xf numFmtId="165" fontId="28" fillId="0" borderId="13" xfId="0" applyNumberFormat="1" applyFont="1" applyFill="1" applyBorder="1" applyAlignment="1">
      <alignment horizontal="right" vertical="top"/>
    </xf>
    <xf numFmtId="0" fontId="28" fillId="0" borderId="38" xfId="0" applyFont="1" applyFill="1" applyBorder="1" applyAlignment="1"/>
    <xf numFmtId="165" fontId="28" fillId="0" borderId="0" xfId="0" applyNumberFormat="1" applyFont="1" applyFill="1" applyBorder="1" applyAlignment="1">
      <alignment horizontal="center" vertical="center" wrapText="1"/>
    </xf>
    <xf numFmtId="165" fontId="28" fillId="0" borderId="19" xfId="0" applyNumberFormat="1" applyFont="1" applyFill="1" applyBorder="1" applyAlignment="1">
      <alignment horizontal="center" vertical="center" wrapText="1"/>
    </xf>
    <xf numFmtId="0" fontId="28" fillId="0" borderId="39" xfId="0" applyFont="1" applyFill="1" applyBorder="1" applyAlignment="1"/>
    <xf numFmtId="0" fontId="28" fillId="0" borderId="15" xfId="0" applyFont="1" applyFill="1" applyBorder="1" applyAlignment="1"/>
    <xf numFmtId="0" fontId="28" fillId="0" borderId="20" xfId="0" applyFont="1" applyFill="1" applyBorder="1" applyAlignment="1">
      <alignment vertical="top"/>
    </xf>
    <xf numFmtId="0" fontId="43" fillId="0" borderId="21" xfId="0" applyFont="1" applyFill="1" applyBorder="1" applyAlignment="1">
      <alignment vertical="top" wrapText="1"/>
    </xf>
    <xf numFmtId="0" fontId="28" fillId="0" borderId="21" xfId="0" applyFont="1" applyFill="1" applyBorder="1" applyAlignment="1">
      <alignment wrapText="1"/>
    </xf>
    <xf numFmtId="165" fontId="28" fillId="0" borderId="11" xfId="0" applyNumberFormat="1" applyFont="1" applyFill="1" applyBorder="1" applyAlignment="1">
      <alignment horizontal="center" vertical="top"/>
    </xf>
    <xf numFmtId="0" fontId="43" fillId="0" borderId="40" xfId="0" applyFont="1" applyFill="1" applyBorder="1" applyAlignment="1">
      <alignment vertical="top" wrapText="1"/>
    </xf>
    <xf numFmtId="0" fontId="28" fillId="0" borderId="29" xfId="0" applyFont="1" applyFill="1" applyBorder="1" applyAlignment="1">
      <alignment wrapText="1"/>
    </xf>
    <xf numFmtId="0" fontId="28" fillId="0" borderId="18" xfId="0" applyFont="1" applyFill="1" applyBorder="1" applyAlignment="1">
      <alignment horizontal="justify" vertical="top" wrapText="1"/>
    </xf>
    <xf numFmtId="165" fontId="28" fillId="0" borderId="34" xfId="0" applyNumberFormat="1" applyFont="1" applyFill="1" applyBorder="1" applyAlignment="1">
      <alignment horizontal="center" vertical="center" wrapText="1"/>
    </xf>
    <xf numFmtId="165" fontId="28" fillId="0" borderId="41" xfId="0" applyNumberFormat="1" applyFont="1" applyFill="1" applyBorder="1" applyAlignment="1">
      <alignment horizontal="right" vertical="top"/>
    </xf>
    <xf numFmtId="3" fontId="28" fillId="0" borderId="0" xfId="0" applyNumberFormat="1" applyFont="1" applyFill="1" applyBorder="1" applyAlignment="1">
      <alignment horizontal="center" vertical="top"/>
    </xf>
    <xf numFmtId="0" fontId="47" fillId="0" borderId="42" xfId="0" applyFont="1" applyFill="1" applyBorder="1" applyAlignment="1">
      <alignment horizontal="justify" vertical="top" wrapText="1"/>
    </xf>
    <xf numFmtId="0" fontId="28" fillId="0" borderId="43" xfId="0" applyFont="1" applyFill="1" applyBorder="1" applyAlignment="1">
      <alignment wrapText="1"/>
    </xf>
    <xf numFmtId="0" fontId="28" fillId="0" borderId="16" xfId="0" applyFont="1" applyFill="1" applyBorder="1" applyAlignment="1">
      <alignment horizontal="center" vertical="top"/>
    </xf>
    <xf numFmtId="167" fontId="32" fillId="0" borderId="11" xfId="46" applyNumberFormat="1" applyFont="1" applyFill="1" applyBorder="1" applyAlignment="1">
      <alignment horizontal="center" vertical="center" wrapText="1"/>
    </xf>
    <xf numFmtId="167" fontId="32" fillId="0" borderId="11" xfId="30" applyNumberFormat="1" applyFont="1" applyFill="1" applyBorder="1" applyAlignment="1">
      <alignment horizontal="center" vertical="center" wrapText="1"/>
    </xf>
    <xf numFmtId="167" fontId="30" fillId="0" borderId="11" xfId="46" applyNumberFormat="1" applyFont="1" applyFill="1" applyBorder="1" applyAlignment="1">
      <alignment horizontal="center" vertical="center" wrapText="1"/>
    </xf>
    <xf numFmtId="165" fontId="30" fillId="0" borderId="11" xfId="0" applyNumberFormat="1" applyFont="1" applyFill="1" applyBorder="1" applyAlignment="1">
      <alignment horizontal="right" vertical="center" wrapText="1"/>
    </xf>
    <xf numFmtId="165" fontId="30" fillId="0" borderId="11" xfId="29" applyNumberFormat="1" applyFont="1" applyFill="1" applyBorder="1" applyAlignment="1">
      <alignment horizontal="right" vertical="center"/>
    </xf>
    <xf numFmtId="165" fontId="30" fillId="0" borderId="11" xfId="29" applyNumberFormat="1" applyFont="1" applyFill="1" applyBorder="1" applyAlignment="1">
      <alignment horizontal="right" vertical="center" wrapText="1"/>
    </xf>
    <xf numFmtId="165" fontId="30" fillId="24" borderId="11" xfId="29" applyNumberFormat="1" applyFont="1" applyFill="1" applyBorder="1" applyAlignment="1">
      <alignment horizontal="right" vertical="center"/>
    </xf>
    <xf numFmtId="165" fontId="30" fillId="0" borderId="11" xfId="0" applyNumberFormat="1" applyFont="1" applyFill="1" applyBorder="1" applyAlignment="1">
      <alignment wrapText="1"/>
    </xf>
    <xf numFmtId="165" fontId="30" fillId="0" borderId="11" xfId="29" applyNumberFormat="1" applyFont="1" applyFill="1" applyBorder="1"/>
    <xf numFmtId="167" fontId="30" fillId="0" borderId="11" xfId="0" applyNumberFormat="1" applyFont="1" applyFill="1" applyBorder="1" applyAlignment="1">
      <alignment wrapText="1"/>
    </xf>
    <xf numFmtId="167" fontId="30" fillId="0" borderId="11" xfId="29" applyNumberFormat="1" applyFont="1" applyFill="1" applyBorder="1"/>
    <xf numFmtId="0" fontId="28" fillId="0" borderId="13" xfId="0" applyFont="1" applyFill="1" applyBorder="1" applyAlignment="1">
      <alignment vertical="top"/>
    </xf>
    <xf numFmtId="3" fontId="45" fillId="0" borderId="11" xfId="0" applyNumberFormat="1" applyFont="1" applyFill="1" applyBorder="1" applyAlignment="1">
      <alignment horizontal="center" vertical="top"/>
    </xf>
    <xf numFmtId="0" fontId="28" fillId="0" borderId="14" xfId="0" applyFont="1" applyFill="1" applyBorder="1" applyAlignment="1"/>
    <xf numFmtId="0" fontId="28" fillId="0" borderId="44" xfId="0" applyFont="1" applyFill="1" applyBorder="1" applyAlignment="1">
      <alignment vertical="top"/>
    </xf>
    <xf numFmtId="0" fontId="37" fillId="0" borderId="0" xfId="53" applyFont="1" applyAlignment="1">
      <alignment horizontal="center" vertical="center" wrapText="1"/>
    </xf>
    <xf numFmtId="0" fontId="28" fillId="0" borderId="33" xfId="46" applyNumberFormat="1" applyFont="1" applyFill="1" applyBorder="1" applyAlignment="1">
      <alignment horizontal="left" vertical="center" wrapText="1"/>
    </xf>
    <xf numFmtId="0" fontId="52" fillId="0" borderId="11" xfId="46" applyNumberFormat="1" applyFont="1" applyFill="1" applyBorder="1" applyAlignment="1">
      <alignment horizontal="center" vertical="center" wrapText="1"/>
    </xf>
    <xf numFmtId="0" fontId="28" fillId="0" borderId="11" xfId="46" applyNumberFormat="1" applyFont="1" applyFill="1" applyBorder="1" applyAlignment="1">
      <alignment horizontal="left" vertical="center" wrapText="1"/>
    </xf>
    <xf numFmtId="0" fontId="31" fillId="24" borderId="42" xfId="0" applyFont="1" applyFill="1" applyBorder="1" applyAlignment="1">
      <alignment vertical="center" wrapText="1"/>
    </xf>
    <xf numFmtId="0" fontId="45" fillId="0" borderId="11" xfId="46" applyNumberFormat="1" applyFont="1" applyFill="1" applyBorder="1" applyAlignment="1">
      <alignment horizontal="center" vertical="center" wrapText="1"/>
    </xf>
    <xf numFmtId="0" fontId="28" fillId="0" borderId="42" xfId="46" applyNumberFormat="1" applyFont="1" applyFill="1" applyBorder="1" applyAlignment="1">
      <alignment horizontal="left" vertical="center" wrapText="1"/>
    </xf>
    <xf numFmtId="0" fontId="36" fillId="0" borderId="0" xfId="0" applyFont="1" applyFill="1" applyAlignment="1">
      <alignment vertical="center"/>
    </xf>
    <xf numFmtId="169" fontId="36" fillId="0" borderId="0" xfId="0" applyNumberFormat="1" applyFont="1" applyFill="1"/>
    <xf numFmtId="0" fontId="31" fillId="0" borderId="0" xfId="53" applyFont="1" applyFill="1" applyAlignment="1">
      <alignment vertical="center" wrapText="1"/>
    </xf>
    <xf numFmtId="0" fontId="31" fillId="0" borderId="0" xfId="53" applyFont="1" applyFill="1" applyAlignment="1">
      <alignment horizontal="right" vertical="center" wrapText="1"/>
    </xf>
    <xf numFmtId="0" fontId="53" fillId="0" borderId="0" xfId="53" applyFont="1" applyFill="1" applyAlignment="1">
      <alignment vertical="center" wrapText="1"/>
    </xf>
    <xf numFmtId="0" fontId="53" fillId="0" borderId="0" xfId="53" applyFont="1" applyFill="1" applyAlignment="1">
      <alignment horizontal="right" vertical="center" wrapText="1"/>
    </xf>
    <xf numFmtId="0" fontId="51" fillId="0" borderId="0" xfId="53" applyFont="1" applyFill="1" applyAlignment="1">
      <alignment horizontal="right" vertical="center" wrapText="1"/>
    </xf>
    <xf numFmtId="0" fontId="30" fillId="0" borderId="0" xfId="53" applyFont="1" applyFill="1" applyAlignment="1">
      <alignment vertical="center" wrapText="1"/>
    </xf>
    <xf numFmtId="0" fontId="54" fillId="0" borderId="46" xfId="0" applyFont="1" applyBorder="1"/>
    <xf numFmtId="0" fontId="39" fillId="0" borderId="47" xfId="0" applyFont="1" applyBorder="1"/>
    <xf numFmtId="0" fontId="55" fillId="0" borderId="48" xfId="0" applyFont="1" applyBorder="1"/>
    <xf numFmtId="0" fontId="39" fillId="0" borderId="49" xfId="0" applyFont="1" applyBorder="1"/>
    <xf numFmtId="0" fontId="39" fillId="0" borderId="0" xfId="0" applyFont="1" applyBorder="1"/>
    <xf numFmtId="0" fontId="39" fillId="0" borderId="50" xfId="0" applyFont="1" applyBorder="1"/>
    <xf numFmtId="0" fontId="39" fillId="0" borderId="51" xfId="0" applyFont="1" applyBorder="1" applyAlignment="1">
      <alignment horizontal="center"/>
    </xf>
    <xf numFmtId="0" fontId="39" fillId="0" borderId="0" xfId="0" applyFont="1" applyBorder="1" applyAlignment="1">
      <alignment horizontal="center"/>
    </xf>
    <xf numFmtId="0" fontId="39" fillId="0" borderId="27" xfId="0" applyFont="1" applyBorder="1"/>
    <xf numFmtId="0" fontId="39" fillId="0" borderId="51" xfId="0" applyFont="1" applyBorder="1"/>
    <xf numFmtId="0" fontId="55" fillId="0" borderId="27" xfId="0" applyFont="1" applyBorder="1"/>
    <xf numFmtId="0" fontId="39" fillId="0" borderId="27" xfId="0" applyFont="1" applyBorder="1" applyAlignment="1">
      <alignment horizontal="left"/>
    </xf>
    <xf numFmtId="0" fontId="39" fillId="0" borderId="0" xfId="0" applyFont="1" applyBorder="1" applyAlignment="1"/>
    <xf numFmtId="0" fontId="39" fillId="0" borderId="50" xfId="0" applyFont="1" applyBorder="1" applyAlignment="1"/>
    <xf numFmtId="0" fontId="39" fillId="0" borderId="27" xfId="0" applyFont="1" applyBorder="1" applyAlignment="1">
      <alignment horizontal="left" wrapText="1"/>
    </xf>
    <xf numFmtId="0" fontId="39" fillId="0" borderId="52" xfId="0" applyFont="1" applyBorder="1" applyAlignment="1">
      <alignment horizontal="left"/>
    </xf>
    <xf numFmtId="0" fontId="39" fillId="0" borderId="53" xfId="0" applyFont="1" applyBorder="1"/>
    <xf numFmtId="0" fontId="39" fillId="0" borderId="54" xfId="0" applyFont="1" applyBorder="1"/>
    <xf numFmtId="0" fontId="39" fillId="0" borderId="55" xfId="0" applyFont="1" applyBorder="1"/>
    <xf numFmtId="0" fontId="39" fillId="0" borderId="55" xfId="0" applyFont="1" applyBorder="1" applyAlignment="1">
      <alignment horizontal="center"/>
    </xf>
    <xf numFmtId="169" fontId="39" fillId="0" borderId="55" xfId="0" applyNumberFormat="1" applyFont="1" applyBorder="1" applyAlignment="1">
      <alignment horizontal="center"/>
    </xf>
    <xf numFmtId="169" fontId="39" fillId="0" borderId="56" xfId="0" applyNumberFormat="1" applyFont="1" applyBorder="1" applyAlignment="1">
      <alignment horizontal="center"/>
    </xf>
    <xf numFmtId="0" fontId="39" fillId="0" borderId="57" xfId="0" applyFont="1" applyBorder="1"/>
    <xf numFmtId="0" fontId="39" fillId="0" borderId="58" xfId="0" applyFont="1" applyBorder="1"/>
    <xf numFmtId="0" fontId="39" fillId="0" borderId="52" xfId="0" applyFont="1" applyBorder="1" applyAlignment="1">
      <alignment horizontal="left" wrapText="1"/>
    </xf>
    <xf numFmtId="0" fontId="39" fillId="0" borderId="58" xfId="0" applyFont="1" applyBorder="1" applyAlignment="1">
      <alignment horizontal="center"/>
    </xf>
    <xf numFmtId="170" fontId="39" fillId="0" borderId="58" xfId="0" applyNumberFormat="1" applyFont="1" applyBorder="1" applyAlignment="1">
      <alignment horizontal="center"/>
    </xf>
    <xf numFmtId="170" fontId="39" fillId="0" borderId="59" xfId="0" applyNumberFormat="1" applyFont="1" applyBorder="1" applyAlignment="1">
      <alignment horizontal="center"/>
    </xf>
    <xf numFmtId="0" fontId="55" fillId="0" borderId="60" xfId="0" applyFont="1" applyBorder="1"/>
    <xf numFmtId="0" fontId="39" fillId="0" borderId="58" xfId="0" applyFont="1" applyBorder="1" applyAlignment="1">
      <alignment horizontal="center" vertical="center"/>
    </xf>
    <xf numFmtId="0" fontId="39" fillId="0" borderId="59" xfId="0" applyFont="1" applyBorder="1" applyAlignment="1">
      <alignment horizontal="center" vertical="center"/>
    </xf>
    <xf numFmtId="0" fontId="55" fillId="0" borderId="51" xfId="0" applyFont="1" applyBorder="1"/>
    <xf numFmtId="0" fontId="39" fillId="0" borderId="52" xfId="0" applyFont="1" applyBorder="1" applyAlignment="1">
      <alignment horizontal="left" vertical="center" wrapText="1"/>
    </xf>
    <xf numFmtId="0" fontId="39" fillId="0" borderId="61" xfId="0" applyFont="1" applyBorder="1"/>
    <xf numFmtId="0" fontId="39" fillId="0" borderId="59" xfId="0" applyFont="1" applyBorder="1"/>
    <xf numFmtId="0" fontId="55" fillId="0" borderId="60" xfId="0" applyFont="1" applyBorder="1" applyAlignment="1"/>
    <xf numFmtId="0" fontId="55" fillId="0" borderId="49" xfId="0" applyFont="1" applyBorder="1" applyAlignment="1"/>
    <xf numFmtId="0" fontId="39" fillId="0" borderId="57" xfId="0" applyFont="1" applyBorder="1" applyAlignment="1"/>
    <xf numFmtId="0" fontId="39" fillId="0" borderId="58" xfId="0" applyFont="1" applyBorder="1" applyAlignment="1"/>
    <xf numFmtId="0" fontId="39" fillId="0" borderId="59" xfId="0" applyFont="1" applyBorder="1" applyAlignment="1"/>
    <xf numFmtId="0" fontId="39" fillId="0" borderId="62" xfId="0" applyFont="1" applyBorder="1" applyAlignment="1">
      <alignment horizontal="center" vertical="center" wrapText="1"/>
    </xf>
    <xf numFmtId="0" fontId="39" fillId="0" borderId="63" xfId="0" applyFont="1" applyBorder="1" applyAlignment="1">
      <alignment horizontal="center" vertical="center" wrapText="1"/>
    </xf>
    <xf numFmtId="49" fontId="31" fillId="24" borderId="11" xfId="0" applyNumberFormat="1" applyFont="1" applyFill="1" applyBorder="1" applyAlignment="1">
      <alignment vertical="center" wrapText="1"/>
    </xf>
    <xf numFmtId="165" fontId="28" fillId="0" borderId="11" xfId="0" applyNumberFormat="1" applyFont="1" applyFill="1" applyBorder="1" applyAlignment="1">
      <alignment horizontal="center" vertical="center"/>
    </xf>
    <xf numFmtId="0" fontId="31" fillId="0" borderId="11" xfId="0" applyFont="1" applyBorder="1" applyAlignment="1">
      <alignment horizontal="left" vertical="center" wrapText="1"/>
    </xf>
    <xf numFmtId="0" fontId="30" fillId="0" borderId="11" xfId="0" applyFont="1" applyFill="1" applyBorder="1" applyAlignment="1">
      <alignment wrapText="1"/>
    </xf>
    <xf numFmtId="0" fontId="43" fillId="0" borderId="11" xfId="0" applyFont="1" applyFill="1" applyBorder="1" applyAlignment="1">
      <alignment vertical="center" wrapText="1"/>
    </xf>
    <xf numFmtId="0" fontId="28" fillId="24" borderId="11" xfId="0" applyFont="1" applyFill="1" applyBorder="1" applyAlignment="1">
      <alignment vertical="center" wrapText="1"/>
    </xf>
    <xf numFmtId="4" fontId="28" fillId="0" borderId="11" xfId="0" applyNumberFormat="1" applyFont="1" applyBorder="1"/>
    <xf numFmtId="0" fontId="28" fillId="0" borderId="18" xfId="0" applyFont="1" applyFill="1" applyBorder="1" applyAlignment="1">
      <alignment horizontal="center"/>
    </xf>
    <xf numFmtId="3" fontId="28" fillId="0" borderId="11" xfId="0" applyNumberFormat="1" applyFont="1" applyFill="1" applyBorder="1" applyAlignment="1">
      <alignment horizontal="center" vertical="center"/>
    </xf>
    <xf numFmtId="49" fontId="28" fillId="24" borderId="16" xfId="0" applyNumberFormat="1" applyFont="1" applyFill="1" applyBorder="1" applyAlignment="1">
      <alignment vertical="center" wrapText="1"/>
    </xf>
    <xf numFmtId="49" fontId="28" fillId="24" borderId="33" xfId="0" applyNumberFormat="1" applyFont="1" applyFill="1" applyBorder="1" applyAlignment="1">
      <alignment vertical="center" wrapText="1"/>
    </xf>
    <xf numFmtId="0" fontId="28" fillId="0" borderId="33" xfId="0" applyFont="1" applyBorder="1" applyAlignment="1">
      <alignment wrapText="1"/>
    </xf>
    <xf numFmtId="0" fontId="39" fillId="0" borderId="45" xfId="0" applyFont="1" applyBorder="1" applyAlignment="1">
      <alignment horizontal="center"/>
    </xf>
    <xf numFmtId="0" fontId="39" fillId="0" borderId="67" xfId="0" applyFont="1" applyBorder="1" applyAlignment="1">
      <alignment horizontal="center"/>
    </xf>
    <xf numFmtId="0" fontId="39" fillId="0" borderId="51" xfId="0" applyFont="1" applyBorder="1" applyAlignment="1"/>
    <xf numFmtId="0" fontId="37" fillId="0" borderId="0" xfId="53" applyFont="1" applyAlignment="1">
      <alignment horizontal="left" vertical="center" wrapText="1"/>
    </xf>
    <xf numFmtId="49" fontId="33" fillId="0" borderId="11" xfId="46" applyNumberFormat="1" applyFont="1" applyFill="1" applyBorder="1" applyAlignment="1">
      <alignment horizontal="center" vertical="center" wrapText="1"/>
    </xf>
    <xf numFmtId="49" fontId="33" fillId="0" borderId="11" xfId="46" applyNumberFormat="1" applyFont="1" applyFill="1" applyBorder="1" applyAlignment="1">
      <alignment horizontal="center" vertical="center" textRotation="90" wrapText="1"/>
    </xf>
    <xf numFmtId="167" fontId="33" fillId="0" borderId="11" xfId="46" applyNumberFormat="1" applyFont="1" applyFill="1" applyBorder="1" applyAlignment="1">
      <alignment horizontal="center" vertical="center" wrapText="1"/>
    </xf>
    <xf numFmtId="0" fontId="33" fillId="0" borderId="11" xfId="46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28" fillId="0" borderId="0" xfId="53" applyFont="1" applyFill="1" applyAlignment="1">
      <alignment horizontal="right" vertical="center" wrapText="1"/>
    </xf>
    <xf numFmtId="0" fontId="30" fillId="0" borderId="0" xfId="0" applyNumberFormat="1" applyFont="1" applyFill="1" applyBorder="1" applyAlignment="1">
      <alignment horizontal="center" vertical="center" wrapText="1"/>
    </xf>
    <xf numFmtId="49" fontId="31" fillId="0" borderId="11" xfId="0" applyNumberFormat="1" applyFont="1" applyFill="1" applyBorder="1" applyAlignment="1">
      <alignment horizontal="center" vertical="center" textRotation="90" wrapText="1"/>
    </xf>
    <xf numFmtId="0" fontId="31" fillId="0" borderId="11" xfId="0" applyFont="1" applyFill="1" applyBorder="1" applyAlignment="1">
      <alignment horizontal="center" vertical="center" wrapText="1"/>
    </xf>
    <xf numFmtId="0" fontId="28" fillId="0" borderId="33" xfId="52" applyFont="1" applyFill="1" applyBorder="1" applyAlignment="1">
      <alignment horizontal="center" vertical="center" wrapText="1"/>
    </xf>
    <xf numFmtId="0" fontId="28" fillId="0" borderId="34" xfId="52" applyFont="1" applyFill="1" applyBorder="1" applyAlignment="1">
      <alignment horizontal="center" vertical="center" wrapText="1"/>
    </xf>
    <xf numFmtId="0" fontId="28" fillId="0" borderId="41" xfId="52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right" wrapText="1"/>
    </xf>
    <xf numFmtId="167" fontId="31" fillId="0" borderId="0" xfId="46" applyNumberFormat="1" applyFont="1" applyFill="1" applyBorder="1" applyAlignment="1">
      <alignment horizontal="right" vertical="center" wrapText="1"/>
    </xf>
    <xf numFmtId="49" fontId="33" fillId="0" borderId="11" xfId="46" applyNumberFormat="1" applyFont="1" applyFill="1" applyBorder="1" applyAlignment="1">
      <alignment horizontal="center" vertical="center" wrapText="1"/>
    </xf>
    <xf numFmtId="49" fontId="33" fillId="0" borderId="11" xfId="46" applyNumberFormat="1" applyFont="1" applyFill="1" applyBorder="1" applyAlignment="1">
      <alignment horizontal="center" vertical="center" textRotation="90" wrapText="1"/>
    </xf>
    <xf numFmtId="167" fontId="33" fillId="0" borderId="11" xfId="46" applyNumberFormat="1" applyFont="1" applyFill="1" applyBorder="1" applyAlignment="1">
      <alignment horizontal="center" vertical="center" wrapText="1"/>
    </xf>
    <xf numFmtId="0" fontId="31" fillId="0" borderId="0" xfId="47" applyFont="1" applyFill="1" applyAlignment="1">
      <alignment horizontal="center" vertical="center" wrapText="1"/>
    </xf>
    <xf numFmtId="0" fontId="33" fillId="0" borderId="11" xfId="46" applyFont="1" applyFill="1" applyBorder="1" applyAlignment="1">
      <alignment horizontal="center" vertical="center" wrapText="1"/>
    </xf>
    <xf numFmtId="0" fontId="39" fillId="0" borderId="49" xfId="0" applyFont="1" applyBorder="1" applyAlignment="1">
      <alignment horizontal="center" vertical="center"/>
    </xf>
    <xf numFmtId="0" fontId="39" fillId="0" borderId="58" xfId="0" applyFont="1" applyBorder="1" applyAlignment="1">
      <alignment horizontal="center" vertical="center"/>
    </xf>
    <xf numFmtId="0" fontId="39" fillId="0" borderId="61" xfId="0" applyFont="1" applyBorder="1" applyAlignment="1">
      <alignment horizontal="center" vertical="center"/>
    </xf>
    <xf numFmtId="0" fontId="39" fillId="0" borderId="59" xfId="0" applyFont="1" applyBorder="1" applyAlignment="1">
      <alignment horizontal="center" vertical="center"/>
    </xf>
    <xf numFmtId="0" fontId="39" fillId="0" borderId="48" xfId="0" applyFont="1" applyBorder="1" applyAlignment="1">
      <alignment horizontal="left" wrapText="1"/>
    </xf>
    <xf numFmtId="0" fontId="39" fillId="0" borderId="52" xfId="0" applyFont="1" applyBorder="1" applyAlignment="1">
      <alignment horizontal="left" wrapText="1"/>
    </xf>
    <xf numFmtId="0" fontId="39" fillId="0" borderId="0" xfId="0" applyFont="1" applyBorder="1" applyAlignment="1">
      <alignment horizontal="center" vertical="center"/>
    </xf>
    <xf numFmtId="0" fontId="39" fillId="0" borderId="77" xfId="0" applyFont="1" applyBorder="1" applyAlignment="1">
      <alignment horizontal="center" vertical="center"/>
    </xf>
    <xf numFmtId="0" fontId="39" fillId="0" borderId="75" xfId="0" applyFont="1" applyBorder="1" applyAlignment="1">
      <alignment horizontal="center" vertical="center"/>
    </xf>
    <xf numFmtId="0" fontId="39" fillId="0" borderId="79" xfId="0" applyFont="1" applyBorder="1" applyAlignment="1">
      <alignment horizontal="center" vertical="center"/>
    </xf>
    <xf numFmtId="0" fontId="39" fillId="0" borderId="62" xfId="0" applyFont="1" applyBorder="1" applyAlignment="1">
      <alignment horizontal="center" vertical="center"/>
    </xf>
    <xf numFmtId="0" fontId="39" fillId="0" borderId="75" xfId="0" applyFont="1" applyBorder="1" applyAlignment="1">
      <alignment horizontal="center"/>
    </xf>
    <xf numFmtId="0" fontId="39" fillId="0" borderId="76" xfId="0" applyFont="1" applyBorder="1" applyAlignment="1">
      <alignment horizontal="center"/>
    </xf>
    <xf numFmtId="0" fontId="56" fillId="0" borderId="53" xfId="0" applyFont="1" applyBorder="1" applyAlignment="1">
      <alignment horizontal="left" vertical="center" wrapText="1"/>
    </xf>
    <xf numFmtId="0" fontId="56" fillId="0" borderId="54" xfId="0" applyFont="1" applyBorder="1" applyAlignment="1">
      <alignment horizontal="left" vertical="center"/>
    </xf>
    <xf numFmtId="0" fontId="56" fillId="0" borderId="81" xfId="0" applyFont="1" applyBorder="1" applyAlignment="1">
      <alignment horizontal="left" vertical="center"/>
    </xf>
    <xf numFmtId="171" fontId="39" fillId="0" borderId="49" xfId="0" applyNumberFormat="1" applyFont="1" applyBorder="1" applyAlignment="1">
      <alignment horizontal="center" vertical="center"/>
    </xf>
    <xf numFmtId="171" fontId="39" fillId="0" borderId="0" xfId="0" applyNumberFormat="1" applyFont="1" applyBorder="1" applyAlignment="1">
      <alignment horizontal="center" vertical="center"/>
    </xf>
    <xf numFmtId="0" fontId="39" fillId="0" borderId="78" xfId="0" applyFont="1" applyBorder="1" applyAlignment="1">
      <alignment horizontal="center" vertical="center"/>
    </xf>
    <xf numFmtId="0" fontId="39" fillId="0" borderId="45" xfId="0" applyFont="1" applyBorder="1" applyAlignment="1">
      <alignment horizontal="center" vertical="center"/>
    </xf>
    <xf numFmtId="0" fontId="39" fillId="0" borderId="57" xfId="0" applyFont="1" applyBorder="1" applyAlignment="1">
      <alignment horizontal="left" vertical="center"/>
    </xf>
    <xf numFmtId="0" fontId="55" fillId="0" borderId="58" xfId="0" applyFont="1" applyBorder="1" applyAlignment="1">
      <alignment horizontal="left" vertical="center"/>
    </xf>
    <xf numFmtId="0" fontId="39" fillId="0" borderId="60" xfId="0" applyFont="1" applyBorder="1" applyAlignment="1">
      <alignment horizontal="center" vertical="center"/>
    </xf>
    <xf numFmtId="0" fontId="39" fillId="0" borderId="51" xfId="0" applyFont="1" applyBorder="1" applyAlignment="1">
      <alignment horizontal="center" vertical="center"/>
    </xf>
    <xf numFmtId="0" fontId="39" fillId="0" borderId="51" xfId="0" applyFont="1" applyBorder="1" applyAlignment="1">
      <alignment horizontal="left" vertical="center"/>
    </xf>
    <xf numFmtId="0" fontId="55" fillId="0" borderId="0" xfId="0" applyFont="1" applyBorder="1" applyAlignment="1">
      <alignment horizontal="left" vertical="center"/>
    </xf>
    <xf numFmtId="0" fontId="55" fillId="0" borderId="51" xfId="0" applyFont="1" applyBorder="1" applyAlignment="1">
      <alignment horizontal="left" vertical="center"/>
    </xf>
    <xf numFmtId="0" fontId="37" fillId="0" borderId="0" xfId="53" applyFont="1" applyAlignment="1">
      <alignment horizontal="center" vertical="center" wrapText="1"/>
    </xf>
    <xf numFmtId="0" fontId="39" fillId="0" borderId="27" xfId="0" applyFont="1" applyBorder="1" applyAlignment="1">
      <alignment horizontal="left" wrapText="1"/>
    </xf>
    <xf numFmtId="0" fontId="39" fillId="0" borderId="50" xfId="0" applyFont="1" applyBorder="1" applyAlignment="1">
      <alignment horizontal="center" vertical="center"/>
    </xf>
    <xf numFmtId="0" fontId="39" fillId="0" borderId="27" xfId="0" applyFont="1" applyBorder="1" applyAlignment="1">
      <alignment horizontal="left" vertical="center" wrapText="1"/>
    </xf>
    <xf numFmtId="0" fontId="28" fillId="0" borderId="0" xfId="53" applyFont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28" fillId="0" borderId="12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19" xfId="0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 wrapText="1"/>
    </xf>
    <xf numFmtId="0" fontId="43" fillId="0" borderId="11" xfId="0" applyFont="1" applyFill="1" applyBorder="1" applyAlignment="1">
      <alignment horizontal="center" vertical="top"/>
    </xf>
    <xf numFmtId="0" fontId="43" fillId="0" borderId="16" xfId="0" applyFont="1" applyFill="1" applyBorder="1" applyAlignment="1">
      <alignment horizontal="center" vertical="center"/>
    </xf>
    <xf numFmtId="0" fontId="28" fillId="0" borderId="44" xfId="0" applyFont="1" applyFill="1" applyBorder="1"/>
    <xf numFmtId="0" fontId="28" fillId="0" borderId="22" xfId="0" applyFont="1" applyFill="1" applyBorder="1"/>
    <xf numFmtId="0" fontId="28" fillId="0" borderId="35" xfId="0" applyFont="1" applyFill="1" applyBorder="1"/>
    <xf numFmtId="0" fontId="49" fillId="0" borderId="69" xfId="0" applyFont="1" applyFill="1" applyBorder="1" applyAlignment="1">
      <alignment horizontal="left" vertical="top" wrapText="1"/>
    </xf>
    <xf numFmtId="0" fontId="49" fillId="0" borderId="38" xfId="0" applyFont="1" applyFill="1" applyBorder="1" applyAlignment="1">
      <alignment horizontal="left" vertical="top" wrapText="1"/>
    </xf>
    <xf numFmtId="0" fontId="28" fillId="0" borderId="18" xfId="0" applyFont="1" applyFill="1" applyBorder="1" applyAlignment="1">
      <alignment horizontal="left" vertical="top" wrapText="1"/>
    </xf>
    <xf numFmtId="0" fontId="28" fillId="0" borderId="68" xfId="0" applyFont="1" applyFill="1" applyBorder="1" applyAlignment="1">
      <alignment horizontal="left" vertical="top" wrapText="1"/>
    </xf>
    <xf numFmtId="0" fontId="28" fillId="0" borderId="26" xfId="0" applyFont="1" applyFill="1" applyBorder="1" applyAlignment="1">
      <alignment horizontal="left" vertical="top" wrapText="1"/>
    </xf>
    <xf numFmtId="0" fontId="48" fillId="0" borderId="38" xfId="0" applyFont="1" applyFill="1" applyBorder="1" applyAlignment="1">
      <alignment horizontal="center" wrapText="1"/>
    </xf>
    <xf numFmtId="0" fontId="48" fillId="0" borderId="71" xfId="0" applyFont="1" applyFill="1" applyBorder="1" applyAlignment="1">
      <alignment horizontal="center" wrapText="1"/>
    </xf>
    <xf numFmtId="0" fontId="48" fillId="0" borderId="18" xfId="0" applyFont="1" applyFill="1" applyBorder="1" applyAlignment="1">
      <alignment horizontal="left" vertical="top"/>
    </xf>
    <xf numFmtId="0" fontId="48" fillId="0" borderId="68" xfId="0" applyFont="1" applyFill="1" applyBorder="1" applyAlignment="1">
      <alignment horizontal="left" vertical="top"/>
    </xf>
    <xf numFmtId="0" fontId="48" fillId="0" borderId="26" xfId="0" applyFont="1" applyFill="1" applyBorder="1" applyAlignment="1">
      <alignment horizontal="left" vertical="top"/>
    </xf>
    <xf numFmtId="0" fontId="28" fillId="0" borderId="22" xfId="0" applyFont="1" applyFill="1" applyBorder="1" applyAlignment="1">
      <alignment horizontal="left" wrapText="1"/>
    </xf>
    <xf numFmtId="0" fontId="28" fillId="0" borderId="23" xfId="0" applyFont="1" applyFill="1" applyBorder="1" applyAlignment="1">
      <alignment horizontal="left" wrapText="1"/>
    </xf>
    <xf numFmtId="0" fontId="28" fillId="0" borderId="24" xfId="0" applyFont="1" applyFill="1" applyBorder="1" applyAlignment="1">
      <alignment horizontal="left" wrapText="1"/>
    </xf>
    <xf numFmtId="171" fontId="39" fillId="0" borderId="61" xfId="0" applyNumberFormat="1" applyFont="1" applyBorder="1" applyAlignment="1">
      <alignment horizontal="center" vertical="center"/>
    </xf>
    <xf numFmtId="171" fontId="39" fillId="0" borderId="50" xfId="0" applyNumberFormat="1" applyFont="1" applyBorder="1" applyAlignment="1">
      <alignment horizontal="center" vertical="center"/>
    </xf>
    <xf numFmtId="0" fontId="28" fillId="0" borderId="16" xfId="0" applyFont="1" applyFill="1" applyBorder="1" applyAlignment="1">
      <alignment horizontal="center" vertical="center" wrapText="1"/>
    </xf>
    <xf numFmtId="0" fontId="28" fillId="0" borderId="27" xfId="0" applyFont="1" applyFill="1" applyBorder="1" applyAlignment="1">
      <alignment horizontal="center" vertical="center" wrapText="1"/>
    </xf>
    <xf numFmtId="0" fontId="28" fillId="0" borderId="32" xfId="0" applyFont="1" applyFill="1" applyBorder="1" applyAlignment="1">
      <alignment horizontal="center" vertical="center" wrapText="1"/>
    </xf>
    <xf numFmtId="0" fontId="56" fillId="0" borderId="49" xfId="0" applyFont="1" applyBorder="1" applyAlignment="1">
      <alignment horizontal="left" vertical="center" wrapText="1"/>
    </xf>
    <xf numFmtId="0" fontId="56" fillId="0" borderId="0" xfId="0" applyFont="1" applyBorder="1" applyAlignment="1">
      <alignment horizontal="left" vertical="center" wrapText="1"/>
    </xf>
    <xf numFmtId="0" fontId="43" fillId="0" borderId="15" xfId="53" applyFont="1" applyBorder="1" applyAlignment="1">
      <alignment horizontal="left" vertical="center" wrapText="1"/>
    </xf>
    <xf numFmtId="0" fontId="28" fillId="0" borderId="30" xfId="0" applyFont="1" applyFill="1" applyBorder="1" applyAlignment="1">
      <alignment horizontal="left" vertical="center" wrapText="1"/>
    </xf>
    <xf numFmtId="0" fontId="28" fillId="0" borderId="68" xfId="0" applyFont="1" applyFill="1" applyBorder="1" applyAlignment="1">
      <alignment horizontal="left" vertical="center" wrapText="1"/>
    </xf>
    <xf numFmtId="0" fontId="28" fillId="0" borderId="33" xfId="0" applyFont="1" applyFill="1" applyBorder="1" applyAlignment="1">
      <alignment horizontal="left" wrapText="1"/>
    </xf>
    <xf numFmtId="0" fontId="28" fillId="0" borderId="34" xfId="0" applyFont="1" applyFill="1" applyBorder="1" applyAlignment="1">
      <alignment horizontal="left" wrapText="1"/>
    </xf>
    <xf numFmtId="0" fontId="28" fillId="0" borderId="41" xfId="0" applyFont="1" applyFill="1" applyBorder="1" applyAlignment="1">
      <alignment horizontal="left" wrapText="1"/>
    </xf>
    <xf numFmtId="0" fontId="28" fillId="0" borderId="11" xfId="0" applyFont="1" applyFill="1" applyBorder="1" applyAlignment="1">
      <alignment horizontal="center" vertical="center" wrapText="1"/>
    </xf>
    <xf numFmtId="0" fontId="28" fillId="0" borderId="22" xfId="0" applyFont="1" applyFill="1" applyBorder="1" applyAlignment="1">
      <alignment horizontal="left" vertical="center" wrapText="1"/>
    </xf>
    <xf numFmtId="0" fontId="28" fillId="0" borderId="23" xfId="0" applyFont="1" applyFill="1" applyBorder="1" applyAlignment="1">
      <alignment horizontal="left" vertical="center" wrapText="1"/>
    </xf>
    <xf numFmtId="0" fontId="48" fillId="0" borderId="69" xfId="0" applyFont="1" applyFill="1" applyBorder="1" applyAlignment="1">
      <alignment horizontal="center" wrapText="1"/>
    </xf>
    <xf numFmtId="0" fontId="48" fillId="0" borderId="70" xfId="0" applyFont="1" applyFill="1" applyBorder="1" applyAlignment="1">
      <alignment horizontal="center" wrapText="1"/>
    </xf>
    <xf numFmtId="0" fontId="28" fillId="0" borderId="32" xfId="0" applyFont="1" applyFill="1" applyBorder="1" applyAlignment="1">
      <alignment horizontal="left" vertical="top"/>
    </xf>
    <xf numFmtId="0" fontId="28" fillId="0" borderId="15" xfId="0" applyFont="1" applyFill="1" applyBorder="1" applyAlignment="1">
      <alignment horizontal="left" vertical="top"/>
    </xf>
    <xf numFmtId="0" fontId="43" fillId="0" borderId="42" xfId="0" applyFont="1" applyFill="1" applyBorder="1" applyAlignment="1">
      <alignment horizontal="center" vertical="top"/>
    </xf>
    <xf numFmtId="0" fontId="48" fillId="0" borderId="18" xfId="0" applyFont="1" applyFill="1" applyBorder="1" applyAlignment="1">
      <alignment horizontal="center" wrapText="1"/>
    </xf>
    <xf numFmtId="0" fontId="48" fillId="0" borderId="80" xfId="0" applyFont="1" applyFill="1" applyBorder="1" applyAlignment="1">
      <alignment horizontal="center" wrapText="1"/>
    </xf>
    <xf numFmtId="0" fontId="28" fillId="0" borderId="16" xfId="0" applyFont="1" applyFill="1" applyBorder="1" applyAlignment="1">
      <alignment horizontal="center" vertical="top"/>
    </xf>
    <xf numFmtId="0" fontId="28" fillId="0" borderId="27" xfId="0" applyFont="1" applyFill="1" applyBorder="1" applyAlignment="1">
      <alignment horizontal="center" vertical="top"/>
    </xf>
    <xf numFmtId="0" fontId="28" fillId="0" borderId="30" xfId="0" applyFont="1" applyFill="1" applyBorder="1" applyAlignment="1">
      <alignment horizontal="left" wrapText="1"/>
    </xf>
    <xf numFmtId="0" fontId="28" fillId="0" borderId="68" xfId="0" applyFont="1" applyFill="1" applyBorder="1" applyAlignment="1">
      <alignment horizontal="left" wrapText="1"/>
    </xf>
    <xf numFmtId="0" fontId="43" fillId="0" borderId="18" xfId="0" applyFont="1" applyFill="1" applyBorder="1" applyAlignment="1">
      <alignment horizontal="left" vertical="top" wrapText="1"/>
    </xf>
    <xf numFmtId="0" fontId="43" fillId="0" borderId="68" xfId="0" applyFont="1" applyFill="1" applyBorder="1" applyAlignment="1">
      <alignment horizontal="left" vertical="top" wrapText="1"/>
    </xf>
    <xf numFmtId="0" fontId="43" fillId="0" borderId="26" xfId="0" applyFont="1" applyFill="1" applyBorder="1" applyAlignment="1">
      <alignment horizontal="left" vertical="top" wrapText="1"/>
    </xf>
    <xf numFmtId="0" fontId="48" fillId="0" borderId="18" xfId="0" applyFont="1" applyFill="1" applyBorder="1" applyAlignment="1">
      <alignment horizontal="left" vertical="top" wrapText="1"/>
    </xf>
    <xf numFmtId="0" fontId="48" fillId="0" borderId="68" xfId="0" applyFont="1" applyFill="1" applyBorder="1" applyAlignment="1">
      <alignment horizontal="left" vertical="top" wrapText="1"/>
    </xf>
    <xf numFmtId="0" fontId="48" fillId="0" borderId="26" xfId="0" applyFont="1" applyFill="1" applyBorder="1" applyAlignment="1">
      <alignment horizontal="left" vertical="top" wrapText="1"/>
    </xf>
    <xf numFmtId="0" fontId="43" fillId="0" borderId="18" xfId="0" applyFont="1" applyFill="1" applyBorder="1" applyAlignment="1">
      <alignment horizontal="left" vertical="top"/>
    </xf>
    <xf numFmtId="0" fontId="43" fillId="0" borderId="68" xfId="0" applyFont="1" applyFill="1" applyBorder="1" applyAlignment="1">
      <alignment horizontal="left" vertical="top"/>
    </xf>
    <xf numFmtId="0" fontId="43" fillId="0" borderId="26" xfId="0" applyFont="1" applyFill="1" applyBorder="1" applyAlignment="1">
      <alignment horizontal="left" vertical="top"/>
    </xf>
    <xf numFmtId="0" fontId="28" fillId="0" borderId="20" xfId="0" applyFont="1" applyFill="1" applyBorder="1" applyAlignment="1">
      <alignment horizontal="left" vertical="center" wrapText="1"/>
    </xf>
    <xf numFmtId="0" fontId="28" fillId="0" borderId="72" xfId="0" applyFont="1" applyFill="1" applyBorder="1" applyAlignment="1">
      <alignment horizontal="left" vertical="center" wrapText="1"/>
    </xf>
    <xf numFmtId="0" fontId="28" fillId="0" borderId="35" xfId="0" applyFont="1" applyFill="1" applyBorder="1" applyAlignment="1">
      <alignment horizontal="left" vertical="center" wrapText="1"/>
    </xf>
    <xf numFmtId="0" fontId="28" fillId="0" borderId="73" xfId="0" applyFont="1" applyFill="1" applyBorder="1" applyAlignment="1">
      <alignment horizontal="left" vertical="center" wrapText="1"/>
    </xf>
    <xf numFmtId="0" fontId="28" fillId="0" borderId="74" xfId="0" applyFont="1" applyFill="1" applyBorder="1" applyAlignment="1">
      <alignment horizontal="left" vertical="center" wrapText="1"/>
    </xf>
    <xf numFmtId="0" fontId="28" fillId="0" borderId="0" xfId="53" applyFont="1" applyFill="1" applyAlignment="1">
      <alignment horizontal="right" vertical="center" wrapText="1"/>
    </xf>
    <xf numFmtId="49" fontId="43" fillId="0" borderId="0" xfId="46" applyNumberFormat="1" applyFont="1" applyFill="1" applyAlignment="1">
      <alignment horizontal="center" vertical="center" wrapText="1"/>
    </xf>
    <xf numFmtId="0" fontId="48" fillId="0" borderId="0" xfId="46" applyFont="1" applyFill="1" applyAlignment="1">
      <alignment vertical="center" wrapText="1"/>
    </xf>
    <xf numFmtId="167" fontId="43" fillId="0" borderId="0" xfId="46" applyNumberFormat="1" applyFont="1" applyFill="1" applyAlignment="1">
      <alignment horizontal="center" vertical="center" wrapText="1"/>
    </xf>
    <xf numFmtId="167" fontId="28" fillId="0" borderId="0" xfId="46" applyNumberFormat="1" applyFont="1" applyFill="1" applyAlignment="1">
      <alignment horizontal="center" vertical="center" wrapText="1"/>
    </xf>
    <xf numFmtId="167" fontId="28" fillId="0" borderId="0" xfId="46" applyNumberFormat="1" applyFont="1" applyFill="1" applyBorder="1" applyAlignment="1">
      <alignment horizontal="center" vertical="center" wrapText="1"/>
    </xf>
    <xf numFmtId="0" fontId="48" fillId="0" borderId="0" xfId="46" applyFont="1" applyFill="1" applyAlignment="1">
      <alignment vertical="center"/>
    </xf>
    <xf numFmtId="0" fontId="57" fillId="0" borderId="0" xfId="46" applyFont="1" applyFill="1" applyAlignment="1">
      <alignment vertical="center"/>
    </xf>
    <xf numFmtId="49" fontId="56" fillId="0" borderId="11" xfId="46" applyNumberFormat="1" applyFont="1" applyFill="1" applyBorder="1" applyAlignment="1">
      <alignment horizontal="center" vertical="center" wrapText="1"/>
    </xf>
    <xf numFmtId="49" fontId="43" fillId="0" borderId="11" xfId="46" applyNumberFormat="1" applyFont="1" applyFill="1" applyBorder="1" applyAlignment="1">
      <alignment horizontal="center" vertical="center" wrapText="1"/>
    </xf>
    <xf numFmtId="0" fontId="48" fillId="0" borderId="0" xfId="46" applyFont="1" applyFill="1" applyBorder="1" applyAlignment="1">
      <alignment vertical="center"/>
    </xf>
    <xf numFmtId="49" fontId="43" fillId="0" borderId="0" xfId="46" applyNumberFormat="1" applyFont="1" applyFill="1" applyBorder="1" applyAlignment="1">
      <alignment horizontal="center" vertical="center" wrapText="1"/>
    </xf>
    <xf numFmtId="0" fontId="48" fillId="0" borderId="0" xfId="46" applyFont="1" applyFill="1" applyBorder="1" applyAlignment="1">
      <alignment vertical="center" wrapText="1"/>
    </xf>
    <xf numFmtId="167" fontId="43" fillId="0" borderId="0" xfId="46" applyNumberFormat="1" applyFont="1" applyFill="1" applyBorder="1" applyAlignment="1">
      <alignment horizontal="center" vertical="center" wrapText="1"/>
    </xf>
    <xf numFmtId="167" fontId="28" fillId="0" borderId="10" xfId="46" applyNumberFormat="1" applyFont="1" applyFill="1" applyBorder="1" applyAlignment="1">
      <alignment horizontal="center" vertical="center" wrapText="1"/>
    </xf>
    <xf numFmtId="0" fontId="28" fillId="0" borderId="0" xfId="53" applyFont="1" applyFill="1" applyAlignment="1">
      <alignment vertical="center" wrapText="1"/>
    </xf>
    <xf numFmtId="0" fontId="28" fillId="0" borderId="0" xfId="53" applyFont="1" applyFill="1" applyAlignment="1">
      <alignment horizontal="center" vertical="center" wrapText="1"/>
    </xf>
    <xf numFmtId="0" fontId="28" fillId="0" borderId="0" xfId="0" applyFont="1" applyFill="1" applyAlignment="1">
      <alignment vertical="center"/>
    </xf>
    <xf numFmtId="0" fontId="47" fillId="0" borderId="0" xfId="0" applyFont="1" applyFill="1" applyAlignment="1">
      <alignment horizontal="centerContinuous" vertical="center"/>
    </xf>
    <xf numFmtId="0" fontId="28" fillId="0" borderId="0" xfId="0" applyFont="1" applyFill="1" applyAlignment="1">
      <alignment horizontal="centerContinuous" vertical="center"/>
    </xf>
    <xf numFmtId="0" fontId="43" fillId="0" borderId="15" xfId="0" applyFont="1" applyFill="1" applyBorder="1" applyAlignment="1">
      <alignment horizontal="center"/>
    </xf>
    <xf numFmtId="0" fontId="28" fillId="0" borderId="33" xfId="0" applyFont="1" applyFill="1" applyBorder="1" applyAlignment="1">
      <alignment horizontal="center" vertical="center" wrapText="1"/>
    </xf>
    <xf numFmtId="0" fontId="28" fillId="0" borderId="41" xfId="0" applyFont="1" applyFill="1" applyBorder="1" applyAlignment="1">
      <alignment horizontal="center" vertical="center" wrapText="1"/>
    </xf>
    <xf numFmtId="0" fontId="28" fillId="0" borderId="42" xfId="0" applyFont="1" applyFill="1" applyBorder="1" applyAlignment="1">
      <alignment horizontal="center" vertical="center" wrapText="1"/>
    </xf>
    <xf numFmtId="0" fontId="28" fillId="0" borderId="42" xfId="0" applyFont="1" applyFill="1" applyBorder="1" applyAlignment="1">
      <alignment horizontal="center" vertical="center" wrapText="1"/>
    </xf>
    <xf numFmtId="0" fontId="28" fillId="0" borderId="43" xfId="0" applyFont="1" applyFill="1" applyBorder="1" applyAlignment="1">
      <alignment horizontal="center" vertical="center" wrapText="1"/>
    </xf>
    <xf numFmtId="0" fontId="28" fillId="0" borderId="45" xfId="0" applyFont="1" applyFill="1" applyBorder="1" applyAlignment="1">
      <alignment horizontal="center" vertical="center" wrapText="1"/>
    </xf>
    <xf numFmtId="0" fontId="28" fillId="0" borderId="43" xfId="0" applyFont="1" applyFill="1" applyBorder="1" applyAlignment="1">
      <alignment horizontal="center" vertical="center" wrapText="1"/>
    </xf>
    <xf numFmtId="0" fontId="43" fillId="27" borderId="11" xfId="0" applyFont="1" applyFill="1" applyBorder="1" applyAlignment="1">
      <alignment horizontal="left"/>
    </xf>
    <xf numFmtId="0" fontId="28" fillId="27" borderId="42" xfId="0" applyFont="1" applyFill="1" applyBorder="1"/>
    <xf numFmtId="0" fontId="28" fillId="27" borderId="33" xfId="0" applyFont="1" applyFill="1" applyBorder="1" applyAlignment="1">
      <alignment horizontal="center"/>
    </xf>
    <xf numFmtId="0" fontId="28" fillId="27" borderId="11" xfId="0" applyFont="1" applyFill="1" applyBorder="1"/>
    <xf numFmtId="0" fontId="28" fillId="0" borderId="42" xfId="0" applyFont="1" applyFill="1" applyBorder="1" applyAlignment="1">
      <alignment horizontal="center"/>
    </xf>
    <xf numFmtId="0" fontId="28" fillId="0" borderId="34" xfId="0" applyFont="1" applyFill="1" applyBorder="1" applyAlignment="1">
      <alignment wrapText="1"/>
    </xf>
    <xf numFmtId="169" fontId="28" fillId="0" borderId="42" xfId="0" applyNumberFormat="1" applyFont="1" applyFill="1" applyBorder="1" applyAlignment="1">
      <alignment horizontal="center"/>
    </xf>
    <xf numFmtId="0" fontId="28" fillId="0" borderId="45" xfId="0" applyFont="1" applyFill="1" applyBorder="1" applyAlignment="1">
      <alignment horizontal="center"/>
    </xf>
    <xf numFmtId="0" fontId="47" fillId="0" borderId="34" xfId="0" applyFont="1" applyFill="1" applyBorder="1"/>
    <xf numFmtId="169" fontId="28" fillId="0" borderId="45" xfId="0" applyNumberFormat="1" applyFont="1" applyFill="1" applyBorder="1" applyAlignment="1">
      <alignment horizontal="center"/>
    </xf>
    <xf numFmtId="0" fontId="5" fillId="0" borderId="45" xfId="0" applyFont="1" applyBorder="1"/>
    <xf numFmtId="0" fontId="47" fillId="0" borderId="34" xfId="0" applyFont="1" applyFill="1" applyBorder="1" applyAlignment="1">
      <alignment wrapText="1"/>
    </xf>
    <xf numFmtId="0" fontId="28" fillId="0" borderId="43" xfId="0" applyFont="1" applyFill="1" applyBorder="1" applyAlignment="1">
      <alignment horizontal="center"/>
    </xf>
    <xf numFmtId="0" fontId="5" fillId="0" borderId="43" xfId="0" applyFont="1" applyBorder="1"/>
    <xf numFmtId="0" fontId="28" fillId="28" borderId="11" xfId="0" applyFont="1" applyFill="1" applyBorder="1" applyAlignment="1">
      <alignment horizontal="center"/>
    </xf>
    <xf numFmtId="0" fontId="28" fillId="28" borderId="34" xfId="0" applyFont="1" applyFill="1" applyBorder="1" applyAlignment="1">
      <alignment wrapText="1"/>
    </xf>
    <xf numFmtId="0" fontId="5" fillId="0" borderId="45" xfId="0" applyFont="1" applyBorder="1"/>
    <xf numFmtId="0" fontId="28" fillId="0" borderId="42" xfId="0" applyFont="1" applyFill="1" applyBorder="1" applyAlignment="1">
      <alignment horizontal="center" vertical="top"/>
    </xf>
    <xf numFmtId="39" fontId="5" fillId="0" borderId="45" xfId="0" applyNumberFormat="1" applyFont="1" applyBorder="1" applyAlignment="1">
      <alignment horizontal="center"/>
    </xf>
    <xf numFmtId="0" fontId="28" fillId="0" borderId="45" xfId="0" applyFont="1" applyFill="1" applyBorder="1" applyAlignment="1">
      <alignment horizontal="center" vertical="top"/>
    </xf>
    <xf numFmtId="0" fontId="47" fillId="0" borderId="11" xfId="0" applyFont="1" applyFill="1" applyBorder="1" applyAlignment="1">
      <alignment wrapText="1"/>
    </xf>
    <xf numFmtId="0" fontId="5" fillId="0" borderId="27" xfId="0" applyFont="1" applyBorder="1" applyAlignment="1">
      <alignment horizontal="center"/>
    </xf>
    <xf numFmtId="0" fontId="28" fillId="0" borderId="43" xfId="0" applyFont="1" applyFill="1" applyBorder="1" applyAlignment="1">
      <alignment horizontal="center" vertical="top"/>
    </xf>
    <xf numFmtId="0" fontId="5" fillId="0" borderId="32" xfId="0" applyFont="1" applyBorder="1" applyAlignment="1">
      <alignment horizontal="center"/>
    </xf>
    <xf numFmtId="0" fontId="28" fillId="0" borderId="11" xfId="0" applyFont="1" applyFill="1" applyBorder="1" applyAlignment="1"/>
    <xf numFmtId="0" fontId="28" fillId="28" borderId="11" xfId="0" applyFont="1" applyFill="1" applyBorder="1"/>
    <xf numFmtId="0" fontId="28" fillId="28" borderId="33" xfId="0" applyFont="1" applyFill="1" applyBorder="1" applyAlignment="1">
      <alignment wrapText="1"/>
    </xf>
    <xf numFmtId="169" fontId="28" fillId="0" borderId="11" xfId="0" applyNumberFormat="1" applyFont="1" applyFill="1" applyBorder="1"/>
    <xf numFmtId="0" fontId="28" fillId="0" borderId="0" xfId="0" applyFont="1" applyFill="1" applyBorder="1" applyAlignment="1">
      <alignment horizontal="center"/>
    </xf>
    <xf numFmtId="0" fontId="28" fillId="0" borderId="11" xfId="0" applyFont="1" applyFill="1" applyBorder="1" applyAlignment="1">
      <alignment vertical="center" wrapText="1"/>
    </xf>
    <xf numFmtId="0" fontId="47" fillId="0" borderId="33" xfId="0" applyFont="1" applyFill="1" applyBorder="1"/>
    <xf numFmtId="0" fontId="28" fillId="0" borderId="33" xfId="0" applyFont="1" applyFill="1" applyBorder="1" applyAlignment="1">
      <alignment wrapText="1"/>
    </xf>
    <xf numFmtId="0" fontId="28" fillId="0" borderId="33" xfId="0" applyFont="1" applyFill="1" applyBorder="1"/>
    <xf numFmtId="0" fontId="28" fillId="0" borderId="15" xfId="0" applyFont="1" applyFill="1" applyBorder="1" applyAlignment="1">
      <alignment horizontal="center"/>
    </xf>
    <xf numFmtId="169" fontId="28" fillId="0" borderId="43" xfId="0" applyNumberFormat="1" applyFont="1" applyFill="1" applyBorder="1" applyAlignment="1">
      <alignment horizontal="center"/>
    </xf>
    <xf numFmtId="49" fontId="28" fillId="0" borderId="11" xfId="0" applyNumberFormat="1" applyFont="1" applyFill="1" applyBorder="1" applyAlignment="1">
      <alignment vertical="center" wrapText="1"/>
    </xf>
    <xf numFmtId="0" fontId="28" fillId="0" borderId="0" xfId="0" applyFont="1"/>
    <xf numFmtId="0" fontId="28" fillId="0" borderId="0" xfId="0" applyFont="1" applyAlignment="1">
      <alignment horizontal="center"/>
    </xf>
    <xf numFmtId="0" fontId="28" fillId="0" borderId="0" xfId="0" applyFont="1" applyAlignment="1"/>
    <xf numFmtId="0" fontId="28" fillId="0" borderId="0" xfId="0" applyFont="1" applyAlignment="1">
      <alignment horizontal="left"/>
    </xf>
    <xf numFmtId="0" fontId="28" fillId="0" borderId="11" xfId="0" applyFont="1" applyBorder="1" applyAlignment="1">
      <alignment horizontal="center" wrapText="1"/>
    </xf>
    <xf numFmtId="0" fontId="28" fillId="24" borderId="11" xfId="0" applyFont="1" applyFill="1" applyBorder="1" applyAlignment="1">
      <alignment horizontal="center" textRotation="90" wrapText="1"/>
    </xf>
    <xf numFmtId="0" fontId="28" fillId="24" borderId="33" xfId="0" applyFont="1" applyFill="1" applyBorder="1" applyAlignment="1">
      <alignment horizontal="center" wrapText="1"/>
    </xf>
    <xf numFmtId="0" fontId="28" fillId="24" borderId="16" xfId="0" applyFont="1" applyFill="1" applyBorder="1" applyAlignment="1">
      <alignment horizontal="center" wrapText="1"/>
    </xf>
    <xf numFmtId="0" fontId="28" fillId="24" borderId="12" xfId="0" applyFont="1" applyFill="1" applyBorder="1" applyAlignment="1">
      <alignment horizontal="center" wrapText="1"/>
    </xf>
    <xf numFmtId="0" fontId="28" fillId="24" borderId="13" xfId="0" applyFont="1" applyFill="1" applyBorder="1" applyAlignment="1">
      <alignment horizontal="center" wrapText="1"/>
    </xf>
    <xf numFmtId="0" fontId="28" fillId="0" borderId="0" xfId="0" applyFont="1" applyAlignment="1">
      <alignment wrapText="1"/>
    </xf>
    <xf numFmtId="0" fontId="28" fillId="24" borderId="11" xfId="0" applyFont="1" applyFill="1" applyBorder="1" applyAlignment="1">
      <alignment horizontal="center" textRotation="90"/>
    </xf>
    <xf numFmtId="0" fontId="28" fillId="24" borderId="32" xfId="0" applyFont="1" applyFill="1" applyBorder="1" applyAlignment="1">
      <alignment horizontal="center" wrapText="1"/>
    </xf>
    <xf numFmtId="0" fontId="28" fillId="24" borderId="15" xfId="0" applyFont="1" applyFill="1" applyBorder="1" applyAlignment="1">
      <alignment horizontal="center" wrapText="1"/>
    </xf>
    <xf numFmtId="0" fontId="28" fillId="24" borderId="28" xfId="0" applyFont="1" applyFill="1" applyBorder="1" applyAlignment="1">
      <alignment horizontal="center" wrapText="1"/>
    </xf>
    <xf numFmtId="0" fontId="28" fillId="24" borderId="11" xfId="0" applyFont="1" applyFill="1" applyBorder="1" applyAlignment="1">
      <alignment horizontal="center" wrapText="1"/>
    </xf>
    <xf numFmtId="0" fontId="28" fillId="0" borderId="43" xfId="0" applyFont="1" applyBorder="1" applyAlignment="1">
      <alignment horizontal="center" wrapText="1"/>
    </xf>
    <xf numFmtId="0" fontId="28" fillId="24" borderId="11" xfId="0" applyFont="1" applyFill="1" applyBorder="1" applyAlignment="1">
      <alignment horizontal="center"/>
    </xf>
    <xf numFmtId="0" fontId="28" fillId="24" borderId="11" xfId="0" applyFont="1" applyFill="1" applyBorder="1" applyAlignment="1">
      <alignment horizontal="center" wrapText="1"/>
    </xf>
    <xf numFmtId="4" fontId="28" fillId="24" borderId="11" xfId="0" applyNumberFormat="1" applyFont="1" applyFill="1" applyBorder="1" applyAlignment="1">
      <alignment horizontal="center" wrapText="1"/>
    </xf>
    <xf numFmtId="0" fontId="28" fillId="24" borderId="11" xfId="0" applyFont="1" applyFill="1" applyBorder="1" applyAlignment="1">
      <alignment wrapText="1"/>
    </xf>
    <xf numFmtId="0" fontId="58" fillId="24" borderId="11" xfId="0" applyFont="1" applyFill="1" applyBorder="1" applyAlignment="1">
      <alignment horizontal="center"/>
    </xf>
    <xf numFmtId="0" fontId="47" fillId="0" borderId="11" xfId="46" applyFont="1" applyFill="1" applyBorder="1" applyAlignment="1">
      <alignment horizontal="center" vertical="center" wrapText="1"/>
    </xf>
    <xf numFmtId="0" fontId="28" fillId="0" borderId="11" xfId="0" applyFont="1" applyBorder="1" applyAlignment="1">
      <alignment horizontal="center" wrapText="1"/>
    </xf>
    <xf numFmtId="49" fontId="28" fillId="0" borderId="11" xfId="0" applyNumberFormat="1" applyFont="1" applyBorder="1" applyAlignment="1">
      <alignment horizontal="center" wrapText="1"/>
    </xf>
    <xf numFmtId="0" fontId="43" fillId="0" borderId="11" xfId="0" applyFont="1" applyFill="1" applyBorder="1" applyAlignment="1">
      <alignment wrapText="1"/>
    </xf>
    <xf numFmtId="4" fontId="28" fillId="0" borderId="11" xfId="0" applyNumberFormat="1" applyFont="1" applyBorder="1" applyAlignment="1">
      <alignment horizontal="center" wrapText="1"/>
    </xf>
    <xf numFmtId="0" fontId="28" fillId="0" borderId="11" xfId="0" applyFont="1" applyBorder="1"/>
    <xf numFmtId="2" fontId="28" fillId="0" borderId="11" xfId="0" applyNumberFormat="1" applyFont="1" applyBorder="1" applyAlignment="1">
      <alignment horizontal="center"/>
    </xf>
    <xf numFmtId="2" fontId="43" fillId="0" borderId="11" xfId="0" applyNumberFormat="1" applyFont="1" applyBorder="1" applyAlignment="1">
      <alignment horizontal="center"/>
    </xf>
    <xf numFmtId="0" fontId="39" fillId="0" borderId="0" xfId="54" applyFont="1"/>
    <xf numFmtId="0" fontId="39" fillId="0" borderId="0" xfId="54" applyFont="1" applyAlignment="1" applyProtection="1">
      <alignment horizontal="left" wrapText="1"/>
      <protection locked="0"/>
    </xf>
    <xf numFmtId="0" fontId="56" fillId="0" borderId="0" xfId="54" applyFont="1" applyAlignment="1" applyProtection="1">
      <protection locked="0"/>
    </xf>
    <xf numFmtId="0" fontId="28" fillId="0" borderId="0" xfId="54" applyFont="1" applyAlignment="1" applyProtection="1">
      <alignment horizontal="right"/>
      <protection locked="0"/>
    </xf>
    <xf numFmtId="0" fontId="59" fillId="0" borderId="0" xfId="54" applyFont="1"/>
    <xf numFmtId="0" fontId="56" fillId="0" borderId="0" xfId="54" applyFont="1" applyAlignment="1" applyProtection="1">
      <alignment horizontal="right"/>
      <protection locked="0"/>
    </xf>
    <xf numFmtId="0" fontId="39" fillId="0" borderId="0" xfId="54" applyFont="1" applyProtection="1">
      <protection locked="0"/>
    </xf>
    <xf numFmtId="0" fontId="39" fillId="0" borderId="0" xfId="54" applyFont="1" applyAlignment="1" applyProtection="1">
      <alignment horizontal="center"/>
      <protection locked="0"/>
    </xf>
    <xf numFmtId="0" fontId="39" fillId="24" borderId="0" xfId="54" applyFont="1" applyFill="1" applyAlignment="1" applyProtection="1">
      <alignment horizontal="center" vertical="center" wrapText="1"/>
      <protection locked="0"/>
    </xf>
    <xf numFmtId="0" fontId="28" fillId="0" borderId="0" xfId="54" applyFont="1" applyBorder="1" applyAlignment="1" applyProtection="1">
      <alignment vertical="center" wrapText="1"/>
      <protection locked="0"/>
    </xf>
    <xf numFmtId="0" fontId="43" fillId="0" borderId="0" xfId="54" applyFont="1" applyBorder="1" applyAlignment="1" applyProtection="1">
      <alignment horizontal="center" vertical="center" wrapText="1"/>
      <protection locked="0"/>
    </xf>
    <xf numFmtId="0" fontId="39" fillId="0" borderId="11" xfId="54" applyFont="1" applyBorder="1" applyAlignment="1">
      <alignment horizontal="center" vertical="center" wrapText="1"/>
    </xf>
    <xf numFmtId="0" fontId="28" fillId="0" borderId="11" xfId="54" applyFont="1" applyBorder="1" applyAlignment="1" applyProtection="1">
      <alignment horizontal="center" vertical="center" wrapText="1"/>
      <protection locked="0"/>
    </xf>
    <xf numFmtId="0" fontId="28" fillId="0" borderId="42" xfId="54" applyFont="1" applyBorder="1" applyAlignment="1" applyProtection="1">
      <alignment horizontal="center" vertical="center" wrapText="1"/>
      <protection locked="0"/>
    </xf>
    <xf numFmtId="0" fontId="39" fillId="0" borderId="33" xfId="54" applyFont="1" applyBorder="1" applyAlignment="1" applyProtection="1">
      <alignment horizontal="center" wrapText="1"/>
      <protection locked="0"/>
    </xf>
    <xf numFmtId="0" fontId="39" fillId="0" borderId="34" xfId="54" applyFont="1" applyBorder="1" applyAlignment="1" applyProtection="1">
      <alignment horizontal="center" wrapText="1"/>
      <protection locked="0"/>
    </xf>
    <xf numFmtId="0" fontId="39" fillId="0" borderId="41" xfId="54" applyFont="1" applyBorder="1" applyAlignment="1" applyProtection="1">
      <alignment horizontal="center" wrapText="1"/>
      <protection locked="0"/>
    </xf>
    <xf numFmtId="0" fontId="39" fillId="0" borderId="11" xfId="54" applyFont="1" applyBorder="1" applyAlignment="1">
      <alignment horizontal="center" vertical="center"/>
    </xf>
    <xf numFmtId="0" fontId="28" fillId="0" borderId="43" xfId="54" applyFont="1" applyBorder="1" applyAlignment="1" applyProtection="1">
      <alignment horizontal="center" vertical="center" wrapText="1"/>
      <protection locked="0"/>
    </xf>
    <xf numFmtId="0" fontId="28" fillId="0" borderId="11" xfId="54" applyFont="1" applyBorder="1" applyAlignment="1" applyProtection="1">
      <alignment horizontal="center" vertical="center" wrapText="1"/>
      <protection locked="0"/>
    </xf>
    <xf numFmtId="0" fontId="39" fillId="0" borderId="11" xfId="54" applyFont="1" applyBorder="1" applyAlignment="1">
      <alignment horizontal="center" vertical="center"/>
    </xf>
    <xf numFmtId="0" fontId="28" fillId="0" borderId="11" xfId="54" applyFont="1" applyBorder="1" applyAlignment="1" applyProtection="1">
      <alignment vertical="center" wrapText="1"/>
      <protection locked="0"/>
    </xf>
    <xf numFmtId="0" fontId="39" fillId="0" borderId="11" xfId="54" applyFont="1" applyBorder="1" applyAlignment="1" applyProtection="1">
      <alignment horizontal="center" vertical="center" wrapText="1"/>
      <protection locked="0"/>
    </xf>
    <xf numFmtId="165" fontId="39" fillId="0" borderId="11" xfId="54" applyNumberFormat="1" applyFont="1" applyBorder="1" applyProtection="1">
      <protection locked="0"/>
    </xf>
    <xf numFmtId="0" fontId="39" fillId="0" borderId="11" xfId="54" applyFont="1" applyBorder="1"/>
    <xf numFmtId="0" fontId="43" fillId="0" borderId="11" xfId="54" applyFont="1" applyFill="1" applyBorder="1" applyAlignment="1" applyProtection="1">
      <alignment horizontal="left" vertical="center" wrapText="1"/>
      <protection locked="0"/>
    </xf>
    <xf numFmtId="0" fontId="43" fillId="0" borderId="11" xfId="54" applyFont="1" applyFill="1" applyBorder="1" applyAlignment="1" applyProtection="1">
      <alignment horizontal="center" vertical="center" wrapText="1"/>
      <protection locked="0"/>
    </xf>
    <xf numFmtId="0" fontId="60" fillId="0" borderId="11" xfId="54" applyFont="1" applyFill="1" applyBorder="1" applyAlignment="1" applyProtection="1">
      <alignment horizontal="center" vertical="center" wrapText="1"/>
      <protection locked="0"/>
    </xf>
    <xf numFmtId="0" fontId="60" fillId="25" borderId="11" xfId="54" applyFont="1" applyFill="1" applyBorder="1" applyAlignment="1" applyProtection="1">
      <alignment horizontal="center" vertical="center" wrapText="1"/>
      <protection locked="0"/>
    </xf>
    <xf numFmtId="165" fontId="43" fillId="0" borderId="11" xfId="54" applyNumberFormat="1" applyFont="1" applyFill="1" applyBorder="1" applyAlignment="1" applyProtection="1">
      <alignment horizontal="center" vertical="center" wrapText="1"/>
      <protection locked="0"/>
    </xf>
    <xf numFmtId="0" fontId="39" fillId="0" borderId="11" xfId="54" applyFont="1" applyBorder="1" applyAlignment="1">
      <alignment wrapText="1"/>
    </xf>
    <xf numFmtId="0" fontId="28" fillId="0" borderId="11" xfId="54" applyFont="1" applyFill="1" applyBorder="1" applyAlignment="1" applyProtection="1">
      <alignment horizontal="center" vertical="center" wrapText="1"/>
      <protection locked="0"/>
    </xf>
    <xf numFmtId="165" fontId="28" fillId="0" borderId="11" xfId="54" applyNumberFormat="1" applyFont="1" applyFill="1" applyBorder="1" applyAlignment="1" applyProtection="1">
      <alignment horizontal="right" vertical="center" wrapText="1"/>
      <protection locked="0"/>
    </xf>
    <xf numFmtId="4" fontId="39" fillId="26" borderId="66" xfId="0" applyNumberFormat="1" applyFont="1" applyFill="1" applyBorder="1" applyAlignment="1">
      <alignment horizontal="center" vertical="center" wrapText="1"/>
    </xf>
    <xf numFmtId="4" fontId="28" fillId="26" borderId="64" xfId="0" applyNumberFormat="1" applyFont="1" applyFill="1" applyBorder="1" applyAlignment="1">
      <alignment horizontal="left" vertical="center" wrapText="1"/>
    </xf>
    <xf numFmtId="0" fontId="28" fillId="24" borderId="11" xfId="54" applyFont="1" applyFill="1" applyBorder="1" applyAlignment="1" applyProtection="1">
      <alignment horizontal="center" vertical="center" wrapText="1"/>
      <protection locked="0"/>
    </xf>
    <xf numFmtId="4" fontId="39" fillId="26" borderId="64" xfId="0" applyNumberFormat="1" applyFont="1" applyFill="1" applyBorder="1" applyAlignment="1">
      <alignment horizontal="center" vertical="center" wrapText="1"/>
    </xf>
    <xf numFmtId="3" fontId="28" fillId="24" borderId="11" xfId="54" applyNumberFormat="1" applyFont="1" applyFill="1" applyBorder="1" applyAlignment="1" applyProtection="1">
      <alignment vertical="center" wrapText="1"/>
      <protection locked="0"/>
    </xf>
    <xf numFmtId="3" fontId="28" fillId="24" borderId="11" xfId="50" applyNumberFormat="1" applyFont="1" applyFill="1" applyBorder="1" applyAlignment="1" applyProtection="1">
      <alignment horizontal="center" vertical="center" wrapText="1"/>
      <protection locked="0"/>
    </xf>
    <xf numFmtId="0" fontId="28" fillId="24" borderId="11" xfId="50" applyFont="1" applyFill="1" applyBorder="1" applyAlignment="1" applyProtection="1">
      <alignment horizontal="center" vertical="center" wrapText="1"/>
      <protection locked="0"/>
    </xf>
    <xf numFmtId="0" fontId="60" fillId="24" borderId="11" xfId="54" applyFont="1" applyFill="1" applyBorder="1" applyAlignment="1" applyProtection="1">
      <alignment horizontal="center" vertical="center" wrapText="1"/>
      <protection locked="0"/>
    </xf>
    <xf numFmtId="165" fontId="28" fillId="24" borderId="11" xfId="50" applyNumberFormat="1" applyFont="1" applyFill="1" applyBorder="1" applyAlignment="1" applyProtection="1">
      <alignment horizontal="right" vertical="center" wrapText="1"/>
      <protection locked="0"/>
    </xf>
    <xf numFmtId="0" fontId="28" fillId="24" borderId="11" xfId="0" applyFont="1" applyFill="1" applyBorder="1" applyAlignment="1">
      <alignment horizontal="left" vertical="center"/>
    </xf>
    <xf numFmtId="0" fontId="25" fillId="0" borderId="0" xfId="54" applyFont="1"/>
    <xf numFmtId="0" fontId="43" fillId="24" borderId="11" xfId="54" applyFont="1" applyFill="1" applyBorder="1" applyAlignment="1" applyProtection="1">
      <alignment horizontal="left" vertical="center" wrapText="1"/>
      <protection locked="0"/>
    </xf>
    <xf numFmtId="3" fontId="28" fillId="24" borderId="11" xfId="54" applyNumberFormat="1" applyFont="1" applyFill="1" applyBorder="1" applyAlignment="1" applyProtection="1">
      <alignment horizontal="center" vertical="center" wrapText="1"/>
      <protection locked="0"/>
    </xf>
    <xf numFmtId="0" fontId="43" fillId="24" borderId="11" xfId="54" applyFont="1" applyFill="1" applyBorder="1" applyAlignment="1" applyProtection="1">
      <alignment horizontal="center" vertical="center" wrapText="1"/>
      <protection locked="0"/>
    </xf>
    <xf numFmtId="166" fontId="28" fillId="24" borderId="11" xfId="54" applyNumberFormat="1" applyFont="1" applyFill="1" applyBorder="1" applyAlignment="1" applyProtection="1">
      <alignment vertical="center" wrapText="1"/>
      <protection locked="0"/>
    </xf>
    <xf numFmtId="0" fontId="43" fillId="24" borderId="11" xfId="50" applyFont="1" applyFill="1" applyBorder="1" applyAlignment="1" applyProtection="1">
      <alignment horizontal="left" vertical="center" wrapText="1"/>
      <protection locked="0"/>
    </xf>
    <xf numFmtId="4" fontId="28" fillId="26" borderId="65" xfId="0" applyNumberFormat="1" applyFont="1" applyFill="1" applyBorder="1" applyAlignment="1">
      <alignment horizontal="left" vertical="center" wrapText="1"/>
    </xf>
    <xf numFmtId="4" fontId="28" fillId="26" borderId="11" xfId="0" applyNumberFormat="1" applyFont="1" applyFill="1" applyBorder="1" applyAlignment="1">
      <alignment horizontal="left" vertical="center" wrapText="1"/>
    </xf>
    <xf numFmtId="4" fontId="28" fillId="26" borderId="66" xfId="0" applyNumberFormat="1" applyFont="1" applyFill="1" applyBorder="1" applyAlignment="1">
      <alignment horizontal="left" vertical="center" wrapText="1"/>
    </xf>
    <xf numFmtId="0" fontId="61" fillId="0" borderId="0" xfId="0" applyFont="1" applyFill="1"/>
    <xf numFmtId="0" fontId="59" fillId="0" borderId="0" xfId="54" applyFont="1" applyAlignment="1" applyProtection="1">
      <alignment horizontal="left" wrapText="1"/>
      <protection locked="0"/>
    </xf>
    <xf numFmtId="0" fontId="59" fillId="0" borderId="0" xfId="54" applyFont="1" applyProtection="1">
      <protection locked="0"/>
    </xf>
    <xf numFmtId="0" fontId="59" fillId="0" borderId="0" xfId="54" applyFont="1" applyAlignment="1" applyProtection="1">
      <alignment horizontal="center"/>
      <protection locked="0"/>
    </xf>
    <xf numFmtId="165" fontId="59" fillId="0" borderId="0" xfId="54" applyNumberFormat="1" applyFont="1" applyProtection="1">
      <protection locked="0"/>
    </xf>
  </cellXfs>
  <cellStyles count="66">
    <cellStyle name="_artabyuje" xfId="1"/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Comma" xfId="29" builtinId="3"/>
    <cellStyle name="Comma 2" xfId="30"/>
    <cellStyle name="Comma 2 2" xfId="31"/>
    <cellStyle name="Comma 3" xfId="32"/>
    <cellStyle name="Comma 4" xfId="33"/>
    <cellStyle name="Comma 5" xfId="34"/>
    <cellStyle name="Comma 6" xfId="35"/>
    <cellStyle name="Explanatory Text" xfId="36"/>
    <cellStyle name="Good" xfId="37"/>
    <cellStyle name="Heading 1" xfId="38"/>
    <cellStyle name="Heading 2" xfId="39"/>
    <cellStyle name="Heading 3" xfId="40"/>
    <cellStyle name="Heading 4" xfId="41"/>
    <cellStyle name="Input" xfId="42"/>
    <cellStyle name="Linked Cell" xfId="43"/>
    <cellStyle name="Neutral" xfId="44"/>
    <cellStyle name="Normal" xfId="0" builtinId="0"/>
    <cellStyle name="Normal 10 2" xfId="45"/>
    <cellStyle name="Normal 2" xfId="46"/>
    <cellStyle name="Normal 2 2" xfId="47"/>
    <cellStyle name="Normal 2_havelvac 1-9" xfId="48"/>
    <cellStyle name="Normal 3" xfId="49"/>
    <cellStyle name="Normal 4" xfId="50"/>
    <cellStyle name="Normal 5" xfId="51"/>
    <cellStyle name="Normal_12-13" xfId="52"/>
    <cellStyle name="Normal_3.Havelv.2010miasnak.dzever" xfId="53"/>
    <cellStyle name="Normal_MVD artabyug" xfId="54"/>
    <cellStyle name="Note" xfId="55"/>
    <cellStyle name="Output" xfId="56"/>
    <cellStyle name="Percent 2" xfId="57"/>
    <cellStyle name="Title" xfId="58"/>
    <cellStyle name="Total" xfId="59"/>
    <cellStyle name="Warning Text" xfId="60"/>
    <cellStyle name="Обычный 2" xfId="61"/>
    <cellStyle name="Стиль 1" xfId="62"/>
    <cellStyle name="Финансовый 2" xfId="63"/>
    <cellStyle name="Финансовый 3" xfId="64"/>
    <cellStyle name="Финансовый 4" xfId="6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ar$DI07.719/Doc%203%20template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OC 3"/>
      <sheetName val="Instructions"/>
    </sheetNames>
    <sheetDataSet>
      <sheetData sheetId="0">
        <row r="9">
          <cell r="A9" t="str">
            <v>Ìñ³·ñ³ÛÇÝ ¹³ëÇãÁ</v>
          </cell>
        </row>
        <row r="14">
          <cell r="A14" t="str">
            <v>ø³Ý³Ï³Ï³Ý</v>
          </cell>
        </row>
        <row r="15">
          <cell r="A15" t="str">
            <v>àñ³Ï³Ï³Ý</v>
          </cell>
        </row>
        <row r="16">
          <cell r="A16" t="str">
            <v>Ä³ÙÏ»ï³ÛÝáõÃÛ³Ý</v>
          </cell>
        </row>
        <row r="17">
          <cell r="A17" t="str">
            <v>Ø³ïáõóíáÕ Í³é³ÛáõÃÛ³Ý íñ³ Ï³ï³ñíáÕ Í³ËëÁ (Ñ³½³ñ ¹ñ³Ù)</v>
          </cell>
        </row>
        <row r="18">
          <cell r="A18" t="str">
            <v>Ìñ³·ÇñÁ (Íñ³·ñ»ñÁ), áñÇ (áñáÝó) ßñç³Ý³ÏÝ»ñáõÙ Çñ³Ï³Ý³óíáõÙ ¿ ù³Õ³ù³Ï³ÝáõÃÛ³Ý ÙÇçáó³éáõÙÁ</v>
          </cell>
        </row>
        <row r="20">
          <cell r="A20" t="str">
            <v>ì»ñçÝ³Ï³Ý ³ñ¹ÛáõÝùÇ ÝÏ³ñ³·ñáõÃÛáõÝÁ</v>
          </cell>
        </row>
        <row r="22">
          <cell r="A22" t="str">
            <v>Ì³é³ÛáõÃÛáõÝ Ù³ïáõóáÕÇ (Ù³ïáõóáÕÝ»ñÇ) ³Ýí³ÝáõÙÁ</v>
          </cell>
        </row>
        <row r="30">
          <cell r="A30" t="str">
            <v>Ìñ³·ñ³ÛÇÝ ¹³ëÇãÁ</v>
          </cell>
        </row>
        <row r="35">
          <cell r="A35" t="str">
            <v>ø³Ý³Ï³Ï³Ý</v>
          </cell>
        </row>
        <row r="36">
          <cell r="A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37">
          <cell r="A37" t="str">
            <v>²ÏïÇíÇ Í³é³ÛáõÃÛ³Ý Ï³ÝË³ï»ëíáÕ Å³ÙÏ»ïÁ</v>
          </cell>
        </row>
        <row r="38">
          <cell r="A38" t="str">
            <v>²ÏïÇíÇ ÁÝ¹Ñ³Ýáõñ ³ñÅ»ùÁ  (Ñ³½³ñ ¹ñ³Ù)</v>
          </cell>
        </row>
        <row r="39">
          <cell r="A39" t="str">
            <v>îíÛ³É µÛáõç»ï³ÛÇÝ ï³ñí³Ý Ý³Ëáñ¹áÕ µÛáõç»ï³ÛÇÝ ï³ñÇÝ»ñÇ ÁÝÃ³óùáõÙ ³ÏïÇíÇ íñ³ Ï³ï³ñí³Í Í³Ëë»ñÁ (Ñ³½³ñ ¹ñ³Ù)</v>
          </cell>
        </row>
        <row r="40">
          <cell r="A40" t="str">
            <v>²ÏïÇíÝ û·ï³·áñÍáÕ Ï³½Ù³Ï»ñåáõÃÛ³Ý ³Ýí³ÝáõÙÁ</v>
          </cell>
        </row>
        <row r="42">
          <cell r="A42" t="str">
            <v xml:space="preserve">öáË³ñÇÝíáÕ ³ÏïÇíÝ»ñÇ ÝÏ³ñ³·ñáõÃÛáõÝÁ </v>
          </cell>
        </row>
        <row r="44">
          <cell r="A44" t="str">
            <v>²½¹»óáõÃÛáõÝÁ Ï³½Ù³Ï»ñåáõÃÛ³Ý Ï³ñáÕáõÃÛáõÝÝ»ñÇ ½³ñ·³óÙ³Ý íñ³, Ù³ëÝ³íáñ³å»ë</v>
          </cell>
        </row>
        <row r="47">
          <cell r="A47" t="str">
            <v xml:space="preserve">Ìñ³·ÇñÁ (Íñ³·ñ»ñÁ), áñÇ (áñáÝó) ßñç³Ý³ÏÝ»ñáõÙ Çñ³Ï³Ý³óíáõÙ ¿ ù³Õ³ù³Ï³ÝáõÃÛ³Ý ÙÇçáó³éáõÙÁ </v>
          </cell>
        </row>
        <row r="49">
          <cell r="A49" t="str">
            <v>ì»ñçÝ³Ï³Ý ³ñ¹ÛáõÝùÇ ÝÏ³ñ³·ñáõÃÛáõÝÁ</v>
          </cell>
        </row>
        <row r="53">
          <cell r="A53" t="str">
            <v>Ìñ³·ñ³ÛÇÝ ¹³ëÇãÁ</v>
          </cell>
        </row>
        <row r="58">
          <cell r="A58" t="str">
            <v>ø³Ý³Ï³Ï³Ý</v>
          </cell>
        </row>
        <row r="59">
          <cell r="A59" t="str">
            <v>ì³×³éùÇó Ï³ÝË³ï»ëíáÕ Ùáõïù»ñÁ (Ñ³½³ñ ¹ñ³Ù)</v>
          </cell>
        </row>
        <row r="60">
          <cell r="A60" t="str">
            <v xml:space="preserve">²ÏïÇíÇ ï³ñÇùÁ </v>
          </cell>
        </row>
        <row r="61">
          <cell r="A61" t="str">
            <v>²ÏïÇíÇ ëÏ½µÝ³Ï³Ý ³ñÅ»ùÁ  (Ñ³½³ñ ¹ñ³Ù)</v>
          </cell>
        </row>
        <row r="62">
          <cell r="A62" t="str">
            <v xml:space="preserve">ì³×³éùÇ ³ñ¹ÛáõÝùáõÙ Ï³ñáÕáõÃÛáõÝÝ»ñÇ íñ³ ÑÝ³ñ³íáñ ³½¹»óáõÃÛáõÝÁ, Ù³ëÝ³íáñ³å»ë` </v>
          </cell>
        </row>
        <row r="65">
          <cell r="A65" t="str">
            <v>²ÏïÇíÝ û·ï³·áñÍáÕ Ï³½Ù³Ï»ñåáõÃÛ³Ý ³Ýí³ÝáõÙÁ</v>
          </cell>
        </row>
        <row r="74">
          <cell r="A74" t="str">
            <v>Ìñ³·ñ³ÛÇÝ ¹³ëÇãÁ</v>
          </cell>
        </row>
        <row r="79">
          <cell r="A79" t="str">
            <v>ø³Ý³Ï³Ï³Ý</v>
          </cell>
        </row>
        <row r="80">
          <cell r="A80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81">
          <cell r="A81" t="str">
            <v>²ÏïÇíÇ Í³é³ÛáõÃÛ³Ý Ï³ÝË³ï»ëíáÕ Å³ÙÏ»ïÁ</v>
          </cell>
        </row>
        <row r="82">
          <cell r="A82" t="str">
            <v>²ÏïÇíÇ ÁÝ¹Ñ³Ýáõñ ³ñÅ»ùÁ  (Ñ³½³ñ ¹ñ³Ù)</v>
          </cell>
        </row>
        <row r="83">
          <cell r="A83" t="str">
            <v>îíÛ³É µÛáõç»ï³ÛÇÝ ï³ñí³Ý Ý³Ëáñ¹áÕ µÛáõç»ï³ÛÇÝ ï³ñÇÝ»ñÇ ÁÝÃ³óùáõÙ ³ÏïÇíÇ íñ³ Ï³ï³ñí³Í Í³Ëë»ñÁ (Ñ³½³ñ ¹ñ³Ù)</v>
          </cell>
        </row>
        <row r="84">
          <cell r="A84" t="str">
            <v>öáË³ñÇÝíáÕ ³ÏïÇíÝ»ñÇ ÝÏ³ñ³·ñáõÃÛáõÝÁ</v>
          </cell>
        </row>
        <row r="86">
          <cell r="A86" t="str">
            <v>²½¹»óáõÃÛáõÝÁ Ï³½Ù³Ï»ñåáõÃÛ³Ý Ï³ñáÕáõÃÛáõÝÝ»ñÇ ½³ñ·³óÙ³Ý íñ³, Ù³ëÝ³íáñ³å»ë`</v>
          </cell>
        </row>
        <row r="89">
          <cell r="A89" t="str">
            <v>²ÏïÇíÝ û·ï³·áñÍáÕ Ï³½Ù³Ï»ñåáõÃÛ³Ý ³Ýí³ÝáõÙÁ</v>
          </cell>
        </row>
        <row r="91">
          <cell r="A91" t="str">
            <v xml:space="preserve">Ìñ³·ÇñÁ (Íñ³·ñ»ñÁ), áñÇ (áñáÝó) ßñç³Ý³ÏÝ»ñáõÙ Çñ³Ï³Ý³óíáõÙ ¿ ù³Õ³ù³Ï³ÝáõÃÛ³Ý ÙÇçáó³éáõÙÁ </v>
          </cell>
        </row>
        <row r="93">
          <cell r="A93" t="str">
            <v>ì»ñçÝ³Ï³Ý ³ñ¹ÛáõÝùÇ ÝÏ³ñ³·ñáõÃÛáõÝÁ</v>
          </cell>
        </row>
        <row r="99">
          <cell r="A99" t="str">
            <v>Ìñ³·ñ³ÛÇÝ ¹³ëÇãÁ</v>
          </cell>
        </row>
        <row r="104">
          <cell r="A104" t="str">
            <v>ø³Ý³Ï³Ï³Ý</v>
          </cell>
        </row>
        <row r="105">
          <cell r="A105" t="str">
            <v>ì³×³éùÇó Ï³ÝË³ï»ëíáÕ Ùáõïù»ñÁ (Ñ³½³ñ ¹ñ³Ù)</v>
          </cell>
        </row>
        <row r="106">
          <cell r="A106" t="str">
            <v xml:space="preserve">²ÏïÇíÇ ï³ñÇùÁ </v>
          </cell>
        </row>
        <row r="107">
          <cell r="A107" t="str">
            <v>²ÏïÇíÇ ëÏ½µÝ³Ï³Ý ³ñÅ»ùÁ  (Ñ³½³ñ ¹ñ³Ù)</v>
          </cell>
        </row>
        <row r="108">
          <cell r="A108" t="str">
            <v>ì³×³éùÇ ³ñ¹ÛáõÝùáõÙ Ï³ñáÕáõÃÛáõÝÝ»ñÇ íñ³ ÑÝ³ñ³íáñ ³½¹»óáõÃÛáõÝÁ, Ù³ëÝ³íáñ³å»ë`</v>
          </cell>
        </row>
        <row r="111">
          <cell r="A111" t="str">
            <v>²ÏïÇíÝ û·ï³·áñÍáÕ Ï³½Ù³Ï»ñåáõÃÛ³Ý ³Ýí³ÝáõÙÁ</v>
          </cell>
        </row>
        <row r="121">
          <cell r="A121" t="str">
            <v>Ìñ³·ñ³ÛÇÝ ¹³ëÇãÁ</v>
          </cell>
        </row>
        <row r="126">
          <cell r="A126" t="str">
            <v>ø³Ý³Ï³Ï³Ý</v>
          </cell>
        </row>
        <row r="127">
          <cell r="A127" t="str">
            <v>àñ³Ï³Ï³Ý</v>
          </cell>
        </row>
        <row r="128">
          <cell r="A128" t="str">
            <v>Ä³ÙÏ»ï³ÛÝáõÃÛ³Ý</v>
          </cell>
        </row>
        <row r="129">
          <cell r="A129" t="str">
            <v>Ø³ïáõóíáÕ Í³é³ÛáõÃÛ³Ý íñ³ Ï³ï³ñíáÕ Í³ËëÁ (Ñ³½³ñ ¹ñ³Ù)</v>
          </cell>
        </row>
        <row r="130">
          <cell r="A130" t="str">
            <v>Ìñ³·ÇñÁ (Íñ³·ñ»ñÁ), áñÇ (áñáÝó) ßñç³Ý³ÏÝ»ñáõÙ Çñ³Ï³Ý³óíáõÙ ¿ ù³Õ³ù³Ï³ÝáõÃÛ³Ý ÙÇçáó³éáõÙÁ</v>
          </cell>
        </row>
        <row r="132">
          <cell r="A132" t="str">
            <v>ì»ñçÝ³Ï³Ý ³ñ¹ÛáõÝùÇ ÝÏ³ñ³·ñáõÃÛáõÝÁ</v>
          </cell>
        </row>
        <row r="134">
          <cell r="A134" t="str">
            <v>Ì³é³ÛáõÃÛáõÝ Ù³ïáõóáÕÇ (Ù³ïáõóáÕÝ»ñÇ) ³Ýí³ÝáõÙÁ</v>
          </cell>
        </row>
        <row r="140">
          <cell r="A140" t="str">
            <v>Ìñ³·ñ³ÛÇÝ ¹³ëÇãÁ</v>
          </cell>
        </row>
        <row r="146">
          <cell r="A146" t="str">
            <v>¶áõÙ³ñÁ (Ñ³½³ñ ¹ñ³Ù)</v>
          </cell>
        </row>
        <row r="150">
          <cell r="A150" t="str">
            <v xml:space="preserve">Ìñ³·ÇñÁ (Íñ³·ñ»ñÁ), áñÇ (áñáÝó) ßñç³Ý³ÏÝ»ñáõÙ Çñ³Ï³Ý³óíáõÙ ¿ ù³Õ³ù³Ï³ÝáõÃÛ³Ý ÙÇçáó³éáõÙÁ </v>
          </cell>
        </row>
        <row r="152">
          <cell r="A152" t="str">
            <v>ì»ñçÝ³Ï³Ý ³ñ¹ÛáõÝùÇ ÝÏ³ñ³·ñáõÃÛáõÝÁ</v>
          </cell>
        </row>
        <row r="158">
          <cell r="A158" t="str">
            <v>Ìñ³·ñ³ÛÇÝ ¹³ëÇãÁ</v>
          </cell>
        </row>
        <row r="163">
          <cell r="A163" t="str">
            <v>¶áõÙ³ñÁ (Ñ³½³ñ ¹ñ³Ù)</v>
          </cell>
        </row>
        <row r="164">
          <cell r="A164" t="str">
            <v xml:space="preserve">Ìñ³·ÇñÁ (Íñ³·ñ»ñÁ), áñÇ (áñáÝó) ßñç³Ý³ÏÝ»ñáõÙ Çñ³Ï³Ý³óíáõÙ ¿ ù³Õ³ù³Ï³ÝáõÃÛ³Ý ÙÇçáó³éáõÙÁ </v>
          </cell>
        </row>
        <row r="166">
          <cell r="A166" t="str">
            <v>ì»ñçÝ³Ï³Ý ³ñ¹ÛáõÝùÇ ÝÏ³ñ³·ñáõÃÛáõÝÁ</v>
          </cell>
        </row>
        <row r="172">
          <cell r="A172" t="str">
            <v>Ìñ³·ñ³ÛÇÝ ¹³ëÇãÁ</v>
          </cell>
        </row>
        <row r="178">
          <cell r="A178" t="str">
            <v>Î³½Ù³Ï»ñåáõÃÛáõÝÁ, áñï»Õ Ï³ï³ñíáõÙ ¿ Ý»ñ¹ñáõÙÁ</v>
          </cell>
        </row>
        <row r="184">
          <cell r="A184" t="str">
            <v>ø³Ý³Ï³Ï³Ý</v>
          </cell>
        </row>
        <row r="186">
          <cell r="A186" t="str">
            <v>Ä³ÙÏ»ï³ÛÝáõÃÛ³Ý</v>
          </cell>
        </row>
        <row r="191">
          <cell r="A191" t="str">
            <v xml:space="preserve">²ñï³Ï³ñ· Çñ³íÇ×³ÏÝ»ñÇ ¹»åùáõÙ` é³½Ù³í³ñ³Ï³Ý å³ß³ñÝ»ñÇ ³å³ÑáíáõÙ </v>
          </cell>
        </row>
        <row r="196">
          <cell r="A19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197">
          <cell r="A197" t="str">
            <v>²ÏïÇíÇ Í³é³ÛáõÃÛ³Ý Ï³ÝË³ï»ëíáÕ Å³ÙÏ»ïÁ</v>
          </cell>
        </row>
        <row r="198">
          <cell r="A198" t="str">
            <v>²ÏïÇíÇ ÁÝ¹Ñ³Ýáõñ ³ñÅ»ùÁ  (Ñ³½³ñ ¹ñ³Ù)</v>
          </cell>
        </row>
        <row r="199">
          <cell r="A199" t="str">
            <v>îíÛ³É µÛáõç»ï³ÛÇÝ ï³ñí³Ý Ý³Ëáñ¹áÕ µÛáõç»ï³ÛÇÝ ï³ñÇÝ»ñÇ ÁÝÃ³óùáõÙ ³ÏïÇíÇ íñ³ Ï³ï³ñí³Í Í³Ëë»ñÁ (Ñ³½³ñ ¹ñ³Ù)</v>
          </cell>
        </row>
        <row r="200">
          <cell r="A200" t="str">
            <v>²½¹»óáõÃÛáõÝÁ Ï³½Ù³Ï»ñåáõÃÛ³Ý Ï³ñáÕáõÃÛáõÝÝ»ñÇ ½³ñ·³óÙ³Ý íñ³, Ù³ëÝ³íáñ³å»ë`</v>
          </cell>
        </row>
        <row r="201">
          <cell r="A201" t="str">
            <v>Ä³ÙÏ»ï³ÛÝáõÃÛ³Ý</v>
          </cell>
        </row>
        <row r="204">
          <cell r="A204" t="str">
            <v xml:space="preserve">À002 è³½Ù³í³ñ³Ï³Ý Ýß³Ý³ÏáõÃÛ³Ý å³ß³ñÝ»ñÇ Ïáõï³ÏáõÙ ¨ å³Ñå³ÝáõÙ </v>
          </cell>
        </row>
        <row r="206">
          <cell r="A206" t="str">
            <v xml:space="preserve">²ñï³Ï³ñ· Çñ³íÇ×³ÏÝ»ñÇ ¹»åùáõÙ` é³½Ù³í³ñ³Ï³Ý å³ß³ñÝ»ñÇ ³å³ÑáíáõÙ </v>
          </cell>
        </row>
        <row r="211">
          <cell r="A211" t="str">
            <v>À003</v>
          </cell>
        </row>
        <row r="216">
          <cell r="A21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17">
          <cell r="A217" t="str">
            <v>²ÏïÇíÇ Í³é³ÛáõÃÛ³Ý Ï³ÝË³ï»ëíáÕ Å³ÙÏ»ïÁ</v>
          </cell>
        </row>
        <row r="218">
          <cell r="A218" t="str">
            <v>²ÏïÇíÇ ÁÝ¹Ñ³Ýáõñ ³ñÅ»ùÁ  (Ñ³½³ñ ¹ñ³Ù)</v>
          </cell>
        </row>
        <row r="219">
          <cell r="A219" t="str">
            <v>îíÛ³É µÛáõç»ï³ÛÇÝ ï³ñí³Ý Ý³Ëáñ¹áÕ µÛáõç»ï³ÛÇÝ ï³ñÇÝ»ñÇ ÁÝÃ³óùáõÙ ³ÏïÇíÇ íñ³ Ï³ï³ñí³Í Í³Ëë»ñÁ (Ñ³½³ñ ¹ñ³Ù)</v>
          </cell>
        </row>
        <row r="220">
          <cell r="A220" t="str">
            <v>²½¹»óáõÃÛáõÝÁ Ï³½Ù³Ï»ñåáõÃÛ³Ý Ï³ñáÕáõÃÛáõÝÝ»ñÇ ½³ñ·³óÙ³Ý íñ³, Ù³ëÝ³íáñ³å»ë</v>
          </cell>
        </row>
        <row r="226">
          <cell r="A226" t="str">
            <v>Ä³ÙÏ»ï³ÛÝáõÃÛ³Ý</v>
          </cell>
        </row>
        <row r="231">
          <cell r="A231" t="str">
            <v>ÐÇ¹ñáû¹»ñ¨áõÃ³µ³Ý³Ï³Ý ïíÛ³ÉÝ»ñÇ Ñ³í³ù³·ñáõÙ, å³Ñå³ÝáõÙ ¨ ïñ³Ù³¹ñáõÙ, »Õ³Ý³ÏÇ Ï³ÝË³ï»ëáõÙÝ»ñÇ ³å³ÑáíáõÙ</v>
          </cell>
        </row>
        <row r="236">
          <cell r="A2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37">
          <cell r="A237" t="str">
            <v>²ÏïÇíÇ Í³é³ÛáõÃÛ³Ý Ï³ÝË³ï»ëíáÕ Å³ÙÏ»ïÁ</v>
          </cell>
        </row>
        <row r="238">
          <cell r="A238" t="str">
            <v>²ÏïÇíÇ ÁÝ¹Ñ³Ýáõñ ³ñÅ»ùÁ  (Ñ³½³ñ ¹ñ³Ù)</v>
          </cell>
        </row>
        <row r="239">
          <cell r="A239" t="str">
            <v>îíÛ³É µÛáõç»ï³ÛÇÝ ï³ñí³Ý Ý³Ëáñ¹áÕ µÛáõç»ï³ÛÇÝ ï³ñÇÝ»ñÇ ÁÝÃ³óùáõÙ ³ÏïÇíÇ íñ³ Ï³ï³ñí³Í Í³Ëë»ñÁ (Ñ³½³ñ ¹ñ³Ù)</v>
          </cell>
        </row>
        <row r="240">
          <cell r="A240" t="str">
            <v>²½¹»óáõÃÛáõÝÁ Ï³½Ù³Ï»ñåáõÃÛ³Ý Ï³ñáÕáõÃÛáõÝÝ»ñÇ ½³ñ·³óÙ³Ý íñ³, Ù³ëÝ³íáñ³å»ë</v>
          </cell>
        </row>
        <row r="246">
          <cell r="A246" t="str">
            <v>Ä³ÙÏ»ï³ÛÝáõÃÛ³Ý</v>
          </cell>
        </row>
        <row r="251">
          <cell r="A251" t="str">
            <v>ÐÐ ï³ñ³ÍùáõÙ ë»ÛëÙÇÏ íï³Ý·Ç ¨ éÇëÏÇ ·Ý³Ñ³ïáõÙ, ë»ÛëÙÇÏ éÇëÏÇ Ýí³½»óáõÙ</v>
          </cell>
        </row>
        <row r="256">
          <cell r="A256" t="str">
            <v>àñ³Ï³Ï³Ý</v>
          </cell>
        </row>
        <row r="257">
          <cell r="A257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58">
          <cell r="A258" t="str">
            <v>²ÏïÇíÇ ÁÝ¹Ñ³Ýáõñ ³ñÅ»ùÁ  (Ñ³½³ñ ¹ñ³Ù)</v>
          </cell>
        </row>
        <row r="259">
          <cell r="A259" t="str">
            <v>îíÛ³É µÛáõç»ï³ÛÇÝ ï³ñí³Ý Ý³Ëáñ¹áÕ µÛáõç»ï³ÛÇÝ ï³ñÇÝ»ñÇ ÁÝÃ³óùáõÙ ³ÏïÇíÇ íñ³ Ï³ï³ñí³Í Í³Ëë»ñÁ (Ñ³½³ñ ¹ñ³Ù)</v>
          </cell>
        </row>
        <row r="260">
          <cell r="A260" t="str">
            <v xml:space="preserve">Ìñ³·ÇñÁ (Íñ³·ñ»ñÁ), áñÇ (áñáÝó) ßñç³Ý³ÏÝ»ñáõÙ Çñ³Ï³Ý³óíáõÙ ¿ ù³Õ³ù³Ï³ÝáõÃÛ³Ý ÙÇçáó³éáõÙÁ </v>
          </cell>
        </row>
        <row r="268">
          <cell r="A268" t="str">
            <v xml:space="preserve">À005 î»ËÝÇÏ³Ï³Ý ³Ýíï³Ý·áõÃÛ³Ý Ï³ÝáÝ³Ï³ñ·áõÙ </v>
          </cell>
        </row>
        <row r="273">
          <cell r="A273" t="str">
            <v>ì³×³éùÇó Ï³ÝË³ï»ëíáÕ Ùáõïù»ñÁ (Ñ³½³ñ ¹ñ³Ù)</v>
          </cell>
        </row>
        <row r="274">
          <cell r="A274" t="str">
            <v>²ÏïÇíÇ ï³ñÇùÁ</v>
          </cell>
        </row>
        <row r="275">
          <cell r="A275" t="str">
            <v>²ÏïÇíÇ ëÏ½µÝ³Ï³Ý ³ñÅ»ùÁ  (Ñ³½³ñ ¹ñ³Ù)</v>
          </cell>
        </row>
        <row r="281">
          <cell r="A281" t="str">
            <v>Ø³ïáõóíáÕ Í³é³ÛáõÃÛ³Ý íñ³ Ï³ï³ñíáÕ Í³ËëÁ (Ñ³½³ñ ¹ñ³Ù)</v>
          </cell>
        </row>
        <row r="284">
          <cell r="A284" t="str">
            <v>¶áõÙ³ñÁ (Ñ³½³ñ ¹ñ³Ù)</v>
          </cell>
        </row>
        <row r="286">
          <cell r="A286" t="str">
            <v>Ì³é³ÛáõÃÛáõÝ Ù³ïáõóáÕÇ (Ù³ïáõóáÕÝ»ñÇ) ³Ýí³ÝáõÙÁ</v>
          </cell>
        </row>
        <row r="297">
          <cell r="A297" t="str">
            <v>Ø³ïáõóíáÕ Í³é³ÛáõÃÛ³Ý íñ³ Ï³ï³ñíáÕ Í³ËëÁ (Ñ³½³ñ ¹ñ³Ù)</v>
          </cell>
        </row>
        <row r="299">
          <cell r="A299" t="str">
            <v>ø³Ý³Ï³Ï³Ý</v>
          </cell>
        </row>
        <row r="309">
          <cell r="A309" t="str">
            <v>&lt;Éñ³óÝ»É Íñ³·ñÇ ¹³ëÇãÁ&gt;</v>
          </cell>
        </row>
        <row r="310">
          <cell r="A310" t="str">
            <v>Ìñ³·ñ³ÛÇÝ ¹³ëÇãÁ</v>
          </cell>
        </row>
        <row r="311">
          <cell r="A311" t="str">
            <v>â³÷áñáßÇãÝ»ñ</v>
          </cell>
        </row>
        <row r="312">
          <cell r="A312" t="str">
            <v>Þ³Ñ³éáõÝ»ñÇ ù³Ý³ÏÁ</v>
          </cell>
        </row>
        <row r="313">
          <cell r="A313" t="str">
            <v>¶áõÙ³ñÁ (Ñ³½³ñ ¹ñ³Ù)</v>
          </cell>
        </row>
        <row r="315">
          <cell r="A315" t="str">
            <v>ø³Ý³Ï³Ï³Ý</v>
          </cell>
        </row>
        <row r="320">
          <cell r="A320" t="str">
            <v>&lt;Ü»ñÏ³Û³óÝ»É í»ñçÝ³Ï³Ý ³ñ¹ÛáõÝùÇ ÝÏ³ñ³·ñáõÃÛáõÝÁ&gt;</v>
          </cell>
        </row>
        <row r="325">
          <cell r="A325" t="str">
            <v>Ìñ³·ñ³ÛÇÝ ¹³ëÇãÁ</v>
          </cell>
        </row>
        <row r="327">
          <cell r="A327" t="str">
            <v>&lt;Éñ³óÝ»É Íñ³·ñÇ ¹³ëÇãÁ&gt;</v>
          </cell>
        </row>
        <row r="329">
          <cell r="A329" t="str">
            <v>â³÷áñáßÇãÝ»ñ</v>
          </cell>
        </row>
        <row r="330">
          <cell r="A330" t="str">
            <v>¶áõÙ³ñÁ (Ñ³½³ñ ¹ñ³Ù)</v>
          </cell>
        </row>
        <row r="332">
          <cell r="A332" t="str">
            <v>&lt;Èñ³óÝ»É Íñ³·ñÇ ³Ýí³ÝáõÙÁ&gt;</v>
          </cell>
        </row>
        <row r="337">
          <cell r="A337" t="str">
            <v>²ÕÛáõë³Ï 13. Ü»ñ¹ñáõÙÝ»ñ ÉÇ³½áñ Ï³é³í³ñÙ³Ý Ý»ñùá ·ïÝíáÕ å»ï³Ï³Ý Ï³½Ù³Ï»ñåáõÃÛáõÝÝ»ñáõÙ</v>
          </cell>
        </row>
        <row r="343">
          <cell r="A343" t="str">
            <v>Ìñ³·ñ³ÛÇÝ ¹³ëÇãÁ</v>
          </cell>
        </row>
        <row r="347">
          <cell r="A347" t="str">
            <v>Ü»ñ¹ñÙ³Ý ÑÇÙÝ³íáñáõÙÁ, Ù³ëÝ³íáñ³å»ë, ³½¹»óáõÃÛáõÝÁ Ï³ñáÕáõÃÛáõÝÝ»ñÇ íñ³`</v>
          </cell>
        </row>
        <row r="349">
          <cell r="A349" t="str">
            <v>Î³½Ù³Ï»ñåáõÃÛáõÝÁ, áñï»Õ Ï³ï³ñíáõÙ ¿ Ý»ñ¹ñáõÙÁ</v>
          </cell>
        </row>
        <row r="359">
          <cell r="A359" t="str">
            <v>&lt;Éñ³óÝ»É Íñ³·ñÇ ¹³ëÇãÁ&gt;</v>
          </cell>
        </row>
        <row r="364">
          <cell r="A364" t="str">
            <v>²ÏïÇíÇ Í³é³ÛáõÃÛ³Ý Ï³ÝË³ï»ëíáÕ Å³ÙÏ»ïÁ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1"/>
  <sheetViews>
    <sheetView view="pageBreakPreview" zoomScale="96" zoomScaleNormal="75" zoomScaleSheetLayoutView="96" workbookViewId="0">
      <selection sqref="A1:XFD1048576"/>
    </sheetView>
  </sheetViews>
  <sheetFormatPr defaultRowHeight="15"/>
  <cols>
    <col min="1" max="3" width="4.28515625" style="1" customWidth="1"/>
    <col min="4" max="4" width="59.85546875" style="2" customWidth="1"/>
    <col min="5" max="5" width="20.28515625" style="2" hidden="1" customWidth="1"/>
    <col min="6" max="6" width="15.5703125" style="2" customWidth="1"/>
    <col min="7" max="7" width="14.5703125" style="2" customWidth="1"/>
    <col min="8" max="8" width="18.5703125" style="1" customWidth="1"/>
    <col min="9" max="16384" width="9.140625" style="1"/>
  </cols>
  <sheetData>
    <row r="1" spans="1:8" ht="23.25" customHeight="1">
      <c r="A1" s="15"/>
      <c r="B1" s="15"/>
      <c r="C1" s="15"/>
      <c r="D1" s="16"/>
      <c r="E1" s="16"/>
      <c r="F1" s="16"/>
      <c r="H1" s="7" t="s">
        <v>279</v>
      </c>
    </row>
    <row r="2" spans="1:8">
      <c r="A2" s="15"/>
      <c r="B2" s="15"/>
      <c r="C2" s="15"/>
      <c r="D2" s="16"/>
      <c r="E2" s="16"/>
      <c r="F2" s="16"/>
      <c r="G2" s="31"/>
      <c r="H2" s="7" t="s">
        <v>68</v>
      </c>
    </row>
    <row r="3" spans="1:8" ht="15.75" customHeight="1">
      <c r="A3" s="15"/>
      <c r="B3" s="16"/>
      <c r="C3" s="16"/>
      <c r="D3" s="16"/>
      <c r="E3" s="21"/>
      <c r="F3" s="21"/>
      <c r="G3" s="31"/>
      <c r="H3" s="7" t="s">
        <v>79</v>
      </c>
    </row>
    <row r="4" spans="1:8" ht="13.5" customHeight="1">
      <c r="A4" s="15"/>
      <c r="B4" s="16"/>
      <c r="C4" s="16"/>
      <c r="D4" s="16"/>
      <c r="E4" s="21"/>
      <c r="F4" s="21"/>
      <c r="H4" s="7" t="s">
        <v>70</v>
      </c>
    </row>
    <row r="5" spans="1:8" ht="16.5" customHeight="1">
      <c r="A5" s="15"/>
      <c r="B5" s="16"/>
      <c r="C5" s="16"/>
      <c r="D5" s="16"/>
      <c r="E5" s="22"/>
      <c r="F5" s="22"/>
      <c r="G5" s="22"/>
      <c r="H5" s="7" t="s">
        <v>299</v>
      </c>
    </row>
    <row r="6" spans="1:8" ht="57.75" customHeight="1">
      <c r="A6" s="251" t="s">
        <v>302</v>
      </c>
      <c r="B6" s="251"/>
      <c r="C6" s="251"/>
      <c r="D6" s="251"/>
      <c r="E6" s="251"/>
      <c r="F6" s="251"/>
      <c r="G6" s="251"/>
      <c r="H6" s="251"/>
    </row>
    <row r="7" spans="1:8" ht="17.25">
      <c r="A7" s="17"/>
      <c r="B7" s="17"/>
      <c r="C7" s="17"/>
      <c r="D7" s="17"/>
      <c r="E7" s="17"/>
      <c r="F7" s="17"/>
      <c r="G7" s="17"/>
      <c r="H7" s="18"/>
    </row>
    <row r="8" spans="1:8" ht="13.5" customHeight="1">
      <c r="A8" s="13"/>
      <c r="B8" s="13"/>
      <c r="C8" s="13"/>
      <c r="D8" s="13"/>
      <c r="E8" s="257"/>
      <c r="F8" s="257"/>
      <c r="G8" s="257"/>
      <c r="H8" s="257"/>
    </row>
    <row r="9" spans="1:8" ht="77.25" customHeight="1">
      <c r="A9" s="252" t="s">
        <v>8</v>
      </c>
      <c r="B9" s="252" t="s">
        <v>9</v>
      </c>
      <c r="C9" s="252" t="s">
        <v>10</v>
      </c>
      <c r="D9" s="253" t="s">
        <v>13</v>
      </c>
      <c r="E9" s="254" t="s">
        <v>77</v>
      </c>
      <c r="F9" s="255"/>
      <c r="G9" s="255"/>
      <c r="H9" s="256"/>
    </row>
    <row r="10" spans="1:8" ht="58.5" customHeight="1">
      <c r="A10" s="252"/>
      <c r="B10" s="252"/>
      <c r="C10" s="252"/>
      <c r="D10" s="253"/>
      <c r="E10" s="36" t="s">
        <v>27</v>
      </c>
      <c r="F10" s="11" t="s">
        <v>28</v>
      </c>
      <c r="G10" s="11" t="s">
        <v>29</v>
      </c>
      <c r="H10" s="11" t="s">
        <v>5</v>
      </c>
    </row>
    <row r="11" spans="1:8" ht="19.5" customHeight="1">
      <c r="A11" s="8"/>
      <c r="B11" s="8"/>
      <c r="C11" s="9"/>
      <c r="D11" s="23" t="s">
        <v>11</v>
      </c>
      <c r="E11" s="32">
        <f>+E13</f>
        <v>0</v>
      </c>
      <c r="F11" s="159">
        <f>+F13</f>
        <v>0</v>
      </c>
      <c r="G11" s="159">
        <f>+G13</f>
        <v>0</v>
      </c>
      <c r="H11" s="159">
        <f>+H13</f>
        <v>0</v>
      </c>
    </row>
    <row r="12" spans="1:8" ht="17.25">
      <c r="A12" s="8"/>
      <c r="B12" s="9"/>
      <c r="C12" s="9"/>
      <c r="D12" s="10" t="s">
        <v>58</v>
      </c>
      <c r="E12" s="32"/>
      <c r="F12" s="159"/>
      <c r="G12" s="159"/>
      <c r="H12" s="160"/>
    </row>
    <row r="13" spans="1:8" ht="45.75" customHeight="1">
      <c r="A13" s="9" t="s">
        <v>3</v>
      </c>
      <c r="B13" s="9"/>
      <c r="C13" s="9"/>
      <c r="D13" s="19" t="s">
        <v>12</v>
      </c>
      <c r="E13" s="33">
        <f>+E15</f>
        <v>0</v>
      </c>
      <c r="F13" s="161">
        <f>+F15</f>
        <v>0</v>
      </c>
      <c r="G13" s="161">
        <f>+G15</f>
        <v>0</v>
      </c>
      <c r="H13" s="161">
        <f>+H15</f>
        <v>0</v>
      </c>
    </row>
    <row r="14" spans="1:8" ht="30.75" customHeight="1">
      <c r="A14" s="8"/>
      <c r="B14" s="9"/>
      <c r="C14" s="9"/>
      <c r="D14" s="40" t="s">
        <v>58</v>
      </c>
      <c r="E14" s="34"/>
      <c r="F14" s="160"/>
      <c r="G14" s="160"/>
      <c r="H14" s="160"/>
    </row>
    <row r="15" spans="1:8" ht="27.75" customHeight="1">
      <c r="A15" s="37"/>
      <c r="B15" s="9" t="s">
        <v>71</v>
      </c>
      <c r="C15" s="38"/>
      <c r="D15" s="231" t="s">
        <v>72</v>
      </c>
      <c r="E15" s="39">
        <f>E17</f>
        <v>0</v>
      </c>
      <c r="F15" s="163">
        <f>F17</f>
        <v>0</v>
      </c>
      <c r="G15" s="163">
        <f>G17</f>
        <v>0</v>
      </c>
      <c r="H15" s="163">
        <f>H17</f>
        <v>0</v>
      </c>
    </row>
    <row r="16" spans="1:8" ht="28.5" customHeight="1">
      <c r="A16" s="37"/>
      <c r="B16" s="38"/>
      <c r="C16" s="38"/>
      <c r="D16" s="40" t="s">
        <v>73</v>
      </c>
      <c r="E16" s="41"/>
      <c r="F16" s="164"/>
      <c r="G16" s="164"/>
      <c r="H16" s="164"/>
    </row>
    <row r="17" spans="1:8" ht="25.5" customHeight="1">
      <c r="A17" s="37"/>
      <c r="B17" s="38"/>
      <c r="C17" s="9" t="s">
        <v>2</v>
      </c>
      <c r="D17" s="231" t="s">
        <v>72</v>
      </c>
      <c r="E17" s="39">
        <f>E19</f>
        <v>0</v>
      </c>
      <c r="F17" s="163">
        <f>F19</f>
        <v>0</v>
      </c>
      <c r="G17" s="163">
        <f>G19</f>
        <v>0</v>
      </c>
      <c r="H17" s="163">
        <f>H19</f>
        <v>0</v>
      </c>
    </row>
    <row r="18" spans="1:8" s="3" customFormat="1" ht="25.5" customHeight="1">
      <c r="A18" s="42"/>
      <c r="B18" s="43"/>
      <c r="C18" s="43"/>
      <c r="D18" s="40" t="s">
        <v>73</v>
      </c>
      <c r="E18" s="41"/>
      <c r="F18" s="164"/>
      <c r="G18" s="164"/>
      <c r="H18" s="164"/>
    </row>
    <row r="19" spans="1:8" s="3" customFormat="1" ht="24" customHeight="1">
      <c r="A19" s="42"/>
      <c r="B19" s="43"/>
      <c r="C19" s="43"/>
      <c r="D19" s="231" t="s">
        <v>74</v>
      </c>
      <c r="E19" s="39">
        <f>E20</f>
        <v>0</v>
      </c>
      <c r="F19" s="163">
        <f>F20</f>
        <v>0</v>
      </c>
      <c r="G19" s="163">
        <f>G20</f>
        <v>0</v>
      </c>
      <c r="H19" s="163">
        <f>H20</f>
        <v>0</v>
      </c>
    </row>
    <row r="20" spans="1:8" s="3" customFormat="1" ht="27" customHeight="1">
      <c r="A20" s="42"/>
      <c r="B20" s="43"/>
      <c r="C20" s="43"/>
      <c r="D20" s="231" t="s">
        <v>75</v>
      </c>
      <c r="E20" s="39">
        <f>E22+E23+E24</f>
        <v>0</v>
      </c>
      <c r="F20" s="163">
        <f>F22+F23+F24</f>
        <v>0</v>
      </c>
      <c r="G20" s="163">
        <f>G22+G23+G24+G25+G26</f>
        <v>0</v>
      </c>
      <c r="H20" s="163">
        <f>H22+H23+H24+H25+H26</f>
        <v>0</v>
      </c>
    </row>
    <row r="21" spans="1:8" s="3" customFormat="1" ht="27" customHeight="1">
      <c r="A21" s="42"/>
      <c r="B21" s="43"/>
      <c r="C21" s="43"/>
      <c r="D21" s="40" t="s">
        <v>73</v>
      </c>
      <c r="E21" s="45"/>
      <c r="F21" s="162"/>
      <c r="G21" s="162"/>
      <c r="H21" s="162"/>
    </row>
    <row r="22" spans="1:8" s="3" customFormat="1" ht="33.75" customHeight="1">
      <c r="A22" s="30"/>
      <c r="B22" s="12"/>
      <c r="C22" s="12"/>
      <c r="D22" s="230" t="s">
        <v>76</v>
      </c>
      <c r="E22" s="44"/>
      <c r="F22" s="165">
        <v>0</v>
      </c>
      <c r="G22" s="165">
        <v>-44134.2</v>
      </c>
      <c r="H22" s="166">
        <v>-68985</v>
      </c>
    </row>
    <row r="23" spans="1:8" s="6" customFormat="1" ht="23.25" customHeight="1">
      <c r="A23" s="30"/>
      <c r="B23" s="12"/>
      <c r="C23" s="12"/>
      <c r="D23" s="20" t="s">
        <v>1</v>
      </c>
      <c r="E23" s="35"/>
      <c r="F23" s="162">
        <v>0</v>
      </c>
      <c r="G23" s="162">
        <v>7249.2</v>
      </c>
      <c r="H23" s="162">
        <v>24100</v>
      </c>
    </row>
    <row r="24" spans="1:8" s="6" customFormat="1" ht="24" customHeight="1">
      <c r="A24" s="30"/>
      <c r="B24" s="12"/>
      <c r="C24" s="12"/>
      <c r="D24" s="228" t="s">
        <v>43</v>
      </c>
      <c r="E24" s="35"/>
      <c r="F24" s="162">
        <v>0</v>
      </c>
      <c r="G24" s="162">
        <v>22885</v>
      </c>
      <c r="H24" s="162">
        <v>30885</v>
      </c>
    </row>
    <row r="25" spans="1:8" s="6" customFormat="1" ht="24" customHeight="1">
      <c r="A25" s="30"/>
      <c r="B25" s="12"/>
      <c r="C25" s="12"/>
      <c r="D25" s="20" t="s">
        <v>80</v>
      </c>
      <c r="E25" s="35"/>
      <c r="F25" s="162">
        <v>0</v>
      </c>
      <c r="G25" s="162">
        <v>12500</v>
      </c>
      <c r="H25" s="162">
        <v>12500</v>
      </c>
    </row>
    <row r="26" spans="1:8" s="6" customFormat="1" ht="32.25" customHeight="1">
      <c r="A26" s="30"/>
      <c r="B26" s="12"/>
      <c r="C26" s="12"/>
      <c r="D26" s="20" t="s">
        <v>56</v>
      </c>
      <c r="E26" s="35"/>
      <c r="F26" s="162">
        <v>0</v>
      </c>
      <c r="G26" s="162">
        <v>1500</v>
      </c>
      <c r="H26" s="162">
        <v>1500</v>
      </c>
    </row>
    <row r="27" spans="1:8" s="3" customFormat="1">
      <c r="D27" s="5"/>
      <c r="G27" s="5"/>
    </row>
    <row r="28" spans="1:8" s="3" customFormat="1">
      <c r="E28" s="5"/>
      <c r="F28" s="4"/>
      <c r="G28" s="4"/>
      <c r="H28" s="4"/>
    </row>
    <row r="29" spans="1:8" s="3" customFormat="1">
      <c r="D29" s="5"/>
      <c r="E29" s="4"/>
      <c r="F29" s="4"/>
      <c r="G29" s="4"/>
      <c r="H29" s="4"/>
    </row>
    <row r="30" spans="1:8" s="3" customFormat="1">
      <c r="D30" s="5"/>
      <c r="E30" s="4"/>
      <c r="F30" s="4"/>
      <c r="G30" s="4"/>
      <c r="H30" s="4"/>
    </row>
    <row r="31" spans="1:8" s="3" customFormat="1">
      <c r="D31" s="5"/>
      <c r="E31" s="4"/>
      <c r="F31" s="4"/>
      <c r="G31" s="4"/>
      <c r="H31" s="4"/>
    </row>
    <row r="32" spans="1:8" s="3" customFormat="1">
      <c r="D32" s="5"/>
      <c r="E32" s="5"/>
      <c r="F32" s="5"/>
      <c r="G32" s="5"/>
    </row>
    <row r="33" spans="4:7" s="3" customFormat="1">
      <c r="D33" s="5"/>
      <c r="E33" s="5"/>
      <c r="F33" s="5"/>
      <c r="G33" s="5"/>
    </row>
    <row r="34" spans="4:7" s="3" customFormat="1">
      <c r="D34" s="5"/>
      <c r="E34" s="5"/>
      <c r="F34" s="5"/>
      <c r="G34" s="5"/>
    </row>
    <row r="35" spans="4:7" s="3" customFormat="1">
      <c r="D35" s="5"/>
      <c r="E35" s="5"/>
      <c r="F35" s="5"/>
      <c r="G35" s="5"/>
    </row>
    <row r="36" spans="4:7" s="3" customFormat="1">
      <c r="D36" s="5"/>
      <c r="E36" s="5"/>
      <c r="F36" s="5"/>
      <c r="G36" s="5"/>
    </row>
    <row r="37" spans="4:7" s="3" customFormat="1">
      <c r="D37" s="5"/>
      <c r="E37" s="5"/>
      <c r="F37" s="5"/>
      <c r="G37" s="5"/>
    </row>
    <row r="38" spans="4:7" s="3" customFormat="1">
      <c r="D38" s="5"/>
      <c r="E38" s="5"/>
      <c r="F38" s="5"/>
      <c r="G38" s="5"/>
    </row>
    <row r="39" spans="4:7" s="3" customFormat="1">
      <c r="D39" s="5"/>
      <c r="E39" s="5"/>
      <c r="F39" s="5"/>
      <c r="G39" s="5"/>
    </row>
    <row r="40" spans="4:7" s="3" customFormat="1">
      <c r="D40" s="5"/>
      <c r="E40" s="5"/>
      <c r="F40" s="5"/>
      <c r="G40" s="5"/>
    </row>
    <row r="41" spans="4:7" s="3" customFormat="1">
      <c r="D41" s="5"/>
      <c r="E41" s="5"/>
      <c r="F41" s="5"/>
      <c r="G41" s="5"/>
    </row>
    <row r="42" spans="4:7" s="3" customFormat="1">
      <c r="D42" s="5"/>
      <c r="E42" s="5"/>
      <c r="F42" s="5"/>
      <c r="G42" s="5"/>
    </row>
    <row r="43" spans="4:7" s="3" customFormat="1">
      <c r="D43" s="5"/>
      <c r="E43" s="5"/>
      <c r="F43" s="5"/>
      <c r="G43" s="5"/>
    </row>
    <row r="44" spans="4:7" s="3" customFormat="1">
      <c r="D44" s="5"/>
      <c r="E44" s="5"/>
      <c r="F44" s="5"/>
      <c r="G44" s="5"/>
    </row>
    <row r="45" spans="4:7" s="3" customFormat="1">
      <c r="D45" s="5"/>
      <c r="E45" s="5"/>
      <c r="F45" s="5"/>
      <c r="G45" s="5"/>
    </row>
    <row r="46" spans="4:7" s="3" customFormat="1">
      <c r="D46" s="5"/>
      <c r="E46" s="5"/>
      <c r="F46" s="5"/>
      <c r="G46" s="5"/>
    </row>
    <row r="47" spans="4:7" s="3" customFormat="1">
      <c r="D47" s="5"/>
      <c r="E47" s="5"/>
      <c r="F47" s="5"/>
      <c r="G47" s="5"/>
    </row>
    <row r="48" spans="4:7" s="3" customFormat="1">
      <c r="D48" s="5"/>
      <c r="E48" s="5"/>
      <c r="F48" s="5"/>
      <c r="G48" s="5"/>
    </row>
    <row r="49" spans="4:7" s="3" customFormat="1">
      <c r="D49" s="5"/>
      <c r="E49" s="5"/>
      <c r="F49" s="5"/>
      <c r="G49" s="5"/>
    </row>
    <row r="50" spans="4:7" s="3" customFormat="1">
      <c r="D50" s="5"/>
      <c r="E50" s="5"/>
      <c r="F50" s="5"/>
      <c r="G50" s="5"/>
    </row>
    <row r="51" spans="4:7" s="3" customFormat="1">
      <c r="D51" s="5"/>
      <c r="E51" s="5"/>
      <c r="F51" s="5"/>
      <c r="G51" s="5"/>
    </row>
    <row r="52" spans="4:7" s="3" customFormat="1">
      <c r="D52" s="5"/>
      <c r="E52" s="5"/>
      <c r="F52" s="5"/>
      <c r="G52" s="5"/>
    </row>
    <row r="53" spans="4:7" s="3" customFormat="1">
      <c r="D53" s="5"/>
      <c r="E53" s="5"/>
      <c r="F53" s="5"/>
      <c r="G53" s="5"/>
    </row>
    <row r="54" spans="4:7" s="3" customFormat="1">
      <c r="D54" s="5"/>
      <c r="E54" s="5"/>
      <c r="F54" s="5"/>
      <c r="G54" s="5"/>
    </row>
    <row r="55" spans="4:7" s="3" customFormat="1">
      <c r="D55" s="5"/>
      <c r="E55" s="5"/>
      <c r="F55" s="5"/>
      <c r="G55" s="5"/>
    </row>
    <row r="56" spans="4:7" s="3" customFormat="1">
      <c r="D56" s="5"/>
      <c r="E56" s="5"/>
      <c r="F56" s="5"/>
      <c r="G56" s="5"/>
    </row>
    <row r="57" spans="4:7" s="3" customFormat="1">
      <c r="D57" s="5"/>
      <c r="E57" s="5"/>
      <c r="F57" s="5"/>
      <c r="G57" s="5"/>
    </row>
    <row r="58" spans="4:7" s="3" customFormat="1">
      <c r="D58" s="5"/>
      <c r="E58" s="5"/>
      <c r="F58" s="5"/>
      <c r="G58" s="5"/>
    </row>
    <row r="59" spans="4:7" s="3" customFormat="1">
      <c r="D59" s="5"/>
      <c r="E59" s="5"/>
      <c r="F59" s="5"/>
      <c r="G59" s="5"/>
    </row>
    <row r="60" spans="4:7" s="3" customFormat="1">
      <c r="D60" s="5"/>
      <c r="E60" s="5"/>
      <c r="F60" s="5"/>
      <c r="G60" s="5"/>
    </row>
    <row r="61" spans="4:7" s="3" customFormat="1">
      <c r="D61" s="5"/>
      <c r="E61" s="5"/>
      <c r="F61" s="5"/>
      <c r="G61" s="5"/>
    </row>
    <row r="62" spans="4:7" s="3" customFormat="1">
      <c r="D62" s="5"/>
      <c r="E62" s="5"/>
      <c r="F62" s="5"/>
      <c r="G62" s="5"/>
    </row>
    <row r="63" spans="4:7" s="3" customFormat="1">
      <c r="D63" s="5"/>
      <c r="E63" s="5"/>
      <c r="F63" s="5"/>
      <c r="G63" s="5"/>
    </row>
    <row r="64" spans="4:7" s="3" customFormat="1">
      <c r="D64" s="5"/>
      <c r="E64" s="5"/>
      <c r="F64" s="5"/>
      <c r="G64" s="5"/>
    </row>
    <row r="65" spans="4:7" s="3" customFormat="1">
      <c r="D65" s="5"/>
      <c r="E65" s="5"/>
      <c r="F65" s="5"/>
      <c r="G65" s="5"/>
    </row>
    <row r="66" spans="4:7" s="3" customFormat="1">
      <c r="D66" s="5"/>
      <c r="E66" s="5"/>
      <c r="F66" s="5"/>
      <c r="G66" s="5"/>
    </row>
    <row r="67" spans="4:7" s="3" customFormat="1">
      <c r="D67" s="5"/>
      <c r="E67" s="5"/>
      <c r="F67" s="5"/>
      <c r="G67" s="5"/>
    </row>
    <row r="68" spans="4:7" s="3" customFormat="1">
      <c r="D68" s="5"/>
      <c r="E68" s="5"/>
      <c r="F68" s="5"/>
      <c r="G68" s="5"/>
    </row>
    <row r="69" spans="4:7" s="3" customFormat="1">
      <c r="D69" s="5"/>
      <c r="E69" s="5"/>
      <c r="F69" s="5"/>
      <c r="G69" s="5"/>
    </row>
    <row r="70" spans="4:7" s="3" customFormat="1">
      <c r="D70" s="5"/>
      <c r="E70" s="5"/>
      <c r="F70" s="5"/>
      <c r="G70" s="5"/>
    </row>
    <row r="71" spans="4:7" s="3" customFormat="1">
      <c r="D71" s="5"/>
      <c r="E71" s="5"/>
      <c r="F71" s="5"/>
      <c r="G71" s="5"/>
    </row>
    <row r="72" spans="4:7" s="3" customFormat="1">
      <c r="D72" s="5"/>
      <c r="E72" s="5"/>
      <c r="F72" s="5"/>
      <c r="G72" s="5"/>
    </row>
    <row r="73" spans="4:7" s="3" customFormat="1">
      <c r="D73" s="5"/>
      <c r="E73" s="5"/>
      <c r="F73" s="5"/>
      <c r="G73" s="5"/>
    </row>
    <row r="74" spans="4:7" s="3" customFormat="1">
      <c r="D74" s="5"/>
      <c r="E74" s="5"/>
      <c r="F74" s="5"/>
      <c r="G74" s="5"/>
    </row>
    <row r="75" spans="4:7" s="3" customFormat="1">
      <c r="D75" s="5"/>
      <c r="E75" s="5"/>
      <c r="F75" s="5"/>
      <c r="G75" s="5"/>
    </row>
    <row r="76" spans="4:7" s="3" customFormat="1">
      <c r="D76" s="5"/>
      <c r="E76" s="5"/>
      <c r="F76" s="5"/>
      <c r="G76" s="5"/>
    </row>
    <row r="77" spans="4:7" s="3" customFormat="1">
      <c r="D77" s="5"/>
      <c r="E77" s="5"/>
      <c r="F77" s="5"/>
      <c r="G77" s="5"/>
    </row>
    <row r="78" spans="4:7" s="3" customFormat="1">
      <c r="D78" s="5"/>
      <c r="E78" s="5"/>
      <c r="F78" s="5"/>
      <c r="G78" s="5"/>
    </row>
    <row r="79" spans="4:7" s="3" customFormat="1">
      <c r="D79" s="5"/>
      <c r="E79" s="5"/>
      <c r="F79" s="5"/>
      <c r="G79" s="5"/>
    </row>
    <row r="80" spans="4:7" s="3" customFormat="1">
      <c r="D80" s="5"/>
      <c r="E80" s="5"/>
      <c r="F80" s="5"/>
      <c r="G80" s="5"/>
    </row>
    <row r="81" spans="4:7" s="3" customFormat="1">
      <c r="D81" s="5"/>
      <c r="E81" s="5"/>
      <c r="F81" s="5"/>
      <c r="G81" s="5"/>
    </row>
    <row r="82" spans="4:7" s="3" customFormat="1">
      <c r="D82" s="5"/>
      <c r="E82" s="5"/>
      <c r="F82" s="5"/>
      <c r="G82" s="5"/>
    </row>
    <row r="83" spans="4:7" s="3" customFormat="1">
      <c r="D83" s="5"/>
      <c r="E83" s="5"/>
      <c r="F83" s="5"/>
      <c r="G83" s="5"/>
    </row>
    <row r="84" spans="4:7" s="3" customFormat="1">
      <c r="D84" s="5"/>
      <c r="E84" s="5"/>
      <c r="F84" s="5"/>
      <c r="G84" s="5"/>
    </row>
    <row r="85" spans="4:7" s="3" customFormat="1">
      <c r="D85" s="5"/>
      <c r="E85" s="5"/>
      <c r="F85" s="5"/>
      <c r="G85" s="5"/>
    </row>
    <row r="86" spans="4:7" s="3" customFormat="1">
      <c r="D86" s="5"/>
      <c r="E86" s="5"/>
      <c r="F86" s="5"/>
      <c r="G86" s="5"/>
    </row>
    <row r="87" spans="4:7" s="3" customFormat="1">
      <c r="D87" s="5"/>
      <c r="E87" s="5"/>
      <c r="F87" s="5"/>
      <c r="G87" s="5"/>
    </row>
    <row r="88" spans="4:7" s="3" customFormat="1">
      <c r="D88" s="5"/>
      <c r="E88" s="5"/>
      <c r="F88" s="5"/>
      <c r="G88" s="5"/>
    </row>
    <row r="89" spans="4:7" s="3" customFormat="1">
      <c r="D89" s="5"/>
      <c r="E89" s="5"/>
      <c r="F89" s="5"/>
      <c r="G89" s="5"/>
    </row>
    <row r="90" spans="4:7" s="3" customFormat="1">
      <c r="D90" s="5"/>
      <c r="E90" s="5"/>
      <c r="F90" s="5"/>
      <c r="G90" s="5"/>
    </row>
    <row r="91" spans="4:7" s="3" customFormat="1">
      <c r="D91" s="5"/>
      <c r="E91" s="5"/>
      <c r="F91" s="5"/>
      <c r="G91" s="5"/>
    </row>
  </sheetData>
  <mergeCells count="7">
    <mergeCell ref="A6:H6"/>
    <mergeCell ref="A9:A10"/>
    <mergeCell ref="B9:B10"/>
    <mergeCell ref="C9:C10"/>
    <mergeCell ref="D9:D10"/>
    <mergeCell ref="E9:H9"/>
    <mergeCell ref="E8:H8"/>
  </mergeCells>
  <phoneticPr fontId="3" type="noConversion"/>
  <printOptions horizontalCentered="1"/>
  <pageMargins left="0.17" right="0.17" top="0.28999999999999998" bottom="0.35433070866141736" header="0.15748031496062992" footer="0.15748031496062992"/>
  <pageSetup paperSize="9" scale="76" firstPageNumber="6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538"/>
  <sheetViews>
    <sheetView view="pageBreakPreview" zoomScale="80" zoomScaleNormal="75" zoomScaleSheetLayoutView="80" workbookViewId="0">
      <selection sqref="A1:XFD1048576"/>
    </sheetView>
  </sheetViews>
  <sheetFormatPr defaultRowHeight="14.25"/>
  <cols>
    <col min="1" max="2" width="5.140625" style="363" customWidth="1"/>
    <col min="3" max="3" width="8.28515625" style="363" customWidth="1"/>
    <col min="4" max="4" width="4.85546875" style="363" customWidth="1"/>
    <col min="5" max="5" width="34.85546875" style="364" customWidth="1"/>
    <col min="6" max="6" width="15.140625" style="365" customWidth="1"/>
    <col min="7" max="7" width="20.140625" style="366" customWidth="1"/>
    <col min="8" max="8" width="22.85546875" style="366" customWidth="1"/>
    <col min="9" max="9" width="24.42578125" style="376" customWidth="1"/>
    <col min="10" max="10" width="27.85546875" style="366" customWidth="1"/>
    <col min="11" max="16384" width="9.140625" style="368"/>
  </cols>
  <sheetData>
    <row r="1" spans="1:10">
      <c r="I1" s="367"/>
      <c r="J1" s="249" t="s">
        <v>279</v>
      </c>
    </row>
    <row r="2" spans="1:10">
      <c r="I2" s="367"/>
    </row>
    <row r="3" spans="1:10" ht="13.5">
      <c r="A3" s="28"/>
      <c r="B3" s="28"/>
      <c r="C3" s="28"/>
      <c r="D3" s="28"/>
      <c r="E3" s="28"/>
      <c r="F3" s="28"/>
      <c r="G3" s="28"/>
      <c r="H3" s="28"/>
      <c r="I3" s="28"/>
      <c r="J3" s="249" t="s">
        <v>301</v>
      </c>
    </row>
    <row r="4" spans="1:10" ht="13.5">
      <c r="A4" s="29"/>
      <c r="B4" s="29"/>
      <c r="C4" s="29"/>
      <c r="D4" s="29"/>
      <c r="E4" s="29"/>
      <c r="F4" s="29"/>
      <c r="G4" s="29"/>
      <c r="H4" s="29"/>
      <c r="I4" s="29"/>
      <c r="J4" s="29"/>
    </row>
    <row r="5" spans="1:10" ht="38.25" customHeight="1">
      <c r="A5" s="262" t="s">
        <v>78</v>
      </c>
      <c r="B5" s="262"/>
      <c r="C5" s="262"/>
      <c r="D5" s="262"/>
      <c r="E5" s="262"/>
      <c r="F5" s="262"/>
      <c r="G5" s="262"/>
      <c r="H5" s="262"/>
      <c r="I5" s="262"/>
      <c r="J5" s="262"/>
    </row>
    <row r="6" spans="1:10" ht="19.5" customHeight="1">
      <c r="A6" s="24"/>
      <c r="B6" s="24"/>
      <c r="C6" s="24"/>
      <c r="D6" s="24"/>
      <c r="E6" s="25"/>
      <c r="F6" s="26"/>
      <c r="G6" s="26"/>
      <c r="H6" s="26"/>
      <c r="I6" s="258" t="s">
        <v>64</v>
      </c>
      <c r="J6" s="258"/>
    </row>
    <row r="7" spans="1:10" ht="42" customHeight="1">
      <c r="A7" s="259" t="s">
        <v>14</v>
      </c>
      <c r="B7" s="259"/>
      <c r="C7" s="259"/>
      <c r="D7" s="260" t="s">
        <v>60</v>
      </c>
      <c r="E7" s="263" t="s">
        <v>15</v>
      </c>
      <c r="F7" s="261" t="s">
        <v>59</v>
      </c>
      <c r="G7" s="261"/>
      <c r="H7" s="261"/>
      <c r="I7" s="261"/>
      <c r="J7" s="261"/>
    </row>
    <row r="8" spans="1:10" ht="17.25" customHeight="1">
      <c r="A8" s="259"/>
      <c r="B8" s="259"/>
      <c r="C8" s="259"/>
      <c r="D8" s="260"/>
      <c r="E8" s="263"/>
      <c r="F8" s="261" t="s">
        <v>16</v>
      </c>
      <c r="G8" s="261" t="s">
        <v>7</v>
      </c>
      <c r="H8" s="261"/>
      <c r="I8" s="261"/>
      <c r="J8" s="261"/>
    </row>
    <row r="9" spans="1:10" ht="21" customHeight="1">
      <c r="A9" s="259"/>
      <c r="B9" s="259"/>
      <c r="C9" s="259"/>
      <c r="D9" s="260"/>
      <c r="E9" s="263"/>
      <c r="F9" s="261"/>
      <c r="G9" s="261" t="s">
        <v>17</v>
      </c>
      <c r="H9" s="261" t="s">
        <v>18</v>
      </c>
      <c r="I9" s="261" t="s">
        <v>19</v>
      </c>
      <c r="J9" s="261" t="s">
        <v>20</v>
      </c>
    </row>
    <row r="10" spans="1:10" ht="78.75" customHeight="1">
      <c r="A10" s="245" t="s">
        <v>61</v>
      </c>
      <c r="B10" s="245" t="s">
        <v>62</v>
      </c>
      <c r="C10" s="245" t="s">
        <v>63</v>
      </c>
      <c r="D10" s="260"/>
      <c r="E10" s="263"/>
      <c r="F10" s="261"/>
      <c r="G10" s="261"/>
      <c r="H10" s="261"/>
      <c r="I10" s="261"/>
      <c r="J10" s="261"/>
    </row>
    <row r="11" spans="1:10" s="369" customFormat="1" ht="17.25">
      <c r="A11" s="244"/>
      <c r="B11" s="244"/>
      <c r="C11" s="244"/>
      <c r="D11" s="244"/>
      <c r="E11" s="247" t="s">
        <v>6</v>
      </c>
      <c r="F11" s="246"/>
      <c r="G11" s="246"/>
      <c r="H11" s="246"/>
      <c r="I11" s="246"/>
      <c r="J11" s="246"/>
    </row>
    <row r="12" spans="1:10" ht="63" customHeight="1">
      <c r="A12" s="244"/>
      <c r="B12" s="244"/>
      <c r="C12" s="244"/>
      <c r="D12" s="244"/>
      <c r="E12" s="27" t="s">
        <v>81</v>
      </c>
      <c r="F12" s="156">
        <f>I12+J12</f>
        <v>68985</v>
      </c>
      <c r="G12" s="156">
        <v>0</v>
      </c>
      <c r="H12" s="156">
        <f>+H14</f>
        <v>0</v>
      </c>
      <c r="I12" s="156">
        <f>I14</f>
        <v>1500</v>
      </c>
      <c r="J12" s="156">
        <f>+J14</f>
        <v>67485</v>
      </c>
    </row>
    <row r="13" spans="1:10" s="369" customFormat="1" ht="17.25">
      <c r="A13" s="244"/>
      <c r="B13" s="244"/>
      <c r="C13" s="244"/>
      <c r="D13" s="244"/>
      <c r="E13" s="247" t="s">
        <v>7</v>
      </c>
      <c r="F13" s="157"/>
      <c r="G13" s="157"/>
      <c r="H13" s="157"/>
      <c r="I13" s="157"/>
      <c r="J13" s="157"/>
    </row>
    <row r="14" spans="1:10" ht="60" customHeight="1">
      <c r="A14" s="244" t="s">
        <v>3</v>
      </c>
      <c r="B14" s="244" t="s">
        <v>71</v>
      </c>
      <c r="C14" s="244" t="s">
        <v>2</v>
      </c>
      <c r="D14" s="244" t="s">
        <v>2</v>
      </c>
      <c r="E14" s="232" t="s">
        <v>75</v>
      </c>
      <c r="F14" s="156">
        <f>I14+J14</f>
        <v>68985</v>
      </c>
      <c r="G14" s="156">
        <v>0</v>
      </c>
      <c r="H14" s="156">
        <v>0</v>
      </c>
      <c r="I14" s="156">
        <f>I16+I17</f>
        <v>1500</v>
      </c>
      <c r="J14" s="156">
        <v>67485</v>
      </c>
    </row>
    <row r="15" spans="1:10" ht="17.25">
      <c r="A15" s="370"/>
      <c r="B15" s="370"/>
      <c r="C15" s="370"/>
      <c r="D15" s="370"/>
      <c r="E15" s="247" t="s">
        <v>7</v>
      </c>
      <c r="F15" s="156"/>
      <c r="G15" s="156"/>
      <c r="H15" s="156"/>
      <c r="I15" s="156"/>
      <c r="J15" s="156"/>
    </row>
    <row r="16" spans="1:10" ht="103.5">
      <c r="A16" s="370"/>
      <c r="B16" s="370"/>
      <c r="C16" s="370"/>
      <c r="D16" s="370"/>
      <c r="E16" s="20" t="s">
        <v>259</v>
      </c>
      <c r="F16" s="156"/>
      <c r="G16" s="158"/>
      <c r="H16" s="156"/>
      <c r="I16" s="156">
        <v>450</v>
      </c>
      <c r="J16" s="156">
        <v>0</v>
      </c>
    </row>
    <row r="17" spans="1:11" s="372" customFormat="1" ht="113.25" customHeight="1">
      <c r="A17" s="371"/>
      <c r="B17" s="371"/>
      <c r="C17" s="371"/>
      <c r="D17" s="371"/>
      <c r="E17" s="20" t="s">
        <v>260</v>
      </c>
      <c r="F17" s="158"/>
      <c r="G17" s="158"/>
      <c r="H17" s="158"/>
      <c r="I17" s="158">
        <v>1050</v>
      </c>
      <c r="J17" s="158">
        <v>0</v>
      </c>
    </row>
    <row r="18" spans="1:11" s="372" customFormat="1">
      <c r="A18" s="373"/>
      <c r="B18" s="373"/>
      <c r="C18" s="373"/>
      <c r="D18" s="373"/>
      <c r="E18" s="374"/>
      <c r="F18" s="375"/>
      <c r="G18" s="367"/>
      <c r="H18" s="367"/>
      <c r="I18" s="367"/>
      <c r="J18" s="367"/>
    </row>
    <row r="19" spans="1:11" s="372" customFormat="1">
      <c r="A19" s="373"/>
      <c r="B19" s="373"/>
      <c r="C19" s="373"/>
      <c r="D19" s="373"/>
      <c r="E19" s="374"/>
      <c r="F19" s="375"/>
      <c r="G19" s="367"/>
      <c r="H19" s="367"/>
      <c r="I19" s="367"/>
      <c r="J19" s="367"/>
    </row>
    <row r="20" spans="1:11" s="372" customFormat="1">
      <c r="A20" s="373"/>
      <c r="B20" s="373"/>
      <c r="C20" s="373"/>
      <c r="D20" s="373"/>
      <c r="E20" s="374"/>
      <c r="F20" s="375"/>
      <c r="G20" s="367"/>
      <c r="H20" s="367"/>
      <c r="I20" s="367"/>
      <c r="J20" s="367"/>
    </row>
    <row r="21" spans="1:11" s="372" customFormat="1">
      <c r="A21" s="373"/>
      <c r="B21" s="373"/>
      <c r="C21" s="373"/>
      <c r="D21" s="373"/>
      <c r="E21" s="374"/>
      <c r="F21" s="375"/>
      <c r="G21" s="367"/>
      <c r="H21" s="367"/>
      <c r="I21" s="367"/>
      <c r="J21" s="367"/>
      <c r="K21" s="372">
        <v>0</v>
      </c>
    </row>
    <row r="22" spans="1:11" s="372" customFormat="1">
      <c r="A22" s="373"/>
      <c r="B22" s="373"/>
      <c r="C22" s="373"/>
      <c r="D22" s="373"/>
      <c r="E22" s="374"/>
      <c r="F22" s="375"/>
      <c r="G22" s="367"/>
      <c r="H22" s="367"/>
      <c r="I22" s="367"/>
      <c r="J22" s="367"/>
    </row>
    <row r="23" spans="1:11" s="372" customFormat="1">
      <c r="A23" s="373"/>
      <c r="B23" s="373"/>
      <c r="C23" s="373"/>
      <c r="D23" s="373"/>
      <c r="E23" s="374"/>
      <c r="F23" s="375"/>
      <c r="G23" s="367"/>
      <c r="H23" s="367"/>
      <c r="I23" s="367"/>
      <c r="J23" s="367"/>
    </row>
    <row r="24" spans="1:11" s="372" customFormat="1">
      <c r="A24" s="373"/>
      <c r="B24" s="373"/>
      <c r="C24" s="373"/>
      <c r="D24" s="373"/>
      <c r="E24" s="374"/>
      <c r="F24" s="375"/>
      <c r="G24" s="367"/>
      <c r="H24" s="367"/>
      <c r="I24" s="367"/>
      <c r="J24" s="367"/>
    </row>
    <row r="25" spans="1:11" s="372" customFormat="1">
      <c r="A25" s="373"/>
      <c r="B25" s="373"/>
      <c r="C25" s="373"/>
      <c r="D25" s="373"/>
      <c r="E25" s="374"/>
      <c r="F25" s="375"/>
      <c r="G25" s="367"/>
      <c r="H25" s="367"/>
      <c r="I25" s="367"/>
      <c r="J25" s="367"/>
    </row>
    <row r="26" spans="1:11" s="372" customFormat="1">
      <c r="A26" s="373"/>
      <c r="B26" s="373"/>
      <c r="C26" s="373"/>
      <c r="D26" s="373"/>
      <c r="E26" s="374"/>
      <c r="F26" s="375"/>
      <c r="G26" s="367"/>
      <c r="H26" s="367"/>
      <c r="I26" s="367"/>
      <c r="J26" s="367"/>
    </row>
    <row r="27" spans="1:11" s="372" customFormat="1">
      <c r="A27" s="373"/>
      <c r="B27" s="373"/>
      <c r="C27" s="373"/>
      <c r="D27" s="373"/>
      <c r="E27" s="374"/>
      <c r="F27" s="375"/>
      <c r="G27" s="367"/>
      <c r="H27" s="367"/>
      <c r="I27" s="367"/>
      <c r="J27" s="367"/>
    </row>
    <row r="28" spans="1:11" s="372" customFormat="1">
      <c r="A28" s="373"/>
      <c r="B28" s="373"/>
      <c r="C28" s="373"/>
      <c r="D28" s="373"/>
      <c r="E28" s="374"/>
      <c r="F28" s="375"/>
      <c r="G28" s="367"/>
      <c r="H28" s="367"/>
      <c r="I28" s="367"/>
      <c r="J28" s="367"/>
    </row>
    <row r="29" spans="1:11" s="372" customFormat="1">
      <c r="A29" s="373"/>
      <c r="B29" s="373"/>
      <c r="C29" s="373"/>
      <c r="D29" s="373"/>
      <c r="E29" s="374"/>
      <c r="F29" s="375"/>
      <c r="G29" s="367"/>
      <c r="H29" s="367"/>
      <c r="I29" s="367"/>
      <c r="J29" s="367"/>
    </row>
    <row r="30" spans="1:11" s="372" customFormat="1">
      <c r="A30" s="373"/>
      <c r="B30" s="373"/>
      <c r="C30" s="373"/>
      <c r="D30" s="373"/>
      <c r="E30" s="374"/>
      <c r="F30" s="375"/>
      <c r="G30" s="367"/>
      <c r="H30" s="367"/>
      <c r="I30" s="367"/>
      <c r="J30" s="367"/>
    </row>
    <row r="31" spans="1:11" s="372" customFormat="1">
      <c r="A31" s="373"/>
      <c r="B31" s="373"/>
      <c r="C31" s="373"/>
      <c r="D31" s="373"/>
      <c r="E31" s="374"/>
      <c r="F31" s="375"/>
      <c r="G31" s="367"/>
      <c r="H31" s="367"/>
      <c r="I31" s="367"/>
      <c r="J31" s="367"/>
    </row>
    <row r="32" spans="1:11" s="372" customFormat="1">
      <c r="A32" s="373"/>
      <c r="B32" s="373"/>
      <c r="C32" s="373"/>
      <c r="D32" s="373"/>
      <c r="E32" s="374"/>
      <c r="F32" s="375"/>
      <c r="G32" s="367"/>
      <c r="H32" s="367"/>
      <c r="I32" s="367"/>
      <c r="J32" s="367"/>
    </row>
    <row r="33" spans="1:10" s="372" customFormat="1">
      <c r="A33" s="373"/>
      <c r="B33" s="373"/>
      <c r="C33" s="373"/>
      <c r="D33" s="373"/>
      <c r="E33" s="374"/>
      <c r="F33" s="375"/>
      <c r="G33" s="367"/>
      <c r="H33" s="367"/>
      <c r="I33" s="367"/>
      <c r="J33" s="367"/>
    </row>
    <row r="34" spans="1:10" s="372" customFormat="1">
      <c r="A34" s="373"/>
      <c r="B34" s="373"/>
      <c r="C34" s="373"/>
      <c r="D34" s="373"/>
      <c r="E34" s="374"/>
      <c r="F34" s="375"/>
      <c r="G34" s="367"/>
      <c r="H34" s="367"/>
      <c r="I34" s="367"/>
      <c r="J34" s="367"/>
    </row>
    <row r="35" spans="1:10" s="372" customFormat="1">
      <c r="A35" s="373"/>
      <c r="B35" s="373"/>
      <c r="C35" s="373"/>
      <c r="D35" s="373"/>
      <c r="E35" s="374"/>
      <c r="F35" s="375"/>
      <c r="G35" s="367"/>
      <c r="H35" s="367"/>
      <c r="I35" s="367"/>
      <c r="J35" s="367"/>
    </row>
    <row r="36" spans="1:10" s="372" customFormat="1">
      <c r="A36" s="373"/>
      <c r="B36" s="373"/>
      <c r="C36" s="373"/>
      <c r="D36" s="373"/>
      <c r="E36" s="374"/>
      <c r="F36" s="375"/>
      <c r="G36" s="367"/>
      <c r="H36" s="367"/>
      <c r="I36" s="367"/>
      <c r="J36" s="367"/>
    </row>
    <row r="37" spans="1:10" s="372" customFormat="1">
      <c r="A37" s="373"/>
      <c r="B37" s="373"/>
      <c r="C37" s="373"/>
      <c r="D37" s="373"/>
      <c r="E37" s="374"/>
      <c r="F37" s="375"/>
      <c r="G37" s="367"/>
      <c r="H37" s="367"/>
      <c r="I37" s="367"/>
      <c r="J37" s="367"/>
    </row>
    <row r="38" spans="1:10" s="372" customFormat="1">
      <c r="A38" s="373"/>
      <c r="B38" s="373"/>
      <c r="C38" s="373"/>
      <c r="D38" s="373"/>
      <c r="E38" s="374"/>
      <c r="F38" s="375"/>
      <c r="G38" s="367"/>
      <c r="H38" s="367"/>
      <c r="I38" s="367"/>
      <c r="J38" s="367"/>
    </row>
    <row r="39" spans="1:10" s="372" customFormat="1">
      <c r="A39" s="373"/>
      <c r="B39" s="373"/>
      <c r="C39" s="373"/>
      <c r="D39" s="373"/>
      <c r="E39" s="374"/>
      <c r="F39" s="375"/>
      <c r="G39" s="367"/>
      <c r="H39" s="367"/>
      <c r="I39" s="367"/>
      <c r="J39" s="367"/>
    </row>
    <row r="40" spans="1:10" s="372" customFormat="1">
      <c r="A40" s="373"/>
      <c r="B40" s="373"/>
      <c r="C40" s="373"/>
      <c r="D40" s="373"/>
      <c r="E40" s="374"/>
      <c r="F40" s="375"/>
      <c r="G40" s="367"/>
      <c r="H40" s="367"/>
      <c r="I40" s="367"/>
      <c r="J40" s="367"/>
    </row>
    <row r="41" spans="1:10" s="372" customFormat="1">
      <c r="A41" s="373"/>
      <c r="B41" s="373"/>
      <c r="C41" s="373"/>
      <c r="D41" s="373"/>
      <c r="E41" s="374"/>
      <c r="F41" s="375"/>
      <c r="G41" s="367"/>
      <c r="H41" s="367"/>
      <c r="I41" s="367"/>
      <c r="J41" s="367"/>
    </row>
    <row r="42" spans="1:10" s="372" customFormat="1">
      <c r="A42" s="373"/>
      <c r="B42" s="373"/>
      <c r="C42" s="373"/>
      <c r="D42" s="373"/>
      <c r="E42" s="374"/>
      <c r="F42" s="375"/>
      <c r="G42" s="367"/>
      <c r="H42" s="367"/>
      <c r="I42" s="367"/>
      <c r="J42" s="367"/>
    </row>
    <row r="43" spans="1:10" s="372" customFormat="1">
      <c r="A43" s="373"/>
      <c r="B43" s="373"/>
      <c r="C43" s="373"/>
      <c r="D43" s="373"/>
      <c r="E43" s="374"/>
      <c r="F43" s="375"/>
      <c r="G43" s="367"/>
      <c r="H43" s="367"/>
      <c r="I43" s="367"/>
      <c r="J43" s="367"/>
    </row>
    <row r="44" spans="1:10" s="372" customFormat="1">
      <c r="A44" s="373"/>
      <c r="B44" s="373"/>
      <c r="C44" s="373"/>
      <c r="D44" s="373"/>
      <c r="E44" s="374"/>
      <c r="F44" s="375"/>
      <c r="G44" s="367"/>
      <c r="H44" s="367"/>
      <c r="I44" s="367"/>
      <c r="J44" s="367"/>
    </row>
    <row r="45" spans="1:10" s="372" customFormat="1">
      <c r="A45" s="373"/>
      <c r="B45" s="373"/>
      <c r="C45" s="373"/>
      <c r="D45" s="373"/>
      <c r="E45" s="374"/>
      <c r="F45" s="375"/>
      <c r="G45" s="367"/>
      <c r="H45" s="367"/>
      <c r="I45" s="367"/>
      <c r="J45" s="367"/>
    </row>
    <row r="46" spans="1:10" s="372" customFormat="1">
      <c r="A46" s="373"/>
      <c r="B46" s="373"/>
      <c r="C46" s="373"/>
      <c r="D46" s="373"/>
      <c r="E46" s="374"/>
      <c r="F46" s="375"/>
      <c r="G46" s="367"/>
      <c r="H46" s="367"/>
      <c r="I46" s="367"/>
      <c r="J46" s="367"/>
    </row>
    <row r="47" spans="1:10" s="372" customFormat="1">
      <c r="A47" s="373"/>
      <c r="B47" s="373"/>
      <c r="C47" s="373"/>
      <c r="D47" s="373"/>
      <c r="E47" s="374"/>
      <c r="F47" s="375"/>
      <c r="G47" s="367"/>
      <c r="H47" s="367"/>
      <c r="I47" s="367"/>
      <c r="J47" s="367"/>
    </row>
    <row r="48" spans="1:10" s="372" customFormat="1">
      <c r="A48" s="373"/>
      <c r="B48" s="373"/>
      <c r="C48" s="373"/>
      <c r="D48" s="373"/>
      <c r="E48" s="374"/>
      <c r="F48" s="375"/>
      <c r="G48" s="367"/>
      <c r="H48" s="367"/>
      <c r="I48" s="367"/>
      <c r="J48" s="367"/>
    </row>
    <row r="49" spans="1:10" s="372" customFormat="1">
      <c r="A49" s="373"/>
      <c r="B49" s="373"/>
      <c r="C49" s="373"/>
      <c r="D49" s="373"/>
      <c r="E49" s="374"/>
      <c r="F49" s="375"/>
      <c r="G49" s="367"/>
      <c r="H49" s="367"/>
      <c r="I49" s="367"/>
      <c r="J49" s="367"/>
    </row>
    <row r="50" spans="1:10" s="372" customFormat="1">
      <c r="A50" s="373"/>
      <c r="B50" s="373"/>
      <c r="C50" s="373"/>
      <c r="D50" s="373"/>
      <c r="E50" s="374"/>
      <c r="F50" s="375"/>
      <c r="G50" s="367"/>
      <c r="H50" s="367"/>
      <c r="I50" s="367"/>
      <c r="J50" s="367"/>
    </row>
    <row r="51" spans="1:10" s="372" customFormat="1">
      <c r="A51" s="373"/>
      <c r="B51" s="373"/>
      <c r="C51" s="373"/>
      <c r="D51" s="373"/>
      <c r="E51" s="374"/>
      <c r="F51" s="375"/>
      <c r="G51" s="367"/>
      <c r="H51" s="367"/>
      <c r="I51" s="367"/>
      <c r="J51" s="367"/>
    </row>
    <row r="52" spans="1:10" s="372" customFormat="1">
      <c r="A52" s="373"/>
      <c r="B52" s="373"/>
      <c r="C52" s="373"/>
      <c r="D52" s="373"/>
      <c r="E52" s="374"/>
      <c r="F52" s="375"/>
      <c r="G52" s="367"/>
      <c r="H52" s="367"/>
      <c r="I52" s="367"/>
      <c r="J52" s="367"/>
    </row>
    <row r="53" spans="1:10" s="372" customFormat="1">
      <c r="A53" s="373"/>
      <c r="B53" s="373"/>
      <c r="C53" s="373"/>
      <c r="D53" s="373"/>
      <c r="E53" s="374"/>
      <c r="F53" s="375"/>
      <c r="G53" s="367"/>
      <c r="H53" s="367"/>
      <c r="I53" s="367"/>
      <c r="J53" s="367"/>
    </row>
    <row r="54" spans="1:10" s="372" customFormat="1">
      <c r="A54" s="373"/>
      <c r="B54" s="373"/>
      <c r="C54" s="373"/>
      <c r="D54" s="373"/>
      <c r="E54" s="374"/>
      <c r="F54" s="375"/>
      <c r="G54" s="367"/>
      <c r="H54" s="367"/>
      <c r="I54" s="367"/>
      <c r="J54" s="367"/>
    </row>
    <row r="55" spans="1:10" s="372" customFormat="1">
      <c r="A55" s="373"/>
      <c r="B55" s="373"/>
      <c r="C55" s="373"/>
      <c r="D55" s="373"/>
      <c r="E55" s="374"/>
      <c r="F55" s="375"/>
      <c r="G55" s="367"/>
      <c r="H55" s="367"/>
      <c r="I55" s="367"/>
      <c r="J55" s="367"/>
    </row>
    <row r="56" spans="1:10" s="372" customFormat="1">
      <c r="A56" s="373"/>
      <c r="B56" s="373"/>
      <c r="C56" s="373"/>
      <c r="D56" s="373"/>
      <c r="E56" s="374"/>
      <c r="F56" s="375"/>
      <c r="G56" s="367"/>
      <c r="H56" s="367"/>
      <c r="I56" s="367"/>
      <c r="J56" s="367"/>
    </row>
    <row r="57" spans="1:10" s="372" customFormat="1">
      <c r="A57" s="373"/>
      <c r="B57" s="373"/>
      <c r="C57" s="373"/>
      <c r="D57" s="373"/>
      <c r="E57" s="374"/>
      <c r="F57" s="375"/>
      <c r="G57" s="367"/>
      <c r="H57" s="367"/>
      <c r="I57" s="367"/>
      <c r="J57" s="367"/>
    </row>
    <row r="58" spans="1:10" s="372" customFormat="1">
      <c r="A58" s="373"/>
      <c r="B58" s="373"/>
      <c r="C58" s="373"/>
      <c r="D58" s="373"/>
      <c r="E58" s="374"/>
      <c r="F58" s="375"/>
      <c r="G58" s="367"/>
      <c r="H58" s="367"/>
      <c r="I58" s="367"/>
      <c r="J58" s="367"/>
    </row>
    <row r="59" spans="1:10" s="372" customFormat="1">
      <c r="A59" s="373"/>
      <c r="B59" s="373"/>
      <c r="C59" s="373"/>
      <c r="D59" s="373"/>
      <c r="E59" s="374"/>
      <c r="F59" s="375"/>
      <c r="G59" s="367"/>
      <c r="H59" s="367"/>
      <c r="I59" s="367"/>
      <c r="J59" s="367"/>
    </row>
    <row r="60" spans="1:10" s="372" customFormat="1">
      <c r="A60" s="373"/>
      <c r="B60" s="373"/>
      <c r="C60" s="373"/>
      <c r="D60" s="373"/>
      <c r="E60" s="374"/>
      <c r="F60" s="375"/>
      <c r="G60" s="367"/>
      <c r="H60" s="367"/>
      <c r="I60" s="367"/>
      <c r="J60" s="367"/>
    </row>
    <row r="61" spans="1:10" s="372" customFormat="1">
      <c r="A61" s="373"/>
      <c r="B61" s="373"/>
      <c r="C61" s="373"/>
      <c r="D61" s="373"/>
      <c r="E61" s="374"/>
      <c r="F61" s="375"/>
      <c r="G61" s="367"/>
      <c r="H61" s="367"/>
      <c r="I61" s="367"/>
      <c r="J61" s="367"/>
    </row>
    <row r="62" spans="1:10" s="372" customFormat="1">
      <c r="A62" s="373"/>
      <c r="B62" s="373"/>
      <c r="C62" s="373"/>
      <c r="D62" s="373"/>
      <c r="E62" s="374"/>
      <c r="F62" s="375"/>
      <c r="G62" s="367"/>
      <c r="H62" s="367"/>
      <c r="I62" s="367"/>
      <c r="J62" s="367"/>
    </row>
    <row r="63" spans="1:10" s="372" customFormat="1">
      <c r="A63" s="373"/>
      <c r="B63" s="373"/>
      <c r="C63" s="373"/>
      <c r="D63" s="373"/>
      <c r="E63" s="374"/>
      <c r="F63" s="375"/>
      <c r="G63" s="367"/>
      <c r="H63" s="367"/>
      <c r="I63" s="367"/>
      <c r="J63" s="367"/>
    </row>
    <row r="64" spans="1:10" s="372" customFormat="1">
      <c r="A64" s="373"/>
      <c r="B64" s="373"/>
      <c r="C64" s="373"/>
      <c r="D64" s="373"/>
      <c r="E64" s="374"/>
      <c r="F64" s="375"/>
      <c r="G64" s="367"/>
      <c r="H64" s="367"/>
      <c r="I64" s="367"/>
      <c r="J64" s="367"/>
    </row>
    <row r="65" spans="1:10" s="372" customFormat="1">
      <c r="A65" s="373"/>
      <c r="B65" s="373"/>
      <c r="C65" s="373"/>
      <c r="D65" s="373"/>
      <c r="E65" s="374"/>
      <c r="F65" s="375"/>
      <c r="G65" s="367"/>
      <c r="H65" s="367"/>
      <c r="I65" s="367"/>
      <c r="J65" s="367"/>
    </row>
    <row r="66" spans="1:10" s="372" customFormat="1">
      <c r="A66" s="373"/>
      <c r="B66" s="373"/>
      <c r="C66" s="373"/>
      <c r="D66" s="373"/>
      <c r="E66" s="374"/>
      <c r="F66" s="375"/>
      <c r="G66" s="367"/>
      <c r="H66" s="367"/>
      <c r="I66" s="367"/>
      <c r="J66" s="367"/>
    </row>
    <row r="67" spans="1:10" s="372" customFormat="1">
      <c r="A67" s="373"/>
      <c r="B67" s="373"/>
      <c r="C67" s="373"/>
      <c r="D67" s="373"/>
      <c r="E67" s="374"/>
      <c r="F67" s="375"/>
      <c r="G67" s="367"/>
      <c r="H67" s="367"/>
      <c r="I67" s="367"/>
      <c r="J67" s="367"/>
    </row>
    <row r="68" spans="1:10" s="372" customFormat="1">
      <c r="A68" s="373"/>
      <c r="B68" s="373"/>
      <c r="C68" s="373"/>
      <c r="D68" s="373"/>
      <c r="E68" s="374"/>
      <c r="F68" s="375"/>
      <c r="G68" s="367"/>
      <c r="H68" s="367"/>
      <c r="I68" s="367"/>
      <c r="J68" s="367"/>
    </row>
    <row r="69" spans="1:10" s="372" customFormat="1">
      <c r="A69" s="373"/>
      <c r="B69" s="373"/>
      <c r="C69" s="373"/>
      <c r="D69" s="373"/>
      <c r="E69" s="374"/>
      <c r="F69" s="375"/>
      <c r="G69" s="367"/>
      <c r="H69" s="367"/>
      <c r="I69" s="367"/>
      <c r="J69" s="367"/>
    </row>
    <row r="70" spans="1:10" s="372" customFormat="1">
      <c r="A70" s="373"/>
      <c r="B70" s="373"/>
      <c r="C70" s="373"/>
      <c r="D70" s="373"/>
      <c r="E70" s="374"/>
      <c r="F70" s="375"/>
      <c r="G70" s="367"/>
      <c r="H70" s="367"/>
      <c r="I70" s="367"/>
      <c r="J70" s="367"/>
    </row>
    <row r="71" spans="1:10" s="372" customFormat="1">
      <c r="A71" s="373"/>
      <c r="B71" s="373"/>
      <c r="C71" s="373"/>
      <c r="D71" s="373"/>
      <c r="E71" s="374"/>
      <c r="F71" s="375"/>
      <c r="G71" s="367"/>
      <c r="H71" s="367"/>
      <c r="I71" s="367"/>
      <c r="J71" s="367"/>
    </row>
    <row r="72" spans="1:10" s="372" customFormat="1">
      <c r="A72" s="373"/>
      <c r="B72" s="373"/>
      <c r="C72" s="373"/>
      <c r="D72" s="373"/>
      <c r="E72" s="374"/>
      <c r="F72" s="375"/>
      <c r="G72" s="367"/>
      <c r="H72" s="367"/>
      <c r="I72" s="367"/>
      <c r="J72" s="367"/>
    </row>
    <row r="73" spans="1:10" s="372" customFormat="1">
      <c r="A73" s="373"/>
      <c r="B73" s="373"/>
      <c r="C73" s="373"/>
      <c r="D73" s="373"/>
      <c r="E73" s="374"/>
      <c r="F73" s="375"/>
      <c r="G73" s="367"/>
      <c r="H73" s="367"/>
      <c r="I73" s="367"/>
      <c r="J73" s="367"/>
    </row>
    <row r="74" spans="1:10" s="372" customFormat="1">
      <c r="A74" s="373"/>
      <c r="B74" s="373"/>
      <c r="C74" s="373"/>
      <c r="D74" s="373"/>
      <c r="E74" s="374"/>
      <c r="F74" s="375"/>
      <c r="G74" s="367"/>
      <c r="H74" s="367"/>
      <c r="I74" s="367"/>
      <c r="J74" s="367"/>
    </row>
    <row r="75" spans="1:10" s="372" customFormat="1">
      <c r="A75" s="373"/>
      <c r="B75" s="373"/>
      <c r="C75" s="373"/>
      <c r="D75" s="373"/>
      <c r="E75" s="374"/>
      <c r="F75" s="375"/>
      <c r="G75" s="367"/>
      <c r="H75" s="367"/>
      <c r="I75" s="367"/>
      <c r="J75" s="367"/>
    </row>
    <row r="76" spans="1:10" s="372" customFormat="1">
      <c r="A76" s="373"/>
      <c r="B76" s="373"/>
      <c r="C76" s="373"/>
      <c r="D76" s="373"/>
      <c r="E76" s="374"/>
      <c r="F76" s="375"/>
      <c r="G76" s="367"/>
      <c r="H76" s="367"/>
      <c r="I76" s="367"/>
      <c r="J76" s="367"/>
    </row>
    <row r="77" spans="1:10" s="372" customFormat="1">
      <c r="A77" s="373"/>
      <c r="B77" s="373"/>
      <c r="C77" s="373"/>
      <c r="D77" s="373"/>
      <c r="E77" s="374"/>
      <c r="F77" s="375"/>
      <c r="G77" s="367"/>
      <c r="H77" s="367"/>
      <c r="I77" s="367"/>
      <c r="J77" s="367"/>
    </row>
    <row r="78" spans="1:10" s="372" customFormat="1">
      <c r="A78" s="373"/>
      <c r="B78" s="373"/>
      <c r="C78" s="373"/>
      <c r="D78" s="373"/>
      <c r="E78" s="374"/>
      <c r="F78" s="375"/>
      <c r="G78" s="367"/>
      <c r="H78" s="367"/>
      <c r="I78" s="367"/>
      <c r="J78" s="367"/>
    </row>
    <row r="79" spans="1:10" s="372" customFormat="1">
      <c r="A79" s="373"/>
      <c r="B79" s="373"/>
      <c r="C79" s="373"/>
      <c r="D79" s="373"/>
      <c r="E79" s="374"/>
      <c r="F79" s="375"/>
      <c r="G79" s="367"/>
      <c r="H79" s="367"/>
      <c r="I79" s="367"/>
      <c r="J79" s="367"/>
    </row>
    <row r="80" spans="1:10" s="372" customFormat="1">
      <c r="A80" s="373"/>
      <c r="B80" s="373"/>
      <c r="C80" s="373"/>
      <c r="D80" s="373"/>
      <c r="E80" s="374"/>
      <c r="F80" s="375"/>
      <c r="G80" s="367"/>
      <c r="H80" s="367"/>
      <c r="I80" s="367"/>
      <c r="J80" s="367"/>
    </row>
    <row r="81" spans="1:10" s="372" customFormat="1">
      <c r="A81" s="373"/>
      <c r="B81" s="373"/>
      <c r="C81" s="373"/>
      <c r="D81" s="373"/>
      <c r="E81" s="374"/>
      <c r="F81" s="375"/>
      <c r="G81" s="367"/>
      <c r="H81" s="367"/>
      <c r="I81" s="367"/>
      <c r="J81" s="367"/>
    </row>
    <row r="82" spans="1:10" s="372" customFormat="1">
      <c r="A82" s="373"/>
      <c r="B82" s="373"/>
      <c r="C82" s="373"/>
      <c r="D82" s="373"/>
      <c r="E82" s="374"/>
      <c r="F82" s="375"/>
      <c r="G82" s="367"/>
      <c r="H82" s="367"/>
      <c r="I82" s="367"/>
      <c r="J82" s="367"/>
    </row>
    <row r="83" spans="1:10" s="372" customFormat="1">
      <c r="A83" s="373"/>
      <c r="B83" s="373"/>
      <c r="C83" s="373"/>
      <c r="D83" s="373"/>
      <c r="E83" s="374"/>
      <c r="F83" s="375"/>
      <c r="G83" s="367"/>
      <c r="H83" s="367"/>
      <c r="I83" s="367"/>
      <c r="J83" s="367"/>
    </row>
    <row r="84" spans="1:10" s="372" customFormat="1">
      <c r="A84" s="373"/>
      <c r="B84" s="373"/>
      <c r="C84" s="373"/>
      <c r="D84" s="373"/>
      <c r="E84" s="374"/>
      <c r="F84" s="375"/>
      <c r="G84" s="367"/>
      <c r="H84" s="367"/>
      <c r="I84" s="367"/>
      <c r="J84" s="367"/>
    </row>
    <row r="85" spans="1:10" s="372" customFormat="1">
      <c r="A85" s="373"/>
      <c r="B85" s="373"/>
      <c r="C85" s="373"/>
      <c r="D85" s="373"/>
      <c r="E85" s="374"/>
      <c r="F85" s="375"/>
      <c r="G85" s="367"/>
      <c r="H85" s="367"/>
      <c r="I85" s="367"/>
      <c r="J85" s="367"/>
    </row>
    <row r="86" spans="1:10" s="372" customFormat="1">
      <c r="A86" s="373"/>
      <c r="B86" s="373"/>
      <c r="C86" s="373"/>
      <c r="D86" s="373"/>
      <c r="E86" s="374"/>
      <c r="F86" s="375"/>
      <c r="G86" s="367"/>
      <c r="H86" s="367"/>
      <c r="I86" s="367"/>
      <c r="J86" s="367"/>
    </row>
    <row r="87" spans="1:10" s="372" customFormat="1">
      <c r="A87" s="373"/>
      <c r="B87" s="373"/>
      <c r="C87" s="373"/>
      <c r="D87" s="373"/>
      <c r="E87" s="374"/>
      <c r="F87" s="375"/>
      <c r="G87" s="367"/>
      <c r="H87" s="367"/>
      <c r="I87" s="367"/>
      <c r="J87" s="367"/>
    </row>
    <row r="88" spans="1:10" s="372" customFormat="1">
      <c r="A88" s="373"/>
      <c r="B88" s="373"/>
      <c r="C88" s="373"/>
      <c r="D88" s="373"/>
      <c r="E88" s="374"/>
      <c r="F88" s="375"/>
      <c r="G88" s="367"/>
      <c r="H88" s="367"/>
      <c r="I88" s="367"/>
      <c r="J88" s="367"/>
    </row>
    <row r="89" spans="1:10" s="372" customFormat="1">
      <c r="A89" s="373"/>
      <c r="B89" s="373"/>
      <c r="C89" s="373"/>
      <c r="D89" s="373"/>
      <c r="E89" s="374"/>
      <c r="F89" s="375"/>
      <c r="G89" s="367"/>
      <c r="H89" s="367"/>
      <c r="I89" s="367"/>
      <c r="J89" s="367"/>
    </row>
    <row r="90" spans="1:10" s="372" customFormat="1">
      <c r="A90" s="373"/>
      <c r="B90" s="373"/>
      <c r="C90" s="373"/>
      <c r="D90" s="373"/>
      <c r="E90" s="374"/>
      <c r="F90" s="375"/>
      <c r="G90" s="367"/>
      <c r="H90" s="367"/>
      <c r="I90" s="367"/>
      <c r="J90" s="367"/>
    </row>
    <row r="91" spans="1:10" s="372" customFormat="1">
      <c r="A91" s="373"/>
      <c r="B91" s="373"/>
      <c r="C91" s="373"/>
      <c r="D91" s="373"/>
      <c r="E91" s="374"/>
      <c r="F91" s="375"/>
      <c r="G91" s="367"/>
      <c r="H91" s="367"/>
      <c r="I91" s="367"/>
      <c r="J91" s="367"/>
    </row>
    <row r="92" spans="1:10" s="372" customFormat="1">
      <c r="A92" s="373"/>
      <c r="B92" s="373"/>
      <c r="C92" s="373"/>
      <c r="D92" s="373"/>
      <c r="E92" s="374"/>
      <c r="F92" s="375"/>
      <c r="G92" s="367"/>
      <c r="H92" s="367"/>
      <c r="I92" s="367"/>
      <c r="J92" s="367"/>
    </row>
    <row r="93" spans="1:10" s="372" customFormat="1">
      <c r="A93" s="373"/>
      <c r="B93" s="373"/>
      <c r="C93" s="373"/>
      <c r="D93" s="373"/>
      <c r="E93" s="374"/>
      <c r="F93" s="375"/>
      <c r="G93" s="367"/>
      <c r="H93" s="367"/>
      <c r="I93" s="367"/>
      <c r="J93" s="367"/>
    </row>
    <row r="94" spans="1:10" s="372" customFormat="1">
      <c r="A94" s="373"/>
      <c r="B94" s="373"/>
      <c r="C94" s="373"/>
      <c r="D94" s="373"/>
      <c r="E94" s="374"/>
      <c r="F94" s="375"/>
      <c r="G94" s="367"/>
      <c r="H94" s="367"/>
      <c r="I94" s="367"/>
      <c r="J94" s="367"/>
    </row>
    <row r="95" spans="1:10" s="372" customFormat="1">
      <c r="A95" s="373"/>
      <c r="B95" s="373"/>
      <c r="C95" s="373"/>
      <c r="D95" s="373"/>
      <c r="E95" s="374"/>
      <c r="F95" s="375"/>
      <c r="G95" s="367"/>
      <c r="H95" s="367"/>
      <c r="I95" s="367"/>
      <c r="J95" s="367"/>
    </row>
    <row r="96" spans="1:10" s="372" customFormat="1">
      <c r="A96" s="373"/>
      <c r="B96" s="373"/>
      <c r="C96" s="373"/>
      <c r="D96" s="373"/>
      <c r="E96" s="374"/>
      <c r="F96" s="375"/>
      <c r="G96" s="367"/>
      <c r="H96" s="367"/>
      <c r="I96" s="367"/>
      <c r="J96" s="367"/>
    </row>
    <row r="97" spans="1:10" s="372" customFormat="1">
      <c r="A97" s="373"/>
      <c r="B97" s="373"/>
      <c r="C97" s="373"/>
      <c r="D97" s="373"/>
      <c r="E97" s="374"/>
      <c r="F97" s="375"/>
      <c r="G97" s="367"/>
      <c r="H97" s="367"/>
      <c r="I97" s="367"/>
      <c r="J97" s="367"/>
    </row>
    <row r="98" spans="1:10" s="372" customFormat="1">
      <c r="A98" s="373"/>
      <c r="B98" s="373"/>
      <c r="C98" s="373"/>
      <c r="D98" s="373"/>
      <c r="E98" s="374"/>
      <c r="F98" s="375"/>
      <c r="G98" s="367"/>
      <c r="H98" s="367"/>
      <c r="I98" s="367"/>
      <c r="J98" s="367"/>
    </row>
    <row r="99" spans="1:10" s="372" customFormat="1">
      <c r="A99" s="373"/>
      <c r="B99" s="373"/>
      <c r="C99" s="373"/>
      <c r="D99" s="373"/>
      <c r="E99" s="374"/>
      <c r="F99" s="375"/>
      <c r="G99" s="367"/>
      <c r="H99" s="367"/>
      <c r="I99" s="367"/>
      <c r="J99" s="367"/>
    </row>
    <row r="100" spans="1:10" s="372" customFormat="1">
      <c r="A100" s="373"/>
      <c r="B100" s="373"/>
      <c r="C100" s="373"/>
      <c r="D100" s="373"/>
      <c r="E100" s="374"/>
      <c r="F100" s="375"/>
      <c r="G100" s="367"/>
      <c r="H100" s="367"/>
      <c r="I100" s="367"/>
      <c r="J100" s="367"/>
    </row>
    <row r="101" spans="1:10" s="372" customFormat="1">
      <c r="A101" s="373"/>
      <c r="B101" s="373"/>
      <c r="C101" s="373"/>
      <c r="D101" s="373"/>
      <c r="E101" s="374"/>
      <c r="F101" s="375"/>
      <c r="G101" s="367"/>
      <c r="H101" s="367"/>
      <c r="I101" s="367"/>
      <c r="J101" s="367"/>
    </row>
    <row r="102" spans="1:10" s="372" customFormat="1">
      <c r="A102" s="373"/>
      <c r="B102" s="373"/>
      <c r="C102" s="373"/>
      <c r="D102" s="373"/>
      <c r="E102" s="374"/>
      <c r="F102" s="375"/>
      <c r="G102" s="367"/>
      <c r="H102" s="367"/>
      <c r="I102" s="367"/>
      <c r="J102" s="367"/>
    </row>
    <row r="103" spans="1:10" s="372" customFormat="1">
      <c r="A103" s="373"/>
      <c r="B103" s="373"/>
      <c r="C103" s="373"/>
      <c r="D103" s="373"/>
      <c r="E103" s="374"/>
      <c r="F103" s="375"/>
      <c r="G103" s="367"/>
      <c r="H103" s="367"/>
      <c r="I103" s="367"/>
      <c r="J103" s="367"/>
    </row>
    <row r="104" spans="1:10" s="372" customFormat="1">
      <c r="A104" s="373"/>
      <c r="B104" s="373"/>
      <c r="C104" s="373"/>
      <c r="D104" s="373"/>
      <c r="E104" s="374"/>
      <c r="F104" s="375"/>
      <c r="G104" s="367"/>
      <c r="H104" s="367"/>
      <c r="I104" s="367"/>
      <c r="J104" s="367"/>
    </row>
    <row r="105" spans="1:10" s="372" customFormat="1">
      <c r="A105" s="373"/>
      <c r="B105" s="373"/>
      <c r="C105" s="373"/>
      <c r="D105" s="373"/>
      <c r="E105" s="374"/>
      <c r="F105" s="375"/>
      <c r="G105" s="367"/>
      <c r="H105" s="367"/>
      <c r="I105" s="367"/>
      <c r="J105" s="367"/>
    </row>
    <row r="106" spans="1:10" s="372" customFormat="1">
      <c r="A106" s="373"/>
      <c r="B106" s="373"/>
      <c r="C106" s="373"/>
      <c r="D106" s="373"/>
      <c r="E106" s="374"/>
      <c r="F106" s="375"/>
      <c r="G106" s="367"/>
      <c r="H106" s="367"/>
      <c r="I106" s="367"/>
      <c r="J106" s="367"/>
    </row>
    <row r="107" spans="1:10" s="372" customFormat="1">
      <c r="A107" s="373"/>
      <c r="B107" s="373"/>
      <c r="C107" s="373"/>
      <c r="D107" s="373"/>
      <c r="E107" s="374"/>
      <c r="F107" s="375"/>
      <c r="G107" s="367"/>
      <c r="H107" s="367"/>
      <c r="I107" s="367"/>
      <c r="J107" s="367"/>
    </row>
    <row r="108" spans="1:10" s="372" customFormat="1">
      <c r="A108" s="373"/>
      <c r="B108" s="373"/>
      <c r="C108" s="373"/>
      <c r="D108" s="373"/>
      <c r="E108" s="374"/>
      <c r="F108" s="375"/>
      <c r="G108" s="367"/>
      <c r="H108" s="367"/>
      <c r="I108" s="367"/>
      <c r="J108" s="367"/>
    </row>
    <row r="109" spans="1:10" s="372" customFormat="1">
      <c r="A109" s="373"/>
      <c r="B109" s="373"/>
      <c r="C109" s="373"/>
      <c r="D109" s="373"/>
      <c r="E109" s="374"/>
      <c r="F109" s="375"/>
      <c r="G109" s="367"/>
      <c r="H109" s="367"/>
      <c r="I109" s="367"/>
      <c r="J109" s="367"/>
    </row>
    <row r="110" spans="1:10" s="372" customFormat="1">
      <c r="A110" s="373"/>
      <c r="B110" s="373"/>
      <c r="C110" s="373"/>
      <c r="D110" s="373"/>
      <c r="E110" s="374"/>
      <c r="F110" s="375"/>
      <c r="G110" s="367"/>
      <c r="H110" s="367"/>
      <c r="I110" s="367"/>
      <c r="J110" s="367"/>
    </row>
    <row r="111" spans="1:10" s="372" customFormat="1">
      <c r="A111" s="373"/>
      <c r="B111" s="373"/>
      <c r="C111" s="373"/>
      <c r="D111" s="373"/>
      <c r="E111" s="374"/>
      <c r="F111" s="375"/>
      <c r="G111" s="367"/>
      <c r="H111" s="367"/>
      <c r="I111" s="367"/>
      <c r="J111" s="367"/>
    </row>
    <row r="112" spans="1:10" s="372" customFormat="1">
      <c r="A112" s="373"/>
      <c r="B112" s="373"/>
      <c r="C112" s="373"/>
      <c r="D112" s="373"/>
      <c r="E112" s="374"/>
      <c r="F112" s="375"/>
      <c r="G112" s="367"/>
      <c r="H112" s="367"/>
      <c r="I112" s="367"/>
      <c r="J112" s="367"/>
    </row>
    <row r="113" spans="1:10" s="372" customFormat="1">
      <c r="A113" s="373"/>
      <c r="B113" s="373"/>
      <c r="C113" s="373"/>
      <c r="D113" s="373"/>
      <c r="E113" s="374"/>
      <c r="F113" s="375"/>
      <c r="G113" s="367"/>
      <c r="H113" s="367"/>
      <c r="I113" s="367"/>
      <c r="J113" s="367"/>
    </row>
    <row r="114" spans="1:10" s="372" customFormat="1">
      <c r="A114" s="373"/>
      <c r="B114" s="373"/>
      <c r="C114" s="373"/>
      <c r="D114" s="373"/>
      <c r="E114" s="374"/>
      <c r="F114" s="375"/>
      <c r="G114" s="367"/>
      <c r="H114" s="367"/>
      <c r="I114" s="367"/>
      <c r="J114" s="367"/>
    </row>
    <row r="115" spans="1:10" s="372" customFormat="1">
      <c r="A115" s="373"/>
      <c r="B115" s="373"/>
      <c r="C115" s="373"/>
      <c r="D115" s="373"/>
      <c r="E115" s="374"/>
      <c r="F115" s="375"/>
      <c r="G115" s="367"/>
      <c r="H115" s="367"/>
      <c r="I115" s="367"/>
      <c r="J115" s="367"/>
    </row>
    <row r="116" spans="1:10" s="372" customFormat="1">
      <c r="A116" s="373"/>
      <c r="B116" s="373"/>
      <c r="C116" s="373"/>
      <c r="D116" s="373"/>
      <c r="E116" s="374"/>
      <c r="F116" s="375"/>
      <c r="G116" s="367"/>
      <c r="H116" s="367"/>
      <c r="I116" s="367"/>
      <c r="J116" s="367"/>
    </row>
    <row r="117" spans="1:10" s="372" customFormat="1">
      <c r="A117" s="373"/>
      <c r="B117" s="373"/>
      <c r="C117" s="373"/>
      <c r="D117" s="373"/>
      <c r="E117" s="374"/>
      <c r="F117" s="375"/>
      <c r="G117" s="367"/>
      <c r="H117" s="367"/>
      <c r="I117" s="367"/>
      <c r="J117" s="367"/>
    </row>
    <row r="118" spans="1:10" s="372" customFormat="1">
      <c r="A118" s="373"/>
      <c r="B118" s="373"/>
      <c r="C118" s="373"/>
      <c r="D118" s="373"/>
      <c r="E118" s="374"/>
      <c r="F118" s="375"/>
      <c r="G118" s="367"/>
      <c r="H118" s="367"/>
      <c r="I118" s="367"/>
      <c r="J118" s="367"/>
    </row>
    <row r="119" spans="1:10" s="372" customFormat="1">
      <c r="A119" s="373"/>
      <c r="B119" s="373"/>
      <c r="C119" s="373"/>
      <c r="D119" s="373"/>
      <c r="E119" s="374"/>
      <c r="F119" s="375"/>
      <c r="G119" s="367"/>
      <c r="H119" s="367"/>
      <c r="I119" s="367"/>
      <c r="J119" s="367"/>
    </row>
    <row r="120" spans="1:10" s="372" customFormat="1">
      <c r="A120" s="373"/>
      <c r="B120" s="373"/>
      <c r="C120" s="373"/>
      <c r="D120" s="373"/>
      <c r="E120" s="374"/>
      <c r="F120" s="375"/>
      <c r="G120" s="367"/>
      <c r="H120" s="367"/>
      <c r="I120" s="367"/>
      <c r="J120" s="367"/>
    </row>
    <row r="121" spans="1:10" s="372" customFormat="1">
      <c r="A121" s="373"/>
      <c r="B121" s="373"/>
      <c r="C121" s="373"/>
      <c r="D121" s="373"/>
      <c r="E121" s="374"/>
      <c r="F121" s="375"/>
      <c r="G121" s="367"/>
      <c r="H121" s="367"/>
      <c r="I121" s="367"/>
      <c r="J121" s="367"/>
    </row>
    <row r="122" spans="1:10" s="372" customFormat="1">
      <c r="A122" s="373"/>
      <c r="B122" s="373"/>
      <c r="C122" s="373"/>
      <c r="D122" s="373"/>
      <c r="E122" s="374"/>
      <c r="F122" s="375"/>
      <c r="G122" s="367"/>
      <c r="H122" s="367"/>
      <c r="I122" s="367"/>
      <c r="J122" s="367"/>
    </row>
    <row r="123" spans="1:10" s="372" customFormat="1">
      <c r="A123" s="373"/>
      <c r="B123" s="373"/>
      <c r="C123" s="373"/>
      <c r="D123" s="373"/>
      <c r="E123" s="374"/>
      <c r="F123" s="375"/>
      <c r="G123" s="367"/>
      <c r="H123" s="367"/>
      <c r="I123" s="367"/>
      <c r="J123" s="367"/>
    </row>
    <row r="124" spans="1:10" s="372" customFormat="1">
      <c r="A124" s="373"/>
      <c r="B124" s="373"/>
      <c r="C124" s="373"/>
      <c r="D124" s="373"/>
      <c r="E124" s="374"/>
      <c r="F124" s="375"/>
      <c r="G124" s="367"/>
      <c r="H124" s="367"/>
      <c r="I124" s="367"/>
      <c r="J124" s="367"/>
    </row>
    <row r="125" spans="1:10" s="372" customFormat="1">
      <c r="A125" s="373"/>
      <c r="B125" s="373"/>
      <c r="C125" s="373"/>
      <c r="D125" s="373"/>
      <c r="E125" s="374"/>
      <c r="F125" s="375"/>
      <c r="G125" s="367"/>
      <c r="H125" s="367"/>
      <c r="I125" s="367"/>
      <c r="J125" s="367"/>
    </row>
    <row r="126" spans="1:10" s="372" customFormat="1">
      <c r="A126" s="373"/>
      <c r="B126" s="373"/>
      <c r="C126" s="373"/>
      <c r="D126" s="373"/>
      <c r="E126" s="374"/>
      <c r="F126" s="375"/>
      <c r="G126" s="367"/>
      <c r="H126" s="367"/>
      <c r="I126" s="367"/>
      <c r="J126" s="367"/>
    </row>
    <row r="127" spans="1:10" s="372" customFormat="1">
      <c r="A127" s="373"/>
      <c r="B127" s="373"/>
      <c r="C127" s="373"/>
      <c r="D127" s="373"/>
      <c r="E127" s="374"/>
      <c r="F127" s="375"/>
      <c r="G127" s="367"/>
      <c r="H127" s="367"/>
      <c r="I127" s="367"/>
      <c r="J127" s="367"/>
    </row>
    <row r="128" spans="1:10" s="372" customFormat="1">
      <c r="A128" s="373"/>
      <c r="B128" s="373"/>
      <c r="C128" s="373"/>
      <c r="D128" s="373"/>
      <c r="E128" s="374"/>
      <c r="F128" s="375"/>
      <c r="G128" s="367"/>
      <c r="H128" s="367"/>
      <c r="I128" s="367"/>
      <c r="J128" s="367"/>
    </row>
    <row r="129" spans="1:10" s="372" customFormat="1">
      <c r="A129" s="373"/>
      <c r="B129" s="373"/>
      <c r="C129" s="373"/>
      <c r="D129" s="373"/>
      <c r="E129" s="374"/>
      <c r="F129" s="375"/>
      <c r="G129" s="367"/>
      <c r="H129" s="367"/>
      <c r="I129" s="367"/>
      <c r="J129" s="367"/>
    </row>
    <row r="130" spans="1:10" s="372" customFormat="1">
      <c r="A130" s="373"/>
      <c r="B130" s="373"/>
      <c r="C130" s="373"/>
      <c r="D130" s="373"/>
      <c r="E130" s="374"/>
      <c r="F130" s="375"/>
      <c r="G130" s="367"/>
      <c r="H130" s="367"/>
      <c r="I130" s="367"/>
      <c r="J130" s="367"/>
    </row>
    <row r="131" spans="1:10" s="372" customFormat="1">
      <c r="A131" s="373"/>
      <c r="B131" s="373"/>
      <c r="C131" s="373"/>
      <c r="D131" s="373"/>
      <c r="E131" s="374"/>
      <c r="F131" s="375"/>
      <c r="G131" s="367"/>
      <c r="H131" s="367"/>
      <c r="I131" s="367"/>
      <c r="J131" s="367"/>
    </row>
    <row r="132" spans="1:10" s="372" customFormat="1">
      <c r="A132" s="373"/>
      <c r="B132" s="373"/>
      <c r="C132" s="373"/>
      <c r="D132" s="373"/>
      <c r="E132" s="374"/>
      <c r="F132" s="375"/>
      <c r="G132" s="367"/>
      <c r="H132" s="367"/>
      <c r="I132" s="367"/>
      <c r="J132" s="367"/>
    </row>
    <row r="133" spans="1:10" s="372" customFormat="1">
      <c r="A133" s="373"/>
      <c r="B133" s="373"/>
      <c r="C133" s="373"/>
      <c r="D133" s="373"/>
      <c r="E133" s="374"/>
      <c r="F133" s="375"/>
      <c r="G133" s="367"/>
      <c r="H133" s="367"/>
      <c r="I133" s="367"/>
      <c r="J133" s="367"/>
    </row>
    <row r="134" spans="1:10" s="372" customFormat="1">
      <c r="A134" s="373"/>
      <c r="B134" s="373"/>
      <c r="C134" s="373"/>
      <c r="D134" s="373"/>
      <c r="E134" s="374"/>
      <c r="F134" s="375"/>
      <c r="G134" s="367"/>
      <c r="H134" s="367"/>
      <c r="I134" s="367"/>
      <c r="J134" s="367"/>
    </row>
    <row r="135" spans="1:10" s="372" customFormat="1">
      <c r="A135" s="373"/>
      <c r="B135" s="373"/>
      <c r="C135" s="373"/>
      <c r="D135" s="373"/>
      <c r="E135" s="374"/>
      <c r="F135" s="375"/>
      <c r="G135" s="367"/>
      <c r="H135" s="367"/>
      <c r="I135" s="367"/>
      <c r="J135" s="367"/>
    </row>
    <row r="136" spans="1:10" s="372" customFormat="1">
      <c r="A136" s="373"/>
      <c r="B136" s="373"/>
      <c r="C136" s="373"/>
      <c r="D136" s="373"/>
      <c r="E136" s="374"/>
      <c r="F136" s="375"/>
      <c r="G136" s="367"/>
      <c r="H136" s="367"/>
      <c r="I136" s="367"/>
      <c r="J136" s="367"/>
    </row>
    <row r="137" spans="1:10" s="372" customFormat="1">
      <c r="A137" s="373"/>
      <c r="B137" s="373"/>
      <c r="C137" s="373"/>
      <c r="D137" s="373"/>
      <c r="E137" s="374"/>
      <c r="F137" s="375"/>
      <c r="G137" s="367"/>
      <c r="H137" s="367"/>
      <c r="I137" s="367"/>
      <c r="J137" s="367"/>
    </row>
    <row r="138" spans="1:10" s="372" customFormat="1">
      <c r="A138" s="373"/>
      <c r="B138" s="373"/>
      <c r="C138" s="373"/>
      <c r="D138" s="373"/>
      <c r="E138" s="374"/>
      <c r="F138" s="375"/>
      <c r="G138" s="367"/>
      <c r="H138" s="367"/>
      <c r="I138" s="367"/>
      <c r="J138" s="367"/>
    </row>
    <row r="139" spans="1:10" s="372" customFormat="1">
      <c r="A139" s="373"/>
      <c r="B139" s="373"/>
      <c r="C139" s="373"/>
      <c r="D139" s="373"/>
      <c r="E139" s="374"/>
      <c r="F139" s="375"/>
      <c r="G139" s="367"/>
      <c r="H139" s="367"/>
      <c r="I139" s="367"/>
      <c r="J139" s="367"/>
    </row>
    <row r="140" spans="1:10" s="372" customFormat="1">
      <c r="A140" s="373"/>
      <c r="B140" s="373"/>
      <c r="C140" s="373"/>
      <c r="D140" s="373"/>
      <c r="E140" s="374"/>
      <c r="F140" s="375"/>
      <c r="G140" s="367"/>
      <c r="H140" s="367"/>
      <c r="I140" s="367"/>
      <c r="J140" s="367"/>
    </row>
    <row r="141" spans="1:10" s="372" customFormat="1">
      <c r="A141" s="373"/>
      <c r="B141" s="373"/>
      <c r="C141" s="373"/>
      <c r="D141" s="373"/>
      <c r="E141" s="374"/>
      <c r="F141" s="375"/>
      <c r="G141" s="367"/>
      <c r="H141" s="367"/>
      <c r="I141" s="367"/>
      <c r="J141" s="367"/>
    </row>
    <row r="142" spans="1:10" s="372" customFormat="1">
      <c r="A142" s="373"/>
      <c r="B142" s="373"/>
      <c r="C142" s="373"/>
      <c r="D142" s="373"/>
      <c r="E142" s="374"/>
      <c r="F142" s="375"/>
      <c r="G142" s="367"/>
      <c r="H142" s="367"/>
      <c r="I142" s="367"/>
      <c r="J142" s="367"/>
    </row>
    <row r="143" spans="1:10" s="372" customFormat="1">
      <c r="A143" s="373"/>
      <c r="B143" s="373"/>
      <c r="C143" s="373"/>
      <c r="D143" s="373"/>
      <c r="E143" s="374"/>
      <c r="F143" s="375"/>
      <c r="G143" s="367"/>
      <c r="H143" s="367"/>
      <c r="I143" s="367"/>
      <c r="J143" s="367"/>
    </row>
    <row r="144" spans="1:10" s="372" customFormat="1">
      <c r="A144" s="373"/>
      <c r="B144" s="373"/>
      <c r="C144" s="373"/>
      <c r="D144" s="373"/>
      <c r="E144" s="374"/>
      <c r="F144" s="375"/>
      <c r="G144" s="367"/>
      <c r="H144" s="367"/>
      <c r="I144" s="367"/>
      <c r="J144" s="367"/>
    </row>
    <row r="145" spans="1:10" s="372" customFormat="1">
      <c r="A145" s="373"/>
      <c r="B145" s="373"/>
      <c r="C145" s="373"/>
      <c r="D145" s="373"/>
      <c r="E145" s="374"/>
      <c r="F145" s="375"/>
      <c r="G145" s="367"/>
      <c r="H145" s="367"/>
      <c r="I145" s="367"/>
      <c r="J145" s="367"/>
    </row>
    <row r="146" spans="1:10" s="372" customFormat="1">
      <c r="A146" s="373"/>
      <c r="B146" s="373"/>
      <c r="C146" s="373"/>
      <c r="D146" s="373"/>
      <c r="E146" s="374"/>
      <c r="F146" s="375"/>
      <c r="G146" s="367"/>
      <c r="H146" s="367"/>
      <c r="I146" s="367"/>
      <c r="J146" s="367"/>
    </row>
    <row r="147" spans="1:10" s="372" customFormat="1">
      <c r="A147" s="373"/>
      <c r="B147" s="373"/>
      <c r="C147" s="373"/>
      <c r="D147" s="373"/>
      <c r="E147" s="374"/>
      <c r="F147" s="375"/>
      <c r="G147" s="367"/>
      <c r="H147" s="367"/>
      <c r="I147" s="367"/>
      <c r="J147" s="367"/>
    </row>
    <row r="148" spans="1:10" s="372" customFormat="1">
      <c r="A148" s="373"/>
      <c r="B148" s="373"/>
      <c r="C148" s="373"/>
      <c r="D148" s="373"/>
      <c r="E148" s="374"/>
      <c r="F148" s="375"/>
      <c r="G148" s="367"/>
      <c r="H148" s="367"/>
      <c r="I148" s="367"/>
      <c r="J148" s="367"/>
    </row>
    <row r="149" spans="1:10" s="372" customFormat="1">
      <c r="A149" s="373"/>
      <c r="B149" s="373"/>
      <c r="C149" s="373"/>
      <c r="D149" s="373"/>
      <c r="E149" s="374"/>
      <c r="F149" s="375"/>
      <c r="G149" s="367"/>
      <c r="H149" s="367"/>
      <c r="I149" s="367"/>
      <c r="J149" s="367"/>
    </row>
    <row r="150" spans="1:10" s="372" customFormat="1">
      <c r="A150" s="373"/>
      <c r="B150" s="373"/>
      <c r="C150" s="373"/>
      <c r="D150" s="373"/>
      <c r="E150" s="374"/>
      <c r="F150" s="375"/>
      <c r="G150" s="367"/>
      <c r="H150" s="367"/>
      <c r="I150" s="367"/>
      <c r="J150" s="367"/>
    </row>
    <row r="151" spans="1:10" s="372" customFormat="1">
      <c r="A151" s="373"/>
      <c r="B151" s="373"/>
      <c r="C151" s="373"/>
      <c r="D151" s="373"/>
      <c r="E151" s="374"/>
      <c r="F151" s="375"/>
      <c r="G151" s="367"/>
      <c r="H151" s="367"/>
      <c r="I151" s="367"/>
      <c r="J151" s="367"/>
    </row>
    <row r="152" spans="1:10" s="372" customFormat="1">
      <c r="A152" s="373"/>
      <c r="B152" s="373"/>
      <c r="C152" s="373"/>
      <c r="D152" s="373"/>
      <c r="E152" s="374"/>
      <c r="F152" s="375"/>
      <c r="G152" s="367"/>
      <c r="H152" s="367"/>
      <c r="I152" s="367"/>
      <c r="J152" s="367"/>
    </row>
    <row r="153" spans="1:10" s="372" customFormat="1">
      <c r="A153" s="373"/>
      <c r="B153" s="373"/>
      <c r="C153" s="373"/>
      <c r="D153" s="373"/>
      <c r="E153" s="374"/>
      <c r="F153" s="375"/>
      <c r="G153" s="367"/>
      <c r="H153" s="367"/>
      <c r="I153" s="367"/>
      <c r="J153" s="367"/>
    </row>
    <row r="154" spans="1:10" s="372" customFormat="1">
      <c r="A154" s="373"/>
      <c r="B154" s="373"/>
      <c r="C154" s="373"/>
      <c r="D154" s="373"/>
      <c r="E154" s="374"/>
      <c r="F154" s="375"/>
      <c r="G154" s="367"/>
      <c r="H154" s="367"/>
      <c r="I154" s="367"/>
      <c r="J154" s="367"/>
    </row>
    <row r="155" spans="1:10" s="372" customFormat="1">
      <c r="A155" s="373"/>
      <c r="B155" s="373"/>
      <c r="C155" s="373"/>
      <c r="D155" s="373"/>
      <c r="E155" s="374"/>
      <c r="F155" s="375"/>
      <c r="G155" s="367"/>
      <c r="H155" s="367"/>
      <c r="I155" s="367"/>
      <c r="J155" s="367"/>
    </row>
    <row r="156" spans="1:10" s="372" customFormat="1">
      <c r="A156" s="373"/>
      <c r="B156" s="373"/>
      <c r="C156" s="373"/>
      <c r="D156" s="373"/>
      <c r="E156" s="374"/>
      <c r="F156" s="375"/>
      <c r="G156" s="367"/>
      <c r="H156" s="367"/>
      <c r="I156" s="367"/>
      <c r="J156" s="367"/>
    </row>
    <row r="157" spans="1:10" s="372" customFormat="1">
      <c r="A157" s="373"/>
      <c r="B157" s="373"/>
      <c r="C157" s="373"/>
      <c r="D157" s="373"/>
      <c r="E157" s="374"/>
      <c r="F157" s="375"/>
      <c r="G157" s="367"/>
      <c r="H157" s="367"/>
      <c r="I157" s="367"/>
      <c r="J157" s="367"/>
    </row>
    <row r="158" spans="1:10" s="372" customFormat="1">
      <c r="A158" s="373"/>
      <c r="B158" s="373"/>
      <c r="C158" s="373"/>
      <c r="D158" s="373"/>
      <c r="E158" s="374"/>
      <c r="F158" s="375"/>
      <c r="G158" s="367"/>
      <c r="H158" s="367"/>
      <c r="I158" s="367"/>
      <c r="J158" s="367"/>
    </row>
    <row r="159" spans="1:10" s="372" customFormat="1">
      <c r="A159" s="373"/>
      <c r="B159" s="373"/>
      <c r="C159" s="373"/>
      <c r="D159" s="373"/>
      <c r="E159" s="374"/>
      <c r="F159" s="375"/>
      <c r="G159" s="367"/>
      <c r="H159" s="367"/>
      <c r="I159" s="367"/>
      <c r="J159" s="367"/>
    </row>
    <row r="160" spans="1:10" s="372" customFormat="1">
      <c r="A160" s="373"/>
      <c r="B160" s="373"/>
      <c r="C160" s="373"/>
      <c r="D160" s="373"/>
      <c r="E160" s="374"/>
      <c r="F160" s="375"/>
      <c r="G160" s="367"/>
      <c r="H160" s="367"/>
      <c r="I160" s="367"/>
      <c r="J160" s="367"/>
    </row>
    <row r="161" spans="1:10" s="372" customFormat="1">
      <c r="A161" s="373"/>
      <c r="B161" s="373"/>
      <c r="C161" s="373"/>
      <c r="D161" s="373"/>
      <c r="E161" s="374"/>
      <c r="F161" s="375"/>
      <c r="G161" s="367"/>
      <c r="H161" s="367"/>
      <c r="I161" s="367"/>
      <c r="J161" s="367"/>
    </row>
    <row r="162" spans="1:10" s="372" customFormat="1">
      <c r="A162" s="373"/>
      <c r="B162" s="373"/>
      <c r="C162" s="373"/>
      <c r="D162" s="373"/>
      <c r="E162" s="374"/>
      <c r="F162" s="375"/>
      <c r="G162" s="367"/>
      <c r="H162" s="367"/>
      <c r="I162" s="367"/>
      <c r="J162" s="367"/>
    </row>
    <row r="163" spans="1:10" s="372" customFormat="1">
      <c r="A163" s="373"/>
      <c r="B163" s="373"/>
      <c r="C163" s="373"/>
      <c r="D163" s="373"/>
      <c r="E163" s="374"/>
      <c r="F163" s="375"/>
      <c r="G163" s="367"/>
      <c r="H163" s="367"/>
      <c r="I163" s="367"/>
      <c r="J163" s="367"/>
    </row>
    <row r="164" spans="1:10" s="372" customFormat="1">
      <c r="A164" s="373"/>
      <c r="B164" s="373"/>
      <c r="C164" s="373"/>
      <c r="D164" s="373"/>
      <c r="E164" s="374"/>
      <c r="F164" s="375"/>
      <c r="G164" s="367"/>
      <c r="H164" s="367"/>
      <c r="I164" s="367"/>
      <c r="J164" s="367"/>
    </row>
    <row r="165" spans="1:10" s="372" customFormat="1">
      <c r="A165" s="373"/>
      <c r="B165" s="373"/>
      <c r="C165" s="373"/>
      <c r="D165" s="373"/>
      <c r="E165" s="374"/>
      <c r="F165" s="375"/>
      <c r="G165" s="367"/>
      <c r="H165" s="367"/>
      <c r="I165" s="367"/>
      <c r="J165" s="367"/>
    </row>
    <row r="166" spans="1:10" s="372" customFormat="1">
      <c r="A166" s="373"/>
      <c r="B166" s="373"/>
      <c r="C166" s="373"/>
      <c r="D166" s="373"/>
      <c r="E166" s="374"/>
      <c r="F166" s="375"/>
      <c r="G166" s="367"/>
      <c r="H166" s="367"/>
      <c r="I166" s="367"/>
      <c r="J166" s="367"/>
    </row>
    <row r="167" spans="1:10" s="372" customFormat="1">
      <c r="A167" s="373"/>
      <c r="B167" s="373"/>
      <c r="C167" s="373"/>
      <c r="D167" s="373"/>
      <c r="E167" s="374"/>
      <c r="F167" s="375"/>
      <c r="G167" s="367"/>
      <c r="H167" s="367"/>
      <c r="I167" s="367"/>
      <c r="J167" s="367"/>
    </row>
    <row r="168" spans="1:10" s="372" customFormat="1">
      <c r="A168" s="373"/>
      <c r="B168" s="373"/>
      <c r="C168" s="373"/>
      <c r="D168" s="373"/>
      <c r="E168" s="374"/>
      <c r="F168" s="375"/>
      <c r="G168" s="367"/>
      <c r="H168" s="367"/>
      <c r="I168" s="367"/>
      <c r="J168" s="367"/>
    </row>
    <row r="169" spans="1:10" s="372" customFormat="1">
      <c r="A169" s="373"/>
      <c r="B169" s="373"/>
      <c r="C169" s="373"/>
      <c r="D169" s="373"/>
      <c r="E169" s="374"/>
      <c r="F169" s="375"/>
      <c r="G169" s="367"/>
      <c r="H169" s="367"/>
      <c r="I169" s="367"/>
      <c r="J169" s="367"/>
    </row>
    <row r="170" spans="1:10" s="372" customFormat="1">
      <c r="A170" s="373"/>
      <c r="B170" s="373"/>
      <c r="C170" s="373"/>
      <c r="D170" s="373"/>
      <c r="E170" s="374"/>
      <c r="F170" s="375"/>
      <c r="G170" s="367"/>
      <c r="H170" s="367"/>
      <c r="I170" s="367"/>
      <c r="J170" s="367"/>
    </row>
    <row r="171" spans="1:10" s="372" customFormat="1">
      <c r="A171" s="373"/>
      <c r="B171" s="373"/>
      <c r="C171" s="373"/>
      <c r="D171" s="373"/>
      <c r="E171" s="374"/>
      <c r="F171" s="375"/>
      <c r="G171" s="367"/>
      <c r="H171" s="367"/>
      <c r="I171" s="367"/>
      <c r="J171" s="367"/>
    </row>
    <row r="172" spans="1:10" s="372" customFormat="1">
      <c r="A172" s="373"/>
      <c r="B172" s="373"/>
      <c r="C172" s="373"/>
      <c r="D172" s="373"/>
      <c r="E172" s="374"/>
      <c r="F172" s="375"/>
      <c r="G172" s="367"/>
      <c r="H172" s="367"/>
      <c r="I172" s="367"/>
      <c r="J172" s="367"/>
    </row>
    <row r="173" spans="1:10" s="372" customFormat="1">
      <c r="A173" s="373"/>
      <c r="B173" s="373"/>
      <c r="C173" s="373"/>
      <c r="D173" s="373"/>
      <c r="E173" s="374"/>
      <c r="F173" s="375"/>
      <c r="G173" s="367"/>
      <c r="H173" s="367"/>
      <c r="I173" s="367"/>
      <c r="J173" s="367"/>
    </row>
    <row r="174" spans="1:10" s="372" customFormat="1">
      <c r="A174" s="373"/>
      <c r="B174" s="373"/>
      <c r="C174" s="373"/>
      <c r="D174" s="373"/>
      <c r="E174" s="374"/>
      <c r="F174" s="375"/>
      <c r="G174" s="367"/>
      <c r="H174" s="367"/>
      <c r="I174" s="367"/>
      <c r="J174" s="367"/>
    </row>
    <row r="175" spans="1:10" s="372" customFormat="1">
      <c r="A175" s="373"/>
      <c r="B175" s="373"/>
      <c r="C175" s="373"/>
      <c r="D175" s="373"/>
      <c r="E175" s="374"/>
      <c r="F175" s="375"/>
      <c r="G175" s="367"/>
      <c r="H175" s="367"/>
      <c r="I175" s="367"/>
      <c r="J175" s="367"/>
    </row>
    <row r="176" spans="1:10" s="372" customFormat="1">
      <c r="A176" s="373"/>
      <c r="B176" s="373"/>
      <c r="C176" s="373"/>
      <c r="D176" s="373"/>
      <c r="E176" s="374"/>
      <c r="F176" s="375"/>
      <c r="G176" s="367"/>
      <c r="H176" s="367"/>
      <c r="I176" s="367"/>
      <c r="J176" s="367"/>
    </row>
    <row r="177" spans="1:10" s="372" customFormat="1">
      <c r="A177" s="373"/>
      <c r="B177" s="373"/>
      <c r="C177" s="373"/>
      <c r="D177" s="373"/>
      <c r="E177" s="374"/>
      <c r="F177" s="375"/>
      <c r="G177" s="367"/>
      <c r="H177" s="367"/>
      <c r="I177" s="367"/>
      <c r="J177" s="367"/>
    </row>
    <row r="178" spans="1:10" s="372" customFormat="1">
      <c r="A178" s="373"/>
      <c r="B178" s="373"/>
      <c r="C178" s="373"/>
      <c r="D178" s="373"/>
      <c r="E178" s="374"/>
      <c r="F178" s="375"/>
      <c r="G178" s="367"/>
      <c r="H178" s="367"/>
      <c r="I178" s="367"/>
      <c r="J178" s="367"/>
    </row>
    <row r="179" spans="1:10" s="372" customFormat="1">
      <c r="A179" s="373"/>
      <c r="B179" s="373"/>
      <c r="C179" s="373"/>
      <c r="D179" s="373"/>
      <c r="E179" s="374"/>
      <c r="F179" s="375"/>
      <c r="G179" s="367"/>
      <c r="H179" s="367"/>
      <c r="I179" s="367"/>
      <c r="J179" s="367"/>
    </row>
    <row r="180" spans="1:10" s="372" customFormat="1">
      <c r="A180" s="373"/>
      <c r="B180" s="373"/>
      <c r="C180" s="373"/>
      <c r="D180" s="373"/>
      <c r="E180" s="374"/>
      <c r="F180" s="375"/>
      <c r="G180" s="367"/>
      <c r="H180" s="367"/>
      <c r="I180" s="367"/>
      <c r="J180" s="367"/>
    </row>
    <row r="181" spans="1:10" s="372" customFormat="1">
      <c r="A181" s="373"/>
      <c r="B181" s="373"/>
      <c r="C181" s="373"/>
      <c r="D181" s="373"/>
      <c r="E181" s="374"/>
      <c r="F181" s="375"/>
      <c r="G181" s="367"/>
      <c r="H181" s="367"/>
      <c r="I181" s="367"/>
      <c r="J181" s="367"/>
    </row>
    <row r="182" spans="1:10" s="372" customFormat="1">
      <c r="A182" s="373"/>
      <c r="B182" s="373"/>
      <c r="C182" s="373"/>
      <c r="D182" s="373"/>
      <c r="E182" s="374"/>
      <c r="F182" s="375"/>
      <c r="G182" s="367"/>
      <c r="H182" s="367"/>
      <c r="I182" s="367"/>
      <c r="J182" s="367"/>
    </row>
    <row r="183" spans="1:10" s="372" customFormat="1">
      <c r="A183" s="373"/>
      <c r="B183" s="373"/>
      <c r="C183" s="373"/>
      <c r="D183" s="373"/>
      <c r="E183" s="374"/>
      <c r="F183" s="375"/>
      <c r="G183" s="367"/>
      <c r="H183" s="367"/>
      <c r="I183" s="367"/>
      <c r="J183" s="367"/>
    </row>
    <row r="184" spans="1:10" s="372" customFormat="1">
      <c r="A184" s="373"/>
      <c r="B184" s="373"/>
      <c r="C184" s="373"/>
      <c r="D184" s="373"/>
      <c r="E184" s="374"/>
      <c r="F184" s="375"/>
      <c r="G184" s="367"/>
      <c r="H184" s="367"/>
      <c r="I184" s="367"/>
      <c r="J184" s="367"/>
    </row>
    <row r="185" spans="1:10" s="372" customFormat="1">
      <c r="A185" s="373"/>
      <c r="B185" s="373"/>
      <c r="C185" s="373"/>
      <c r="D185" s="373"/>
      <c r="E185" s="374"/>
      <c r="F185" s="375"/>
      <c r="G185" s="367"/>
      <c r="H185" s="367"/>
      <c r="I185" s="367"/>
      <c r="J185" s="367"/>
    </row>
    <row r="186" spans="1:10" s="372" customFormat="1">
      <c r="A186" s="373"/>
      <c r="B186" s="373"/>
      <c r="C186" s="373"/>
      <c r="D186" s="373"/>
      <c r="E186" s="374"/>
      <c r="F186" s="375"/>
      <c r="G186" s="367"/>
      <c r="H186" s="367"/>
      <c r="I186" s="367"/>
      <c r="J186" s="367"/>
    </row>
    <row r="187" spans="1:10" s="372" customFormat="1">
      <c r="A187" s="373"/>
      <c r="B187" s="373"/>
      <c r="C187" s="373"/>
      <c r="D187" s="373"/>
      <c r="E187" s="374"/>
      <c r="F187" s="375"/>
      <c r="G187" s="367"/>
      <c r="H187" s="367"/>
      <c r="I187" s="367"/>
      <c r="J187" s="367"/>
    </row>
    <row r="188" spans="1:10" s="372" customFormat="1">
      <c r="A188" s="373"/>
      <c r="B188" s="373"/>
      <c r="C188" s="373"/>
      <c r="D188" s="373"/>
      <c r="E188" s="374"/>
      <c r="F188" s="375"/>
      <c r="G188" s="367"/>
      <c r="H188" s="367"/>
      <c r="I188" s="367"/>
      <c r="J188" s="367"/>
    </row>
    <row r="189" spans="1:10" s="372" customFormat="1">
      <c r="A189" s="373"/>
      <c r="B189" s="373"/>
      <c r="C189" s="373"/>
      <c r="D189" s="373"/>
      <c r="E189" s="374"/>
      <c r="F189" s="375"/>
      <c r="G189" s="367"/>
      <c r="H189" s="367"/>
      <c r="I189" s="367"/>
      <c r="J189" s="367"/>
    </row>
    <row r="190" spans="1:10" s="372" customFormat="1">
      <c r="A190" s="373"/>
      <c r="B190" s="373"/>
      <c r="C190" s="373"/>
      <c r="D190" s="373"/>
      <c r="E190" s="374"/>
      <c r="F190" s="375"/>
      <c r="G190" s="367"/>
      <c r="H190" s="367"/>
      <c r="I190" s="367"/>
      <c r="J190" s="367"/>
    </row>
    <row r="191" spans="1:10" s="372" customFormat="1">
      <c r="A191" s="373"/>
      <c r="B191" s="373"/>
      <c r="C191" s="373"/>
      <c r="D191" s="373"/>
      <c r="E191" s="374"/>
      <c r="F191" s="375"/>
      <c r="G191" s="367"/>
      <c r="H191" s="367"/>
      <c r="I191" s="367"/>
      <c r="J191" s="367"/>
    </row>
    <row r="192" spans="1:10" s="372" customFormat="1">
      <c r="A192" s="373"/>
      <c r="B192" s="373"/>
      <c r="C192" s="373"/>
      <c r="D192" s="373"/>
      <c r="E192" s="374"/>
      <c r="F192" s="375"/>
      <c r="G192" s="367"/>
      <c r="H192" s="367"/>
      <c r="I192" s="367"/>
      <c r="J192" s="367"/>
    </row>
    <row r="193" spans="1:10" s="372" customFormat="1">
      <c r="A193" s="373"/>
      <c r="B193" s="373"/>
      <c r="C193" s="373"/>
      <c r="D193" s="373"/>
      <c r="E193" s="374"/>
      <c r="F193" s="375"/>
      <c r="G193" s="367"/>
      <c r="H193" s="367"/>
      <c r="I193" s="367"/>
      <c r="J193" s="367"/>
    </row>
    <row r="194" spans="1:10" s="372" customFormat="1">
      <c r="A194" s="373"/>
      <c r="B194" s="373"/>
      <c r="C194" s="373"/>
      <c r="D194" s="373"/>
      <c r="E194" s="374"/>
      <c r="F194" s="375"/>
      <c r="G194" s="367"/>
      <c r="H194" s="367"/>
      <c r="I194" s="367"/>
      <c r="J194" s="367"/>
    </row>
    <row r="195" spans="1:10" s="372" customFormat="1">
      <c r="A195" s="373"/>
      <c r="B195" s="373"/>
      <c r="C195" s="373"/>
      <c r="D195" s="373"/>
      <c r="E195" s="374"/>
      <c r="F195" s="375"/>
      <c r="G195" s="367"/>
      <c r="H195" s="367"/>
      <c r="I195" s="367"/>
      <c r="J195" s="367"/>
    </row>
    <row r="196" spans="1:10" s="372" customFormat="1">
      <c r="A196" s="373"/>
      <c r="B196" s="373"/>
      <c r="C196" s="373"/>
      <c r="D196" s="373"/>
      <c r="E196" s="374"/>
      <c r="F196" s="375"/>
      <c r="G196" s="367"/>
      <c r="H196" s="367"/>
      <c r="I196" s="367"/>
      <c r="J196" s="367"/>
    </row>
    <row r="197" spans="1:10" s="372" customFormat="1">
      <c r="A197" s="373"/>
      <c r="B197" s="373"/>
      <c r="C197" s="373"/>
      <c r="D197" s="373"/>
      <c r="E197" s="374"/>
      <c r="F197" s="375"/>
      <c r="G197" s="367"/>
      <c r="H197" s="367"/>
      <c r="I197" s="367"/>
      <c r="J197" s="367"/>
    </row>
    <row r="198" spans="1:10" s="372" customFormat="1">
      <c r="A198" s="373"/>
      <c r="B198" s="373"/>
      <c r="C198" s="373"/>
      <c r="D198" s="373"/>
      <c r="E198" s="374"/>
      <c r="F198" s="375"/>
      <c r="G198" s="367"/>
      <c r="H198" s="367"/>
      <c r="I198" s="367"/>
      <c r="J198" s="367"/>
    </row>
    <row r="199" spans="1:10" s="372" customFormat="1">
      <c r="A199" s="373"/>
      <c r="B199" s="373"/>
      <c r="C199" s="373"/>
      <c r="D199" s="373"/>
      <c r="E199" s="374"/>
      <c r="F199" s="375"/>
      <c r="G199" s="367"/>
      <c r="H199" s="367"/>
      <c r="I199" s="367"/>
      <c r="J199" s="367"/>
    </row>
    <row r="200" spans="1:10" s="372" customFormat="1">
      <c r="A200" s="373"/>
      <c r="B200" s="373"/>
      <c r="C200" s="373"/>
      <c r="D200" s="373"/>
      <c r="E200" s="374"/>
      <c r="F200" s="375"/>
      <c r="G200" s="367"/>
      <c r="H200" s="367"/>
      <c r="I200" s="367"/>
      <c r="J200" s="367"/>
    </row>
    <row r="201" spans="1:10" s="372" customFormat="1">
      <c r="A201" s="373"/>
      <c r="B201" s="373"/>
      <c r="C201" s="373"/>
      <c r="D201" s="373"/>
      <c r="E201" s="374"/>
      <c r="F201" s="375"/>
      <c r="G201" s="367"/>
      <c r="H201" s="367"/>
      <c r="I201" s="367"/>
      <c r="J201" s="367"/>
    </row>
    <row r="202" spans="1:10" s="372" customFormat="1">
      <c r="A202" s="373"/>
      <c r="B202" s="373"/>
      <c r="C202" s="373"/>
      <c r="D202" s="373"/>
      <c r="E202" s="374"/>
      <c r="F202" s="375"/>
      <c r="G202" s="367"/>
      <c r="H202" s="367"/>
      <c r="I202" s="367"/>
      <c r="J202" s="367"/>
    </row>
    <row r="203" spans="1:10" s="372" customFormat="1">
      <c r="A203" s="373"/>
      <c r="B203" s="373"/>
      <c r="C203" s="373"/>
      <c r="D203" s="373"/>
      <c r="E203" s="374"/>
      <c r="F203" s="375"/>
      <c r="G203" s="367"/>
      <c r="H203" s="367"/>
      <c r="I203" s="367"/>
      <c r="J203" s="367"/>
    </row>
    <row r="204" spans="1:10" s="372" customFormat="1">
      <c r="A204" s="373"/>
      <c r="B204" s="373"/>
      <c r="C204" s="373"/>
      <c r="D204" s="373"/>
      <c r="E204" s="374"/>
      <c r="F204" s="375"/>
      <c r="G204" s="367"/>
      <c r="H204" s="367"/>
      <c r="I204" s="367"/>
      <c r="J204" s="367"/>
    </row>
    <row r="205" spans="1:10" s="372" customFormat="1">
      <c r="A205" s="373"/>
      <c r="B205" s="373"/>
      <c r="C205" s="373"/>
      <c r="D205" s="373"/>
      <c r="E205" s="374"/>
      <c r="F205" s="375"/>
      <c r="G205" s="367"/>
      <c r="H205" s="367"/>
      <c r="I205" s="367"/>
      <c r="J205" s="367"/>
    </row>
    <row r="206" spans="1:10" s="372" customFormat="1">
      <c r="A206" s="373"/>
      <c r="B206" s="373"/>
      <c r="C206" s="373"/>
      <c r="D206" s="373"/>
      <c r="E206" s="374"/>
      <c r="F206" s="375"/>
      <c r="G206" s="367"/>
      <c r="H206" s="367"/>
      <c r="I206" s="367"/>
      <c r="J206" s="367"/>
    </row>
    <row r="207" spans="1:10" s="372" customFormat="1">
      <c r="A207" s="373"/>
      <c r="B207" s="373"/>
      <c r="C207" s="373"/>
      <c r="D207" s="373"/>
      <c r="E207" s="374"/>
      <c r="F207" s="375"/>
      <c r="G207" s="367"/>
      <c r="H207" s="367"/>
      <c r="I207" s="367"/>
      <c r="J207" s="367"/>
    </row>
    <row r="208" spans="1:10" s="372" customFormat="1">
      <c r="A208" s="373"/>
      <c r="B208" s="373"/>
      <c r="C208" s="373"/>
      <c r="D208" s="373"/>
      <c r="E208" s="374"/>
      <c r="F208" s="375"/>
      <c r="G208" s="367"/>
      <c r="H208" s="367"/>
      <c r="I208" s="367"/>
      <c r="J208" s="367"/>
    </row>
    <row r="209" spans="1:10" s="372" customFormat="1">
      <c r="A209" s="373"/>
      <c r="B209" s="373"/>
      <c r="C209" s="373"/>
      <c r="D209" s="373"/>
      <c r="E209" s="374"/>
      <c r="F209" s="375"/>
      <c r="G209" s="367"/>
      <c r="H209" s="367"/>
      <c r="I209" s="367"/>
      <c r="J209" s="367"/>
    </row>
    <row r="210" spans="1:10" s="372" customFormat="1">
      <c r="A210" s="373"/>
      <c r="B210" s="373"/>
      <c r="C210" s="373"/>
      <c r="D210" s="373"/>
      <c r="E210" s="374"/>
      <c r="F210" s="375"/>
      <c r="G210" s="367"/>
      <c r="H210" s="367"/>
      <c r="I210" s="367"/>
      <c r="J210" s="367"/>
    </row>
    <row r="211" spans="1:10" s="372" customFormat="1">
      <c r="A211" s="373"/>
      <c r="B211" s="373"/>
      <c r="C211" s="373"/>
      <c r="D211" s="373"/>
      <c r="E211" s="374"/>
      <c r="F211" s="375"/>
      <c r="G211" s="367"/>
      <c r="H211" s="367"/>
      <c r="I211" s="367"/>
      <c r="J211" s="367"/>
    </row>
    <row r="212" spans="1:10" s="372" customFormat="1">
      <c r="A212" s="373"/>
      <c r="B212" s="373"/>
      <c r="C212" s="373"/>
      <c r="D212" s="373"/>
      <c r="E212" s="374"/>
      <c r="F212" s="375"/>
      <c r="G212" s="367"/>
      <c r="H212" s="367"/>
      <c r="I212" s="367"/>
      <c r="J212" s="367"/>
    </row>
    <row r="213" spans="1:10" s="372" customFormat="1">
      <c r="A213" s="373"/>
      <c r="B213" s="373"/>
      <c r="C213" s="373"/>
      <c r="D213" s="373"/>
      <c r="E213" s="374"/>
      <c r="F213" s="375"/>
      <c r="G213" s="367"/>
      <c r="H213" s="367"/>
      <c r="I213" s="367"/>
      <c r="J213" s="367"/>
    </row>
    <row r="214" spans="1:10" s="372" customFormat="1">
      <c r="A214" s="373"/>
      <c r="B214" s="373"/>
      <c r="C214" s="373"/>
      <c r="D214" s="373"/>
      <c r="E214" s="374"/>
      <c r="F214" s="375"/>
      <c r="G214" s="367"/>
      <c r="H214" s="367"/>
      <c r="I214" s="367"/>
      <c r="J214" s="367"/>
    </row>
    <row r="215" spans="1:10" s="372" customFormat="1">
      <c r="A215" s="373"/>
      <c r="B215" s="373"/>
      <c r="C215" s="373"/>
      <c r="D215" s="373"/>
      <c r="E215" s="374"/>
      <c r="F215" s="375"/>
      <c r="G215" s="367"/>
      <c r="H215" s="367"/>
      <c r="I215" s="367"/>
      <c r="J215" s="367"/>
    </row>
    <row r="216" spans="1:10" s="372" customFormat="1">
      <c r="A216" s="373"/>
      <c r="B216" s="373"/>
      <c r="C216" s="373"/>
      <c r="D216" s="373"/>
      <c r="E216" s="374"/>
      <c r="F216" s="375"/>
      <c r="G216" s="367"/>
      <c r="H216" s="367"/>
      <c r="I216" s="367"/>
      <c r="J216" s="367"/>
    </row>
    <row r="217" spans="1:10" s="372" customFormat="1">
      <c r="A217" s="373"/>
      <c r="B217" s="373"/>
      <c r="C217" s="373"/>
      <c r="D217" s="373"/>
      <c r="E217" s="374"/>
      <c r="F217" s="375"/>
      <c r="G217" s="367"/>
      <c r="H217" s="367"/>
      <c r="I217" s="367"/>
      <c r="J217" s="367"/>
    </row>
    <row r="218" spans="1:10" s="372" customFormat="1">
      <c r="A218" s="373"/>
      <c r="B218" s="373"/>
      <c r="C218" s="373"/>
      <c r="D218" s="373"/>
      <c r="E218" s="374"/>
      <c r="F218" s="375"/>
      <c r="G218" s="367"/>
      <c r="H218" s="367"/>
      <c r="I218" s="367"/>
      <c r="J218" s="367"/>
    </row>
    <row r="219" spans="1:10" s="372" customFormat="1">
      <c r="A219" s="373"/>
      <c r="B219" s="373"/>
      <c r="C219" s="373"/>
      <c r="D219" s="373"/>
      <c r="E219" s="374"/>
      <c r="F219" s="375"/>
      <c r="G219" s="367"/>
      <c r="H219" s="367"/>
      <c r="I219" s="367"/>
      <c r="J219" s="367"/>
    </row>
    <row r="220" spans="1:10" s="372" customFormat="1">
      <c r="A220" s="373"/>
      <c r="B220" s="373"/>
      <c r="C220" s="373"/>
      <c r="D220" s="373"/>
      <c r="E220" s="374"/>
      <c r="F220" s="375"/>
      <c r="G220" s="367"/>
      <c r="H220" s="367"/>
      <c r="I220" s="367"/>
      <c r="J220" s="367"/>
    </row>
    <row r="221" spans="1:10" s="372" customFormat="1">
      <c r="A221" s="373"/>
      <c r="B221" s="373"/>
      <c r="C221" s="373"/>
      <c r="D221" s="373"/>
      <c r="E221" s="374"/>
      <c r="F221" s="375"/>
      <c r="G221" s="367"/>
      <c r="H221" s="367"/>
      <c r="I221" s="367"/>
      <c r="J221" s="367"/>
    </row>
    <row r="222" spans="1:10" s="372" customFormat="1">
      <c r="A222" s="373"/>
      <c r="B222" s="373"/>
      <c r="C222" s="373"/>
      <c r="D222" s="373"/>
      <c r="E222" s="374"/>
      <c r="F222" s="375"/>
      <c r="G222" s="367"/>
      <c r="H222" s="367"/>
      <c r="I222" s="367"/>
      <c r="J222" s="367"/>
    </row>
    <row r="223" spans="1:10" s="372" customFormat="1">
      <c r="A223" s="373"/>
      <c r="B223" s="373"/>
      <c r="C223" s="373"/>
      <c r="D223" s="373"/>
      <c r="E223" s="374"/>
      <c r="F223" s="375"/>
      <c r="G223" s="367"/>
      <c r="H223" s="367"/>
      <c r="I223" s="367"/>
      <c r="J223" s="367"/>
    </row>
    <row r="224" spans="1:10" s="372" customFormat="1">
      <c r="A224" s="373"/>
      <c r="B224" s="373"/>
      <c r="C224" s="373"/>
      <c r="D224" s="373"/>
      <c r="E224" s="374"/>
      <c r="F224" s="375"/>
      <c r="G224" s="367"/>
      <c r="H224" s="367"/>
      <c r="I224" s="367"/>
      <c r="J224" s="367"/>
    </row>
    <row r="225" spans="1:10" s="372" customFormat="1">
      <c r="A225" s="373"/>
      <c r="B225" s="373"/>
      <c r="C225" s="373"/>
      <c r="D225" s="373"/>
      <c r="E225" s="374"/>
      <c r="F225" s="375"/>
      <c r="G225" s="367"/>
      <c r="H225" s="367"/>
      <c r="I225" s="367"/>
      <c r="J225" s="367"/>
    </row>
    <row r="226" spans="1:10" s="372" customFormat="1">
      <c r="A226" s="373"/>
      <c r="B226" s="373"/>
      <c r="C226" s="373"/>
      <c r="D226" s="373"/>
      <c r="E226" s="374"/>
      <c r="F226" s="375"/>
      <c r="G226" s="367"/>
      <c r="H226" s="367"/>
      <c r="I226" s="367"/>
      <c r="J226" s="367"/>
    </row>
    <row r="227" spans="1:10" s="372" customFormat="1">
      <c r="A227" s="373"/>
      <c r="B227" s="373"/>
      <c r="C227" s="373"/>
      <c r="D227" s="373"/>
      <c r="E227" s="374"/>
      <c r="F227" s="375"/>
      <c r="G227" s="367"/>
      <c r="H227" s="367"/>
      <c r="I227" s="367"/>
      <c r="J227" s="367"/>
    </row>
    <row r="228" spans="1:10" s="372" customFormat="1">
      <c r="A228" s="373"/>
      <c r="B228" s="373"/>
      <c r="C228" s="373"/>
      <c r="D228" s="373"/>
      <c r="E228" s="374"/>
      <c r="F228" s="375"/>
      <c r="G228" s="367"/>
      <c r="H228" s="367"/>
      <c r="I228" s="367"/>
      <c r="J228" s="367"/>
    </row>
    <row r="229" spans="1:10" s="372" customFormat="1">
      <c r="A229" s="373"/>
      <c r="B229" s="373"/>
      <c r="C229" s="373"/>
      <c r="D229" s="373"/>
      <c r="E229" s="374"/>
      <c r="F229" s="375"/>
      <c r="G229" s="367"/>
      <c r="H229" s="367"/>
      <c r="I229" s="367"/>
      <c r="J229" s="367"/>
    </row>
    <row r="230" spans="1:10" s="372" customFormat="1">
      <c r="A230" s="373"/>
      <c r="B230" s="373"/>
      <c r="C230" s="373"/>
      <c r="D230" s="373"/>
      <c r="E230" s="374"/>
      <c r="F230" s="375"/>
      <c r="G230" s="367"/>
      <c r="H230" s="367"/>
      <c r="I230" s="367"/>
      <c r="J230" s="367"/>
    </row>
    <row r="231" spans="1:10" s="372" customFormat="1">
      <c r="A231" s="373"/>
      <c r="B231" s="373"/>
      <c r="C231" s="373"/>
      <c r="D231" s="373"/>
      <c r="E231" s="374"/>
      <c r="F231" s="375"/>
      <c r="G231" s="367"/>
      <c r="H231" s="367"/>
      <c r="I231" s="367"/>
      <c r="J231" s="367"/>
    </row>
    <row r="232" spans="1:10" s="372" customFormat="1">
      <c r="A232" s="373"/>
      <c r="B232" s="373"/>
      <c r="C232" s="373"/>
      <c r="D232" s="373"/>
      <c r="E232" s="374"/>
      <c r="F232" s="375"/>
      <c r="G232" s="367"/>
      <c r="H232" s="367"/>
      <c r="I232" s="367"/>
      <c r="J232" s="367"/>
    </row>
    <row r="233" spans="1:10" s="372" customFormat="1">
      <c r="A233" s="373"/>
      <c r="B233" s="373"/>
      <c r="C233" s="373"/>
      <c r="D233" s="373"/>
      <c r="E233" s="374"/>
      <c r="F233" s="375"/>
      <c r="G233" s="367"/>
      <c r="H233" s="367"/>
      <c r="I233" s="367"/>
      <c r="J233" s="367"/>
    </row>
    <row r="234" spans="1:10" s="372" customFormat="1">
      <c r="A234" s="373"/>
      <c r="B234" s="373"/>
      <c r="C234" s="373"/>
      <c r="D234" s="373"/>
      <c r="E234" s="374"/>
      <c r="F234" s="375"/>
      <c r="G234" s="367"/>
      <c r="H234" s="367"/>
      <c r="I234" s="367"/>
      <c r="J234" s="367"/>
    </row>
    <row r="235" spans="1:10" s="372" customFormat="1">
      <c r="A235" s="373"/>
      <c r="B235" s="373"/>
      <c r="C235" s="373"/>
      <c r="D235" s="373"/>
      <c r="E235" s="374"/>
      <c r="F235" s="375"/>
      <c r="G235" s="367"/>
      <c r="H235" s="367"/>
      <c r="I235" s="367"/>
      <c r="J235" s="367"/>
    </row>
    <row r="236" spans="1:10" s="372" customFormat="1">
      <c r="A236" s="373"/>
      <c r="B236" s="373"/>
      <c r="C236" s="373"/>
      <c r="D236" s="373"/>
      <c r="E236" s="374"/>
      <c r="F236" s="375"/>
      <c r="G236" s="367"/>
      <c r="H236" s="367"/>
      <c r="I236" s="367"/>
      <c r="J236" s="367"/>
    </row>
    <row r="237" spans="1:10" s="372" customFormat="1">
      <c r="A237" s="373"/>
      <c r="B237" s="373"/>
      <c r="C237" s="373"/>
      <c r="D237" s="373"/>
      <c r="E237" s="374"/>
      <c r="F237" s="375"/>
      <c r="G237" s="367"/>
      <c r="H237" s="367"/>
      <c r="I237" s="367"/>
      <c r="J237" s="367"/>
    </row>
    <row r="238" spans="1:10" s="372" customFormat="1">
      <c r="A238" s="373"/>
      <c r="B238" s="373"/>
      <c r="C238" s="373"/>
      <c r="D238" s="373"/>
      <c r="E238" s="374"/>
      <c r="F238" s="375"/>
      <c r="G238" s="367"/>
      <c r="H238" s="367"/>
      <c r="I238" s="367"/>
      <c r="J238" s="367"/>
    </row>
    <row r="239" spans="1:10" s="372" customFormat="1">
      <c r="A239" s="373"/>
      <c r="B239" s="373"/>
      <c r="C239" s="373"/>
      <c r="D239" s="373"/>
      <c r="E239" s="374"/>
      <c r="F239" s="375"/>
      <c r="G239" s="367"/>
      <c r="H239" s="367"/>
      <c r="I239" s="367"/>
      <c r="J239" s="367"/>
    </row>
    <row r="240" spans="1:10" s="372" customFormat="1">
      <c r="A240" s="373"/>
      <c r="B240" s="373"/>
      <c r="C240" s="373"/>
      <c r="D240" s="373"/>
      <c r="E240" s="374"/>
      <c r="F240" s="375"/>
      <c r="G240" s="367"/>
      <c r="H240" s="367"/>
      <c r="I240" s="367"/>
      <c r="J240" s="367"/>
    </row>
    <row r="241" spans="1:10" s="372" customFormat="1">
      <c r="A241" s="373"/>
      <c r="B241" s="373"/>
      <c r="C241" s="373"/>
      <c r="D241" s="373"/>
      <c r="E241" s="374"/>
      <c r="F241" s="375"/>
      <c r="G241" s="367"/>
      <c r="H241" s="367"/>
      <c r="I241" s="367"/>
      <c r="J241" s="367"/>
    </row>
    <row r="242" spans="1:10" s="372" customFormat="1">
      <c r="A242" s="373"/>
      <c r="B242" s="373"/>
      <c r="C242" s="373"/>
      <c r="D242" s="373"/>
      <c r="E242" s="374"/>
      <c r="F242" s="375"/>
      <c r="G242" s="367"/>
      <c r="H242" s="367"/>
      <c r="I242" s="367"/>
      <c r="J242" s="367"/>
    </row>
    <row r="243" spans="1:10" s="372" customFormat="1">
      <c r="A243" s="373"/>
      <c r="B243" s="373"/>
      <c r="C243" s="373"/>
      <c r="D243" s="373"/>
      <c r="E243" s="374"/>
      <c r="F243" s="375"/>
      <c r="G243" s="367"/>
      <c r="H243" s="367"/>
      <c r="I243" s="367"/>
      <c r="J243" s="367"/>
    </row>
    <row r="244" spans="1:10" s="372" customFormat="1">
      <c r="A244" s="373"/>
      <c r="B244" s="373"/>
      <c r="C244" s="373"/>
      <c r="D244" s="373"/>
      <c r="E244" s="374"/>
      <c r="F244" s="375"/>
      <c r="G244" s="367"/>
      <c r="H244" s="367"/>
      <c r="I244" s="367"/>
      <c r="J244" s="367"/>
    </row>
    <row r="245" spans="1:10" s="372" customFormat="1">
      <c r="A245" s="373"/>
      <c r="B245" s="373"/>
      <c r="C245" s="373"/>
      <c r="D245" s="373"/>
      <c r="E245" s="374"/>
      <c r="F245" s="375"/>
      <c r="G245" s="367"/>
      <c r="H245" s="367"/>
      <c r="I245" s="367"/>
      <c r="J245" s="367"/>
    </row>
    <row r="246" spans="1:10" s="372" customFormat="1">
      <c r="A246" s="373"/>
      <c r="B246" s="373"/>
      <c r="C246" s="373"/>
      <c r="D246" s="373"/>
      <c r="E246" s="374"/>
      <c r="F246" s="375"/>
      <c r="G246" s="367"/>
      <c r="H246" s="367"/>
      <c r="I246" s="367"/>
      <c r="J246" s="367"/>
    </row>
    <row r="247" spans="1:10" s="372" customFormat="1">
      <c r="A247" s="373"/>
      <c r="B247" s="373"/>
      <c r="C247" s="373"/>
      <c r="D247" s="373"/>
      <c r="E247" s="374"/>
      <c r="F247" s="375"/>
      <c r="G247" s="367"/>
      <c r="H247" s="367"/>
      <c r="I247" s="367"/>
      <c r="J247" s="367"/>
    </row>
    <row r="248" spans="1:10" s="372" customFormat="1">
      <c r="A248" s="373"/>
      <c r="B248" s="373"/>
      <c r="C248" s="373"/>
      <c r="D248" s="373"/>
      <c r="E248" s="374"/>
      <c r="F248" s="375"/>
      <c r="G248" s="367"/>
      <c r="H248" s="367"/>
      <c r="I248" s="367"/>
      <c r="J248" s="367"/>
    </row>
    <row r="249" spans="1:10" s="372" customFormat="1">
      <c r="A249" s="373"/>
      <c r="B249" s="373"/>
      <c r="C249" s="373"/>
      <c r="D249" s="373"/>
      <c r="E249" s="374"/>
      <c r="F249" s="375"/>
      <c r="G249" s="367"/>
      <c r="H249" s="367"/>
      <c r="I249" s="367"/>
      <c r="J249" s="367"/>
    </row>
    <row r="250" spans="1:10" s="372" customFormat="1">
      <c r="A250" s="373"/>
      <c r="B250" s="373"/>
      <c r="C250" s="373"/>
      <c r="D250" s="373"/>
      <c r="E250" s="374"/>
      <c r="F250" s="375"/>
      <c r="G250" s="367"/>
      <c r="H250" s="367"/>
      <c r="I250" s="367"/>
      <c r="J250" s="367"/>
    </row>
    <row r="251" spans="1:10" s="372" customFormat="1">
      <c r="A251" s="373"/>
      <c r="B251" s="373"/>
      <c r="C251" s="373"/>
      <c r="D251" s="373"/>
      <c r="E251" s="374"/>
      <c r="F251" s="375"/>
      <c r="G251" s="367"/>
      <c r="H251" s="367"/>
      <c r="I251" s="367"/>
      <c r="J251" s="367"/>
    </row>
    <row r="252" spans="1:10" s="372" customFormat="1">
      <c r="A252" s="373"/>
      <c r="B252" s="373"/>
      <c r="C252" s="373"/>
      <c r="D252" s="373"/>
      <c r="E252" s="374"/>
      <c r="F252" s="375"/>
      <c r="G252" s="367"/>
      <c r="H252" s="367"/>
      <c r="I252" s="367"/>
      <c r="J252" s="367"/>
    </row>
    <row r="253" spans="1:10" s="372" customFormat="1">
      <c r="A253" s="373"/>
      <c r="B253" s="373"/>
      <c r="C253" s="373"/>
      <c r="D253" s="373"/>
      <c r="E253" s="374"/>
      <c r="F253" s="375"/>
      <c r="G253" s="367"/>
      <c r="H253" s="367"/>
      <c r="I253" s="367"/>
      <c r="J253" s="367"/>
    </row>
    <row r="254" spans="1:10" s="372" customFormat="1">
      <c r="A254" s="373"/>
      <c r="B254" s="373"/>
      <c r="C254" s="373"/>
      <c r="D254" s="373"/>
      <c r="E254" s="374"/>
      <c r="F254" s="375"/>
      <c r="G254" s="367"/>
      <c r="H254" s="367"/>
      <c r="I254" s="367"/>
      <c r="J254" s="367"/>
    </row>
    <row r="255" spans="1:10" s="372" customFormat="1">
      <c r="A255" s="373"/>
      <c r="B255" s="373"/>
      <c r="C255" s="373"/>
      <c r="D255" s="373"/>
      <c r="E255" s="374"/>
      <c r="F255" s="375"/>
      <c r="G255" s="367"/>
      <c r="H255" s="367"/>
      <c r="I255" s="367"/>
      <c r="J255" s="367"/>
    </row>
    <row r="256" spans="1:10" s="372" customFormat="1">
      <c r="A256" s="373"/>
      <c r="B256" s="373"/>
      <c r="C256" s="373"/>
      <c r="D256" s="373"/>
      <c r="E256" s="374"/>
      <c r="F256" s="375"/>
      <c r="G256" s="367"/>
      <c r="H256" s="367"/>
      <c r="I256" s="367"/>
      <c r="J256" s="367"/>
    </row>
    <row r="257" spans="1:10" s="372" customFormat="1">
      <c r="A257" s="373"/>
      <c r="B257" s="373"/>
      <c r="C257" s="373"/>
      <c r="D257" s="373"/>
      <c r="E257" s="374"/>
      <c r="F257" s="375"/>
      <c r="G257" s="367"/>
      <c r="H257" s="367"/>
      <c r="I257" s="367"/>
      <c r="J257" s="367"/>
    </row>
    <row r="258" spans="1:10" s="372" customFormat="1">
      <c r="A258" s="373"/>
      <c r="B258" s="373"/>
      <c r="C258" s="373"/>
      <c r="D258" s="373"/>
      <c r="E258" s="374"/>
      <c r="F258" s="375"/>
      <c r="G258" s="367"/>
      <c r="H258" s="367"/>
      <c r="I258" s="367"/>
      <c r="J258" s="367"/>
    </row>
    <row r="259" spans="1:10" s="372" customFormat="1">
      <c r="A259" s="373"/>
      <c r="B259" s="373"/>
      <c r="C259" s="373"/>
      <c r="D259" s="373"/>
      <c r="E259" s="374"/>
      <c r="F259" s="375"/>
      <c r="G259" s="367"/>
      <c r="H259" s="367"/>
      <c r="I259" s="367"/>
      <c r="J259" s="367"/>
    </row>
    <row r="260" spans="1:10" s="372" customFormat="1">
      <c r="A260" s="373"/>
      <c r="B260" s="373"/>
      <c r="C260" s="373"/>
      <c r="D260" s="373"/>
      <c r="E260" s="374"/>
      <c r="F260" s="375"/>
      <c r="G260" s="367"/>
      <c r="H260" s="367"/>
      <c r="I260" s="367"/>
      <c r="J260" s="367"/>
    </row>
    <row r="261" spans="1:10" s="372" customFormat="1">
      <c r="A261" s="373"/>
      <c r="B261" s="373"/>
      <c r="C261" s="373"/>
      <c r="D261" s="373"/>
      <c r="E261" s="374"/>
      <c r="F261" s="375"/>
      <c r="G261" s="367"/>
      <c r="H261" s="367"/>
      <c r="I261" s="367"/>
      <c r="J261" s="367"/>
    </row>
    <row r="262" spans="1:10" s="372" customFormat="1">
      <c r="A262" s="373"/>
      <c r="B262" s="373"/>
      <c r="C262" s="373"/>
      <c r="D262" s="373"/>
      <c r="E262" s="374"/>
      <c r="F262" s="375"/>
      <c r="G262" s="367"/>
      <c r="H262" s="367"/>
      <c r="I262" s="367"/>
      <c r="J262" s="367"/>
    </row>
    <row r="263" spans="1:10" s="372" customFormat="1">
      <c r="A263" s="373"/>
      <c r="B263" s="373"/>
      <c r="C263" s="373"/>
      <c r="D263" s="373"/>
      <c r="E263" s="374"/>
      <c r="F263" s="375"/>
      <c r="G263" s="367"/>
      <c r="H263" s="367"/>
      <c r="I263" s="367"/>
      <c r="J263" s="367"/>
    </row>
    <row r="264" spans="1:10" s="372" customFormat="1">
      <c r="A264" s="373"/>
      <c r="B264" s="373"/>
      <c r="C264" s="373"/>
      <c r="D264" s="373"/>
      <c r="E264" s="374"/>
      <c r="F264" s="375"/>
      <c r="G264" s="367"/>
      <c r="H264" s="367"/>
      <c r="I264" s="367"/>
      <c r="J264" s="367"/>
    </row>
    <row r="265" spans="1:10" s="372" customFormat="1">
      <c r="A265" s="373"/>
      <c r="B265" s="373"/>
      <c r="C265" s="373"/>
      <c r="D265" s="373"/>
      <c r="E265" s="374"/>
      <c r="F265" s="375"/>
      <c r="G265" s="367"/>
      <c r="H265" s="367"/>
      <c r="I265" s="367"/>
      <c r="J265" s="367"/>
    </row>
    <row r="266" spans="1:10" s="372" customFormat="1">
      <c r="A266" s="373"/>
      <c r="B266" s="373"/>
      <c r="C266" s="373"/>
      <c r="D266" s="373"/>
      <c r="E266" s="374"/>
      <c r="F266" s="375"/>
      <c r="G266" s="367"/>
      <c r="H266" s="367"/>
      <c r="I266" s="367"/>
      <c r="J266" s="367"/>
    </row>
    <row r="267" spans="1:10" s="372" customFormat="1">
      <c r="A267" s="373"/>
      <c r="B267" s="373"/>
      <c r="C267" s="373"/>
      <c r="D267" s="373"/>
      <c r="E267" s="374"/>
      <c r="F267" s="375"/>
      <c r="G267" s="367"/>
      <c r="H267" s="367"/>
      <c r="I267" s="367"/>
      <c r="J267" s="367"/>
    </row>
    <row r="268" spans="1:10" s="372" customFormat="1">
      <c r="A268" s="373"/>
      <c r="B268" s="373"/>
      <c r="C268" s="373"/>
      <c r="D268" s="373"/>
      <c r="E268" s="374"/>
      <c r="F268" s="375"/>
      <c r="G268" s="367"/>
      <c r="H268" s="367"/>
      <c r="I268" s="367"/>
      <c r="J268" s="367"/>
    </row>
    <row r="269" spans="1:10" s="372" customFormat="1">
      <c r="A269" s="373"/>
      <c r="B269" s="373"/>
      <c r="C269" s="373"/>
      <c r="D269" s="373"/>
      <c r="E269" s="374"/>
      <c r="F269" s="375"/>
      <c r="G269" s="367"/>
      <c r="H269" s="367"/>
      <c r="I269" s="367"/>
      <c r="J269" s="367"/>
    </row>
    <row r="270" spans="1:10" s="372" customFormat="1">
      <c r="A270" s="373"/>
      <c r="B270" s="373"/>
      <c r="C270" s="373"/>
      <c r="D270" s="373"/>
      <c r="E270" s="374"/>
      <c r="F270" s="375"/>
      <c r="G270" s="367"/>
      <c r="H270" s="367"/>
      <c r="I270" s="367"/>
      <c r="J270" s="367"/>
    </row>
    <row r="271" spans="1:10" s="372" customFormat="1">
      <c r="A271" s="373"/>
      <c r="B271" s="373"/>
      <c r="C271" s="373"/>
      <c r="D271" s="373"/>
      <c r="E271" s="374"/>
      <c r="F271" s="375"/>
      <c r="G271" s="367"/>
      <c r="H271" s="367"/>
      <c r="I271" s="367"/>
      <c r="J271" s="367"/>
    </row>
    <row r="272" spans="1:10" s="372" customFormat="1">
      <c r="A272" s="373"/>
      <c r="B272" s="373"/>
      <c r="C272" s="373"/>
      <c r="D272" s="373"/>
      <c r="E272" s="374"/>
      <c r="F272" s="375"/>
      <c r="G272" s="367"/>
      <c r="H272" s="367"/>
      <c r="I272" s="367"/>
      <c r="J272" s="367"/>
    </row>
    <row r="273" spans="1:10" s="372" customFormat="1">
      <c r="A273" s="373"/>
      <c r="B273" s="373"/>
      <c r="C273" s="373"/>
      <c r="D273" s="373"/>
      <c r="E273" s="374"/>
      <c r="F273" s="375"/>
      <c r="G273" s="367"/>
      <c r="H273" s="367"/>
      <c r="I273" s="367"/>
      <c r="J273" s="367"/>
    </row>
    <row r="274" spans="1:10" s="372" customFormat="1">
      <c r="A274" s="373"/>
      <c r="B274" s="373"/>
      <c r="C274" s="373"/>
      <c r="D274" s="373"/>
      <c r="E274" s="374"/>
      <c r="F274" s="375"/>
      <c r="G274" s="367"/>
      <c r="H274" s="367"/>
      <c r="I274" s="367"/>
      <c r="J274" s="367"/>
    </row>
    <row r="275" spans="1:10" s="372" customFormat="1">
      <c r="A275" s="373"/>
      <c r="B275" s="373"/>
      <c r="C275" s="373"/>
      <c r="D275" s="373"/>
      <c r="E275" s="374"/>
      <c r="F275" s="375"/>
      <c r="G275" s="367"/>
      <c r="H275" s="367"/>
      <c r="I275" s="367"/>
      <c r="J275" s="367"/>
    </row>
    <row r="276" spans="1:10" s="372" customFormat="1">
      <c r="A276" s="373"/>
      <c r="B276" s="373"/>
      <c r="C276" s="373"/>
      <c r="D276" s="373"/>
      <c r="E276" s="374"/>
      <c r="F276" s="375"/>
      <c r="G276" s="367"/>
      <c r="H276" s="367"/>
      <c r="I276" s="367"/>
      <c r="J276" s="367"/>
    </row>
    <row r="277" spans="1:10" s="372" customFormat="1">
      <c r="A277" s="373"/>
      <c r="B277" s="373"/>
      <c r="C277" s="373"/>
      <c r="D277" s="373"/>
      <c r="E277" s="374"/>
      <c r="F277" s="375"/>
      <c r="G277" s="367"/>
      <c r="H277" s="367"/>
      <c r="I277" s="367"/>
      <c r="J277" s="367"/>
    </row>
    <row r="278" spans="1:10" s="372" customFormat="1">
      <c r="A278" s="373"/>
      <c r="B278" s="373"/>
      <c r="C278" s="373"/>
      <c r="D278" s="373"/>
      <c r="E278" s="374"/>
      <c r="F278" s="375"/>
      <c r="G278" s="367"/>
      <c r="H278" s="367"/>
      <c r="I278" s="367"/>
      <c r="J278" s="367"/>
    </row>
    <row r="279" spans="1:10" s="372" customFormat="1">
      <c r="A279" s="373"/>
      <c r="B279" s="373"/>
      <c r="C279" s="373"/>
      <c r="D279" s="373"/>
      <c r="E279" s="374"/>
      <c r="F279" s="375"/>
      <c r="G279" s="367"/>
      <c r="H279" s="367"/>
      <c r="I279" s="367"/>
      <c r="J279" s="367"/>
    </row>
    <row r="280" spans="1:10" s="372" customFormat="1">
      <c r="A280" s="373"/>
      <c r="B280" s="373"/>
      <c r="C280" s="373"/>
      <c r="D280" s="373"/>
      <c r="E280" s="374"/>
      <c r="F280" s="375"/>
      <c r="G280" s="367"/>
      <c r="H280" s="367"/>
      <c r="I280" s="367"/>
      <c r="J280" s="367"/>
    </row>
    <row r="281" spans="1:10" s="372" customFormat="1">
      <c r="A281" s="373"/>
      <c r="B281" s="373"/>
      <c r="C281" s="373"/>
      <c r="D281" s="373"/>
      <c r="E281" s="374"/>
      <c r="F281" s="375"/>
      <c r="G281" s="367"/>
      <c r="H281" s="367"/>
      <c r="I281" s="367"/>
      <c r="J281" s="367"/>
    </row>
    <row r="282" spans="1:10" s="372" customFormat="1">
      <c r="A282" s="373"/>
      <c r="B282" s="373"/>
      <c r="C282" s="373"/>
      <c r="D282" s="373"/>
      <c r="E282" s="374"/>
      <c r="F282" s="375"/>
      <c r="G282" s="367"/>
      <c r="H282" s="367"/>
      <c r="I282" s="367"/>
      <c r="J282" s="367"/>
    </row>
    <row r="283" spans="1:10" s="372" customFormat="1">
      <c r="A283" s="373"/>
      <c r="B283" s="373"/>
      <c r="C283" s="373"/>
      <c r="D283" s="373"/>
      <c r="E283" s="374"/>
      <c r="F283" s="375"/>
      <c r="G283" s="367"/>
      <c r="H283" s="367"/>
      <c r="I283" s="367"/>
      <c r="J283" s="367"/>
    </row>
    <row r="284" spans="1:10" s="372" customFormat="1">
      <c r="A284" s="373"/>
      <c r="B284" s="373"/>
      <c r="C284" s="373"/>
      <c r="D284" s="373"/>
      <c r="E284" s="374"/>
      <c r="F284" s="375"/>
      <c r="G284" s="367"/>
      <c r="H284" s="367"/>
      <c r="I284" s="367"/>
      <c r="J284" s="367"/>
    </row>
    <row r="285" spans="1:10" s="372" customFormat="1">
      <c r="A285" s="373"/>
      <c r="B285" s="373"/>
      <c r="C285" s="373"/>
      <c r="D285" s="373"/>
      <c r="E285" s="374"/>
      <c r="F285" s="375"/>
      <c r="G285" s="367"/>
      <c r="H285" s="367"/>
      <c r="I285" s="367"/>
      <c r="J285" s="367"/>
    </row>
    <row r="286" spans="1:10" s="372" customFormat="1">
      <c r="A286" s="373"/>
      <c r="B286" s="373"/>
      <c r="C286" s="373"/>
      <c r="D286" s="373"/>
      <c r="E286" s="374"/>
      <c r="F286" s="375"/>
      <c r="G286" s="367"/>
      <c r="H286" s="367"/>
      <c r="I286" s="367"/>
      <c r="J286" s="367"/>
    </row>
    <row r="287" spans="1:10" s="372" customFormat="1">
      <c r="A287" s="373"/>
      <c r="B287" s="373"/>
      <c r="C287" s="373"/>
      <c r="D287" s="373"/>
      <c r="E287" s="374"/>
      <c r="F287" s="375"/>
      <c r="G287" s="367"/>
      <c r="H287" s="367"/>
      <c r="I287" s="367"/>
      <c r="J287" s="367"/>
    </row>
    <row r="288" spans="1:10">
      <c r="I288" s="367"/>
    </row>
    <row r="289" spans="9:9">
      <c r="I289" s="367"/>
    </row>
    <row r="290" spans="9:9">
      <c r="I290" s="367"/>
    </row>
    <row r="291" spans="9:9">
      <c r="I291" s="367"/>
    </row>
    <row r="292" spans="9:9">
      <c r="I292" s="367"/>
    </row>
    <row r="293" spans="9:9">
      <c r="I293" s="367"/>
    </row>
    <row r="294" spans="9:9">
      <c r="I294" s="367"/>
    </row>
    <row r="295" spans="9:9">
      <c r="I295" s="367"/>
    </row>
    <row r="296" spans="9:9">
      <c r="I296" s="367"/>
    </row>
    <row r="297" spans="9:9">
      <c r="I297" s="367"/>
    </row>
    <row r="298" spans="9:9">
      <c r="I298" s="367"/>
    </row>
    <row r="299" spans="9:9">
      <c r="I299" s="367"/>
    </row>
    <row r="300" spans="9:9">
      <c r="I300" s="367"/>
    </row>
    <row r="301" spans="9:9">
      <c r="I301" s="367"/>
    </row>
    <row r="302" spans="9:9">
      <c r="I302" s="367"/>
    </row>
    <row r="303" spans="9:9">
      <c r="I303" s="367"/>
    </row>
    <row r="304" spans="9:9">
      <c r="I304" s="367"/>
    </row>
    <row r="305" spans="9:9">
      <c r="I305" s="367"/>
    </row>
    <row r="306" spans="9:9">
      <c r="I306" s="367"/>
    </row>
    <row r="307" spans="9:9">
      <c r="I307" s="367"/>
    </row>
    <row r="308" spans="9:9">
      <c r="I308" s="367"/>
    </row>
    <row r="309" spans="9:9">
      <c r="I309" s="367"/>
    </row>
    <row r="310" spans="9:9">
      <c r="I310" s="367"/>
    </row>
    <row r="311" spans="9:9">
      <c r="I311" s="367"/>
    </row>
    <row r="312" spans="9:9">
      <c r="I312" s="367"/>
    </row>
    <row r="313" spans="9:9">
      <c r="I313" s="367"/>
    </row>
    <row r="314" spans="9:9">
      <c r="I314" s="367"/>
    </row>
    <row r="315" spans="9:9">
      <c r="I315" s="367"/>
    </row>
    <row r="316" spans="9:9">
      <c r="I316" s="367"/>
    </row>
    <row r="317" spans="9:9">
      <c r="I317" s="367"/>
    </row>
    <row r="318" spans="9:9">
      <c r="I318" s="367"/>
    </row>
    <row r="319" spans="9:9">
      <c r="I319" s="367"/>
    </row>
    <row r="320" spans="9:9">
      <c r="I320" s="367"/>
    </row>
    <row r="321" spans="9:9">
      <c r="I321" s="367"/>
    </row>
    <row r="322" spans="9:9">
      <c r="I322" s="367"/>
    </row>
    <row r="323" spans="9:9">
      <c r="I323" s="367"/>
    </row>
    <row r="324" spans="9:9">
      <c r="I324" s="367"/>
    </row>
    <row r="325" spans="9:9">
      <c r="I325" s="367"/>
    </row>
    <row r="326" spans="9:9">
      <c r="I326" s="367"/>
    </row>
    <row r="327" spans="9:9">
      <c r="I327" s="367"/>
    </row>
    <row r="328" spans="9:9">
      <c r="I328" s="367"/>
    </row>
    <row r="329" spans="9:9">
      <c r="I329" s="367"/>
    </row>
    <row r="330" spans="9:9">
      <c r="I330" s="367"/>
    </row>
    <row r="331" spans="9:9">
      <c r="I331" s="367"/>
    </row>
    <row r="332" spans="9:9">
      <c r="I332" s="367"/>
    </row>
    <row r="333" spans="9:9">
      <c r="I333" s="367"/>
    </row>
    <row r="334" spans="9:9">
      <c r="I334" s="367"/>
    </row>
    <row r="335" spans="9:9">
      <c r="I335" s="367"/>
    </row>
    <row r="336" spans="9:9">
      <c r="I336" s="367"/>
    </row>
    <row r="337" spans="9:9">
      <c r="I337" s="367"/>
    </row>
    <row r="338" spans="9:9">
      <c r="I338" s="367"/>
    </row>
    <row r="339" spans="9:9">
      <c r="I339" s="367"/>
    </row>
    <row r="340" spans="9:9">
      <c r="I340" s="367"/>
    </row>
    <row r="341" spans="9:9">
      <c r="I341" s="367"/>
    </row>
    <row r="342" spans="9:9">
      <c r="I342" s="367"/>
    </row>
    <row r="343" spans="9:9">
      <c r="I343" s="367"/>
    </row>
    <row r="344" spans="9:9">
      <c r="I344" s="367"/>
    </row>
    <row r="345" spans="9:9">
      <c r="I345" s="367"/>
    </row>
    <row r="346" spans="9:9">
      <c r="I346" s="367"/>
    </row>
    <row r="347" spans="9:9">
      <c r="I347" s="367"/>
    </row>
    <row r="348" spans="9:9">
      <c r="I348" s="367"/>
    </row>
    <row r="349" spans="9:9">
      <c r="I349" s="367"/>
    </row>
    <row r="350" spans="9:9">
      <c r="I350" s="367"/>
    </row>
    <row r="351" spans="9:9">
      <c r="I351" s="367"/>
    </row>
    <row r="352" spans="9:9">
      <c r="I352" s="367"/>
    </row>
    <row r="353" spans="9:9">
      <c r="I353" s="367"/>
    </row>
    <row r="354" spans="9:9">
      <c r="I354" s="367"/>
    </row>
    <row r="355" spans="9:9">
      <c r="I355" s="367"/>
    </row>
    <row r="356" spans="9:9">
      <c r="I356" s="367"/>
    </row>
    <row r="357" spans="9:9">
      <c r="I357" s="367"/>
    </row>
    <row r="358" spans="9:9">
      <c r="I358" s="367"/>
    </row>
    <row r="359" spans="9:9">
      <c r="I359" s="367"/>
    </row>
    <row r="360" spans="9:9">
      <c r="I360" s="367"/>
    </row>
    <row r="361" spans="9:9">
      <c r="I361" s="367"/>
    </row>
    <row r="362" spans="9:9">
      <c r="I362" s="367"/>
    </row>
    <row r="363" spans="9:9">
      <c r="I363" s="367"/>
    </row>
    <row r="364" spans="9:9">
      <c r="I364" s="367"/>
    </row>
    <row r="365" spans="9:9">
      <c r="I365" s="367"/>
    </row>
    <row r="366" spans="9:9">
      <c r="I366" s="367"/>
    </row>
    <row r="367" spans="9:9">
      <c r="I367" s="367"/>
    </row>
    <row r="368" spans="9:9">
      <c r="I368" s="367"/>
    </row>
    <row r="369" spans="9:9">
      <c r="I369" s="367"/>
    </row>
    <row r="370" spans="9:9">
      <c r="I370" s="367"/>
    </row>
    <row r="371" spans="9:9">
      <c r="I371" s="367"/>
    </row>
    <row r="372" spans="9:9">
      <c r="I372" s="367"/>
    </row>
    <row r="373" spans="9:9">
      <c r="I373" s="367"/>
    </row>
    <row r="374" spans="9:9">
      <c r="I374" s="367"/>
    </row>
    <row r="375" spans="9:9">
      <c r="I375" s="367"/>
    </row>
    <row r="376" spans="9:9">
      <c r="I376" s="367"/>
    </row>
    <row r="377" spans="9:9">
      <c r="I377" s="367"/>
    </row>
    <row r="378" spans="9:9">
      <c r="I378" s="367"/>
    </row>
    <row r="379" spans="9:9">
      <c r="I379" s="367"/>
    </row>
    <row r="380" spans="9:9">
      <c r="I380" s="367"/>
    </row>
    <row r="381" spans="9:9">
      <c r="I381" s="367"/>
    </row>
    <row r="382" spans="9:9">
      <c r="I382" s="367"/>
    </row>
    <row r="383" spans="9:9">
      <c r="I383" s="367"/>
    </row>
    <row r="384" spans="9:9">
      <c r="I384" s="367"/>
    </row>
    <row r="385" spans="9:9">
      <c r="I385" s="367"/>
    </row>
    <row r="386" spans="9:9">
      <c r="I386" s="367"/>
    </row>
    <row r="387" spans="9:9">
      <c r="I387" s="367"/>
    </row>
    <row r="388" spans="9:9">
      <c r="I388" s="367"/>
    </row>
    <row r="389" spans="9:9">
      <c r="I389" s="367"/>
    </row>
    <row r="390" spans="9:9">
      <c r="I390" s="367"/>
    </row>
    <row r="391" spans="9:9">
      <c r="I391" s="367"/>
    </row>
    <row r="392" spans="9:9">
      <c r="I392" s="367"/>
    </row>
    <row r="393" spans="9:9">
      <c r="I393" s="367"/>
    </row>
    <row r="394" spans="9:9">
      <c r="I394" s="367"/>
    </row>
    <row r="395" spans="9:9">
      <c r="I395" s="367"/>
    </row>
    <row r="396" spans="9:9">
      <c r="I396" s="367"/>
    </row>
    <row r="397" spans="9:9">
      <c r="I397" s="367"/>
    </row>
    <row r="398" spans="9:9">
      <c r="I398" s="367"/>
    </row>
    <row r="399" spans="9:9">
      <c r="I399" s="367"/>
    </row>
    <row r="400" spans="9:9">
      <c r="I400" s="367"/>
    </row>
    <row r="401" spans="9:9">
      <c r="I401" s="367"/>
    </row>
    <row r="402" spans="9:9">
      <c r="I402" s="367"/>
    </row>
    <row r="403" spans="9:9">
      <c r="I403" s="367"/>
    </row>
    <row r="404" spans="9:9">
      <c r="I404" s="367"/>
    </row>
    <row r="405" spans="9:9">
      <c r="I405" s="367"/>
    </row>
    <row r="406" spans="9:9">
      <c r="I406" s="367"/>
    </row>
    <row r="407" spans="9:9">
      <c r="I407" s="367"/>
    </row>
    <row r="408" spans="9:9">
      <c r="I408" s="367"/>
    </row>
    <row r="409" spans="9:9">
      <c r="I409" s="367"/>
    </row>
    <row r="410" spans="9:9">
      <c r="I410" s="367"/>
    </row>
    <row r="411" spans="9:9">
      <c r="I411" s="367"/>
    </row>
    <row r="412" spans="9:9">
      <c r="I412" s="367"/>
    </row>
    <row r="413" spans="9:9">
      <c r="I413" s="367"/>
    </row>
    <row r="414" spans="9:9">
      <c r="I414" s="367"/>
    </row>
    <row r="415" spans="9:9">
      <c r="I415" s="367"/>
    </row>
    <row r="416" spans="9:9">
      <c r="I416" s="367"/>
    </row>
    <row r="417" spans="9:9">
      <c r="I417" s="367"/>
    </row>
    <row r="418" spans="9:9">
      <c r="I418" s="367"/>
    </row>
    <row r="419" spans="9:9">
      <c r="I419" s="367"/>
    </row>
    <row r="420" spans="9:9">
      <c r="I420" s="367"/>
    </row>
    <row r="421" spans="9:9">
      <c r="I421" s="367"/>
    </row>
    <row r="422" spans="9:9">
      <c r="I422" s="367"/>
    </row>
    <row r="423" spans="9:9">
      <c r="I423" s="367"/>
    </row>
    <row r="424" spans="9:9">
      <c r="I424" s="367"/>
    </row>
    <row r="425" spans="9:9">
      <c r="I425" s="367"/>
    </row>
    <row r="426" spans="9:9">
      <c r="I426" s="367"/>
    </row>
    <row r="427" spans="9:9">
      <c r="I427" s="367"/>
    </row>
    <row r="428" spans="9:9">
      <c r="I428" s="367"/>
    </row>
    <row r="429" spans="9:9">
      <c r="I429" s="367"/>
    </row>
    <row r="430" spans="9:9">
      <c r="I430" s="367"/>
    </row>
    <row r="431" spans="9:9">
      <c r="I431" s="367"/>
    </row>
    <row r="432" spans="9:9">
      <c r="I432" s="367"/>
    </row>
    <row r="433" spans="9:9">
      <c r="I433" s="367"/>
    </row>
    <row r="434" spans="9:9">
      <c r="I434" s="367"/>
    </row>
    <row r="435" spans="9:9">
      <c r="I435" s="367"/>
    </row>
    <row r="436" spans="9:9">
      <c r="I436" s="367"/>
    </row>
    <row r="437" spans="9:9">
      <c r="I437" s="367"/>
    </row>
    <row r="438" spans="9:9">
      <c r="I438" s="367"/>
    </row>
    <row r="439" spans="9:9">
      <c r="I439" s="367"/>
    </row>
    <row r="440" spans="9:9">
      <c r="I440" s="367"/>
    </row>
    <row r="441" spans="9:9">
      <c r="I441" s="367"/>
    </row>
    <row r="442" spans="9:9">
      <c r="I442" s="367"/>
    </row>
    <row r="443" spans="9:9">
      <c r="I443" s="367"/>
    </row>
    <row r="444" spans="9:9">
      <c r="I444" s="367"/>
    </row>
    <row r="445" spans="9:9">
      <c r="I445" s="367"/>
    </row>
    <row r="446" spans="9:9">
      <c r="I446" s="367"/>
    </row>
    <row r="447" spans="9:9">
      <c r="I447" s="367"/>
    </row>
    <row r="448" spans="9:9">
      <c r="I448" s="367"/>
    </row>
    <row r="449" spans="9:9">
      <c r="I449" s="367"/>
    </row>
    <row r="450" spans="9:9">
      <c r="I450" s="367"/>
    </row>
    <row r="451" spans="9:9">
      <c r="I451" s="367"/>
    </row>
    <row r="452" spans="9:9">
      <c r="I452" s="367"/>
    </row>
    <row r="453" spans="9:9">
      <c r="I453" s="367"/>
    </row>
    <row r="454" spans="9:9">
      <c r="I454" s="367"/>
    </row>
    <row r="455" spans="9:9">
      <c r="I455" s="367"/>
    </row>
    <row r="456" spans="9:9">
      <c r="I456" s="367"/>
    </row>
    <row r="457" spans="9:9">
      <c r="I457" s="367"/>
    </row>
    <row r="458" spans="9:9">
      <c r="I458" s="367"/>
    </row>
    <row r="459" spans="9:9">
      <c r="I459" s="367"/>
    </row>
    <row r="460" spans="9:9">
      <c r="I460" s="367"/>
    </row>
    <row r="461" spans="9:9">
      <c r="I461" s="367"/>
    </row>
    <row r="462" spans="9:9">
      <c r="I462" s="367"/>
    </row>
    <row r="463" spans="9:9">
      <c r="I463" s="367"/>
    </row>
    <row r="464" spans="9:9">
      <c r="I464" s="367"/>
    </row>
    <row r="465" spans="9:9">
      <c r="I465" s="367"/>
    </row>
    <row r="466" spans="9:9">
      <c r="I466" s="367"/>
    </row>
    <row r="467" spans="9:9">
      <c r="I467" s="367"/>
    </row>
    <row r="468" spans="9:9">
      <c r="I468" s="367"/>
    </row>
    <row r="469" spans="9:9">
      <c r="I469" s="367"/>
    </row>
    <row r="470" spans="9:9">
      <c r="I470" s="367"/>
    </row>
    <row r="471" spans="9:9">
      <c r="I471" s="367"/>
    </row>
    <row r="472" spans="9:9">
      <c r="I472" s="367"/>
    </row>
    <row r="473" spans="9:9">
      <c r="I473" s="367"/>
    </row>
    <row r="474" spans="9:9">
      <c r="I474" s="367"/>
    </row>
    <row r="475" spans="9:9">
      <c r="I475" s="367"/>
    </row>
    <row r="476" spans="9:9">
      <c r="I476" s="367"/>
    </row>
    <row r="477" spans="9:9">
      <c r="I477" s="367"/>
    </row>
    <row r="478" spans="9:9">
      <c r="I478" s="367"/>
    </row>
    <row r="479" spans="9:9">
      <c r="I479" s="367"/>
    </row>
    <row r="480" spans="9:9">
      <c r="I480" s="367"/>
    </row>
    <row r="481" spans="9:9">
      <c r="I481" s="367"/>
    </row>
    <row r="482" spans="9:9">
      <c r="I482" s="367"/>
    </row>
    <row r="483" spans="9:9">
      <c r="I483" s="367"/>
    </row>
    <row r="484" spans="9:9">
      <c r="I484" s="367"/>
    </row>
    <row r="485" spans="9:9">
      <c r="I485" s="367"/>
    </row>
    <row r="486" spans="9:9">
      <c r="I486" s="367"/>
    </row>
    <row r="487" spans="9:9">
      <c r="I487" s="367"/>
    </row>
    <row r="488" spans="9:9">
      <c r="I488" s="367"/>
    </row>
    <row r="489" spans="9:9">
      <c r="I489" s="367"/>
    </row>
    <row r="490" spans="9:9">
      <c r="I490" s="367"/>
    </row>
    <row r="491" spans="9:9">
      <c r="I491" s="367"/>
    </row>
    <row r="492" spans="9:9">
      <c r="I492" s="367"/>
    </row>
    <row r="493" spans="9:9">
      <c r="I493" s="367"/>
    </row>
    <row r="494" spans="9:9">
      <c r="I494" s="367"/>
    </row>
    <row r="495" spans="9:9">
      <c r="I495" s="367"/>
    </row>
    <row r="496" spans="9:9">
      <c r="I496" s="367"/>
    </row>
    <row r="497" spans="9:9">
      <c r="I497" s="367"/>
    </row>
    <row r="498" spans="9:9">
      <c r="I498" s="367"/>
    </row>
    <row r="499" spans="9:9">
      <c r="I499" s="367"/>
    </row>
    <row r="500" spans="9:9">
      <c r="I500" s="367"/>
    </row>
    <row r="501" spans="9:9">
      <c r="I501" s="367"/>
    </row>
    <row r="502" spans="9:9">
      <c r="I502" s="367"/>
    </row>
    <row r="503" spans="9:9">
      <c r="I503" s="367"/>
    </row>
    <row r="504" spans="9:9">
      <c r="I504" s="367"/>
    </row>
    <row r="505" spans="9:9">
      <c r="I505" s="367"/>
    </row>
    <row r="506" spans="9:9">
      <c r="I506" s="367"/>
    </row>
    <row r="507" spans="9:9">
      <c r="I507" s="367"/>
    </row>
    <row r="508" spans="9:9">
      <c r="I508" s="367"/>
    </row>
    <row r="509" spans="9:9">
      <c r="I509" s="367"/>
    </row>
    <row r="510" spans="9:9">
      <c r="I510" s="367"/>
    </row>
    <row r="511" spans="9:9">
      <c r="I511" s="367"/>
    </row>
    <row r="512" spans="9:9">
      <c r="I512" s="367"/>
    </row>
    <row r="513" spans="9:9">
      <c r="I513" s="367"/>
    </row>
    <row r="514" spans="9:9">
      <c r="I514" s="367"/>
    </row>
    <row r="515" spans="9:9">
      <c r="I515" s="367"/>
    </row>
    <row r="516" spans="9:9">
      <c r="I516" s="367"/>
    </row>
    <row r="517" spans="9:9">
      <c r="I517" s="367"/>
    </row>
    <row r="518" spans="9:9">
      <c r="I518" s="367"/>
    </row>
    <row r="519" spans="9:9">
      <c r="I519" s="367"/>
    </row>
    <row r="520" spans="9:9">
      <c r="I520" s="367"/>
    </row>
    <row r="521" spans="9:9">
      <c r="I521" s="367"/>
    </row>
    <row r="522" spans="9:9">
      <c r="I522" s="367"/>
    </row>
    <row r="523" spans="9:9">
      <c r="I523" s="367"/>
    </row>
    <row r="524" spans="9:9">
      <c r="I524" s="367"/>
    </row>
    <row r="525" spans="9:9">
      <c r="I525" s="367"/>
    </row>
    <row r="526" spans="9:9">
      <c r="I526" s="367"/>
    </row>
    <row r="527" spans="9:9">
      <c r="I527" s="367"/>
    </row>
    <row r="528" spans="9:9">
      <c r="I528" s="367"/>
    </row>
    <row r="529" spans="9:9">
      <c r="I529" s="367"/>
    </row>
    <row r="530" spans="9:9">
      <c r="I530" s="367"/>
    </row>
    <row r="531" spans="9:9">
      <c r="I531" s="367"/>
    </row>
    <row r="532" spans="9:9">
      <c r="I532" s="367"/>
    </row>
    <row r="533" spans="9:9">
      <c r="I533" s="367"/>
    </row>
    <row r="534" spans="9:9">
      <c r="I534" s="367"/>
    </row>
    <row r="535" spans="9:9">
      <c r="I535" s="367"/>
    </row>
    <row r="536" spans="9:9">
      <c r="I536" s="367"/>
    </row>
    <row r="537" spans="9:9">
      <c r="I537" s="367"/>
    </row>
    <row r="538" spans="9:9">
      <c r="I538" s="367"/>
    </row>
    <row r="539" spans="9:9">
      <c r="I539" s="367"/>
    </row>
    <row r="540" spans="9:9">
      <c r="I540" s="367"/>
    </row>
    <row r="541" spans="9:9">
      <c r="I541" s="367"/>
    </row>
    <row r="542" spans="9:9">
      <c r="I542" s="367"/>
    </row>
    <row r="543" spans="9:9">
      <c r="I543" s="367"/>
    </row>
    <row r="544" spans="9:9">
      <c r="I544" s="367"/>
    </row>
    <row r="545" spans="9:9">
      <c r="I545" s="367"/>
    </row>
    <row r="546" spans="9:9">
      <c r="I546" s="367"/>
    </row>
    <row r="547" spans="9:9">
      <c r="I547" s="367"/>
    </row>
    <row r="548" spans="9:9">
      <c r="I548" s="367"/>
    </row>
    <row r="549" spans="9:9">
      <c r="I549" s="367"/>
    </row>
    <row r="550" spans="9:9">
      <c r="I550" s="367"/>
    </row>
    <row r="551" spans="9:9">
      <c r="I551" s="367"/>
    </row>
    <row r="552" spans="9:9">
      <c r="I552" s="367"/>
    </row>
    <row r="553" spans="9:9">
      <c r="I553" s="367"/>
    </row>
    <row r="554" spans="9:9">
      <c r="I554" s="367"/>
    </row>
    <row r="555" spans="9:9">
      <c r="I555" s="367"/>
    </row>
    <row r="556" spans="9:9">
      <c r="I556" s="367"/>
    </row>
    <row r="557" spans="9:9">
      <c r="I557" s="367"/>
    </row>
    <row r="558" spans="9:9">
      <c r="I558" s="367"/>
    </row>
    <row r="559" spans="9:9">
      <c r="I559" s="367"/>
    </row>
    <row r="560" spans="9:9">
      <c r="I560" s="367"/>
    </row>
    <row r="561" spans="9:9">
      <c r="I561" s="367"/>
    </row>
    <row r="562" spans="9:9">
      <c r="I562" s="367"/>
    </row>
    <row r="563" spans="9:9">
      <c r="I563" s="367"/>
    </row>
    <row r="564" spans="9:9">
      <c r="I564" s="367"/>
    </row>
    <row r="565" spans="9:9">
      <c r="I565" s="367"/>
    </row>
    <row r="566" spans="9:9">
      <c r="I566" s="367"/>
    </row>
    <row r="567" spans="9:9">
      <c r="I567" s="367"/>
    </row>
    <row r="568" spans="9:9">
      <c r="I568" s="367"/>
    </row>
    <row r="569" spans="9:9">
      <c r="I569" s="367"/>
    </row>
    <row r="570" spans="9:9">
      <c r="I570" s="367"/>
    </row>
    <row r="571" spans="9:9">
      <c r="I571" s="367"/>
    </row>
    <row r="572" spans="9:9">
      <c r="I572" s="367"/>
    </row>
    <row r="573" spans="9:9">
      <c r="I573" s="367"/>
    </row>
    <row r="574" spans="9:9">
      <c r="I574" s="367"/>
    </row>
    <row r="575" spans="9:9">
      <c r="I575" s="367"/>
    </row>
    <row r="576" spans="9:9">
      <c r="I576" s="367"/>
    </row>
    <row r="577" spans="9:9">
      <c r="I577" s="367"/>
    </row>
    <row r="578" spans="9:9">
      <c r="I578" s="367"/>
    </row>
    <row r="579" spans="9:9">
      <c r="I579" s="367"/>
    </row>
    <row r="580" spans="9:9">
      <c r="I580" s="367"/>
    </row>
    <row r="581" spans="9:9">
      <c r="I581" s="367"/>
    </row>
    <row r="582" spans="9:9">
      <c r="I582" s="367"/>
    </row>
    <row r="583" spans="9:9">
      <c r="I583" s="367"/>
    </row>
    <row r="584" spans="9:9">
      <c r="I584" s="367"/>
    </row>
    <row r="585" spans="9:9">
      <c r="I585" s="367"/>
    </row>
    <row r="586" spans="9:9">
      <c r="I586" s="367"/>
    </row>
    <row r="587" spans="9:9">
      <c r="I587" s="367"/>
    </row>
    <row r="588" spans="9:9">
      <c r="I588" s="367"/>
    </row>
    <row r="589" spans="9:9">
      <c r="I589" s="367"/>
    </row>
    <row r="590" spans="9:9">
      <c r="I590" s="367"/>
    </row>
    <row r="591" spans="9:9">
      <c r="I591" s="367"/>
    </row>
    <row r="592" spans="9:9">
      <c r="I592" s="367"/>
    </row>
    <row r="593" spans="9:9">
      <c r="I593" s="367"/>
    </row>
    <row r="594" spans="9:9">
      <c r="I594" s="367"/>
    </row>
    <row r="595" spans="9:9">
      <c r="I595" s="367"/>
    </row>
    <row r="596" spans="9:9">
      <c r="I596" s="367"/>
    </row>
    <row r="597" spans="9:9">
      <c r="I597" s="367"/>
    </row>
    <row r="598" spans="9:9">
      <c r="I598" s="367"/>
    </row>
    <row r="599" spans="9:9">
      <c r="I599" s="367"/>
    </row>
    <row r="600" spans="9:9">
      <c r="I600" s="367"/>
    </row>
    <row r="601" spans="9:9">
      <c r="I601" s="367"/>
    </row>
    <row r="602" spans="9:9">
      <c r="I602" s="367"/>
    </row>
    <row r="603" spans="9:9">
      <c r="I603" s="367"/>
    </row>
    <row r="604" spans="9:9">
      <c r="I604" s="367"/>
    </row>
    <row r="605" spans="9:9">
      <c r="I605" s="367"/>
    </row>
    <row r="606" spans="9:9">
      <c r="I606" s="367"/>
    </row>
    <row r="607" spans="9:9">
      <c r="I607" s="367"/>
    </row>
    <row r="608" spans="9:9">
      <c r="I608" s="367"/>
    </row>
    <row r="609" spans="9:9">
      <c r="I609" s="367"/>
    </row>
    <row r="610" spans="9:9">
      <c r="I610" s="367"/>
    </row>
    <row r="611" spans="9:9">
      <c r="I611" s="367"/>
    </row>
    <row r="612" spans="9:9">
      <c r="I612" s="367"/>
    </row>
    <row r="613" spans="9:9">
      <c r="I613" s="367"/>
    </row>
    <row r="614" spans="9:9">
      <c r="I614" s="367"/>
    </row>
    <row r="615" spans="9:9">
      <c r="I615" s="367"/>
    </row>
    <row r="616" spans="9:9">
      <c r="I616" s="367"/>
    </row>
    <row r="617" spans="9:9">
      <c r="I617" s="367"/>
    </row>
    <row r="618" spans="9:9">
      <c r="I618" s="367"/>
    </row>
    <row r="619" spans="9:9">
      <c r="I619" s="367"/>
    </row>
    <row r="620" spans="9:9">
      <c r="I620" s="367"/>
    </row>
    <row r="621" spans="9:9">
      <c r="I621" s="367"/>
    </row>
    <row r="622" spans="9:9">
      <c r="I622" s="367"/>
    </row>
    <row r="623" spans="9:9">
      <c r="I623" s="367"/>
    </row>
    <row r="624" spans="9:9">
      <c r="I624" s="367"/>
    </row>
    <row r="625" spans="9:9">
      <c r="I625" s="367"/>
    </row>
    <row r="626" spans="9:9">
      <c r="I626" s="367"/>
    </row>
    <row r="627" spans="9:9">
      <c r="I627" s="367"/>
    </row>
    <row r="628" spans="9:9">
      <c r="I628" s="367"/>
    </row>
    <row r="629" spans="9:9">
      <c r="I629" s="367"/>
    </row>
    <row r="630" spans="9:9">
      <c r="I630" s="367"/>
    </row>
    <row r="631" spans="9:9">
      <c r="I631" s="367"/>
    </row>
    <row r="632" spans="9:9">
      <c r="I632" s="367"/>
    </row>
    <row r="633" spans="9:9">
      <c r="I633" s="367"/>
    </row>
    <row r="634" spans="9:9">
      <c r="I634" s="367"/>
    </row>
    <row r="635" spans="9:9">
      <c r="I635" s="367"/>
    </row>
    <row r="636" spans="9:9">
      <c r="I636" s="367"/>
    </row>
    <row r="637" spans="9:9">
      <c r="I637" s="367"/>
    </row>
    <row r="638" spans="9:9">
      <c r="I638" s="367"/>
    </row>
    <row r="639" spans="9:9">
      <c r="I639" s="367"/>
    </row>
    <row r="640" spans="9:9">
      <c r="I640" s="367"/>
    </row>
    <row r="641" spans="9:9">
      <c r="I641" s="367"/>
    </row>
    <row r="642" spans="9:9">
      <c r="I642" s="367"/>
    </row>
    <row r="643" spans="9:9">
      <c r="I643" s="367"/>
    </row>
    <row r="644" spans="9:9">
      <c r="I644" s="367"/>
    </row>
    <row r="645" spans="9:9">
      <c r="I645" s="367"/>
    </row>
    <row r="646" spans="9:9">
      <c r="I646" s="367"/>
    </row>
    <row r="647" spans="9:9">
      <c r="I647" s="367"/>
    </row>
    <row r="648" spans="9:9">
      <c r="I648" s="367"/>
    </row>
    <row r="649" spans="9:9">
      <c r="I649" s="367"/>
    </row>
    <row r="650" spans="9:9">
      <c r="I650" s="367"/>
    </row>
    <row r="651" spans="9:9">
      <c r="I651" s="367"/>
    </row>
    <row r="652" spans="9:9">
      <c r="I652" s="367"/>
    </row>
    <row r="653" spans="9:9">
      <c r="I653" s="367"/>
    </row>
    <row r="654" spans="9:9">
      <c r="I654" s="367"/>
    </row>
    <row r="655" spans="9:9">
      <c r="I655" s="367"/>
    </row>
    <row r="656" spans="9:9">
      <c r="I656" s="367"/>
    </row>
    <row r="657" spans="9:9">
      <c r="I657" s="367"/>
    </row>
    <row r="658" spans="9:9">
      <c r="I658" s="367"/>
    </row>
    <row r="659" spans="9:9">
      <c r="I659" s="367"/>
    </row>
    <row r="660" spans="9:9">
      <c r="I660" s="367"/>
    </row>
    <row r="661" spans="9:9">
      <c r="I661" s="367"/>
    </row>
    <row r="662" spans="9:9">
      <c r="I662" s="367"/>
    </row>
    <row r="663" spans="9:9">
      <c r="I663" s="367"/>
    </row>
    <row r="664" spans="9:9">
      <c r="I664" s="367"/>
    </row>
    <row r="665" spans="9:9">
      <c r="I665" s="367"/>
    </row>
    <row r="666" spans="9:9">
      <c r="I666" s="367"/>
    </row>
    <row r="667" spans="9:9">
      <c r="I667" s="367"/>
    </row>
    <row r="668" spans="9:9">
      <c r="I668" s="367"/>
    </row>
    <row r="669" spans="9:9">
      <c r="I669" s="367"/>
    </row>
    <row r="670" spans="9:9">
      <c r="I670" s="367"/>
    </row>
    <row r="671" spans="9:9">
      <c r="I671" s="367"/>
    </row>
    <row r="672" spans="9:9">
      <c r="I672" s="367"/>
    </row>
    <row r="673" spans="9:9">
      <c r="I673" s="367"/>
    </row>
    <row r="674" spans="9:9">
      <c r="I674" s="367"/>
    </row>
    <row r="675" spans="9:9">
      <c r="I675" s="367"/>
    </row>
    <row r="676" spans="9:9">
      <c r="I676" s="367"/>
    </row>
    <row r="677" spans="9:9">
      <c r="I677" s="367"/>
    </row>
    <row r="678" spans="9:9">
      <c r="I678" s="367"/>
    </row>
    <row r="679" spans="9:9">
      <c r="I679" s="367"/>
    </row>
    <row r="680" spans="9:9">
      <c r="I680" s="367"/>
    </row>
    <row r="681" spans="9:9">
      <c r="I681" s="367"/>
    </row>
    <row r="682" spans="9:9">
      <c r="I682" s="367"/>
    </row>
    <row r="683" spans="9:9">
      <c r="I683" s="367"/>
    </row>
    <row r="684" spans="9:9">
      <c r="I684" s="367"/>
    </row>
    <row r="685" spans="9:9">
      <c r="I685" s="367"/>
    </row>
    <row r="686" spans="9:9">
      <c r="I686" s="367"/>
    </row>
    <row r="687" spans="9:9">
      <c r="I687" s="367"/>
    </row>
    <row r="688" spans="9:9">
      <c r="I688" s="367"/>
    </row>
    <row r="689" spans="9:9">
      <c r="I689" s="367"/>
    </row>
    <row r="690" spans="9:9">
      <c r="I690" s="367"/>
    </row>
    <row r="691" spans="9:9">
      <c r="I691" s="367"/>
    </row>
    <row r="692" spans="9:9">
      <c r="I692" s="367"/>
    </row>
    <row r="693" spans="9:9">
      <c r="I693" s="367"/>
    </row>
    <row r="694" spans="9:9">
      <c r="I694" s="367"/>
    </row>
    <row r="695" spans="9:9">
      <c r="I695" s="367"/>
    </row>
    <row r="696" spans="9:9">
      <c r="I696" s="367"/>
    </row>
    <row r="697" spans="9:9">
      <c r="I697" s="367"/>
    </row>
    <row r="698" spans="9:9">
      <c r="I698" s="367"/>
    </row>
    <row r="699" spans="9:9">
      <c r="I699" s="367"/>
    </row>
    <row r="700" spans="9:9">
      <c r="I700" s="367"/>
    </row>
    <row r="701" spans="9:9">
      <c r="I701" s="367"/>
    </row>
    <row r="702" spans="9:9">
      <c r="I702" s="367"/>
    </row>
    <row r="703" spans="9:9">
      <c r="I703" s="367"/>
    </row>
    <row r="704" spans="9:9">
      <c r="I704" s="367"/>
    </row>
    <row r="705" spans="9:9">
      <c r="I705" s="367"/>
    </row>
    <row r="706" spans="9:9">
      <c r="I706" s="367"/>
    </row>
    <row r="707" spans="9:9">
      <c r="I707" s="367"/>
    </row>
    <row r="708" spans="9:9">
      <c r="I708" s="367"/>
    </row>
    <row r="709" spans="9:9">
      <c r="I709" s="367"/>
    </row>
    <row r="710" spans="9:9">
      <c r="I710" s="367"/>
    </row>
    <row r="711" spans="9:9">
      <c r="I711" s="367"/>
    </row>
    <row r="712" spans="9:9">
      <c r="I712" s="367"/>
    </row>
    <row r="713" spans="9:9">
      <c r="I713" s="367"/>
    </row>
    <row r="714" spans="9:9">
      <c r="I714" s="367"/>
    </row>
    <row r="715" spans="9:9">
      <c r="I715" s="367"/>
    </row>
    <row r="716" spans="9:9">
      <c r="I716" s="367"/>
    </row>
    <row r="717" spans="9:9">
      <c r="I717" s="367"/>
    </row>
    <row r="718" spans="9:9">
      <c r="I718" s="367"/>
    </row>
    <row r="719" spans="9:9">
      <c r="I719" s="367"/>
    </row>
    <row r="720" spans="9:9">
      <c r="I720" s="367"/>
    </row>
    <row r="721" spans="9:9">
      <c r="I721" s="367"/>
    </row>
    <row r="722" spans="9:9">
      <c r="I722" s="367"/>
    </row>
    <row r="723" spans="9:9">
      <c r="I723" s="367"/>
    </row>
    <row r="724" spans="9:9">
      <c r="I724" s="367"/>
    </row>
    <row r="725" spans="9:9">
      <c r="I725" s="367"/>
    </row>
    <row r="726" spans="9:9">
      <c r="I726" s="367"/>
    </row>
    <row r="727" spans="9:9">
      <c r="I727" s="367"/>
    </row>
    <row r="728" spans="9:9">
      <c r="I728" s="367"/>
    </row>
    <row r="729" spans="9:9">
      <c r="I729" s="367"/>
    </row>
    <row r="730" spans="9:9">
      <c r="I730" s="367"/>
    </row>
    <row r="731" spans="9:9">
      <c r="I731" s="367"/>
    </row>
    <row r="732" spans="9:9">
      <c r="I732" s="367"/>
    </row>
    <row r="733" spans="9:9">
      <c r="I733" s="367"/>
    </row>
    <row r="734" spans="9:9">
      <c r="I734" s="367"/>
    </row>
    <row r="735" spans="9:9">
      <c r="I735" s="367"/>
    </row>
    <row r="736" spans="9:9">
      <c r="I736" s="367"/>
    </row>
    <row r="737" spans="9:9">
      <c r="I737" s="367"/>
    </row>
    <row r="738" spans="9:9">
      <c r="I738" s="367"/>
    </row>
    <row r="739" spans="9:9">
      <c r="I739" s="367"/>
    </row>
    <row r="740" spans="9:9">
      <c r="I740" s="367"/>
    </row>
    <row r="741" spans="9:9">
      <c r="I741" s="367"/>
    </row>
    <row r="742" spans="9:9">
      <c r="I742" s="367"/>
    </row>
    <row r="743" spans="9:9">
      <c r="I743" s="367"/>
    </row>
    <row r="744" spans="9:9">
      <c r="I744" s="367"/>
    </row>
    <row r="745" spans="9:9">
      <c r="I745" s="367"/>
    </row>
    <row r="746" spans="9:9">
      <c r="I746" s="367"/>
    </row>
    <row r="747" spans="9:9">
      <c r="I747" s="367"/>
    </row>
    <row r="748" spans="9:9">
      <c r="I748" s="367"/>
    </row>
    <row r="749" spans="9:9">
      <c r="I749" s="367"/>
    </row>
    <row r="750" spans="9:9">
      <c r="I750" s="367"/>
    </row>
    <row r="751" spans="9:9">
      <c r="I751" s="367"/>
    </row>
    <row r="752" spans="9:9">
      <c r="I752" s="367"/>
    </row>
    <row r="753" spans="9:9">
      <c r="I753" s="367"/>
    </row>
    <row r="754" spans="9:9">
      <c r="I754" s="367"/>
    </row>
    <row r="755" spans="9:9">
      <c r="I755" s="367"/>
    </row>
    <row r="756" spans="9:9">
      <c r="I756" s="367"/>
    </row>
    <row r="757" spans="9:9">
      <c r="I757" s="367"/>
    </row>
    <row r="758" spans="9:9">
      <c r="I758" s="367"/>
    </row>
    <row r="759" spans="9:9">
      <c r="I759" s="367"/>
    </row>
    <row r="760" spans="9:9">
      <c r="I760" s="367"/>
    </row>
    <row r="761" spans="9:9">
      <c r="I761" s="367"/>
    </row>
    <row r="762" spans="9:9">
      <c r="I762" s="367"/>
    </row>
    <row r="763" spans="9:9">
      <c r="I763" s="367"/>
    </row>
    <row r="764" spans="9:9">
      <c r="I764" s="367"/>
    </row>
    <row r="765" spans="9:9">
      <c r="I765" s="367"/>
    </row>
    <row r="766" spans="9:9">
      <c r="I766" s="367"/>
    </row>
    <row r="767" spans="9:9">
      <c r="I767" s="367"/>
    </row>
    <row r="768" spans="9:9">
      <c r="I768" s="367"/>
    </row>
    <row r="769" spans="9:9">
      <c r="I769" s="367"/>
    </row>
    <row r="770" spans="9:9">
      <c r="I770" s="367"/>
    </row>
    <row r="771" spans="9:9">
      <c r="I771" s="367"/>
    </row>
    <row r="772" spans="9:9">
      <c r="I772" s="367"/>
    </row>
    <row r="773" spans="9:9">
      <c r="I773" s="367"/>
    </row>
    <row r="774" spans="9:9">
      <c r="I774" s="367"/>
    </row>
    <row r="775" spans="9:9">
      <c r="I775" s="367"/>
    </row>
    <row r="776" spans="9:9">
      <c r="I776" s="367"/>
    </row>
    <row r="777" spans="9:9">
      <c r="I777" s="367"/>
    </row>
    <row r="778" spans="9:9">
      <c r="I778" s="367"/>
    </row>
    <row r="779" spans="9:9">
      <c r="I779" s="367"/>
    </row>
    <row r="780" spans="9:9">
      <c r="I780" s="367"/>
    </row>
    <row r="781" spans="9:9">
      <c r="I781" s="367"/>
    </row>
    <row r="782" spans="9:9">
      <c r="I782" s="367"/>
    </row>
    <row r="783" spans="9:9">
      <c r="I783" s="367"/>
    </row>
    <row r="784" spans="9:9">
      <c r="I784" s="367"/>
    </row>
    <row r="785" spans="9:9">
      <c r="I785" s="367"/>
    </row>
    <row r="786" spans="9:9">
      <c r="I786" s="367"/>
    </row>
    <row r="787" spans="9:9">
      <c r="I787" s="367"/>
    </row>
    <row r="788" spans="9:9">
      <c r="I788" s="367"/>
    </row>
    <row r="789" spans="9:9">
      <c r="I789" s="367"/>
    </row>
    <row r="790" spans="9:9">
      <c r="I790" s="367"/>
    </row>
    <row r="791" spans="9:9">
      <c r="I791" s="367"/>
    </row>
    <row r="792" spans="9:9">
      <c r="I792" s="367"/>
    </row>
    <row r="793" spans="9:9">
      <c r="I793" s="367"/>
    </row>
    <row r="794" spans="9:9">
      <c r="I794" s="367"/>
    </row>
    <row r="795" spans="9:9">
      <c r="I795" s="367"/>
    </row>
    <row r="796" spans="9:9">
      <c r="I796" s="367"/>
    </row>
    <row r="797" spans="9:9">
      <c r="I797" s="367"/>
    </row>
    <row r="798" spans="9:9">
      <c r="I798" s="367"/>
    </row>
    <row r="799" spans="9:9">
      <c r="I799" s="367"/>
    </row>
    <row r="800" spans="9:9">
      <c r="I800" s="367"/>
    </row>
    <row r="801" spans="9:9">
      <c r="I801" s="367"/>
    </row>
    <row r="802" spans="9:9">
      <c r="I802" s="367"/>
    </row>
    <row r="803" spans="9:9">
      <c r="I803" s="367"/>
    </row>
    <row r="804" spans="9:9">
      <c r="I804" s="367"/>
    </row>
    <row r="805" spans="9:9">
      <c r="I805" s="367"/>
    </row>
    <row r="806" spans="9:9">
      <c r="I806" s="367"/>
    </row>
    <row r="807" spans="9:9">
      <c r="I807" s="367"/>
    </row>
    <row r="808" spans="9:9">
      <c r="I808" s="367"/>
    </row>
    <row r="809" spans="9:9">
      <c r="I809" s="367"/>
    </row>
    <row r="810" spans="9:9">
      <c r="I810" s="367"/>
    </row>
    <row r="811" spans="9:9">
      <c r="I811" s="367"/>
    </row>
    <row r="812" spans="9:9">
      <c r="I812" s="367"/>
    </row>
    <row r="813" spans="9:9">
      <c r="I813" s="367"/>
    </row>
    <row r="814" spans="9:9">
      <c r="I814" s="367"/>
    </row>
    <row r="815" spans="9:9">
      <c r="I815" s="367"/>
    </row>
    <row r="816" spans="9:9">
      <c r="I816" s="367"/>
    </row>
    <row r="817" spans="9:9">
      <c r="I817" s="367"/>
    </row>
    <row r="818" spans="9:9">
      <c r="I818" s="367"/>
    </row>
    <row r="819" spans="9:9">
      <c r="I819" s="367"/>
    </row>
    <row r="820" spans="9:9">
      <c r="I820" s="367"/>
    </row>
    <row r="821" spans="9:9">
      <c r="I821" s="367"/>
    </row>
    <row r="822" spans="9:9">
      <c r="I822" s="367"/>
    </row>
    <row r="823" spans="9:9">
      <c r="I823" s="367"/>
    </row>
    <row r="824" spans="9:9">
      <c r="I824" s="367"/>
    </row>
    <row r="825" spans="9:9">
      <c r="I825" s="367"/>
    </row>
    <row r="826" spans="9:9">
      <c r="I826" s="367"/>
    </row>
    <row r="827" spans="9:9">
      <c r="I827" s="367"/>
    </row>
    <row r="828" spans="9:9">
      <c r="I828" s="367"/>
    </row>
    <row r="829" spans="9:9">
      <c r="I829" s="367"/>
    </row>
    <row r="830" spans="9:9">
      <c r="I830" s="367"/>
    </row>
    <row r="831" spans="9:9">
      <c r="I831" s="367"/>
    </row>
    <row r="832" spans="9:9">
      <c r="I832" s="367"/>
    </row>
    <row r="833" spans="9:9">
      <c r="I833" s="367"/>
    </row>
    <row r="834" spans="9:9">
      <c r="I834" s="367"/>
    </row>
    <row r="835" spans="9:9">
      <c r="I835" s="367"/>
    </row>
    <row r="836" spans="9:9">
      <c r="I836" s="367"/>
    </row>
    <row r="837" spans="9:9">
      <c r="I837" s="367"/>
    </row>
    <row r="838" spans="9:9">
      <c r="I838" s="367"/>
    </row>
    <row r="839" spans="9:9">
      <c r="I839" s="367"/>
    </row>
    <row r="840" spans="9:9">
      <c r="I840" s="367"/>
    </row>
    <row r="841" spans="9:9">
      <c r="I841" s="367"/>
    </row>
    <row r="842" spans="9:9">
      <c r="I842" s="367"/>
    </row>
    <row r="843" spans="9:9">
      <c r="I843" s="367"/>
    </row>
    <row r="844" spans="9:9">
      <c r="I844" s="367"/>
    </row>
    <row r="845" spans="9:9">
      <c r="I845" s="367"/>
    </row>
    <row r="846" spans="9:9">
      <c r="I846" s="367"/>
    </row>
    <row r="847" spans="9:9">
      <c r="I847" s="367"/>
    </row>
    <row r="848" spans="9:9">
      <c r="I848" s="367"/>
    </row>
    <row r="849" spans="9:9">
      <c r="I849" s="367"/>
    </row>
    <row r="850" spans="9:9">
      <c r="I850" s="367"/>
    </row>
    <row r="851" spans="9:9">
      <c r="I851" s="367"/>
    </row>
    <row r="852" spans="9:9">
      <c r="I852" s="367"/>
    </row>
    <row r="853" spans="9:9">
      <c r="I853" s="367"/>
    </row>
    <row r="854" spans="9:9">
      <c r="I854" s="367"/>
    </row>
    <row r="855" spans="9:9">
      <c r="I855" s="367"/>
    </row>
    <row r="856" spans="9:9">
      <c r="I856" s="367"/>
    </row>
    <row r="857" spans="9:9">
      <c r="I857" s="367"/>
    </row>
    <row r="858" spans="9:9">
      <c r="I858" s="367"/>
    </row>
    <row r="859" spans="9:9">
      <c r="I859" s="367"/>
    </row>
    <row r="860" spans="9:9">
      <c r="I860" s="367"/>
    </row>
    <row r="861" spans="9:9">
      <c r="I861" s="367"/>
    </row>
    <row r="862" spans="9:9">
      <c r="I862" s="367"/>
    </row>
    <row r="863" spans="9:9">
      <c r="I863" s="367"/>
    </row>
    <row r="864" spans="9:9">
      <c r="I864" s="367"/>
    </row>
    <row r="865" spans="9:9">
      <c r="I865" s="367"/>
    </row>
    <row r="866" spans="9:9">
      <c r="I866" s="367"/>
    </row>
    <row r="867" spans="9:9">
      <c r="I867" s="367"/>
    </row>
    <row r="868" spans="9:9">
      <c r="I868" s="367"/>
    </row>
    <row r="869" spans="9:9">
      <c r="I869" s="367"/>
    </row>
    <row r="870" spans="9:9">
      <c r="I870" s="367"/>
    </row>
    <row r="871" spans="9:9">
      <c r="I871" s="367"/>
    </row>
    <row r="872" spans="9:9">
      <c r="I872" s="367"/>
    </row>
    <row r="873" spans="9:9">
      <c r="I873" s="367"/>
    </row>
    <row r="874" spans="9:9">
      <c r="I874" s="367"/>
    </row>
    <row r="875" spans="9:9">
      <c r="I875" s="367"/>
    </row>
    <row r="876" spans="9:9">
      <c r="I876" s="367"/>
    </row>
    <row r="877" spans="9:9">
      <c r="I877" s="367"/>
    </row>
    <row r="878" spans="9:9">
      <c r="I878" s="367"/>
    </row>
    <row r="879" spans="9:9">
      <c r="I879" s="367"/>
    </row>
    <row r="880" spans="9:9">
      <c r="I880" s="367"/>
    </row>
    <row r="881" spans="9:9">
      <c r="I881" s="367"/>
    </row>
    <row r="882" spans="9:9">
      <c r="I882" s="367"/>
    </row>
    <row r="883" spans="9:9">
      <c r="I883" s="367"/>
    </row>
    <row r="884" spans="9:9">
      <c r="I884" s="367"/>
    </row>
    <row r="885" spans="9:9">
      <c r="I885" s="367"/>
    </row>
    <row r="886" spans="9:9">
      <c r="I886" s="367"/>
    </row>
    <row r="887" spans="9:9">
      <c r="I887" s="367"/>
    </row>
    <row r="888" spans="9:9">
      <c r="I888" s="367"/>
    </row>
    <row r="889" spans="9:9">
      <c r="I889" s="367"/>
    </row>
    <row r="890" spans="9:9">
      <c r="I890" s="367"/>
    </row>
    <row r="891" spans="9:9">
      <c r="I891" s="367"/>
    </row>
    <row r="892" spans="9:9">
      <c r="I892" s="367"/>
    </row>
    <row r="893" spans="9:9">
      <c r="I893" s="367"/>
    </row>
    <row r="894" spans="9:9">
      <c r="I894" s="367"/>
    </row>
    <row r="895" spans="9:9">
      <c r="I895" s="367"/>
    </row>
    <row r="896" spans="9:9">
      <c r="I896" s="367"/>
    </row>
    <row r="897" spans="9:9">
      <c r="I897" s="367"/>
    </row>
    <row r="898" spans="9:9">
      <c r="I898" s="367"/>
    </row>
    <row r="899" spans="9:9">
      <c r="I899" s="367"/>
    </row>
    <row r="900" spans="9:9">
      <c r="I900" s="367"/>
    </row>
    <row r="901" spans="9:9">
      <c r="I901" s="367"/>
    </row>
    <row r="902" spans="9:9">
      <c r="I902" s="367"/>
    </row>
    <row r="903" spans="9:9">
      <c r="I903" s="367"/>
    </row>
    <row r="904" spans="9:9">
      <c r="I904" s="367"/>
    </row>
    <row r="905" spans="9:9">
      <c r="I905" s="367"/>
    </row>
    <row r="906" spans="9:9">
      <c r="I906" s="367"/>
    </row>
    <row r="907" spans="9:9">
      <c r="I907" s="367"/>
    </row>
    <row r="908" spans="9:9">
      <c r="I908" s="367"/>
    </row>
    <row r="909" spans="9:9">
      <c r="I909" s="367"/>
    </row>
    <row r="910" spans="9:9">
      <c r="I910" s="367"/>
    </row>
    <row r="911" spans="9:9">
      <c r="I911" s="367"/>
    </row>
    <row r="912" spans="9:9">
      <c r="I912" s="367"/>
    </row>
    <row r="913" spans="9:9">
      <c r="I913" s="367"/>
    </row>
    <row r="914" spans="9:9">
      <c r="I914" s="367"/>
    </row>
    <row r="915" spans="9:9">
      <c r="I915" s="367"/>
    </row>
    <row r="916" spans="9:9">
      <c r="I916" s="367"/>
    </row>
    <row r="917" spans="9:9">
      <c r="I917" s="367"/>
    </row>
    <row r="918" spans="9:9">
      <c r="I918" s="367"/>
    </row>
    <row r="919" spans="9:9">
      <c r="I919" s="367"/>
    </row>
    <row r="920" spans="9:9">
      <c r="I920" s="367"/>
    </row>
    <row r="921" spans="9:9">
      <c r="I921" s="367"/>
    </row>
    <row r="922" spans="9:9">
      <c r="I922" s="367"/>
    </row>
    <row r="923" spans="9:9">
      <c r="I923" s="367"/>
    </row>
    <row r="924" spans="9:9">
      <c r="I924" s="367"/>
    </row>
    <row r="925" spans="9:9">
      <c r="I925" s="367"/>
    </row>
    <row r="926" spans="9:9">
      <c r="I926" s="367"/>
    </row>
    <row r="927" spans="9:9">
      <c r="I927" s="367"/>
    </row>
    <row r="928" spans="9:9">
      <c r="I928" s="367"/>
    </row>
    <row r="929" spans="9:9">
      <c r="I929" s="367"/>
    </row>
    <row r="930" spans="9:9">
      <c r="I930" s="367"/>
    </row>
    <row r="931" spans="9:9">
      <c r="I931" s="367"/>
    </row>
    <row r="932" spans="9:9">
      <c r="I932" s="367"/>
    </row>
    <row r="933" spans="9:9">
      <c r="I933" s="367"/>
    </row>
    <row r="934" spans="9:9">
      <c r="I934" s="367"/>
    </row>
    <row r="935" spans="9:9">
      <c r="I935" s="367"/>
    </row>
    <row r="936" spans="9:9">
      <c r="I936" s="367"/>
    </row>
    <row r="937" spans="9:9">
      <c r="I937" s="367"/>
    </row>
    <row r="938" spans="9:9">
      <c r="I938" s="367"/>
    </row>
    <row r="939" spans="9:9">
      <c r="I939" s="367"/>
    </row>
    <row r="940" spans="9:9">
      <c r="I940" s="367"/>
    </row>
    <row r="941" spans="9:9">
      <c r="I941" s="367"/>
    </row>
    <row r="942" spans="9:9">
      <c r="I942" s="367"/>
    </row>
    <row r="943" spans="9:9">
      <c r="I943" s="367"/>
    </row>
    <row r="944" spans="9:9">
      <c r="I944" s="367"/>
    </row>
    <row r="945" spans="9:9">
      <c r="I945" s="367"/>
    </row>
    <row r="946" spans="9:9">
      <c r="I946" s="367"/>
    </row>
    <row r="947" spans="9:9">
      <c r="I947" s="367"/>
    </row>
    <row r="948" spans="9:9">
      <c r="I948" s="367"/>
    </row>
    <row r="949" spans="9:9">
      <c r="I949" s="367"/>
    </row>
    <row r="950" spans="9:9">
      <c r="I950" s="367"/>
    </row>
    <row r="951" spans="9:9">
      <c r="I951" s="367"/>
    </row>
    <row r="952" spans="9:9">
      <c r="I952" s="367"/>
    </row>
    <row r="953" spans="9:9">
      <c r="I953" s="367"/>
    </row>
    <row r="954" spans="9:9">
      <c r="I954" s="367"/>
    </row>
    <row r="955" spans="9:9">
      <c r="I955" s="367"/>
    </row>
    <row r="956" spans="9:9">
      <c r="I956" s="367"/>
    </row>
    <row r="957" spans="9:9">
      <c r="I957" s="367"/>
    </row>
    <row r="958" spans="9:9">
      <c r="I958" s="367"/>
    </row>
    <row r="959" spans="9:9">
      <c r="I959" s="367"/>
    </row>
    <row r="960" spans="9:9">
      <c r="I960" s="367"/>
    </row>
    <row r="961" spans="9:9">
      <c r="I961" s="367"/>
    </row>
    <row r="962" spans="9:9">
      <c r="I962" s="367"/>
    </row>
    <row r="963" spans="9:9">
      <c r="I963" s="367"/>
    </row>
    <row r="964" spans="9:9">
      <c r="I964" s="367"/>
    </row>
    <row r="965" spans="9:9">
      <c r="I965" s="367"/>
    </row>
    <row r="966" spans="9:9">
      <c r="I966" s="367"/>
    </row>
    <row r="967" spans="9:9">
      <c r="I967" s="367"/>
    </row>
    <row r="968" spans="9:9">
      <c r="I968" s="367"/>
    </row>
    <row r="969" spans="9:9">
      <c r="I969" s="367"/>
    </row>
    <row r="970" spans="9:9">
      <c r="I970" s="367"/>
    </row>
    <row r="971" spans="9:9">
      <c r="I971" s="367"/>
    </row>
    <row r="972" spans="9:9">
      <c r="I972" s="367"/>
    </row>
    <row r="973" spans="9:9">
      <c r="I973" s="367"/>
    </row>
    <row r="974" spans="9:9">
      <c r="I974" s="367"/>
    </row>
    <row r="975" spans="9:9">
      <c r="I975" s="367"/>
    </row>
    <row r="976" spans="9:9">
      <c r="I976" s="367"/>
    </row>
    <row r="977" spans="9:9">
      <c r="I977" s="367"/>
    </row>
    <row r="978" spans="9:9">
      <c r="I978" s="367"/>
    </row>
    <row r="979" spans="9:9">
      <c r="I979" s="367"/>
    </row>
    <row r="980" spans="9:9">
      <c r="I980" s="367"/>
    </row>
    <row r="981" spans="9:9">
      <c r="I981" s="367"/>
    </row>
    <row r="982" spans="9:9">
      <c r="I982" s="367"/>
    </row>
    <row r="983" spans="9:9">
      <c r="I983" s="367"/>
    </row>
    <row r="984" spans="9:9">
      <c r="I984" s="367"/>
    </row>
    <row r="985" spans="9:9">
      <c r="I985" s="367"/>
    </row>
    <row r="986" spans="9:9">
      <c r="I986" s="367"/>
    </row>
    <row r="987" spans="9:9">
      <c r="I987" s="367"/>
    </row>
    <row r="988" spans="9:9">
      <c r="I988" s="367"/>
    </row>
    <row r="989" spans="9:9">
      <c r="I989" s="367"/>
    </row>
    <row r="990" spans="9:9">
      <c r="I990" s="367"/>
    </row>
    <row r="991" spans="9:9">
      <c r="I991" s="367"/>
    </row>
    <row r="992" spans="9:9">
      <c r="I992" s="367"/>
    </row>
    <row r="993" spans="9:9">
      <c r="I993" s="367"/>
    </row>
    <row r="994" spans="9:9">
      <c r="I994" s="367"/>
    </row>
    <row r="995" spans="9:9">
      <c r="I995" s="367"/>
    </row>
    <row r="996" spans="9:9">
      <c r="I996" s="367"/>
    </row>
    <row r="997" spans="9:9">
      <c r="I997" s="367"/>
    </row>
    <row r="998" spans="9:9">
      <c r="I998" s="367"/>
    </row>
    <row r="999" spans="9:9">
      <c r="I999" s="367"/>
    </row>
    <row r="1000" spans="9:9">
      <c r="I1000" s="367"/>
    </row>
    <row r="1001" spans="9:9">
      <c r="I1001" s="367"/>
    </row>
    <row r="1002" spans="9:9">
      <c r="I1002" s="367"/>
    </row>
    <row r="1003" spans="9:9">
      <c r="I1003" s="367"/>
    </row>
    <row r="1004" spans="9:9">
      <c r="I1004" s="367"/>
    </row>
    <row r="1005" spans="9:9">
      <c r="I1005" s="367"/>
    </row>
    <row r="1006" spans="9:9">
      <c r="I1006" s="367"/>
    </row>
    <row r="1007" spans="9:9">
      <c r="I1007" s="367"/>
    </row>
    <row r="1008" spans="9:9">
      <c r="I1008" s="367"/>
    </row>
    <row r="1009" spans="9:9">
      <c r="I1009" s="367"/>
    </row>
    <row r="1010" spans="9:9">
      <c r="I1010" s="367"/>
    </row>
    <row r="1011" spans="9:9">
      <c r="I1011" s="367"/>
    </row>
    <row r="1012" spans="9:9">
      <c r="I1012" s="367"/>
    </row>
    <row r="1013" spans="9:9">
      <c r="I1013" s="367"/>
    </row>
    <row r="1014" spans="9:9">
      <c r="I1014" s="367"/>
    </row>
    <row r="1015" spans="9:9">
      <c r="I1015" s="367"/>
    </row>
    <row r="1016" spans="9:9">
      <c r="I1016" s="367"/>
    </row>
    <row r="1017" spans="9:9">
      <c r="I1017" s="367"/>
    </row>
    <row r="1018" spans="9:9">
      <c r="I1018" s="367"/>
    </row>
    <row r="1019" spans="9:9">
      <c r="I1019" s="367"/>
    </row>
    <row r="1020" spans="9:9">
      <c r="I1020" s="367"/>
    </row>
    <row r="1021" spans="9:9">
      <c r="I1021" s="367"/>
    </row>
    <row r="1022" spans="9:9">
      <c r="I1022" s="367"/>
    </row>
    <row r="1023" spans="9:9">
      <c r="I1023" s="367"/>
    </row>
    <row r="1024" spans="9:9">
      <c r="I1024" s="367"/>
    </row>
    <row r="1025" spans="9:9">
      <c r="I1025" s="367"/>
    </row>
    <row r="1026" spans="9:9">
      <c r="I1026" s="367"/>
    </row>
    <row r="1027" spans="9:9">
      <c r="I1027" s="367"/>
    </row>
    <row r="1028" spans="9:9">
      <c r="I1028" s="367"/>
    </row>
    <row r="1029" spans="9:9">
      <c r="I1029" s="367"/>
    </row>
    <row r="1030" spans="9:9">
      <c r="I1030" s="367"/>
    </row>
    <row r="1031" spans="9:9">
      <c r="I1031" s="367"/>
    </row>
    <row r="1032" spans="9:9">
      <c r="I1032" s="367"/>
    </row>
    <row r="1033" spans="9:9">
      <c r="I1033" s="367"/>
    </row>
    <row r="1034" spans="9:9">
      <c r="I1034" s="367"/>
    </row>
    <row r="1035" spans="9:9">
      <c r="I1035" s="367"/>
    </row>
    <row r="1036" spans="9:9">
      <c r="I1036" s="367"/>
    </row>
    <row r="1037" spans="9:9">
      <c r="I1037" s="367"/>
    </row>
    <row r="1038" spans="9:9">
      <c r="I1038" s="367"/>
    </row>
    <row r="1039" spans="9:9">
      <c r="I1039" s="367"/>
    </row>
    <row r="1040" spans="9:9">
      <c r="I1040" s="367"/>
    </row>
    <row r="1041" spans="9:9">
      <c r="I1041" s="367"/>
    </row>
    <row r="1042" spans="9:9">
      <c r="I1042" s="367"/>
    </row>
    <row r="1043" spans="9:9">
      <c r="I1043" s="367"/>
    </row>
    <row r="1044" spans="9:9">
      <c r="I1044" s="367"/>
    </row>
    <row r="1045" spans="9:9">
      <c r="I1045" s="367"/>
    </row>
    <row r="1046" spans="9:9">
      <c r="I1046" s="367"/>
    </row>
    <row r="1047" spans="9:9">
      <c r="I1047" s="367"/>
    </row>
    <row r="1048" spans="9:9">
      <c r="I1048" s="367"/>
    </row>
    <row r="1049" spans="9:9">
      <c r="I1049" s="367"/>
    </row>
    <row r="1050" spans="9:9">
      <c r="I1050" s="367"/>
    </row>
    <row r="1051" spans="9:9">
      <c r="I1051" s="367"/>
    </row>
    <row r="1052" spans="9:9">
      <c r="I1052" s="367"/>
    </row>
    <row r="1053" spans="9:9">
      <c r="I1053" s="367"/>
    </row>
    <row r="1054" spans="9:9">
      <c r="I1054" s="367"/>
    </row>
    <row r="1055" spans="9:9">
      <c r="I1055" s="367"/>
    </row>
    <row r="1056" spans="9:9">
      <c r="I1056" s="367"/>
    </row>
    <row r="1057" spans="9:9">
      <c r="I1057" s="367"/>
    </row>
    <row r="1058" spans="9:9">
      <c r="I1058" s="367"/>
    </row>
    <row r="1059" spans="9:9">
      <c r="I1059" s="367"/>
    </row>
    <row r="1060" spans="9:9">
      <c r="I1060" s="367"/>
    </row>
    <row r="1061" spans="9:9">
      <c r="I1061" s="367"/>
    </row>
    <row r="1062" spans="9:9">
      <c r="I1062" s="367"/>
    </row>
    <row r="1063" spans="9:9">
      <c r="I1063" s="367"/>
    </row>
    <row r="1064" spans="9:9">
      <c r="I1064" s="367"/>
    </row>
    <row r="1065" spans="9:9">
      <c r="I1065" s="367"/>
    </row>
    <row r="1066" spans="9:9">
      <c r="I1066" s="367"/>
    </row>
    <row r="1067" spans="9:9">
      <c r="I1067" s="367"/>
    </row>
    <row r="1068" spans="9:9">
      <c r="I1068" s="367"/>
    </row>
    <row r="1069" spans="9:9">
      <c r="I1069" s="367"/>
    </row>
    <row r="1070" spans="9:9">
      <c r="I1070" s="367"/>
    </row>
    <row r="1071" spans="9:9">
      <c r="I1071" s="367"/>
    </row>
    <row r="1072" spans="9:9">
      <c r="I1072" s="367"/>
    </row>
    <row r="1073" spans="9:9">
      <c r="I1073" s="367"/>
    </row>
    <row r="1074" spans="9:9">
      <c r="I1074" s="367"/>
    </row>
    <row r="1075" spans="9:9">
      <c r="I1075" s="367"/>
    </row>
    <row r="1076" spans="9:9">
      <c r="I1076" s="367"/>
    </row>
    <row r="1077" spans="9:9">
      <c r="I1077" s="367"/>
    </row>
    <row r="1078" spans="9:9">
      <c r="I1078" s="367"/>
    </row>
    <row r="1079" spans="9:9">
      <c r="I1079" s="367"/>
    </row>
    <row r="1080" spans="9:9">
      <c r="I1080" s="367"/>
    </row>
    <row r="1081" spans="9:9">
      <c r="I1081" s="367"/>
    </row>
    <row r="1082" spans="9:9">
      <c r="I1082" s="367"/>
    </row>
    <row r="1083" spans="9:9">
      <c r="I1083" s="367"/>
    </row>
    <row r="1084" spans="9:9">
      <c r="I1084" s="367"/>
    </row>
    <row r="1085" spans="9:9">
      <c r="I1085" s="367"/>
    </row>
    <row r="1086" spans="9:9">
      <c r="I1086" s="367"/>
    </row>
    <row r="1087" spans="9:9">
      <c r="I1087" s="367"/>
    </row>
    <row r="1088" spans="9:9">
      <c r="I1088" s="367"/>
    </row>
    <row r="1089" spans="9:9">
      <c r="I1089" s="367"/>
    </row>
    <row r="1090" spans="9:9">
      <c r="I1090" s="367"/>
    </row>
    <row r="1091" spans="9:9">
      <c r="I1091" s="367"/>
    </row>
    <row r="1092" spans="9:9">
      <c r="I1092" s="367"/>
    </row>
    <row r="1093" spans="9:9">
      <c r="I1093" s="367"/>
    </row>
    <row r="1094" spans="9:9">
      <c r="I1094" s="367"/>
    </row>
    <row r="1095" spans="9:9">
      <c r="I1095" s="367"/>
    </row>
    <row r="1096" spans="9:9">
      <c r="I1096" s="367"/>
    </row>
    <row r="1097" spans="9:9">
      <c r="I1097" s="367"/>
    </row>
    <row r="1098" spans="9:9">
      <c r="I1098" s="367"/>
    </row>
    <row r="1099" spans="9:9">
      <c r="I1099" s="367"/>
    </row>
    <row r="1100" spans="9:9">
      <c r="I1100" s="367"/>
    </row>
    <row r="1101" spans="9:9">
      <c r="I1101" s="367"/>
    </row>
    <row r="1102" spans="9:9">
      <c r="I1102" s="367"/>
    </row>
    <row r="1103" spans="9:9">
      <c r="I1103" s="367"/>
    </row>
    <row r="1104" spans="9:9">
      <c r="I1104" s="367"/>
    </row>
    <row r="1105" spans="9:9">
      <c r="I1105" s="367"/>
    </row>
    <row r="1106" spans="9:9">
      <c r="I1106" s="367"/>
    </row>
    <row r="1107" spans="9:9">
      <c r="I1107" s="367"/>
    </row>
    <row r="1108" spans="9:9">
      <c r="I1108" s="367"/>
    </row>
    <row r="1109" spans="9:9">
      <c r="I1109" s="367"/>
    </row>
    <row r="1110" spans="9:9">
      <c r="I1110" s="367"/>
    </row>
    <row r="1111" spans="9:9">
      <c r="I1111" s="367"/>
    </row>
    <row r="1112" spans="9:9">
      <c r="I1112" s="367"/>
    </row>
    <row r="1113" spans="9:9">
      <c r="I1113" s="367"/>
    </row>
    <row r="1114" spans="9:9">
      <c r="I1114" s="367"/>
    </row>
    <row r="1115" spans="9:9">
      <c r="I1115" s="367"/>
    </row>
    <row r="1116" spans="9:9">
      <c r="I1116" s="367"/>
    </row>
    <row r="1117" spans="9:9">
      <c r="I1117" s="367"/>
    </row>
    <row r="1118" spans="9:9">
      <c r="I1118" s="367"/>
    </row>
    <row r="1119" spans="9:9">
      <c r="I1119" s="367"/>
    </row>
    <row r="1120" spans="9:9">
      <c r="I1120" s="367"/>
    </row>
    <row r="1121" spans="9:9">
      <c r="I1121" s="367"/>
    </row>
    <row r="1122" spans="9:9">
      <c r="I1122" s="367"/>
    </row>
    <row r="1123" spans="9:9">
      <c r="I1123" s="367"/>
    </row>
    <row r="1124" spans="9:9">
      <c r="I1124" s="367"/>
    </row>
    <row r="1125" spans="9:9">
      <c r="I1125" s="367"/>
    </row>
    <row r="1126" spans="9:9">
      <c r="I1126" s="367"/>
    </row>
    <row r="1127" spans="9:9">
      <c r="I1127" s="367"/>
    </row>
    <row r="1128" spans="9:9">
      <c r="I1128" s="367"/>
    </row>
    <row r="1129" spans="9:9">
      <c r="I1129" s="367"/>
    </row>
    <row r="1130" spans="9:9">
      <c r="I1130" s="367"/>
    </row>
    <row r="1131" spans="9:9">
      <c r="I1131" s="367"/>
    </row>
    <row r="1132" spans="9:9">
      <c r="I1132" s="367"/>
    </row>
    <row r="1133" spans="9:9">
      <c r="I1133" s="367"/>
    </row>
    <row r="1134" spans="9:9">
      <c r="I1134" s="367"/>
    </row>
    <row r="1135" spans="9:9">
      <c r="I1135" s="367"/>
    </row>
    <row r="1136" spans="9:9">
      <c r="I1136" s="367"/>
    </row>
    <row r="1137" spans="9:9">
      <c r="I1137" s="367"/>
    </row>
    <row r="1138" spans="9:9">
      <c r="I1138" s="367"/>
    </row>
    <row r="1139" spans="9:9">
      <c r="I1139" s="367"/>
    </row>
    <row r="1140" spans="9:9">
      <c r="I1140" s="367"/>
    </row>
    <row r="1141" spans="9:9">
      <c r="I1141" s="367"/>
    </row>
    <row r="1142" spans="9:9">
      <c r="I1142" s="367"/>
    </row>
    <row r="1143" spans="9:9">
      <c r="I1143" s="367"/>
    </row>
    <row r="1144" spans="9:9">
      <c r="I1144" s="367"/>
    </row>
    <row r="1145" spans="9:9">
      <c r="I1145" s="367"/>
    </row>
    <row r="1146" spans="9:9">
      <c r="I1146" s="367"/>
    </row>
    <row r="1147" spans="9:9">
      <c r="I1147" s="367"/>
    </row>
    <row r="1148" spans="9:9">
      <c r="I1148" s="367"/>
    </row>
    <row r="1149" spans="9:9">
      <c r="I1149" s="367"/>
    </row>
    <row r="1150" spans="9:9">
      <c r="I1150" s="367"/>
    </row>
    <row r="1151" spans="9:9">
      <c r="I1151" s="367"/>
    </row>
    <row r="1152" spans="9:9">
      <c r="I1152" s="367"/>
    </row>
    <row r="1153" spans="9:9">
      <c r="I1153" s="367"/>
    </row>
    <row r="1154" spans="9:9">
      <c r="I1154" s="367"/>
    </row>
    <row r="1155" spans="9:9">
      <c r="I1155" s="367"/>
    </row>
    <row r="1156" spans="9:9">
      <c r="I1156" s="367"/>
    </row>
    <row r="1157" spans="9:9">
      <c r="I1157" s="367"/>
    </row>
    <row r="1158" spans="9:9">
      <c r="I1158" s="367"/>
    </row>
    <row r="1159" spans="9:9">
      <c r="I1159" s="367"/>
    </row>
    <row r="1160" spans="9:9">
      <c r="I1160" s="367"/>
    </row>
    <row r="1161" spans="9:9">
      <c r="I1161" s="367"/>
    </row>
    <row r="1162" spans="9:9">
      <c r="I1162" s="367"/>
    </row>
    <row r="1163" spans="9:9">
      <c r="I1163" s="367"/>
    </row>
    <row r="1164" spans="9:9">
      <c r="I1164" s="367"/>
    </row>
    <row r="1165" spans="9:9">
      <c r="I1165" s="367"/>
    </row>
    <row r="1166" spans="9:9">
      <c r="I1166" s="367"/>
    </row>
    <row r="1167" spans="9:9">
      <c r="I1167" s="367"/>
    </row>
    <row r="1168" spans="9:9">
      <c r="I1168" s="367"/>
    </row>
    <row r="1169" spans="9:9">
      <c r="I1169" s="367"/>
    </row>
    <row r="1170" spans="9:9">
      <c r="I1170" s="367"/>
    </row>
    <row r="1171" spans="9:9">
      <c r="I1171" s="367"/>
    </row>
    <row r="1172" spans="9:9">
      <c r="I1172" s="367"/>
    </row>
    <row r="1173" spans="9:9">
      <c r="I1173" s="367"/>
    </row>
    <row r="1174" spans="9:9">
      <c r="I1174" s="367"/>
    </row>
    <row r="1175" spans="9:9">
      <c r="I1175" s="367"/>
    </row>
    <row r="1176" spans="9:9">
      <c r="I1176" s="367"/>
    </row>
    <row r="1177" spans="9:9">
      <c r="I1177" s="367"/>
    </row>
    <row r="1178" spans="9:9">
      <c r="I1178" s="367"/>
    </row>
    <row r="1179" spans="9:9">
      <c r="I1179" s="367"/>
    </row>
    <row r="1180" spans="9:9">
      <c r="I1180" s="367"/>
    </row>
    <row r="1181" spans="9:9">
      <c r="I1181" s="367"/>
    </row>
    <row r="1182" spans="9:9">
      <c r="I1182" s="367"/>
    </row>
    <row r="1183" spans="9:9">
      <c r="I1183" s="367"/>
    </row>
    <row r="1184" spans="9:9">
      <c r="I1184" s="367"/>
    </row>
    <row r="1185" spans="9:9">
      <c r="I1185" s="367"/>
    </row>
    <row r="1186" spans="9:9">
      <c r="I1186" s="367"/>
    </row>
    <row r="1187" spans="9:9">
      <c r="I1187" s="367"/>
    </row>
    <row r="1188" spans="9:9">
      <c r="I1188" s="367"/>
    </row>
    <row r="1189" spans="9:9">
      <c r="I1189" s="367"/>
    </row>
    <row r="1190" spans="9:9">
      <c r="I1190" s="367"/>
    </row>
    <row r="1191" spans="9:9">
      <c r="I1191" s="367"/>
    </row>
    <row r="1192" spans="9:9">
      <c r="I1192" s="367"/>
    </row>
    <row r="1193" spans="9:9">
      <c r="I1193" s="367"/>
    </row>
    <row r="1194" spans="9:9">
      <c r="I1194" s="367"/>
    </row>
    <row r="1195" spans="9:9">
      <c r="I1195" s="367"/>
    </row>
    <row r="1196" spans="9:9">
      <c r="I1196" s="367"/>
    </row>
    <row r="1197" spans="9:9">
      <c r="I1197" s="367"/>
    </row>
    <row r="1198" spans="9:9">
      <c r="I1198" s="367"/>
    </row>
    <row r="1199" spans="9:9">
      <c r="I1199" s="367"/>
    </row>
    <row r="1200" spans="9:9">
      <c r="I1200" s="367"/>
    </row>
    <row r="1201" spans="9:9">
      <c r="I1201" s="367"/>
    </row>
    <row r="1202" spans="9:9">
      <c r="I1202" s="367"/>
    </row>
    <row r="1203" spans="9:9">
      <c r="I1203" s="367"/>
    </row>
    <row r="1204" spans="9:9">
      <c r="I1204" s="367"/>
    </row>
    <row r="1205" spans="9:9">
      <c r="I1205" s="367"/>
    </row>
    <row r="1206" spans="9:9">
      <c r="I1206" s="367"/>
    </row>
    <row r="1207" spans="9:9">
      <c r="I1207" s="367"/>
    </row>
    <row r="1208" spans="9:9">
      <c r="I1208" s="367"/>
    </row>
    <row r="1209" spans="9:9">
      <c r="I1209" s="367"/>
    </row>
    <row r="1210" spans="9:9">
      <c r="I1210" s="367"/>
    </row>
    <row r="1211" spans="9:9">
      <c r="I1211" s="367"/>
    </row>
    <row r="1212" spans="9:9">
      <c r="I1212" s="367"/>
    </row>
    <row r="1213" spans="9:9">
      <c r="I1213" s="367"/>
    </row>
    <row r="1214" spans="9:9">
      <c r="I1214" s="367"/>
    </row>
    <row r="1215" spans="9:9">
      <c r="I1215" s="367"/>
    </row>
    <row r="1216" spans="9:9">
      <c r="I1216" s="367"/>
    </row>
    <row r="1217" spans="9:9">
      <c r="I1217" s="367"/>
    </row>
    <row r="1218" spans="9:9">
      <c r="I1218" s="367"/>
    </row>
    <row r="1219" spans="9:9">
      <c r="I1219" s="367"/>
    </row>
    <row r="1220" spans="9:9">
      <c r="I1220" s="367"/>
    </row>
    <row r="1221" spans="9:9">
      <c r="I1221" s="367"/>
    </row>
    <row r="1222" spans="9:9">
      <c r="I1222" s="367"/>
    </row>
    <row r="1223" spans="9:9">
      <c r="I1223" s="367"/>
    </row>
    <row r="1224" spans="9:9">
      <c r="I1224" s="367"/>
    </row>
    <row r="1225" spans="9:9">
      <c r="I1225" s="367"/>
    </row>
    <row r="1226" spans="9:9">
      <c r="I1226" s="367"/>
    </row>
    <row r="1227" spans="9:9">
      <c r="I1227" s="367"/>
    </row>
    <row r="1228" spans="9:9">
      <c r="I1228" s="367"/>
    </row>
    <row r="1229" spans="9:9">
      <c r="I1229" s="367"/>
    </row>
    <row r="1230" spans="9:9">
      <c r="I1230" s="367"/>
    </row>
    <row r="1231" spans="9:9">
      <c r="I1231" s="367"/>
    </row>
    <row r="1232" spans="9:9">
      <c r="I1232" s="367"/>
    </row>
    <row r="1233" spans="9:9">
      <c r="I1233" s="367"/>
    </row>
    <row r="1234" spans="9:9">
      <c r="I1234" s="367"/>
    </row>
    <row r="1235" spans="9:9">
      <c r="I1235" s="367"/>
    </row>
    <row r="1236" spans="9:9">
      <c r="I1236" s="367"/>
    </row>
    <row r="1237" spans="9:9">
      <c r="I1237" s="367"/>
    </row>
    <row r="1238" spans="9:9">
      <c r="I1238" s="367"/>
    </row>
    <row r="1239" spans="9:9">
      <c r="I1239" s="367"/>
    </row>
    <row r="1240" spans="9:9">
      <c r="I1240" s="367"/>
    </row>
    <row r="1241" spans="9:9">
      <c r="I1241" s="367"/>
    </row>
    <row r="1242" spans="9:9">
      <c r="I1242" s="367"/>
    </row>
    <row r="1243" spans="9:9">
      <c r="I1243" s="367"/>
    </row>
    <row r="1244" spans="9:9">
      <c r="I1244" s="367"/>
    </row>
    <row r="1245" spans="9:9">
      <c r="I1245" s="367"/>
    </row>
    <row r="1246" spans="9:9">
      <c r="I1246" s="367"/>
    </row>
    <row r="1247" spans="9:9">
      <c r="I1247" s="367"/>
    </row>
    <row r="1248" spans="9:9">
      <c r="I1248" s="367"/>
    </row>
    <row r="1249" spans="9:9">
      <c r="I1249" s="367"/>
    </row>
    <row r="1250" spans="9:9">
      <c r="I1250" s="367"/>
    </row>
    <row r="1251" spans="9:9">
      <c r="I1251" s="367"/>
    </row>
    <row r="1252" spans="9:9">
      <c r="I1252" s="367"/>
    </row>
    <row r="1253" spans="9:9">
      <c r="I1253" s="367"/>
    </row>
    <row r="1254" spans="9:9">
      <c r="I1254" s="367"/>
    </row>
    <row r="1255" spans="9:9">
      <c r="I1255" s="367"/>
    </row>
    <row r="1256" spans="9:9">
      <c r="I1256" s="367"/>
    </row>
    <row r="1257" spans="9:9">
      <c r="I1257" s="367"/>
    </row>
    <row r="1258" spans="9:9">
      <c r="I1258" s="367"/>
    </row>
    <row r="1259" spans="9:9">
      <c r="I1259" s="367"/>
    </row>
    <row r="1260" spans="9:9">
      <c r="I1260" s="367"/>
    </row>
    <row r="1261" spans="9:9">
      <c r="I1261" s="367"/>
    </row>
    <row r="1262" spans="9:9">
      <c r="I1262" s="367"/>
    </row>
    <row r="1263" spans="9:9">
      <c r="I1263" s="367"/>
    </row>
    <row r="1264" spans="9:9">
      <c r="I1264" s="367"/>
    </row>
    <row r="1265" spans="9:9">
      <c r="I1265" s="367"/>
    </row>
    <row r="1266" spans="9:9">
      <c r="I1266" s="367"/>
    </row>
    <row r="1267" spans="9:9">
      <c r="I1267" s="367"/>
    </row>
    <row r="1268" spans="9:9">
      <c r="I1268" s="367"/>
    </row>
    <row r="1269" spans="9:9">
      <c r="I1269" s="367"/>
    </row>
    <row r="1270" spans="9:9">
      <c r="I1270" s="367"/>
    </row>
    <row r="1271" spans="9:9">
      <c r="I1271" s="367"/>
    </row>
    <row r="1272" spans="9:9">
      <c r="I1272" s="367"/>
    </row>
    <row r="1273" spans="9:9">
      <c r="I1273" s="367"/>
    </row>
    <row r="1274" spans="9:9">
      <c r="I1274" s="367"/>
    </row>
    <row r="1275" spans="9:9">
      <c r="I1275" s="367"/>
    </row>
    <row r="1276" spans="9:9">
      <c r="I1276" s="367"/>
    </row>
    <row r="1277" spans="9:9">
      <c r="I1277" s="367"/>
    </row>
    <row r="1278" spans="9:9">
      <c r="I1278" s="367"/>
    </row>
    <row r="1279" spans="9:9">
      <c r="I1279" s="367"/>
    </row>
    <row r="1280" spans="9:9">
      <c r="I1280" s="367"/>
    </row>
    <row r="1281" spans="9:9">
      <c r="I1281" s="367"/>
    </row>
    <row r="1282" spans="9:9">
      <c r="I1282" s="367"/>
    </row>
    <row r="1283" spans="9:9">
      <c r="I1283" s="367"/>
    </row>
    <row r="1284" spans="9:9">
      <c r="I1284" s="367"/>
    </row>
    <row r="1285" spans="9:9">
      <c r="I1285" s="367"/>
    </row>
    <row r="1286" spans="9:9">
      <c r="I1286" s="367"/>
    </row>
    <row r="1287" spans="9:9">
      <c r="I1287" s="367"/>
    </row>
    <row r="1288" spans="9:9">
      <c r="I1288" s="367"/>
    </row>
    <row r="1289" spans="9:9">
      <c r="I1289" s="367"/>
    </row>
    <row r="1290" spans="9:9">
      <c r="I1290" s="367"/>
    </row>
    <row r="1291" spans="9:9">
      <c r="I1291" s="367"/>
    </row>
    <row r="1292" spans="9:9">
      <c r="I1292" s="367"/>
    </row>
    <row r="1293" spans="9:9">
      <c r="I1293" s="367"/>
    </row>
    <row r="1294" spans="9:9">
      <c r="I1294" s="367"/>
    </row>
    <row r="1295" spans="9:9">
      <c r="I1295" s="367"/>
    </row>
    <row r="1296" spans="9:9">
      <c r="I1296" s="367"/>
    </row>
    <row r="1297" spans="9:9">
      <c r="I1297" s="367"/>
    </row>
    <row r="1298" spans="9:9">
      <c r="I1298" s="367"/>
    </row>
    <row r="1299" spans="9:9">
      <c r="I1299" s="367"/>
    </row>
    <row r="1300" spans="9:9">
      <c r="I1300" s="367"/>
    </row>
    <row r="1301" spans="9:9">
      <c r="I1301" s="367"/>
    </row>
    <row r="1302" spans="9:9">
      <c r="I1302" s="367"/>
    </row>
    <row r="1303" spans="9:9">
      <c r="I1303" s="367"/>
    </row>
    <row r="1304" spans="9:9">
      <c r="I1304" s="367"/>
    </row>
    <row r="1305" spans="9:9">
      <c r="I1305" s="367"/>
    </row>
    <row r="1306" spans="9:9">
      <c r="I1306" s="367"/>
    </row>
    <row r="1307" spans="9:9">
      <c r="I1307" s="367"/>
    </row>
    <row r="1308" spans="9:9">
      <c r="I1308" s="367"/>
    </row>
    <row r="1309" spans="9:9">
      <c r="I1309" s="367"/>
    </row>
    <row r="1310" spans="9:9">
      <c r="I1310" s="367"/>
    </row>
    <row r="1311" spans="9:9">
      <c r="I1311" s="367"/>
    </row>
    <row r="1312" spans="9:9">
      <c r="I1312" s="367"/>
    </row>
    <row r="1313" spans="9:9">
      <c r="I1313" s="367"/>
    </row>
    <row r="1314" spans="9:9">
      <c r="I1314" s="367"/>
    </row>
    <row r="1315" spans="9:9">
      <c r="I1315" s="367"/>
    </row>
    <row r="1316" spans="9:9">
      <c r="I1316" s="367"/>
    </row>
    <row r="1317" spans="9:9">
      <c r="I1317" s="367"/>
    </row>
    <row r="1318" spans="9:9">
      <c r="I1318" s="367"/>
    </row>
    <row r="1319" spans="9:9">
      <c r="I1319" s="367"/>
    </row>
    <row r="1320" spans="9:9">
      <c r="I1320" s="367"/>
    </row>
    <row r="1321" spans="9:9">
      <c r="I1321" s="367"/>
    </row>
    <row r="1322" spans="9:9">
      <c r="I1322" s="367"/>
    </row>
    <row r="1323" spans="9:9">
      <c r="I1323" s="367"/>
    </row>
    <row r="1324" spans="9:9">
      <c r="I1324" s="367"/>
    </row>
    <row r="1325" spans="9:9">
      <c r="I1325" s="367"/>
    </row>
    <row r="1326" spans="9:9">
      <c r="I1326" s="367"/>
    </row>
    <row r="1327" spans="9:9">
      <c r="I1327" s="367"/>
    </row>
    <row r="1328" spans="9:9">
      <c r="I1328" s="367"/>
    </row>
    <row r="1329" spans="9:9">
      <c r="I1329" s="367"/>
    </row>
    <row r="1330" spans="9:9">
      <c r="I1330" s="367"/>
    </row>
    <row r="1331" spans="9:9">
      <c r="I1331" s="367"/>
    </row>
    <row r="1332" spans="9:9">
      <c r="I1332" s="367"/>
    </row>
    <row r="1333" spans="9:9">
      <c r="I1333" s="367"/>
    </row>
    <row r="1334" spans="9:9">
      <c r="I1334" s="367"/>
    </row>
    <row r="1335" spans="9:9">
      <c r="I1335" s="367"/>
    </row>
    <row r="1336" spans="9:9">
      <c r="I1336" s="367"/>
    </row>
    <row r="1337" spans="9:9">
      <c r="I1337" s="367"/>
    </row>
    <row r="1338" spans="9:9">
      <c r="I1338" s="367"/>
    </row>
    <row r="1339" spans="9:9">
      <c r="I1339" s="367"/>
    </row>
    <row r="1340" spans="9:9">
      <c r="I1340" s="367"/>
    </row>
    <row r="1341" spans="9:9">
      <c r="I1341" s="367"/>
    </row>
    <row r="1342" spans="9:9">
      <c r="I1342" s="367"/>
    </row>
    <row r="1343" spans="9:9">
      <c r="I1343" s="367"/>
    </row>
    <row r="1344" spans="9:9">
      <c r="I1344" s="367"/>
    </row>
    <row r="1345" spans="9:9">
      <c r="I1345" s="367"/>
    </row>
    <row r="1346" spans="9:9">
      <c r="I1346" s="367"/>
    </row>
    <row r="1347" spans="9:9">
      <c r="I1347" s="367"/>
    </row>
    <row r="1348" spans="9:9">
      <c r="I1348" s="367"/>
    </row>
    <row r="1349" spans="9:9">
      <c r="I1349" s="367"/>
    </row>
    <row r="1350" spans="9:9">
      <c r="I1350" s="367"/>
    </row>
    <row r="1351" spans="9:9">
      <c r="I1351" s="367"/>
    </row>
    <row r="1352" spans="9:9">
      <c r="I1352" s="367"/>
    </row>
    <row r="1353" spans="9:9">
      <c r="I1353" s="367"/>
    </row>
    <row r="1354" spans="9:9">
      <c r="I1354" s="367"/>
    </row>
    <row r="1355" spans="9:9">
      <c r="I1355" s="367"/>
    </row>
    <row r="1356" spans="9:9">
      <c r="I1356" s="367"/>
    </row>
    <row r="1357" spans="9:9">
      <c r="I1357" s="367"/>
    </row>
    <row r="1358" spans="9:9">
      <c r="I1358" s="367"/>
    </row>
    <row r="1359" spans="9:9">
      <c r="I1359" s="367"/>
    </row>
    <row r="1360" spans="9:9">
      <c r="I1360" s="367"/>
    </row>
    <row r="1361" spans="9:9">
      <c r="I1361" s="367"/>
    </row>
    <row r="1362" spans="9:9">
      <c r="I1362" s="367"/>
    </row>
    <row r="1363" spans="9:9">
      <c r="I1363" s="367"/>
    </row>
    <row r="1364" spans="9:9">
      <c r="I1364" s="367"/>
    </row>
    <row r="1365" spans="9:9">
      <c r="I1365" s="367"/>
    </row>
    <row r="1366" spans="9:9">
      <c r="I1366" s="367"/>
    </row>
    <row r="1367" spans="9:9">
      <c r="I1367" s="367"/>
    </row>
    <row r="1368" spans="9:9">
      <c r="I1368" s="367"/>
    </row>
    <row r="1369" spans="9:9">
      <c r="I1369" s="367"/>
    </row>
    <row r="1370" spans="9:9">
      <c r="I1370" s="367"/>
    </row>
    <row r="1371" spans="9:9">
      <c r="I1371" s="367"/>
    </row>
    <row r="1372" spans="9:9">
      <c r="I1372" s="367"/>
    </row>
    <row r="1373" spans="9:9">
      <c r="I1373" s="367"/>
    </row>
    <row r="1374" spans="9:9">
      <c r="I1374" s="367"/>
    </row>
    <row r="1375" spans="9:9">
      <c r="I1375" s="367"/>
    </row>
    <row r="1376" spans="9:9">
      <c r="I1376" s="367"/>
    </row>
    <row r="1377" spans="9:9">
      <c r="I1377" s="367"/>
    </row>
    <row r="1378" spans="9:9">
      <c r="I1378" s="367"/>
    </row>
    <row r="1379" spans="9:9">
      <c r="I1379" s="367"/>
    </row>
    <row r="1380" spans="9:9">
      <c r="I1380" s="367"/>
    </row>
    <row r="1381" spans="9:9">
      <c r="I1381" s="367"/>
    </row>
    <row r="1382" spans="9:9">
      <c r="I1382" s="367"/>
    </row>
    <row r="1383" spans="9:9">
      <c r="I1383" s="367"/>
    </row>
    <row r="1384" spans="9:9">
      <c r="I1384" s="367"/>
    </row>
    <row r="1385" spans="9:9">
      <c r="I1385" s="367"/>
    </row>
    <row r="1386" spans="9:9">
      <c r="I1386" s="367"/>
    </row>
    <row r="1387" spans="9:9">
      <c r="I1387" s="367"/>
    </row>
    <row r="1388" spans="9:9">
      <c r="I1388" s="367"/>
    </row>
    <row r="1389" spans="9:9">
      <c r="I1389" s="367"/>
    </row>
    <row r="1390" spans="9:9">
      <c r="I1390" s="367"/>
    </row>
    <row r="1391" spans="9:9">
      <c r="I1391" s="367"/>
    </row>
    <row r="1392" spans="9:9">
      <c r="I1392" s="367"/>
    </row>
    <row r="1393" spans="9:9">
      <c r="I1393" s="367"/>
    </row>
    <row r="1394" spans="9:9">
      <c r="I1394" s="367"/>
    </row>
    <row r="1395" spans="9:9">
      <c r="I1395" s="367"/>
    </row>
    <row r="1396" spans="9:9">
      <c r="I1396" s="367"/>
    </row>
    <row r="1397" spans="9:9">
      <c r="I1397" s="367"/>
    </row>
    <row r="1398" spans="9:9">
      <c r="I1398" s="367"/>
    </row>
    <row r="1399" spans="9:9">
      <c r="I1399" s="367"/>
    </row>
    <row r="1400" spans="9:9">
      <c r="I1400" s="367"/>
    </row>
    <row r="1401" spans="9:9">
      <c r="I1401" s="367"/>
    </row>
    <row r="1402" spans="9:9">
      <c r="I1402" s="367"/>
    </row>
    <row r="1403" spans="9:9">
      <c r="I1403" s="367"/>
    </row>
    <row r="1404" spans="9:9">
      <c r="I1404" s="367"/>
    </row>
    <row r="1405" spans="9:9">
      <c r="I1405" s="367"/>
    </row>
    <row r="1406" spans="9:9">
      <c r="I1406" s="367"/>
    </row>
    <row r="1407" spans="9:9">
      <c r="I1407" s="367"/>
    </row>
    <row r="1408" spans="9:9">
      <c r="I1408" s="367"/>
    </row>
    <row r="1409" spans="9:9">
      <c r="I1409" s="367"/>
    </row>
    <row r="1410" spans="9:9">
      <c r="I1410" s="367"/>
    </row>
    <row r="1411" spans="9:9">
      <c r="I1411" s="367"/>
    </row>
    <row r="1412" spans="9:9">
      <c r="I1412" s="367"/>
    </row>
    <row r="1413" spans="9:9">
      <c r="I1413" s="367"/>
    </row>
    <row r="1414" spans="9:9">
      <c r="I1414" s="367"/>
    </row>
    <row r="1415" spans="9:9">
      <c r="I1415" s="367"/>
    </row>
    <row r="1416" spans="9:9">
      <c r="I1416" s="367"/>
    </row>
    <row r="1417" spans="9:9">
      <c r="I1417" s="367"/>
    </row>
    <row r="1418" spans="9:9">
      <c r="I1418" s="367"/>
    </row>
    <row r="1419" spans="9:9">
      <c r="I1419" s="367"/>
    </row>
    <row r="1420" spans="9:9">
      <c r="I1420" s="367"/>
    </row>
    <row r="1421" spans="9:9">
      <c r="I1421" s="367"/>
    </row>
    <row r="1422" spans="9:9">
      <c r="I1422" s="367"/>
    </row>
    <row r="1423" spans="9:9">
      <c r="I1423" s="367"/>
    </row>
    <row r="1424" spans="9:9">
      <c r="I1424" s="367"/>
    </row>
    <row r="1425" spans="9:9">
      <c r="I1425" s="367"/>
    </row>
    <row r="1426" spans="9:9">
      <c r="I1426" s="367"/>
    </row>
    <row r="1427" spans="9:9">
      <c r="I1427" s="367"/>
    </row>
    <row r="1428" spans="9:9">
      <c r="I1428" s="367"/>
    </row>
    <row r="1429" spans="9:9">
      <c r="I1429" s="367"/>
    </row>
    <row r="1430" spans="9:9">
      <c r="I1430" s="367"/>
    </row>
    <row r="1431" spans="9:9">
      <c r="I1431" s="367"/>
    </row>
    <row r="1432" spans="9:9">
      <c r="I1432" s="367"/>
    </row>
    <row r="1433" spans="9:9">
      <c r="I1433" s="367"/>
    </row>
    <row r="1434" spans="9:9">
      <c r="I1434" s="367"/>
    </row>
    <row r="1435" spans="9:9">
      <c r="I1435" s="367"/>
    </row>
    <row r="1436" spans="9:9">
      <c r="I1436" s="367"/>
    </row>
    <row r="1437" spans="9:9">
      <c r="I1437" s="367"/>
    </row>
    <row r="1438" spans="9:9">
      <c r="I1438" s="367"/>
    </row>
    <row r="1439" spans="9:9">
      <c r="I1439" s="367"/>
    </row>
    <row r="1440" spans="9:9">
      <c r="I1440" s="367"/>
    </row>
    <row r="1441" spans="9:9">
      <c r="I1441" s="367"/>
    </row>
    <row r="1442" spans="9:9">
      <c r="I1442" s="367"/>
    </row>
    <row r="1443" spans="9:9">
      <c r="I1443" s="367"/>
    </row>
    <row r="1444" spans="9:9">
      <c r="I1444" s="367"/>
    </row>
    <row r="1445" spans="9:9">
      <c r="I1445" s="367"/>
    </row>
    <row r="1446" spans="9:9">
      <c r="I1446" s="367"/>
    </row>
    <row r="1447" spans="9:9">
      <c r="I1447" s="367"/>
    </row>
    <row r="1448" spans="9:9">
      <c r="I1448" s="367"/>
    </row>
    <row r="1449" spans="9:9">
      <c r="I1449" s="367"/>
    </row>
    <row r="1450" spans="9:9">
      <c r="I1450" s="367"/>
    </row>
    <row r="1451" spans="9:9">
      <c r="I1451" s="367"/>
    </row>
    <row r="1452" spans="9:9">
      <c r="I1452" s="367"/>
    </row>
    <row r="1453" spans="9:9">
      <c r="I1453" s="367"/>
    </row>
    <row r="1454" spans="9:9">
      <c r="I1454" s="367"/>
    </row>
    <row r="1455" spans="9:9">
      <c r="I1455" s="367"/>
    </row>
    <row r="1456" spans="9:9">
      <c r="I1456" s="367"/>
    </row>
    <row r="1457" spans="9:9">
      <c r="I1457" s="367"/>
    </row>
    <row r="1458" spans="9:9">
      <c r="I1458" s="367"/>
    </row>
    <row r="1459" spans="9:9">
      <c r="I1459" s="367"/>
    </row>
    <row r="1460" spans="9:9">
      <c r="I1460" s="367"/>
    </row>
    <row r="1461" spans="9:9">
      <c r="I1461" s="367"/>
    </row>
    <row r="1462" spans="9:9">
      <c r="I1462" s="367"/>
    </row>
    <row r="1463" spans="9:9">
      <c r="I1463" s="367"/>
    </row>
    <row r="1464" spans="9:9">
      <c r="I1464" s="367"/>
    </row>
    <row r="1465" spans="9:9">
      <c r="I1465" s="367"/>
    </row>
    <row r="1466" spans="9:9">
      <c r="I1466" s="367"/>
    </row>
    <row r="1467" spans="9:9">
      <c r="I1467" s="367"/>
    </row>
    <row r="1468" spans="9:9">
      <c r="I1468" s="367"/>
    </row>
    <row r="1469" spans="9:9">
      <c r="I1469" s="367"/>
    </row>
    <row r="1470" spans="9:9">
      <c r="I1470" s="367"/>
    </row>
    <row r="1471" spans="9:9">
      <c r="I1471" s="367"/>
    </row>
    <row r="1472" spans="9:9">
      <c r="I1472" s="367"/>
    </row>
    <row r="1473" spans="9:9">
      <c r="I1473" s="367"/>
    </row>
    <row r="1474" spans="9:9">
      <c r="I1474" s="367"/>
    </row>
    <row r="1475" spans="9:9">
      <c r="I1475" s="367"/>
    </row>
    <row r="1476" spans="9:9">
      <c r="I1476" s="367"/>
    </row>
    <row r="1477" spans="9:9">
      <c r="I1477" s="367"/>
    </row>
    <row r="1478" spans="9:9">
      <c r="I1478" s="367"/>
    </row>
    <row r="1479" spans="9:9">
      <c r="I1479" s="367"/>
    </row>
    <row r="1480" spans="9:9">
      <c r="I1480" s="367"/>
    </row>
    <row r="1481" spans="9:9">
      <c r="I1481" s="367"/>
    </row>
    <row r="1482" spans="9:9">
      <c r="I1482" s="367"/>
    </row>
    <row r="1483" spans="9:9">
      <c r="I1483" s="367"/>
    </row>
    <row r="1484" spans="9:9">
      <c r="I1484" s="367"/>
    </row>
    <row r="1485" spans="9:9">
      <c r="I1485" s="367"/>
    </row>
    <row r="1486" spans="9:9">
      <c r="I1486" s="367"/>
    </row>
    <row r="1487" spans="9:9">
      <c r="I1487" s="367"/>
    </row>
    <row r="1488" spans="9:9">
      <c r="I1488" s="367"/>
    </row>
    <row r="1489" spans="9:9">
      <c r="I1489" s="367"/>
    </row>
    <row r="1490" spans="9:9">
      <c r="I1490" s="367"/>
    </row>
    <row r="1491" spans="9:9">
      <c r="I1491" s="367"/>
    </row>
    <row r="1492" spans="9:9">
      <c r="I1492" s="367"/>
    </row>
    <row r="1493" spans="9:9">
      <c r="I1493" s="367"/>
    </row>
    <row r="1494" spans="9:9">
      <c r="I1494" s="367"/>
    </row>
    <row r="1495" spans="9:9">
      <c r="I1495" s="367"/>
    </row>
    <row r="1496" spans="9:9">
      <c r="I1496" s="367"/>
    </row>
    <row r="1497" spans="9:9">
      <c r="I1497" s="367"/>
    </row>
    <row r="1498" spans="9:9">
      <c r="I1498" s="367"/>
    </row>
    <row r="1499" spans="9:9">
      <c r="I1499" s="367"/>
    </row>
    <row r="1500" spans="9:9">
      <c r="I1500" s="367"/>
    </row>
    <row r="1501" spans="9:9">
      <c r="I1501" s="367"/>
    </row>
    <row r="1502" spans="9:9">
      <c r="I1502" s="367"/>
    </row>
    <row r="1503" spans="9:9">
      <c r="I1503" s="367"/>
    </row>
    <row r="1504" spans="9:9">
      <c r="I1504" s="367"/>
    </row>
    <row r="1505" spans="9:9">
      <c r="I1505" s="367"/>
    </row>
    <row r="1506" spans="9:9">
      <c r="I1506" s="367"/>
    </row>
    <row r="1507" spans="9:9">
      <c r="I1507" s="367"/>
    </row>
    <row r="1508" spans="9:9">
      <c r="I1508" s="367"/>
    </row>
    <row r="1509" spans="9:9">
      <c r="I1509" s="367"/>
    </row>
    <row r="1510" spans="9:9">
      <c r="I1510" s="367"/>
    </row>
    <row r="1511" spans="9:9">
      <c r="I1511" s="367"/>
    </row>
    <row r="1512" spans="9:9">
      <c r="I1512" s="367"/>
    </row>
    <row r="1513" spans="9:9">
      <c r="I1513" s="367"/>
    </row>
    <row r="1514" spans="9:9">
      <c r="I1514" s="367"/>
    </row>
    <row r="1515" spans="9:9">
      <c r="I1515" s="367"/>
    </row>
    <row r="1516" spans="9:9">
      <c r="I1516" s="367"/>
    </row>
    <row r="1517" spans="9:9">
      <c r="I1517" s="367"/>
    </row>
    <row r="1518" spans="9:9">
      <c r="I1518" s="367"/>
    </row>
    <row r="1519" spans="9:9">
      <c r="I1519" s="367"/>
    </row>
    <row r="1520" spans="9:9">
      <c r="I1520" s="367"/>
    </row>
    <row r="1521" spans="9:9">
      <c r="I1521" s="367"/>
    </row>
    <row r="1522" spans="9:9">
      <c r="I1522" s="367"/>
    </row>
    <row r="1523" spans="9:9">
      <c r="I1523" s="367"/>
    </row>
    <row r="1524" spans="9:9">
      <c r="I1524" s="367"/>
    </row>
    <row r="1525" spans="9:9">
      <c r="I1525" s="367"/>
    </row>
    <row r="1526" spans="9:9">
      <c r="I1526" s="367"/>
    </row>
    <row r="1527" spans="9:9">
      <c r="I1527" s="367"/>
    </row>
    <row r="1528" spans="9:9">
      <c r="I1528" s="367"/>
    </row>
    <row r="1529" spans="9:9">
      <c r="I1529" s="367"/>
    </row>
    <row r="1530" spans="9:9">
      <c r="I1530" s="367"/>
    </row>
    <row r="1531" spans="9:9">
      <c r="I1531" s="367"/>
    </row>
    <row r="1532" spans="9:9">
      <c r="I1532" s="367"/>
    </row>
    <row r="1533" spans="9:9">
      <c r="I1533" s="367"/>
    </row>
    <row r="1534" spans="9:9">
      <c r="I1534" s="367"/>
    </row>
    <row r="1535" spans="9:9">
      <c r="I1535" s="367"/>
    </row>
    <row r="1536" spans="9:9">
      <c r="I1536" s="367"/>
    </row>
    <row r="1537" spans="9:9">
      <c r="I1537" s="367"/>
    </row>
    <row r="1538" spans="9:9">
      <c r="I1538" s="367"/>
    </row>
    <row r="1539" spans="9:9">
      <c r="I1539" s="367"/>
    </row>
    <row r="1540" spans="9:9">
      <c r="I1540" s="367"/>
    </row>
    <row r="1541" spans="9:9">
      <c r="I1541" s="367"/>
    </row>
    <row r="1542" spans="9:9">
      <c r="I1542" s="367"/>
    </row>
    <row r="1543" spans="9:9">
      <c r="I1543" s="367"/>
    </row>
    <row r="1544" spans="9:9">
      <c r="I1544" s="367"/>
    </row>
    <row r="1545" spans="9:9">
      <c r="I1545" s="367"/>
    </row>
    <row r="1546" spans="9:9">
      <c r="I1546" s="367"/>
    </row>
    <row r="1547" spans="9:9">
      <c r="I1547" s="367"/>
    </row>
    <row r="1548" spans="9:9">
      <c r="I1548" s="367"/>
    </row>
    <row r="1549" spans="9:9">
      <c r="I1549" s="367"/>
    </row>
    <row r="1550" spans="9:9">
      <c r="I1550" s="367"/>
    </row>
    <row r="1551" spans="9:9">
      <c r="I1551" s="367"/>
    </row>
    <row r="1552" spans="9:9">
      <c r="I1552" s="367"/>
    </row>
    <row r="1553" spans="9:9">
      <c r="I1553" s="367"/>
    </row>
    <row r="1554" spans="9:9">
      <c r="I1554" s="367"/>
    </row>
    <row r="1555" spans="9:9">
      <c r="I1555" s="367"/>
    </row>
    <row r="1556" spans="9:9">
      <c r="I1556" s="367"/>
    </row>
    <row r="1557" spans="9:9">
      <c r="I1557" s="367"/>
    </row>
    <row r="1558" spans="9:9">
      <c r="I1558" s="367"/>
    </row>
    <row r="1559" spans="9:9">
      <c r="I1559" s="367"/>
    </row>
    <row r="1560" spans="9:9">
      <c r="I1560" s="367"/>
    </row>
    <row r="1561" spans="9:9">
      <c r="I1561" s="367"/>
    </row>
    <row r="1562" spans="9:9">
      <c r="I1562" s="367"/>
    </row>
    <row r="1563" spans="9:9">
      <c r="I1563" s="367"/>
    </row>
    <row r="1564" spans="9:9">
      <c r="I1564" s="367"/>
    </row>
    <row r="1565" spans="9:9">
      <c r="I1565" s="367"/>
    </row>
    <row r="1566" spans="9:9">
      <c r="I1566" s="367"/>
    </row>
    <row r="1567" spans="9:9">
      <c r="I1567" s="367"/>
    </row>
    <row r="1568" spans="9:9">
      <c r="I1568" s="367"/>
    </row>
    <row r="1569" spans="9:9">
      <c r="I1569" s="367"/>
    </row>
    <row r="1570" spans="9:9">
      <c r="I1570" s="367"/>
    </row>
    <row r="1571" spans="9:9">
      <c r="I1571" s="367"/>
    </row>
    <row r="1572" spans="9:9">
      <c r="I1572" s="367"/>
    </row>
    <row r="1573" spans="9:9">
      <c r="I1573" s="367"/>
    </row>
    <row r="1574" spans="9:9">
      <c r="I1574" s="367"/>
    </row>
    <row r="1575" spans="9:9">
      <c r="I1575" s="367"/>
    </row>
    <row r="1576" spans="9:9">
      <c r="I1576" s="367"/>
    </row>
    <row r="1577" spans="9:9">
      <c r="I1577" s="367"/>
    </row>
    <row r="1578" spans="9:9">
      <c r="I1578" s="367"/>
    </row>
    <row r="1579" spans="9:9">
      <c r="I1579" s="367"/>
    </row>
    <row r="1580" spans="9:9">
      <c r="I1580" s="367"/>
    </row>
    <row r="1581" spans="9:9">
      <c r="I1581" s="367"/>
    </row>
    <row r="1582" spans="9:9">
      <c r="I1582" s="367"/>
    </row>
    <row r="1583" spans="9:9">
      <c r="I1583" s="367"/>
    </row>
    <row r="1584" spans="9:9">
      <c r="I1584" s="367"/>
    </row>
    <row r="1585" spans="9:9">
      <c r="I1585" s="367"/>
    </row>
    <row r="1586" spans="9:9">
      <c r="I1586" s="367"/>
    </row>
    <row r="1587" spans="9:9">
      <c r="I1587" s="367"/>
    </row>
    <row r="1588" spans="9:9">
      <c r="I1588" s="367"/>
    </row>
    <row r="1589" spans="9:9">
      <c r="I1589" s="367"/>
    </row>
    <row r="1590" spans="9:9">
      <c r="I1590" s="367"/>
    </row>
    <row r="1591" spans="9:9">
      <c r="I1591" s="367"/>
    </row>
    <row r="1592" spans="9:9">
      <c r="I1592" s="367"/>
    </row>
    <row r="1593" spans="9:9">
      <c r="I1593" s="367"/>
    </row>
    <row r="1594" spans="9:9">
      <c r="I1594" s="367"/>
    </row>
    <row r="1595" spans="9:9">
      <c r="I1595" s="367"/>
    </row>
    <row r="1596" spans="9:9">
      <c r="I1596" s="367"/>
    </row>
    <row r="1597" spans="9:9">
      <c r="I1597" s="367"/>
    </row>
    <row r="1598" spans="9:9">
      <c r="I1598" s="367"/>
    </row>
    <row r="1599" spans="9:9">
      <c r="I1599" s="367"/>
    </row>
    <row r="1600" spans="9:9">
      <c r="I1600" s="367"/>
    </row>
    <row r="1601" spans="9:9">
      <c r="I1601" s="367"/>
    </row>
    <row r="1602" spans="9:9">
      <c r="I1602" s="367"/>
    </row>
    <row r="1603" spans="9:9">
      <c r="I1603" s="367"/>
    </row>
    <row r="1604" spans="9:9">
      <c r="I1604" s="367"/>
    </row>
    <row r="1605" spans="9:9">
      <c r="I1605" s="367"/>
    </row>
    <row r="1606" spans="9:9">
      <c r="I1606" s="367"/>
    </row>
    <row r="1607" spans="9:9">
      <c r="I1607" s="367"/>
    </row>
    <row r="1608" spans="9:9">
      <c r="I1608" s="367"/>
    </row>
    <row r="1609" spans="9:9">
      <c r="I1609" s="367"/>
    </row>
    <row r="1610" spans="9:9">
      <c r="I1610" s="367"/>
    </row>
    <row r="1611" spans="9:9">
      <c r="I1611" s="367"/>
    </row>
    <row r="1612" spans="9:9">
      <c r="I1612" s="367"/>
    </row>
    <row r="1613" spans="9:9">
      <c r="I1613" s="367"/>
    </row>
    <row r="1614" spans="9:9">
      <c r="I1614" s="367"/>
    </row>
    <row r="1615" spans="9:9">
      <c r="I1615" s="367"/>
    </row>
    <row r="1616" spans="9:9">
      <c r="I1616" s="367"/>
    </row>
    <row r="1617" spans="9:9">
      <c r="I1617" s="367"/>
    </row>
    <row r="1618" spans="9:9">
      <c r="I1618" s="367"/>
    </row>
    <row r="1619" spans="9:9">
      <c r="I1619" s="367"/>
    </row>
    <row r="1620" spans="9:9">
      <c r="I1620" s="367"/>
    </row>
    <row r="1621" spans="9:9">
      <c r="I1621" s="367"/>
    </row>
    <row r="1622" spans="9:9">
      <c r="I1622" s="367"/>
    </row>
    <row r="1623" spans="9:9">
      <c r="I1623" s="367"/>
    </row>
    <row r="1624" spans="9:9">
      <c r="I1624" s="367"/>
    </row>
    <row r="1625" spans="9:9">
      <c r="I1625" s="367"/>
    </row>
    <row r="1626" spans="9:9">
      <c r="I1626" s="367"/>
    </row>
    <row r="1627" spans="9:9">
      <c r="I1627" s="367"/>
    </row>
    <row r="1628" spans="9:9">
      <c r="I1628" s="367"/>
    </row>
    <row r="1629" spans="9:9">
      <c r="I1629" s="367"/>
    </row>
    <row r="1630" spans="9:9">
      <c r="I1630" s="367"/>
    </row>
    <row r="1631" spans="9:9">
      <c r="I1631" s="367"/>
    </row>
    <row r="1632" spans="9:9">
      <c r="I1632" s="367"/>
    </row>
    <row r="1633" spans="9:9">
      <c r="I1633" s="367"/>
    </row>
    <row r="1634" spans="9:9">
      <c r="I1634" s="367"/>
    </row>
    <row r="1635" spans="9:9">
      <c r="I1635" s="367"/>
    </row>
    <row r="1636" spans="9:9">
      <c r="I1636" s="367"/>
    </row>
    <row r="1637" spans="9:9">
      <c r="I1637" s="367"/>
    </row>
    <row r="1638" spans="9:9">
      <c r="I1638" s="367"/>
    </row>
    <row r="1639" spans="9:9">
      <c r="I1639" s="367"/>
    </row>
    <row r="1640" spans="9:9">
      <c r="I1640" s="367"/>
    </row>
    <row r="1641" spans="9:9">
      <c r="I1641" s="367"/>
    </row>
    <row r="1642" spans="9:9">
      <c r="I1642" s="367"/>
    </row>
    <row r="1643" spans="9:9">
      <c r="I1643" s="367"/>
    </row>
    <row r="1644" spans="9:9">
      <c r="I1644" s="367"/>
    </row>
    <row r="1645" spans="9:9">
      <c r="I1645" s="367"/>
    </row>
    <row r="1646" spans="9:9">
      <c r="I1646" s="367"/>
    </row>
    <row r="1647" spans="9:9">
      <c r="I1647" s="367"/>
    </row>
    <row r="1648" spans="9:9">
      <c r="I1648" s="367"/>
    </row>
    <row r="1649" spans="9:9">
      <c r="I1649" s="367"/>
    </row>
    <row r="1650" spans="9:9">
      <c r="I1650" s="367"/>
    </row>
    <row r="1651" spans="9:9">
      <c r="I1651" s="367"/>
    </row>
    <row r="1652" spans="9:9">
      <c r="I1652" s="367"/>
    </row>
    <row r="1653" spans="9:9">
      <c r="I1653" s="367"/>
    </row>
    <row r="1654" spans="9:9">
      <c r="I1654" s="367"/>
    </row>
    <row r="1655" spans="9:9">
      <c r="I1655" s="367"/>
    </row>
    <row r="1656" spans="9:9">
      <c r="I1656" s="367"/>
    </row>
    <row r="1657" spans="9:9">
      <c r="I1657" s="367"/>
    </row>
    <row r="1658" spans="9:9">
      <c r="I1658" s="367"/>
    </row>
    <row r="1659" spans="9:9">
      <c r="I1659" s="367"/>
    </row>
    <row r="1660" spans="9:9">
      <c r="I1660" s="367"/>
    </row>
    <row r="1661" spans="9:9">
      <c r="I1661" s="367"/>
    </row>
    <row r="1662" spans="9:9">
      <c r="I1662" s="367"/>
    </row>
    <row r="1663" spans="9:9">
      <c r="I1663" s="367"/>
    </row>
    <row r="1664" spans="9:9">
      <c r="I1664" s="367"/>
    </row>
    <row r="1665" spans="9:9">
      <c r="I1665" s="367"/>
    </row>
    <row r="1666" spans="9:9">
      <c r="I1666" s="367"/>
    </row>
    <row r="1667" spans="9:9">
      <c r="I1667" s="367"/>
    </row>
    <row r="1668" spans="9:9">
      <c r="I1668" s="367"/>
    </row>
    <row r="1669" spans="9:9">
      <c r="I1669" s="367"/>
    </row>
    <row r="1670" spans="9:9">
      <c r="I1670" s="367"/>
    </row>
    <row r="1671" spans="9:9">
      <c r="I1671" s="367"/>
    </row>
    <row r="1672" spans="9:9">
      <c r="I1672" s="367"/>
    </row>
    <row r="1673" spans="9:9">
      <c r="I1673" s="367"/>
    </row>
    <row r="1674" spans="9:9">
      <c r="I1674" s="367"/>
    </row>
    <row r="1675" spans="9:9">
      <c r="I1675" s="367"/>
    </row>
    <row r="1676" spans="9:9">
      <c r="I1676" s="367"/>
    </row>
    <row r="1677" spans="9:9">
      <c r="I1677" s="367"/>
    </row>
    <row r="1678" spans="9:9">
      <c r="I1678" s="367"/>
    </row>
    <row r="1679" spans="9:9">
      <c r="I1679" s="367"/>
    </row>
    <row r="1680" spans="9:9">
      <c r="I1680" s="367"/>
    </row>
    <row r="1681" spans="9:9">
      <c r="I1681" s="367"/>
    </row>
    <row r="1682" spans="9:9">
      <c r="I1682" s="367"/>
    </row>
    <row r="1683" spans="9:9">
      <c r="I1683" s="367"/>
    </row>
    <row r="1684" spans="9:9">
      <c r="I1684" s="367"/>
    </row>
    <row r="1685" spans="9:9">
      <c r="I1685" s="367"/>
    </row>
    <row r="1686" spans="9:9">
      <c r="I1686" s="367"/>
    </row>
    <row r="1687" spans="9:9">
      <c r="I1687" s="367"/>
    </row>
    <row r="1688" spans="9:9">
      <c r="I1688" s="367"/>
    </row>
    <row r="1689" spans="9:9">
      <c r="I1689" s="367"/>
    </row>
    <row r="1690" spans="9:9">
      <c r="I1690" s="367"/>
    </row>
    <row r="1691" spans="9:9">
      <c r="I1691" s="367"/>
    </row>
    <row r="1692" spans="9:9">
      <c r="I1692" s="367"/>
    </row>
    <row r="1693" spans="9:9">
      <c r="I1693" s="367"/>
    </row>
    <row r="1694" spans="9:9">
      <c r="I1694" s="367"/>
    </row>
    <row r="1695" spans="9:9">
      <c r="I1695" s="367"/>
    </row>
    <row r="1696" spans="9:9">
      <c r="I1696" s="367"/>
    </row>
    <row r="1697" spans="9:9">
      <c r="I1697" s="367"/>
    </row>
    <row r="1698" spans="9:9">
      <c r="I1698" s="367"/>
    </row>
    <row r="1699" spans="9:9">
      <c r="I1699" s="367"/>
    </row>
    <row r="1700" spans="9:9">
      <c r="I1700" s="367"/>
    </row>
    <row r="1701" spans="9:9">
      <c r="I1701" s="367"/>
    </row>
    <row r="1702" spans="9:9">
      <c r="I1702" s="367"/>
    </row>
    <row r="1703" spans="9:9">
      <c r="I1703" s="367"/>
    </row>
    <row r="1704" spans="9:9">
      <c r="I1704" s="367"/>
    </row>
    <row r="1705" spans="9:9">
      <c r="I1705" s="367"/>
    </row>
    <row r="1706" spans="9:9">
      <c r="I1706" s="367"/>
    </row>
    <row r="1707" spans="9:9">
      <c r="I1707" s="367"/>
    </row>
    <row r="1708" spans="9:9">
      <c r="I1708" s="367"/>
    </row>
    <row r="1709" spans="9:9">
      <c r="I1709" s="367"/>
    </row>
    <row r="1710" spans="9:9">
      <c r="I1710" s="367"/>
    </row>
    <row r="1711" spans="9:9">
      <c r="I1711" s="367"/>
    </row>
    <row r="1712" spans="9:9">
      <c r="I1712" s="367"/>
    </row>
    <row r="1713" spans="9:9">
      <c r="I1713" s="367"/>
    </row>
    <row r="1714" spans="9:9">
      <c r="I1714" s="367"/>
    </row>
    <row r="1715" spans="9:9">
      <c r="I1715" s="367"/>
    </row>
    <row r="1716" spans="9:9">
      <c r="I1716" s="367"/>
    </row>
    <row r="1717" spans="9:9">
      <c r="I1717" s="367"/>
    </row>
    <row r="1718" spans="9:9">
      <c r="I1718" s="367"/>
    </row>
    <row r="1719" spans="9:9">
      <c r="I1719" s="367"/>
    </row>
    <row r="1720" spans="9:9">
      <c r="I1720" s="367"/>
    </row>
    <row r="1721" spans="9:9">
      <c r="I1721" s="367"/>
    </row>
    <row r="1722" spans="9:9">
      <c r="I1722" s="367"/>
    </row>
    <row r="1723" spans="9:9">
      <c r="I1723" s="367"/>
    </row>
    <row r="1724" spans="9:9">
      <c r="I1724" s="367"/>
    </row>
    <row r="1725" spans="9:9">
      <c r="I1725" s="367"/>
    </row>
    <row r="1726" spans="9:9">
      <c r="I1726" s="367"/>
    </row>
    <row r="1727" spans="9:9">
      <c r="I1727" s="367"/>
    </row>
    <row r="1728" spans="9:9">
      <c r="I1728" s="367"/>
    </row>
    <row r="1729" spans="9:9">
      <c r="I1729" s="367"/>
    </row>
    <row r="1730" spans="9:9">
      <c r="I1730" s="367"/>
    </row>
    <row r="1731" spans="9:9">
      <c r="I1731" s="367"/>
    </row>
    <row r="1732" spans="9:9">
      <c r="I1732" s="367"/>
    </row>
    <row r="1733" spans="9:9">
      <c r="I1733" s="367"/>
    </row>
    <row r="1734" spans="9:9">
      <c r="I1734" s="367"/>
    </row>
    <row r="1735" spans="9:9">
      <c r="I1735" s="367"/>
    </row>
    <row r="1736" spans="9:9">
      <c r="I1736" s="367"/>
    </row>
    <row r="1737" spans="9:9">
      <c r="I1737" s="367"/>
    </row>
    <row r="1738" spans="9:9">
      <c r="I1738" s="367"/>
    </row>
    <row r="1739" spans="9:9">
      <c r="I1739" s="367"/>
    </row>
    <row r="1740" spans="9:9">
      <c r="I1740" s="367"/>
    </row>
    <row r="1741" spans="9:9">
      <c r="I1741" s="367"/>
    </row>
    <row r="1742" spans="9:9">
      <c r="I1742" s="367"/>
    </row>
    <row r="1743" spans="9:9">
      <c r="I1743" s="367"/>
    </row>
    <row r="1744" spans="9:9">
      <c r="I1744" s="367"/>
    </row>
    <row r="1745" spans="9:9">
      <c r="I1745" s="367"/>
    </row>
    <row r="1746" spans="9:9">
      <c r="I1746" s="367"/>
    </row>
    <row r="1747" spans="9:9">
      <c r="I1747" s="367"/>
    </row>
    <row r="1748" spans="9:9">
      <c r="I1748" s="367"/>
    </row>
    <row r="1749" spans="9:9">
      <c r="I1749" s="367"/>
    </row>
    <row r="1750" spans="9:9">
      <c r="I1750" s="367"/>
    </row>
    <row r="1751" spans="9:9">
      <c r="I1751" s="367"/>
    </row>
    <row r="1752" spans="9:9">
      <c r="I1752" s="367"/>
    </row>
    <row r="1753" spans="9:9">
      <c r="I1753" s="367"/>
    </row>
    <row r="1754" spans="9:9">
      <c r="I1754" s="367"/>
    </row>
    <row r="1755" spans="9:9">
      <c r="I1755" s="367"/>
    </row>
    <row r="1756" spans="9:9">
      <c r="I1756" s="367"/>
    </row>
    <row r="1757" spans="9:9">
      <c r="I1757" s="367"/>
    </row>
    <row r="1758" spans="9:9">
      <c r="I1758" s="367"/>
    </row>
    <row r="1759" spans="9:9">
      <c r="I1759" s="367"/>
    </row>
    <row r="1760" spans="9:9">
      <c r="I1760" s="367"/>
    </row>
    <row r="1761" spans="9:9">
      <c r="I1761" s="367"/>
    </row>
    <row r="1762" spans="9:9">
      <c r="I1762" s="367"/>
    </row>
    <row r="1763" spans="9:9">
      <c r="I1763" s="367"/>
    </row>
    <row r="1764" spans="9:9">
      <c r="I1764" s="367"/>
    </row>
    <row r="1765" spans="9:9">
      <c r="I1765" s="367"/>
    </row>
    <row r="1766" spans="9:9">
      <c r="I1766" s="367"/>
    </row>
    <row r="1767" spans="9:9">
      <c r="I1767" s="367"/>
    </row>
    <row r="1768" spans="9:9">
      <c r="I1768" s="367"/>
    </row>
    <row r="1769" spans="9:9">
      <c r="I1769" s="367"/>
    </row>
    <row r="1770" spans="9:9">
      <c r="I1770" s="367"/>
    </row>
    <row r="1771" spans="9:9">
      <c r="I1771" s="367"/>
    </row>
    <row r="1772" spans="9:9">
      <c r="I1772" s="367"/>
    </row>
    <row r="1773" spans="9:9">
      <c r="I1773" s="367"/>
    </row>
    <row r="1774" spans="9:9">
      <c r="I1774" s="367"/>
    </row>
    <row r="1775" spans="9:9">
      <c r="I1775" s="367"/>
    </row>
    <row r="1776" spans="9:9">
      <c r="I1776" s="367"/>
    </row>
    <row r="1777" spans="9:9">
      <c r="I1777" s="367"/>
    </row>
    <row r="1778" spans="9:9">
      <c r="I1778" s="367"/>
    </row>
    <row r="1779" spans="9:9">
      <c r="I1779" s="367"/>
    </row>
    <row r="1780" spans="9:9">
      <c r="I1780" s="367"/>
    </row>
    <row r="1781" spans="9:9">
      <c r="I1781" s="367"/>
    </row>
    <row r="1782" spans="9:9">
      <c r="I1782" s="367"/>
    </row>
    <row r="1783" spans="9:9">
      <c r="I1783" s="367"/>
    </row>
    <row r="1784" spans="9:9">
      <c r="I1784" s="367"/>
    </row>
    <row r="1785" spans="9:9">
      <c r="I1785" s="367"/>
    </row>
    <row r="1786" spans="9:9">
      <c r="I1786" s="367"/>
    </row>
    <row r="1787" spans="9:9">
      <c r="I1787" s="367"/>
    </row>
    <row r="1788" spans="9:9">
      <c r="I1788" s="367"/>
    </row>
    <row r="1789" spans="9:9">
      <c r="I1789" s="367"/>
    </row>
    <row r="1790" spans="9:9">
      <c r="I1790" s="367"/>
    </row>
    <row r="1791" spans="9:9">
      <c r="I1791" s="367"/>
    </row>
    <row r="1792" spans="9:9">
      <c r="I1792" s="367"/>
    </row>
    <row r="1793" spans="9:9">
      <c r="I1793" s="367"/>
    </row>
    <row r="1794" spans="9:9">
      <c r="I1794" s="367"/>
    </row>
    <row r="1795" spans="9:9">
      <c r="I1795" s="367"/>
    </row>
    <row r="1796" spans="9:9">
      <c r="I1796" s="367"/>
    </row>
    <row r="1797" spans="9:9">
      <c r="I1797" s="367"/>
    </row>
    <row r="1798" spans="9:9">
      <c r="I1798" s="367"/>
    </row>
    <row r="1799" spans="9:9">
      <c r="I1799" s="367"/>
    </row>
    <row r="1800" spans="9:9">
      <c r="I1800" s="367"/>
    </row>
    <row r="1801" spans="9:9">
      <c r="I1801" s="367"/>
    </row>
    <row r="1802" spans="9:9">
      <c r="I1802" s="367"/>
    </row>
    <row r="1803" spans="9:9">
      <c r="I1803" s="367"/>
    </row>
    <row r="1804" spans="9:9">
      <c r="I1804" s="367"/>
    </row>
    <row r="1805" spans="9:9">
      <c r="I1805" s="367"/>
    </row>
    <row r="1806" spans="9:9">
      <c r="I1806" s="367"/>
    </row>
    <row r="1807" spans="9:9">
      <c r="I1807" s="367"/>
    </row>
    <row r="1808" spans="9:9">
      <c r="I1808" s="367"/>
    </row>
    <row r="1809" spans="9:9">
      <c r="I1809" s="367"/>
    </row>
    <row r="1810" spans="9:9">
      <c r="I1810" s="367"/>
    </row>
    <row r="1811" spans="9:9">
      <c r="I1811" s="367"/>
    </row>
    <row r="1812" spans="9:9">
      <c r="I1812" s="367"/>
    </row>
    <row r="1813" spans="9:9">
      <c r="I1813" s="367"/>
    </row>
    <row r="1814" spans="9:9">
      <c r="I1814" s="367"/>
    </row>
    <row r="1815" spans="9:9">
      <c r="I1815" s="367"/>
    </row>
    <row r="1816" spans="9:9">
      <c r="I1816" s="367"/>
    </row>
    <row r="1817" spans="9:9">
      <c r="I1817" s="367"/>
    </row>
    <row r="1818" spans="9:9">
      <c r="I1818" s="367"/>
    </row>
    <row r="1819" spans="9:9">
      <c r="I1819" s="367"/>
    </row>
    <row r="1820" spans="9:9">
      <c r="I1820" s="367"/>
    </row>
    <row r="1821" spans="9:9">
      <c r="I1821" s="367"/>
    </row>
    <row r="1822" spans="9:9">
      <c r="I1822" s="367"/>
    </row>
    <row r="1823" spans="9:9">
      <c r="I1823" s="367"/>
    </row>
    <row r="1824" spans="9:9">
      <c r="I1824" s="367"/>
    </row>
    <row r="1825" spans="9:9">
      <c r="I1825" s="367"/>
    </row>
    <row r="1826" spans="9:9">
      <c r="I1826" s="367"/>
    </row>
    <row r="1827" spans="9:9">
      <c r="I1827" s="367"/>
    </row>
    <row r="1828" spans="9:9">
      <c r="I1828" s="367"/>
    </row>
    <row r="1829" spans="9:9">
      <c r="I1829" s="367"/>
    </row>
    <row r="1830" spans="9:9">
      <c r="I1830" s="367"/>
    </row>
    <row r="1831" spans="9:9">
      <c r="I1831" s="367"/>
    </row>
    <row r="1832" spans="9:9">
      <c r="I1832" s="367"/>
    </row>
    <row r="1833" spans="9:9">
      <c r="I1833" s="367"/>
    </row>
    <row r="1834" spans="9:9">
      <c r="I1834" s="367"/>
    </row>
    <row r="1835" spans="9:9">
      <c r="I1835" s="367"/>
    </row>
    <row r="1836" spans="9:9">
      <c r="I1836" s="367"/>
    </row>
    <row r="1837" spans="9:9">
      <c r="I1837" s="367"/>
    </row>
    <row r="1838" spans="9:9">
      <c r="I1838" s="367"/>
    </row>
    <row r="1839" spans="9:9">
      <c r="I1839" s="367"/>
    </row>
    <row r="1840" spans="9:9">
      <c r="I1840" s="367"/>
    </row>
    <row r="1841" spans="9:9">
      <c r="I1841" s="367"/>
    </row>
    <row r="1842" spans="9:9">
      <c r="I1842" s="367"/>
    </row>
    <row r="1843" spans="9:9">
      <c r="I1843" s="367"/>
    </row>
    <row r="1844" spans="9:9">
      <c r="I1844" s="367"/>
    </row>
    <row r="1845" spans="9:9">
      <c r="I1845" s="367"/>
    </row>
    <row r="1846" spans="9:9">
      <c r="I1846" s="367"/>
    </row>
    <row r="1847" spans="9:9">
      <c r="I1847" s="367"/>
    </row>
    <row r="1848" spans="9:9">
      <c r="I1848" s="367"/>
    </row>
    <row r="1849" spans="9:9">
      <c r="I1849" s="367"/>
    </row>
    <row r="1850" spans="9:9">
      <c r="I1850" s="367"/>
    </row>
    <row r="1851" spans="9:9">
      <c r="I1851" s="367"/>
    </row>
    <row r="1852" spans="9:9">
      <c r="I1852" s="367"/>
    </row>
    <row r="1853" spans="9:9">
      <c r="I1853" s="367"/>
    </row>
    <row r="1854" spans="9:9">
      <c r="I1854" s="367"/>
    </row>
    <row r="1855" spans="9:9">
      <c r="I1855" s="367"/>
    </row>
    <row r="1856" spans="9:9">
      <c r="I1856" s="367"/>
    </row>
    <row r="1857" spans="9:9">
      <c r="I1857" s="367"/>
    </row>
    <row r="1858" spans="9:9">
      <c r="I1858" s="367"/>
    </row>
    <row r="1859" spans="9:9">
      <c r="I1859" s="367"/>
    </row>
    <row r="1860" spans="9:9">
      <c r="I1860" s="367"/>
    </row>
    <row r="1861" spans="9:9">
      <c r="I1861" s="367"/>
    </row>
    <row r="1862" spans="9:9">
      <c r="I1862" s="367"/>
    </row>
    <row r="1863" spans="9:9">
      <c r="I1863" s="367"/>
    </row>
    <row r="1864" spans="9:9">
      <c r="I1864" s="367"/>
    </row>
    <row r="1865" spans="9:9">
      <c r="I1865" s="367"/>
    </row>
    <row r="1866" spans="9:9">
      <c r="I1866" s="367"/>
    </row>
    <row r="1867" spans="9:9">
      <c r="I1867" s="367"/>
    </row>
    <row r="1868" spans="9:9">
      <c r="I1868" s="367"/>
    </row>
    <row r="1869" spans="9:9">
      <c r="I1869" s="367"/>
    </row>
    <row r="1870" spans="9:9">
      <c r="I1870" s="367"/>
    </row>
    <row r="1871" spans="9:9">
      <c r="I1871" s="367"/>
    </row>
    <row r="1872" spans="9:9">
      <c r="I1872" s="367"/>
    </row>
    <row r="1873" spans="9:9">
      <c r="I1873" s="367"/>
    </row>
    <row r="1874" spans="9:9">
      <c r="I1874" s="367"/>
    </row>
    <row r="1875" spans="9:9">
      <c r="I1875" s="367"/>
    </row>
    <row r="1876" spans="9:9">
      <c r="I1876" s="367"/>
    </row>
    <row r="1877" spans="9:9">
      <c r="I1877" s="367"/>
    </row>
    <row r="1878" spans="9:9">
      <c r="I1878" s="367"/>
    </row>
    <row r="1879" spans="9:9">
      <c r="I1879" s="367"/>
    </row>
    <row r="1880" spans="9:9">
      <c r="I1880" s="367"/>
    </row>
    <row r="1881" spans="9:9">
      <c r="I1881" s="367"/>
    </row>
    <row r="1882" spans="9:9">
      <c r="I1882" s="367"/>
    </row>
    <row r="1883" spans="9:9">
      <c r="I1883" s="367"/>
    </row>
    <row r="1884" spans="9:9">
      <c r="I1884" s="367"/>
    </row>
    <row r="1885" spans="9:9">
      <c r="I1885" s="367"/>
    </row>
    <row r="1886" spans="9:9">
      <c r="I1886" s="367"/>
    </row>
    <row r="1887" spans="9:9">
      <c r="I1887" s="367"/>
    </row>
    <row r="1888" spans="9:9">
      <c r="I1888" s="367"/>
    </row>
    <row r="1889" spans="9:9">
      <c r="I1889" s="367"/>
    </row>
    <row r="1890" spans="9:9">
      <c r="I1890" s="367"/>
    </row>
    <row r="1891" spans="9:9">
      <c r="I1891" s="367"/>
    </row>
    <row r="1892" spans="9:9">
      <c r="I1892" s="367"/>
    </row>
    <row r="1893" spans="9:9">
      <c r="I1893" s="367"/>
    </row>
    <row r="1894" spans="9:9">
      <c r="I1894" s="367"/>
    </row>
    <row r="1895" spans="9:9">
      <c r="I1895" s="367"/>
    </row>
    <row r="1896" spans="9:9">
      <c r="I1896" s="367"/>
    </row>
    <row r="1897" spans="9:9">
      <c r="I1897" s="367"/>
    </row>
    <row r="1898" spans="9:9">
      <c r="I1898" s="367"/>
    </row>
    <row r="1899" spans="9:9">
      <c r="I1899" s="367"/>
    </row>
    <row r="1900" spans="9:9">
      <c r="I1900" s="367"/>
    </row>
    <row r="1901" spans="9:9">
      <c r="I1901" s="367"/>
    </row>
    <row r="1902" spans="9:9">
      <c r="I1902" s="367"/>
    </row>
    <row r="1903" spans="9:9">
      <c r="I1903" s="367"/>
    </row>
    <row r="1904" spans="9:9">
      <c r="I1904" s="367"/>
    </row>
    <row r="1905" spans="9:9">
      <c r="I1905" s="367"/>
    </row>
    <row r="1906" spans="9:9">
      <c r="I1906" s="367"/>
    </row>
    <row r="1907" spans="9:9">
      <c r="I1907" s="367"/>
    </row>
    <row r="1908" spans="9:9">
      <c r="I1908" s="367"/>
    </row>
    <row r="1909" spans="9:9">
      <c r="I1909" s="367"/>
    </row>
    <row r="1910" spans="9:9">
      <c r="I1910" s="367"/>
    </row>
    <row r="1911" spans="9:9">
      <c r="I1911" s="367"/>
    </row>
    <row r="1912" spans="9:9">
      <c r="I1912" s="367"/>
    </row>
    <row r="1913" spans="9:9">
      <c r="I1913" s="367"/>
    </row>
    <row r="1914" spans="9:9">
      <c r="I1914" s="367"/>
    </row>
    <row r="1915" spans="9:9">
      <c r="I1915" s="367"/>
    </row>
    <row r="1916" spans="9:9">
      <c r="I1916" s="367"/>
    </row>
    <row r="1917" spans="9:9">
      <c r="I1917" s="367"/>
    </row>
    <row r="1918" spans="9:9">
      <c r="I1918" s="367"/>
    </row>
    <row r="1919" spans="9:9">
      <c r="I1919" s="367"/>
    </row>
    <row r="1920" spans="9:9">
      <c r="I1920" s="367"/>
    </row>
    <row r="1921" spans="9:9">
      <c r="I1921" s="367"/>
    </row>
    <row r="1922" spans="9:9">
      <c r="I1922" s="367"/>
    </row>
    <row r="1923" spans="9:9">
      <c r="I1923" s="367"/>
    </row>
    <row r="1924" spans="9:9">
      <c r="I1924" s="367"/>
    </row>
    <row r="1925" spans="9:9">
      <c r="I1925" s="367"/>
    </row>
    <row r="1926" spans="9:9">
      <c r="I1926" s="367"/>
    </row>
    <row r="1927" spans="9:9">
      <c r="I1927" s="367"/>
    </row>
    <row r="1928" spans="9:9">
      <c r="I1928" s="367"/>
    </row>
    <row r="1929" spans="9:9">
      <c r="I1929" s="367"/>
    </row>
    <row r="1930" spans="9:9">
      <c r="I1930" s="367"/>
    </row>
    <row r="1931" spans="9:9">
      <c r="I1931" s="367"/>
    </row>
    <row r="1932" spans="9:9">
      <c r="I1932" s="367"/>
    </row>
    <row r="1933" spans="9:9">
      <c r="I1933" s="367"/>
    </row>
    <row r="1934" spans="9:9">
      <c r="I1934" s="367"/>
    </row>
    <row r="1935" spans="9:9">
      <c r="I1935" s="367"/>
    </row>
    <row r="1936" spans="9:9">
      <c r="I1936" s="367"/>
    </row>
    <row r="1937" spans="9:9">
      <c r="I1937" s="367"/>
    </row>
    <row r="1938" spans="9:9">
      <c r="I1938" s="367"/>
    </row>
    <row r="1939" spans="9:9">
      <c r="I1939" s="367"/>
    </row>
    <row r="1940" spans="9:9">
      <c r="I1940" s="367"/>
    </row>
    <row r="1941" spans="9:9">
      <c r="I1941" s="367"/>
    </row>
    <row r="1942" spans="9:9">
      <c r="I1942" s="367"/>
    </row>
    <row r="1943" spans="9:9">
      <c r="I1943" s="367"/>
    </row>
    <row r="1944" spans="9:9">
      <c r="I1944" s="367"/>
    </row>
    <row r="1945" spans="9:9">
      <c r="I1945" s="367"/>
    </row>
    <row r="1946" spans="9:9">
      <c r="I1946" s="367"/>
    </row>
    <row r="1947" spans="9:9">
      <c r="I1947" s="367"/>
    </row>
    <row r="1948" spans="9:9">
      <c r="I1948" s="367"/>
    </row>
    <row r="1949" spans="9:9">
      <c r="I1949" s="367"/>
    </row>
    <row r="1950" spans="9:9">
      <c r="I1950" s="367"/>
    </row>
    <row r="1951" spans="9:9">
      <c r="I1951" s="367"/>
    </row>
    <row r="1952" spans="9:9">
      <c r="I1952" s="367"/>
    </row>
    <row r="1953" spans="9:9">
      <c r="I1953" s="367"/>
    </row>
    <row r="1954" spans="9:9">
      <c r="I1954" s="367"/>
    </row>
    <row r="1955" spans="9:9">
      <c r="I1955" s="367"/>
    </row>
    <row r="1956" spans="9:9">
      <c r="I1956" s="367"/>
    </row>
    <row r="1957" spans="9:9">
      <c r="I1957" s="367"/>
    </row>
    <row r="1958" spans="9:9">
      <c r="I1958" s="367"/>
    </row>
    <row r="1959" spans="9:9">
      <c r="I1959" s="367"/>
    </row>
    <row r="1960" spans="9:9">
      <c r="I1960" s="367"/>
    </row>
    <row r="1961" spans="9:9">
      <c r="I1961" s="367"/>
    </row>
    <row r="1962" spans="9:9">
      <c r="I1962" s="367"/>
    </row>
    <row r="1963" spans="9:9">
      <c r="I1963" s="367"/>
    </row>
    <row r="1964" spans="9:9">
      <c r="I1964" s="367"/>
    </row>
    <row r="1965" spans="9:9">
      <c r="I1965" s="367"/>
    </row>
    <row r="1966" spans="9:9">
      <c r="I1966" s="367"/>
    </row>
    <row r="1967" spans="9:9">
      <c r="I1967" s="367"/>
    </row>
    <row r="1968" spans="9:9">
      <c r="I1968" s="367"/>
    </row>
    <row r="1969" spans="9:9">
      <c r="I1969" s="367"/>
    </row>
    <row r="1970" spans="9:9">
      <c r="I1970" s="367"/>
    </row>
    <row r="1971" spans="9:9">
      <c r="I1971" s="367"/>
    </row>
    <row r="1972" spans="9:9">
      <c r="I1972" s="367"/>
    </row>
    <row r="1973" spans="9:9">
      <c r="I1973" s="367"/>
    </row>
    <row r="1974" spans="9:9">
      <c r="I1974" s="367"/>
    </row>
    <row r="1975" spans="9:9">
      <c r="I1975" s="367"/>
    </row>
    <row r="1976" spans="9:9">
      <c r="I1976" s="367"/>
    </row>
    <row r="1977" spans="9:9">
      <c r="I1977" s="367"/>
    </row>
    <row r="1978" spans="9:9">
      <c r="I1978" s="367"/>
    </row>
    <row r="1979" spans="9:9">
      <c r="I1979" s="367"/>
    </row>
    <row r="1980" spans="9:9">
      <c r="I1980" s="367"/>
    </row>
    <row r="1981" spans="9:9">
      <c r="I1981" s="367"/>
    </row>
    <row r="1982" spans="9:9">
      <c r="I1982" s="367"/>
    </row>
    <row r="1983" spans="9:9">
      <c r="I1983" s="367"/>
    </row>
    <row r="1984" spans="9:9">
      <c r="I1984" s="367"/>
    </row>
    <row r="1985" spans="9:9">
      <c r="I1985" s="367"/>
    </row>
    <row r="1986" spans="9:9">
      <c r="I1986" s="367"/>
    </row>
    <row r="1987" spans="9:9">
      <c r="I1987" s="367"/>
    </row>
    <row r="1988" spans="9:9">
      <c r="I1988" s="367"/>
    </row>
    <row r="1989" spans="9:9">
      <c r="I1989" s="367"/>
    </row>
    <row r="1990" spans="9:9">
      <c r="I1990" s="367"/>
    </row>
    <row r="1991" spans="9:9">
      <c r="I1991" s="367"/>
    </row>
    <row r="1992" spans="9:9">
      <c r="I1992" s="367"/>
    </row>
    <row r="1993" spans="9:9">
      <c r="I1993" s="367"/>
    </row>
    <row r="1994" spans="9:9">
      <c r="I1994" s="367"/>
    </row>
    <row r="1995" spans="9:9">
      <c r="I1995" s="367"/>
    </row>
    <row r="1996" spans="9:9">
      <c r="I1996" s="367"/>
    </row>
    <row r="1997" spans="9:9">
      <c r="I1997" s="367"/>
    </row>
    <row r="1998" spans="9:9">
      <c r="I1998" s="367"/>
    </row>
    <row r="1999" spans="9:9">
      <c r="I1999" s="367"/>
    </row>
    <row r="2000" spans="9:9">
      <c r="I2000" s="367"/>
    </row>
    <row r="2001" spans="9:9">
      <c r="I2001" s="367"/>
    </row>
    <row r="2002" spans="9:9">
      <c r="I2002" s="367"/>
    </row>
    <row r="2003" spans="9:9">
      <c r="I2003" s="367"/>
    </row>
    <row r="2004" spans="9:9">
      <c r="I2004" s="367"/>
    </row>
    <row r="2005" spans="9:9">
      <c r="I2005" s="367"/>
    </row>
    <row r="2006" spans="9:9">
      <c r="I2006" s="367"/>
    </row>
    <row r="2007" spans="9:9">
      <c r="I2007" s="367"/>
    </row>
    <row r="2008" spans="9:9">
      <c r="I2008" s="367"/>
    </row>
    <row r="2009" spans="9:9">
      <c r="I2009" s="367"/>
    </row>
    <row r="2010" spans="9:9">
      <c r="I2010" s="367"/>
    </row>
    <row r="2011" spans="9:9">
      <c r="I2011" s="367"/>
    </row>
    <row r="2012" spans="9:9">
      <c r="I2012" s="367"/>
    </row>
    <row r="2013" spans="9:9">
      <c r="I2013" s="367"/>
    </row>
    <row r="2014" spans="9:9">
      <c r="I2014" s="367"/>
    </row>
    <row r="2015" spans="9:9">
      <c r="I2015" s="367"/>
    </row>
    <row r="2016" spans="9:9">
      <c r="I2016" s="367"/>
    </row>
    <row r="2017" spans="9:9">
      <c r="I2017" s="367"/>
    </row>
    <row r="2018" spans="9:9">
      <c r="I2018" s="367"/>
    </row>
    <row r="2019" spans="9:9">
      <c r="I2019" s="367"/>
    </row>
    <row r="2020" spans="9:9">
      <c r="I2020" s="367"/>
    </row>
    <row r="2021" spans="9:9">
      <c r="I2021" s="367"/>
    </row>
    <row r="2022" spans="9:9">
      <c r="I2022" s="367"/>
    </row>
    <row r="2023" spans="9:9">
      <c r="I2023" s="367"/>
    </row>
    <row r="2024" spans="9:9">
      <c r="I2024" s="367"/>
    </row>
    <row r="2025" spans="9:9">
      <c r="I2025" s="367"/>
    </row>
    <row r="2026" spans="9:9">
      <c r="I2026" s="367"/>
    </row>
    <row r="2027" spans="9:9">
      <c r="I2027" s="367"/>
    </row>
    <row r="2028" spans="9:9">
      <c r="I2028" s="367"/>
    </row>
    <row r="2029" spans="9:9">
      <c r="I2029" s="367"/>
    </row>
    <row r="2030" spans="9:9">
      <c r="I2030" s="367"/>
    </row>
    <row r="2031" spans="9:9">
      <c r="I2031" s="367"/>
    </row>
    <row r="2032" spans="9:9">
      <c r="I2032" s="367"/>
    </row>
    <row r="2033" spans="9:9">
      <c r="I2033" s="367"/>
    </row>
    <row r="2034" spans="9:9">
      <c r="I2034" s="367"/>
    </row>
    <row r="2035" spans="9:9">
      <c r="I2035" s="367"/>
    </row>
    <row r="2036" spans="9:9">
      <c r="I2036" s="367"/>
    </row>
    <row r="2037" spans="9:9">
      <c r="I2037" s="367"/>
    </row>
    <row r="2038" spans="9:9">
      <c r="I2038" s="367"/>
    </row>
    <row r="2039" spans="9:9">
      <c r="I2039" s="367"/>
    </row>
    <row r="2040" spans="9:9">
      <c r="I2040" s="367"/>
    </row>
    <row r="2041" spans="9:9">
      <c r="I2041" s="367"/>
    </row>
    <row r="2042" spans="9:9">
      <c r="I2042" s="367"/>
    </row>
    <row r="2043" spans="9:9">
      <c r="I2043" s="367"/>
    </row>
    <row r="2044" spans="9:9">
      <c r="I2044" s="367"/>
    </row>
    <row r="2045" spans="9:9">
      <c r="I2045" s="367"/>
    </row>
    <row r="2046" spans="9:9">
      <c r="I2046" s="367"/>
    </row>
    <row r="2047" spans="9:9">
      <c r="I2047" s="367"/>
    </row>
    <row r="2048" spans="9:9">
      <c r="I2048" s="367"/>
    </row>
    <row r="2049" spans="9:9">
      <c r="I2049" s="367"/>
    </row>
    <row r="2050" spans="9:9">
      <c r="I2050" s="367"/>
    </row>
    <row r="2051" spans="9:9">
      <c r="I2051" s="367"/>
    </row>
    <row r="2052" spans="9:9">
      <c r="I2052" s="367"/>
    </row>
    <row r="2053" spans="9:9">
      <c r="I2053" s="367"/>
    </row>
    <row r="2054" spans="9:9">
      <c r="I2054" s="367"/>
    </row>
    <row r="2055" spans="9:9">
      <c r="I2055" s="367"/>
    </row>
    <row r="2056" spans="9:9">
      <c r="I2056" s="367"/>
    </row>
    <row r="2057" spans="9:9">
      <c r="I2057" s="367"/>
    </row>
    <row r="2058" spans="9:9">
      <c r="I2058" s="367"/>
    </row>
    <row r="2059" spans="9:9">
      <c r="I2059" s="367"/>
    </row>
    <row r="2060" spans="9:9">
      <c r="I2060" s="367"/>
    </row>
    <row r="2061" spans="9:9">
      <c r="I2061" s="367"/>
    </row>
    <row r="2062" spans="9:9">
      <c r="I2062" s="367"/>
    </row>
    <row r="2063" spans="9:9">
      <c r="I2063" s="367"/>
    </row>
    <row r="2064" spans="9:9">
      <c r="I2064" s="367"/>
    </row>
    <row r="2065" spans="9:9">
      <c r="I2065" s="367"/>
    </row>
    <row r="2066" spans="9:9">
      <c r="I2066" s="367"/>
    </row>
    <row r="2067" spans="9:9">
      <c r="I2067" s="367"/>
    </row>
    <row r="2068" spans="9:9">
      <c r="I2068" s="367"/>
    </row>
    <row r="2069" spans="9:9">
      <c r="I2069" s="367"/>
    </row>
    <row r="2070" spans="9:9">
      <c r="I2070" s="367"/>
    </row>
    <row r="2071" spans="9:9">
      <c r="I2071" s="367"/>
    </row>
    <row r="2072" spans="9:9">
      <c r="I2072" s="367"/>
    </row>
    <row r="2073" spans="9:9">
      <c r="I2073" s="367"/>
    </row>
    <row r="2074" spans="9:9">
      <c r="I2074" s="367"/>
    </row>
    <row r="2075" spans="9:9">
      <c r="I2075" s="367"/>
    </row>
    <row r="2076" spans="9:9">
      <c r="I2076" s="367"/>
    </row>
    <row r="2077" spans="9:9">
      <c r="I2077" s="367"/>
    </row>
    <row r="2078" spans="9:9">
      <c r="I2078" s="367"/>
    </row>
    <row r="2079" spans="9:9">
      <c r="I2079" s="367"/>
    </row>
    <row r="2080" spans="9:9">
      <c r="I2080" s="367"/>
    </row>
    <row r="2081" spans="9:9">
      <c r="I2081" s="367"/>
    </row>
    <row r="2082" spans="9:9">
      <c r="I2082" s="367"/>
    </row>
    <row r="2083" spans="9:9">
      <c r="I2083" s="367"/>
    </row>
    <row r="2084" spans="9:9">
      <c r="I2084" s="367"/>
    </row>
    <row r="2085" spans="9:9">
      <c r="I2085" s="367"/>
    </row>
    <row r="2086" spans="9:9">
      <c r="I2086" s="367"/>
    </row>
    <row r="2087" spans="9:9">
      <c r="I2087" s="367"/>
    </row>
    <row r="2088" spans="9:9">
      <c r="I2088" s="367"/>
    </row>
    <row r="2089" spans="9:9">
      <c r="I2089" s="367"/>
    </row>
    <row r="2090" spans="9:9">
      <c r="I2090" s="367"/>
    </row>
    <row r="2091" spans="9:9">
      <c r="I2091" s="367"/>
    </row>
    <row r="2092" spans="9:9">
      <c r="I2092" s="367"/>
    </row>
    <row r="2093" spans="9:9">
      <c r="I2093" s="367"/>
    </row>
    <row r="2094" spans="9:9">
      <c r="I2094" s="367"/>
    </row>
    <row r="2095" spans="9:9">
      <c r="I2095" s="367"/>
    </row>
    <row r="2096" spans="9:9">
      <c r="I2096" s="367"/>
    </row>
    <row r="2097" spans="9:9">
      <c r="I2097" s="367"/>
    </row>
    <row r="2098" spans="9:9">
      <c r="I2098" s="367"/>
    </row>
    <row r="2099" spans="9:9">
      <c r="I2099" s="367"/>
    </row>
    <row r="2100" spans="9:9">
      <c r="I2100" s="367"/>
    </row>
    <row r="2101" spans="9:9">
      <c r="I2101" s="367"/>
    </row>
    <row r="2102" spans="9:9">
      <c r="I2102" s="367"/>
    </row>
    <row r="2103" spans="9:9">
      <c r="I2103" s="367"/>
    </row>
    <row r="2104" spans="9:9">
      <c r="I2104" s="367"/>
    </row>
    <row r="2105" spans="9:9">
      <c r="I2105" s="367"/>
    </row>
    <row r="2106" spans="9:9">
      <c r="I2106" s="367"/>
    </row>
    <row r="2107" spans="9:9">
      <c r="I2107" s="367"/>
    </row>
    <row r="2108" spans="9:9">
      <c r="I2108" s="367"/>
    </row>
    <row r="2109" spans="9:9">
      <c r="I2109" s="367"/>
    </row>
    <row r="2110" spans="9:9">
      <c r="I2110" s="367"/>
    </row>
    <row r="2111" spans="9:9">
      <c r="I2111" s="367"/>
    </row>
    <row r="2112" spans="9:9">
      <c r="I2112" s="367"/>
    </row>
    <row r="2113" spans="9:9">
      <c r="I2113" s="367"/>
    </row>
    <row r="2114" spans="9:9">
      <c r="I2114" s="367"/>
    </row>
    <row r="2115" spans="9:9">
      <c r="I2115" s="367"/>
    </row>
    <row r="2116" spans="9:9">
      <c r="I2116" s="367"/>
    </row>
    <row r="2117" spans="9:9">
      <c r="I2117" s="367"/>
    </row>
    <row r="2118" spans="9:9">
      <c r="I2118" s="367"/>
    </row>
    <row r="2119" spans="9:9">
      <c r="I2119" s="367"/>
    </row>
    <row r="2120" spans="9:9">
      <c r="I2120" s="367"/>
    </row>
    <row r="2121" spans="9:9">
      <c r="I2121" s="367"/>
    </row>
    <row r="2122" spans="9:9">
      <c r="I2122" s="367"/>
    </row>
    <row r="2123" spans="9:9">
      <c r="I2123" s="367"/>
    </row>
    <row r="2124" spans="9:9">
      <c r="I2124" s="367"/>
    </row>
    <row r="2125" spans="9:9">
      <c r="I2125" s="367"/>
    </row>
    <row r="2126" spans="9:9">
      <c r="I2126" s="367"/>
    </row>
    <row r="2127" spans="9:9">
      <c r="I2127" s="367"/>
    </row>
    <row r="2128" spans="9:9">
      <c r="I2128" s="367"/>
    </row>
    <row r="2129" spans="9:9">
      <c r="I2129" s="367"/>
    </row>
    <row r="2130" spans="9:9">
      <c r="I2130" s="367"/>
    </row>
    <row r="2131" spans="9:9">
      <c r="I2131" s="367"/>
    </row>
    <row r="2132" spans="9:9">
      <c r="I2132" s="367"/>
    </row>
    <row r="2133" spans="9:9">
      <c r="I2133" s="367"/>
    </row>
    <row r="2134" spans="9:9">
      <c r="I2134" s="367"/>
    </row>
    <row r="2135" spans="9:9">
      <c r="I2135" s="367"/>
    </row>
    <row r="2136" spans="9:9">
      <c r="I2136" s="367"/>
    </row>
    <row r="2137" spans="9:9">
      <c r="I2137" s="367"/>
    </row>
    <row r="2138" spans="9:9">
      <c r="I2138" s="367"/>
    </row>
    <row r="2139" spans="9:9">
      <c r="I2139" s="367"/>
    </row>
    <row r="2140" spans="9:9">
      <c r="I2140" s="367"/>
    </row>
    <row r="2141" spans="9:9">
      <c r="I2141" s="367"/>
    </row>
    <row r="2142" spans="9:9">
      <c r="I2142" s="367"/>
    </row>
    <row r="2143" spans="9:9">
      <c r="I2143" s="367"/>
    </row>
    <row r="2144" spans="9:9">
      <c r="I2144" s="367"/>
    </row>
    <row r="2145" spans="9:9">
      <c r="I2145" s="367"/>
    </row>
    <row r="2146" spans="9:9">
      <c r="I2146" s="367"/>
    </row>
    <row r="2147" spans="9:9">
      <c r="I2147" s="367"/>
    </row>
    <row r="2148" spans="9:9">
      <c r="I2148" s="367"/>
    </row>
    <row r="2149" spans="9:9">
      <c r="I2149" s="367"/>
    </row>
    <row r="2150" spans="9:9">
      <c r="I2150" s="367"/>
    </row>
    <row r="2151" spans="9:9">
      <c r="I2151" s="367"/>
    </row>
    <row r="2152" spans="9:9">
      <c r="I2152" s="367"/>
    </row>
    <row r="2153" spans="9:9">
      <c r="I2153" s="367"/>
    </row>
    <row r="2154" spans="9:9">
      <c r="I2154" s="367"/>
    </row>
    <row r="2155" spans="9:9">
      <c r="I2155" s="367"/>
    </row>
    <row r="2156" spans="9:9">
      <c r="I2156" s="367"/>
    </row>
    <row r="2157" spans="9:9">
      <c r="I2157" s="367"/>
    </row>
    <row r="2158" spans="9:9">
      <c r="I2158" s="367"/>
    </row>
    <row r="2159" spans="9:9">
      <c r="I2159" s="367"/>
    </row>
    <row r="2160" spans="9:9">
      <c r="I2160" s="367"/>
    </row>
    <row r="2161" spans="9:9">
      <c r="I2161" s="367"/>
    </row>
    <row r="2162" spans="9:9">
      <c r="I2162" s="367"/>
    </row>
    <row r="2163" spans="9:9">
      <c r="I2163" s="367"/>
    </row>
    <row r="2164" spans="9:9">
      <c r="I2164" s="367"/>
    </row>
    <row r="2165" spans="9:9">
      <c r="I2165" s="367"/>
    </row>
    <row r="2166" spans="9:9">
      <c r="I2166" s="367"/>
    </row>
    <row r="2167" spans="9:9">
      <c r="I2167" s="367"/>
    </row>
    <row r="2168" spans="9:9">
      <c r="I2168" s="367"/>
    </row>
    <row r="2169" spans="9:9">
      <c r="I2169" s="367"/>
    </row>
    <row r="2170" spans="9:9">
      <c r="I2170" s="367"/>
    </row>
    <row r="2171" spans="9:9">
      <c r="I2171" s="367"/>
    </row>
    <row r="2172" spans="9:9">
      <c r="I2172" s="367"/>
    </row>
    <row r="2173" spans="9:9">
      <c r="I2173" s="367"/>
    </row>
    <row r="2174" spans="9:9">
      <c r="I2174" s="367"/>
    </row>
    <row r="2175" spans="9:9">
      <c r="I2175" s="367"/>
    </row>
    <row r="2176" spans="9:9">
      <c r="I2176" s="367"/>
    </row>
    <row r="2177" spans="9:9">
      <c r="I2177" s="367"/>
    </row>
    <row r="2178" spans="9:9">
      <c r="I2178" s="367"/>
    </row>
    <row r="2179" spans="9:9">
      <c r="I2179" s="367"/>
    </row>
    <row r="2180" spans="9:9">
      <c r="I2180" s="367"/>
    </row>
    <row r="2181" spans="9:9">
      <c r="I2181" s="367"/>
    </row>
    <row r="2182" spans="9:9">
      <c r="I2182" s="367"/>
    </row>
    <row r="2183" spans="9:9">
      <c r="I2183" s="367"/>
    </row>
    <row r="2184" spans="9:9">
      <c r="I2184" s="367"/>
    </row>
    <row r="2185" spans="9:9">
      <c r="I2185" s="367"/>
    </row>
    <row r="2186" spans="9:9">
      <c r="I2186" s="367"/>
    </row>
    <row r="2187" spans="9:9">
      <c r="I2187" s="367"/>
    </row>
    <row r="2188" spans="9:9">
      <c r="I2188" s="367"/>
    </row>
    <row r="2189" spans="9:9">
      <c r="I2189" s="367"/>
    </row>
    <row r="2190" spans="9:9">
      <c r="I2190" s="367"/>
    </row>
    <row r="2191" spans="9:9">
      <c r="I2191" s="367"/>
    </row>
    <row r="2192" spans="9:9">
      <c r="I2192" s="367"/>
    </row>
    <row r="2193" spans="9:9">
      <c r="I2193" s="367"/>
    </row>
    <row r="2194" spans="9:9">
      <c r="I2194" s="367"/>
    </row>
    <row r="2195" spans="9:9">
      <c r="I2195" s="367"/>
    </row>
    <row r="2196" spans="9:9">
      <c r="I2196" s="367"/>
    </row>
    <row r="2197" spans="9:9">
      <c r="I2197" s="367"/>
    </row>
    <row r="2198" spans="9:9">
      <c r="I2198" s="367"/>
    </row>
    <row r="2199" spans="9:9">
      <c r="I2199" s="367"/>
    </row>
    <row r="2200" spans="9:9">
      <c r="I2200" s="367"/>
    </row>
    <row r="2201" spans="9:9">
      <c r="I2201" s="367"/>
    </row>
    <row r="2202" spans="9:9">
      <c r="I2202" s="367"/>
    </row>
    <row r="2203" spans="9:9">
      <c r="I2203" s="367"/>
    </row>
    <row r="2204" spans="9:9">
      <c r="I2204" s="367"/>
    </row>
    <row r="2205" spans="9:9">
      <c r="I2205" s="367"/>
    </row>
    <row r="2206" spans="9:9">
      <c r="I2206" s="367"/>
    </row>
    <row r="2207" spans="9:9">
      <c r="I2207" s="367"/>
    </row>
    <row r="2208" spans="9:9">
      <c r="I2208" s="367"/>
    </row>
    <row r="2209" spans="9:9">
      <c r="I2209" s="367"/>
    </row>
    <row r="2210" spans="9:9">
      <c r="I2210" s="367"/>
    </row>
    <row r="2211" spans="9:9">
      <c r="I2211" s="367"/>
    </row>
    <row r="2212" spans="9:9">
      <c r="I2212" s="367"/>
    </row>
    <row r="2213" spans="9:9">
      <c r="I2213" s="367"/>
    </row>
    <row r="2214" spans="9:9">
      <c r="I2214" s="367"/>
    </row>
    <row r="2215" spans="9:9">
      <c r="I2215" s="367"/>
    </row>
    <row r="2216" spans="9:9">
      <c r="I2216" s="367"/>
    </row>
    <row r="2217" spans="9:9">
      <c r="I2217" s="367"/>
    </row>
    <row r="2218" spans="9:9">
      <c r="I2218" s="367"/>
    </row>
    <row r="2219" spans="9:9">
      <c r="I2219" s="367"/>
    </row>
    <row r="2220" spans="9:9">
      <c r="I2220" s="367"/>
    </row>
    <row r="2221" spans="9:9">
      <c r="I2221" s="367"/>
    </row>
    <row r="2222" spans="9:9">
      <c r="I2222" s="367"/>
    </row>
    <row r="2223" spans="9:9">
      <c r="I2223" s="367"/>
    </row>
    <row r="2224" spans="9:9">
      <c r="I2224" s="367"/>
    </row>
    <row r="2225" spans="9:9">
      <c r="I2225" s="367"/>
    </row>
    <row r="2226" spans="9:9">
      <c r="I2226" s="367"/>
    </row>
    <row r="2227" spans="9:9">
      <c r="I2227" s="367"/>
    </row>
    <row r="2228" spans="9:9">
      <c r="I2228" s="367"/>
    </row>
    <row r="2229" spans="9:9">
      <c r="I2229" s="367"/>
    </row>
    <row r="2230" spans="9:9">
      <c r="I2230" s="367"/>
    </row>
    <row r="2231" spans="9:9">
      <c r="I2231" s="367"/>
    </row>
    <row r="2232" spans="9:9">
      <c r="I2232" s="367"/>
    </row>
    <row r="2233" spans="9:9">
      <c r="I2233" s="367"/>
    </row>
    <row r="2234" spans="9:9">
      <c r="I2234" s="367"/>
    </row>
    <row r="2235" spans="9:9">
      <c r="I2235" s="367"/>
    </row>
    <row r="2236" spans="9:9">
      <c r="I2236" s="367"/>
    </row>
    <row r="2237" spans="9:9">
      <c r="I2237" s="367"/>
    </row>
    <row r="2238" spans="9:9">
      <c r="I2238" s="367"/>
    </row>
    <row r="2239" spans="9:9">
      <c r="I2239" s="367"/>
    </row>
    <row r="2240" spans="9:9">
      <c r="I2240" s="367"/>
    </row>
    <row r="2241" spans="9:9">
      <c r="I2241" s="367"/>
    </row>
    <row r="2242" spans="9:9">
      <c r="I2242" s="367"/>
    </row>
    <row r="2243" spans="9:9">
      <c r="I2243" s="367"/>
    </row>
    <row r="2244" spans="9:9">
      <c r="I2244" s="367"/>
    </row>
    <row r="2245" spans="9:9">
      <c r="I2245" s="367"/>
    </row>
    <row r="2246" spans="9:9">
      <c r="I2246" s="367"/>
    </row>
    <row r="2247" spans="9:9">
      <c r="I2247" s="367"/>
    </row>
    <row r="2248" spans="9:9">
      <c r="I2248" s="367"/>
    </row>
    <row r="2249" spans="9:9">
      <c r="I2249" s="367"/>
    </row>
    <row r="2250" spans="9:9">
      <c r="I2250" s="367"/>
    </row>
    <row r="2251" spans="9:9">
      <c r="I2251" s="367"/>
    </row>
    <row r="2252" spans="9:9">
      <c r="I2252" s="367"/>
    </row>
    <row r="2253" spans="9:9">
      <c r="I2253" s="367"/>
    </row>
    <row r="2254" spans="9:9">
      <c r="I2254" s="367"/>
    </row>
    <row r="2255" spans="9:9">
      <c r="I2255" s="367"/>
    </row>
    <row r="2256" spans="9:9">
      <c r="I2256" s="367"/>
    </row>
    <row r="2257" spans="9:9">
      <c r="I2257" s="367"/>
    </row>
    <row r="2258" spans="9:9">
      <c r="I2258" s="367"/>
    </row>
    <row r="2259" spans="9:9">
      <c r="I2259" s="367"/>
    </row>
    <row r="2260" spans="9:9">
      <c r="I2260" s="367"/>
    </row>
    <row r="2261" spans="9:9">
      <c r="I2261" s="367"/>
    </row>
    <row r="2262" spans="9:9">
      <c r="I2262" s="367"/>
    </row>
    <row r="2263" spans="9:9">
      <c r="I2263" s="367"/>
    </row>
    <row r="2264" spans="9:9">
      <c r="I2264" s="367"/>
    </row>
    <row r="2265" spans="9:9">
      <c r="I2265" s="367"/>
    </row>
    <row r="2266" spans="9:9">
      <c r="I2266" s="367"/>
    </row>
    <row r="2267" spans="9:9">
      <c r="I2267" s="367"/>
    </row>
    <row r="2268" spans="9:9">
      <c r="I2268" s="367"/>
    </row>
    <row r="2269" spans="9:9">
      <c r="I2269" s="367"/>
    </row>
    <row r="2270" spans="9:9">
      <c r="I2270" s="367"/>
    </row>
    <row r="2271" spans="9:9">
      <c r="I2271" s="367"/>
    </row>
    <row r="2272" spans="9:9">
      <c r="I2272" s="367"/>
    </row>
    <row r="2273" spans="9:9">
      <c r="I2273" s="367"/>
    </row>
    <row r="2274" spans="9:9">
      <c r="I2274" s="367"/>
    </row>
    <row r="2275" spans="9:9">
      <c r="I2275" s="367"/>
    </row>
    <row r="2276" spans="9:9">
      <c r="I2276" s="367"/>
    </row>
    <row r="2277" spans="9:9">
      <c r="I2277" s="367"/>
    </row>
    <row r="2278" spans="9:9">
      <c r="I2278" s="367"/>
    </row>
    <row r="2279" spans="9:9">
      <c r="I2279" s="367"/>
    </row>
    <row r="2280" spans="9:9">
      <c r="I2280" s="367"/>
    </row>
    <row r="2281" spans="9:9">
      <c r="I2281" s="367"/>
    </row>
    <row r="2282" spans="9:9">
      <c r="I2282" s="367"/>
    </row>
    <row r="2283" spans="9:9">
      <c r="I2283" s="367"/>
    </row>
    <row r="2284" spans="9:9">
      <c r="I2284" s="367"/>
    </row>
    <row r="2285" spans="9:9">
      <c r="I2285" s="367"/>
    </row>
    <row r="2286" spans="9:9">
      <c r="I2286" s="367"/>
    </row>
    <row r="2287" spans="9:9">
      <c r="I2287" s="367"/>
    </row>
    <row r="2288" spans="9:9">
      <c r="I2288" s="367"/>
    </row>
    <row r="2289" spans="9:9">
      <c r="I2289" s="367"/>
    </row>
    <row r="2290" spans="9:9">
      <c r="I2290" s="367"/>
    </row>
    <row r="2291" spans="9:9">
      <c r="I2291" s="367"/>
    </row>
    <row r="2292" spans="9:9">
      <c r="I2292" s="367"/>
    </row>
    <row r="2293" spans="9:9">
      <c r="I2293" s="367"/>
    </row>
    <row r="2294" spans="9:9">
      <c r="I2294" s="367"/>
    </row>
    <row r="2295" spans="9:9">
      <c r="I2295" s="367"/>
    </row>
    <row r="2296" spans="9:9">
      <c r="I2296" s="367"/>
    </row>
    <row r="2297" spans="9:9">
      <c r="I2297" s="367"/>
    </row>
    <row r="2298" spans="9:9">
      <c r="I2298" s="367"/>
    </row>
    <row r="2299" spans="9:9">
      <c r="I2299" s="367"/>
    </row>
    <row r="2300" spans="9:9">
      <c r="I2300" s="367"/>
    </row>
    <row r="2301" spans="9:9">
      <c r="I2301" s="367"/>
    </row>
    <row r="2302" spans="9:9">
      <c r="I2302" s="367"/>
    </row>
    <row r="2303" spans="9:9">
      <c r="I2303" s="367"/>
    </row>
    <row r="2304" spans="9:9">
      <c r="I2304" s="367"/>
    </row>
    <row r="2305" spans="9:9">
      <c r="I2305" s="367"/>
    </row>
    <row r="2306" spans="9:9">
      <c r="I2306" s="367"/>
    </row>
    <row r="2307" spans="9:9">
      <c r="I2307" s="367"/>
    </row>
    <row r="2308" spans="9:9">
      <c r="I2308" s="367"/>
    </row>
    <row r="2309" spans="9:9">
      <c r="I2309" s="367"/>
    </row>
    <row r="2310" spans="9:9">
      <c r="I2310" s="367"/>
    </row>
    <row r="2311" spans="9:9">
      <c r="I2311" s="367"/>
    </row>
    <row r="2312" spans="9:9">
      <c r="I2312" s="367"/>
    </row>
    <row r="2313" spans="9:9">
      <c r="I2313" s="367"/>
    </row>
    <row r="2314" spans="9:9">
      <c r="I2314" s="367"/>
    </row>
    <row r="2315" spans="9:9">
      <c r="I2315" s="367"/>
    </row>
    <row r="2316" spans="9:9">
      <c r="I2316" s="367"/>
    </row>
    <row r="2317" spans="9:9">
      <c r="I2317" s="367"/>
    </row>
    <row r="2318" spans="9:9">
      <c r="I2318" s="367"/>
    </row>
    <row r="2319" spans="9:9">
      <c r="I2319" s="367"/>
    </row>
    <row r="2320" spans="9:9">
      <c r="I2320" s="367"/>
    </row>
    <row r="2321" spans="9:9">
      <c r="I2321" s="367"/>
    </row>
    <row r="2322" spans="9:9">
      <c r="I2322" s="367"/>
    </row>
    <row r="2323" spans="9:9">
      <c r="I2323" s="367"/>
    </row>
    <row r="2324" spans="9:9">
      <c r="I2324" s="367"/>
    </row>
    <row r="2325" spans="9:9">
      <c r="I2325" s="367"/>
    </row>
    <row r="2326" spans="9:9">
      <c r="I2326" s="367"/>
    </row>
    <row r="2327" spans="9:9">
      <c r="I2327" s="367"/>
    </row>
    <row r="2328" spans="9:9">
      <c r="I2328" s="367"/>
    </row>
    <row r="2329" spans="9:9">
      <c r="I2329" s="367"/>
    </row>
    <row r="2330" spans="9:9">
      <c r="I2330" s="367"/>
    </row>
    <row r="2331" spans="9:9">
      <c r="I2331" s="367"/>
    </row>
    <row r="2332" spans="9:9">
      <c r="I2332" s="367"/>
    </row>
    <row r="2333" spans="9:9">
      <c r="I2333" s="367"/>
    </row>
    <row r="2334" spans="9:9">
      <c r="I2334" s="367"/>
    </row>
    <row r="2335" spans="9:9">
      <c r="I2335" s="367"/>
    </row>
    <row r="2336" spans="9:9">
      <c r="I2336" s="367"/>
    </row>
    <row r="2337" spans="9:9">
      <c r="I2337" s="367"/>
    </row>
    <row r="2338" spans="9:9">
      <c r="I2338" s="367"/>
    </row>
    <row r="2339" spans="9:9">
      <c r="I2339" s="367"/>
    </row>
    <row r="2340" spans="9:9">
      <c r="I2340" s="367"/>
    </row>
    <row r="2341" spans="9:9">
      <c r="I2341" s="367"/>
    </row>
    <row r="2342" spans="9:9">
      <c r="I2342" s="367"/>
    </row>
    <row r="2343" spans="9:9">
      <c r="I2343" s="367"/>
    </row>
    <row r="2344" spans="9:9">
      <c r="I2344" s="367"/>
    </row>
    <row r="2345" spans="9:9">
      <c r="I2345" s="367"/>
    </row>
    <row r="2346" spans="9:9">
      <c r="I2346" s="367"/>
    </row>
    <row r="2347" spans="9:9">
      <c r="I2347" s="367"/>
    </row>
    <row r="2348" spans="9:9">
      <c r="I2348" s="367"/>
    </row>
    <row r="2349" spans="9:9">
      <c r="I2349" s="367"/>
    </row>
    <row r="2350" spans="9:9">
      <c r="I2350" s="367"/>
    </row>
    <row r="2351" spans="9:9">
      <c r="I2351" s="367"/>
    </row>
    <row r="2352" spans="9:9">
      <c r="I2352" s="367"/>
    </row>
    <row r="2353" spans="9:9">
      <c r="I2353" s="367"/>
    </row>
    <row r="2354" spans="9:9">
      <c r="I2354" s="367"/>
    </row>
    <row r="2355" spans="9:9">
      <c r="I2355" s="367"/>
    </row>
    <row r="2356" spans="9:9">
      <c r="I2356" s="367"/>
    </row>
    <row r="2357" spans="9:9">
      <c r="I2357" s="367"/>
    </row>
    <row r="2358" spans="9:9">
      <c r="I2358" s="367"/>
    </row>
    <row r="2359" spans="9:9">
      <c r="I2359" s="367"/>
    </row>
    <row r="2360" spans="9:9">
      <c r="I2360" s="367"/>
    </row>
    <row r="2361" spans="9:9">
      <c r="I2361" s="367"/>
    </row>
    <row r="2362" spans="9:9">
      <c r="I2362" s="367"/>
    </row>
    <row r="2363" spans="9:9">
      <c r="I2363" s="367"/>
    </row>
    <row r="2364" spans="9:9">
      <c r="I2364" s="367"/>
    </row>
    <row r="2365" spans="9:9">
      <c r="I2365" s="367"/>
    </row>
    <row r="2366" spans="9:9">
      <c r="I2366" s="367"/>
    </row>
    <row r="2367" spans="9:9">
      <c r="I2367" s="367"/>
    </row>
    <row r="2368" spans="9:9">
      <c r="I2368" s="367"/>
    </row>
    <row r="2369" spans="9:9">
      <c r="I2369" s="367"/>
    </row>
    <row r="2370" spans="9:9">
      <c r="I2370" s="367"/>
    </row>
    <row r="2371" spans="9:9">
      <c r="I2371" s="367"/>
    </row>
    <row r="2372" spans="9:9">
      <c r="I2372" s="367"/>
    </row>
    <row r="2373" spans="9:9">
      <c r="I2373" s="367"/>
    </row>
    <row r="2374" spans="9:9">
      <c r="I2374" s="367"/>
    </row>
    <row r="2375" spans="9:9">
      <c r="I2375" s="367"/>
    </row>
    <row r="2376" spans="9:9">
      <c r="I2376" s="367"/>
    </row>
    <row r="2377" spans="9:9">
      <c r="I2377" s="367"/>
    </row>
    <row r="2378" spans="9:9">
      <c r="I2378" s="367"/>
    </row>
    <row r="2379" spans="9:9">
      <c r="I2379" s="367"/>
    </row>
    <row r="2380" spans="9:9">
      <c r="I2380" s="367"/>
    </row>
    <row r="2381" spans="9:9">
      <c r="I2381" s="367"/>
    </row>
    <row r="2382" spans="9:9">
      <c r="I2382" s="367"/>
    </row>
    <row r="2383" spans="9:9">
      <c r="I2383" s="367"/>
    </row>
    <row r="2384" spans="9:9">
      <c r="I2384" s="367"/>
    </row>
    <row r="2385" spans="9:9">
      <c r="I2385" s="367"/>
    </row>
    <row r="2386" spans="9:9">
      <c r="I2386" s="367"/>
    </row>
    <row r="2387" spans="9:9">
      <c r="I2387" s="367"/>
    </row>
    <row r="2388" spans="9:9">
      <c r="I2388" s="367"/>
    </row>
    <row r="2389" spans="9:9">
      <c r="I2389" s="367"/>
    </row>
    <row r="2390" spans="9:9">
      <c r="I2390" s="367"/>
    </row>
    <row r="2391" spans="9:9">
      <c r="I2391" s="367"/>
    </row>
    <row r="2392" spans="9:9">
      <c r="I2392" s="367"/>
    </row>
    <row r="2393" spans="9:9">
      <c r="I2393" s="367"/>
    </row>
    <row r="2394" spans="9:9">
      <c r="I2394" s="367"/>
    </row>
    <row r="2395" spans="9:9">
      <c r="I2395" s="367"/>
    </row>
    <row r="2396" spans="9:9">
      <c r="I2396" s="367"/>
    </row>
    <row r="2397" spans="9:9">
      <c r="I2397" s="367"/>
    </row>
    <row r="2398" spans="9:9">
      <c r="I2398" s="367"/>
    </row>
    <row r="2399" spans="9:9">
      <c r="I2399" s="367"/>
    </row>
    <row r="2400" spans="9:9">
      <c r="I2400" s="367"/>
    </row>
    <row r="2401" spans="9:9">
      <c r="I2401" s="367"/>
    </row>
    <row r="2402" spans="9:9">
      <c r="I2402" s="367"/>
    </row>
    <row r="2403" spans="9:9">
      <c r="I2403" s="367"/>
    </row>
    <row r="2404" spans="9:9">
      <c r="I2404" s="367"/>
    </row>
    <row r="2405" spans="9:9">
      <c r="I2405" s="367"/>
    </row>
    <row r="2406" spans="9:9">
      <c r="I2406" s="367"/>
    </row>
    <row r="2407" spans="9:9">
      <c r="I2407" s="367"/>
    </row>
    <row r="2408" spans="9:9">
      <c r="I2408" s="367"/>
    </row>
    <row r="2409" spans="9:9">
      <c r="I2409" s="367"/>
    </row>
    <row r="2410" spans="9:9">
      <c r="I2410" s="367"/>
    </row>
    <row r="2411" spans="9:9">
      <c r="I2411" s="367"/>
    </row>
    <row r="2412" spans="9:9">
      <c r="I2412" s="367"/>
    </row>
    <row r="2413" spans="9:9">
      <c r="I2413" s="367"/>
    </row>
    <row r="2414" spans="9:9">
      <c r="I2414" s="367"/>
    </row>
    <row r="2415" spans="9:9">
      <c r="I2415" s="367"/>
    </row>
    <row r="2416" spans="9:9">
      <c r="I2416" s="367"/>
    </row>
    <row r="2417" spans="9:9">
      <c r="I2417" s="367"/>
    </row>
    <row r="2418" spans="9:9">
      <c r="I2418" s="367"/>
    </row>
    <row r="2419" spans="9:9">
      <c r="I2419" s="367"/>
    </row>
    <row r="2420" spans="9:9">
      <c r="I2420" s="367"/>
    </row>
    <row r="2421" spans="9:9">
      <c r="I2421" s="367"/>
    </row>
    <row r="2422" spans="9:9">
      <c r="I2422" s="367"/>
    </row>
    <row r="2423" spans="9:9">
      <c r="I2423" s="367"/>
    </row>
    <row r="2424" spans="9:9">
      <c r="I2424" s="367"/>
    </row>
    <row r="2425" spans="9:9">
      <c r="I2425" s="367"/>
    </row>
    <row r="2426" spans="9:9">
      <c r="I2426" s="367"/>
    </row>
    <row r="2427" spans="9:9">
      <c r="I2427" s="367"/>
    </row>
    <row r="2428" spans="9:9">
      <c r="I2428" s="367"/>
    </row>
    <row r="2429" spans="9:9">
      <c r="I2429" s="367"/>
    </row>
    <row r="2430" spans="9:9">
      <c r="I2430" s="367"/>
    </row>
    <row r="2431" spans="9:9">
      <c r="I2431" s="367"/>
    </row>
    <row r="2432" spans="9:9">
      <c r="I2432" s="367"/>
    </row>
    <row r="2433" spans="9:9">
      <c r="I2433" s="367"/>
    </row>
    <row r="2434" spans="9:9">
      <c r="I2434" s="367"/>
    </row>
    <row r="2435" spans="9:9">
      <c r="I2435" s="367"/>
    </row>
    <row r="2436" spans="9:9">
      <c r="I2436" s="367"/>
    </row>
    <row r="2437" spans="9:9">
      <c r="I2437" s="367"/>
    </row>
    <row r="2438" spans="9:9">
      <c r="I2438" s="367"/>
    </row>
    <row r="2439" spans="9:9">
      <c r="I2439" s="367"/>
    </row>
    <row r="2440" spans="9:9">
      <c r="I2440" s="367"/>
    </row>
    <row r="2441" spans="9:9">
      <c r="I2441" s="367"/>
    </row>
    <row r="2442" spans="9:9">
      <c r="I2442" s="367"/>
    </row>
    <row r="2443" spans="9:9">
      <c r="I2443" s="367"/>
    </row>
    <row r="2444" spans="9:9">
      <c r="I2444" s="367"/>
    </row>
    <row r="2445" spans="9:9">
      <c r="I2445" s="367"/>
    </row>
    <row r="2446" spans="9:9">
      <c r="I2446" s="367"/>
    </row>
    <row r="2447" spans="9:9">
      <c r="I2447" s="367"/>
    </row>
    <row r="2448" spans="9:9">
      <c r="I2448" s="367"/>
    </row>
    <row r="2449" spans="9:9">
      <c r="I2449" s="367"/>
    </row>
    <row r="2450" spans="9:9">
      <c r="I2450" s="367"/>
    </row>
    <row r="2451" spans="9:9">
      <c r="I2451" s="367"/>
    </row>
    <row r="2452" spans="9:9">
      <c r="I2452" s="367"/>
    </row>
    <row r="2453" spans="9:9">
      <c r="I2453" s="367"/>
    </row>
    <row r="2454" spans="9:9">
      <c r="I2454" s="367"/>
    </row>
    <row r="2455" spans="9:9">
      <c r="I2455" s="367"/>
    </row>
    <row r="2456" spans="9:9">
      <c r="I2456" s="367"/>
    </row>
    <row r="2457" spans="9:9">
      <c r="I2457" s="367"/>
    </row>
    <row r="2458" spans="9:9">
      <c r="I2458" s="367"/>
    </row>
    <row r="2459" spans="9:9">
      <c r="I2459" s="367"/>
    </row>
    <row r="2460" spans="9:9">
      <c r="I2460" s="367"/>
    </row>
    <row r="2461" spans="9:9">
      <c r="I2461" s="367"/>
    </row>
    <row r="2462" spans="9:9">
      <c r="I2462" s="367"/>
    </row>
    <row r="2463" spans="9:9">
      <c r="I2463" s="367"/>
    </row>
    <row r="2464" spans="9:9">
      <c r="I2464" s="367"/>
    </row>
    <row r="2465" spans="9:9">
      <c r="I2465" s="367"/>
    </row>
    <row r="2466" spans="9:9">
      <c r="I2466" s="367"/>
    </row>
    <row r="2467" spans="9:9">
      <c r="I2467" s="367"/>
    </row>
    <row r="2468" spans="9:9">
      <c r="I2468" s="367"/>
    </row>
    <row r="2469" spans="9:9">
      <c r="I2469" s="367"/>
    </row>
    <row r="2470" spans="9:9">
      <c r="I2470" s="367"/>
    </row>
    <row r="2471" spans="9:9">
      <c r="I2471" s="367"/>
    </row>
    <row r="2472" spans="9:9">
      <c r="I2472" s="367"/>
    </row>
    <row r="2473" spans="9:9">
      <c r="I2473" s="367"/>
    </row>
    <row r="2474" spans="9:9">
      <c r="I2474" s="367"/>
    </row>
    <row r="2475" spans="9:9">
      <c r="I2475" s="367"/>
    </row>
    <row r="2476" spans="9:9">
      <c r="I2476" s="367"/>
    </row>
    <row r="2477" spans="9:9">
      <c r="I2477" s="367"/>
    </row>
    <row r="2478" spans="9:9">
      <c r="I2478" s="367"/>
    </row>
    <row r="2479" spans="9:9">
      <c r="I2479" s="367"/>
    </row>
    <row r="2480" spans="9:9">
      <c r="I2480" s="367"/>
    </row>
    <row r="2481" spans="9:9">
      <c r="I2481" s="367"/>
    </row>
    <row r="2482" spans="9:9">
      <c r="I2482" s="367"/>
    </row>
    <row r="2483" spans="9:9">
      <c r="I2483" s="367"/>
    </row>
    <row r="2484" spans="9:9">
      <c r="I2484" s="367"/>
    </row>
    <row r="2485" spans="9:9">
      <c r="I2485" s="367"/>
    </row>
    <row r="2486" spans="9:9">
      <c r="I2486" s="367"/>
    </row>
    <row r="2487" spans="9:9">
      <c r="I2487" s="367"/>
    </row>
    <row r="2488" spans="9:9">
      <c r="I2488" s="367"/>
    </row>
    <row r="2489" spans="9:9">
      <c r="I2489" s="367"/>
    </row>
    <row r="2490" spans="9:9">
      <c r="I2490" s="367"/>
    </row>
    <row r="2491" spans="9:9">
      <c r="I2491" s="367"/>
    </row>
    <row r="2492" spans="9:9">
      <c r="I2492" s="367"/>
    </row>
    <row r="2493" spans="9:9">
      <c r="I2493" s="367"/>
    </row>
    <row r="2494" spans="9:9">
      <c r="I2494" s="367"/>
    </row>
    <row r="2495" spans="9:9">
      <c r="I2495" s="367"/>
    </row>
    <row r="2496" spans="9:9">
      <c r="I2496" s="367"/>
    </row>
    <row r="2497" spans="9:9">
      <c r="I2497" s="367"/>
    </row>
    <row r="2498" spans="9:9">
      <c r="I2498" s="367"/>
    </row>
    <row r="2499" spans="9:9">
      <c r="I2499" s="367"/>
    </row>
    <row r="2500" spans="9:9">
      <c r="I2500" s="367"/>
    </row>
    <row r="2501" spans="9:9">
      <c r="I2501" s="367"/>
    </row>
    <row r="2502" spans="9:9">
      <c r="I2502" s="367"/>
    </row>
    <row r="2503" spans="9:9">
      <c r="I2503" s="367"/>
    </row>
    <row r="2504" spans="9:9">
      <c r="I2504" s="367"/>
    </row>
    <row r="2505" spans="9:9">
      <c r="I2505" s="367"/>
    </row>
    <row r="2506" spans="9:9">
      <c r="I2506" s="367"/>
    </row>
    <row r="2507" spans="9:9">
      <c r="I2507" s="367"/>
    </row>
    <row r="2508" spans="9:9">
      <c r="I2508" s="367"/>
    </row>
    <row r="2509" spans="9:9">
      <c r="I2509" s="367"/>
    </row>
    <row r="2510" spans="9:9">
      <c r="I2510" s="367"/>
    </row>
    <row r="2511" spans="9:9">
      <c r="I2511" s="367"/>
    </row>
    <row r="2512" spans="9:9">
      <c r="I2512" s="367"/>
    </row>
    <row r="2513" spans="9:9">
      <c r="I2513" s="367"/>
    </row>
    <row r="2514" spans="9:9">
      <c r="I2514" s="367"/>
    </row>
    <row r="2515" spans="9:9">
      <c r="I2515" s="367"/>
    </row>
    <row r="2516" spans="9:9">
      <c r="I2516" s="367"/>
    </row>
    <row r="2517" spans="9:9">
      <c r="I2517" s="367"/>
    </row>
    <row r="2518" spans="9:9">
      <c r="I2518" s="367"/>
    </row>
    <row r="2519" spans="9:9">
      <c r="I2519" s="367"/>
    </row>
    <row r="2520" spans="9:9">
      <c r="I2520" s="367"/>
    </row>
    <row r="2521" spans="9:9">
      <c r="I2521" s="367"/>
    </row>
    <row r="2522" spans="9:9">
      <c r="I2522" s="367"/>
    </row>
    <row r="2523" spans="9:9">
      <c r="I2523" s="367"/>
    </row>
    <row r="2524" spans="9:9">
      <c r="I2524" s="367"/>
    </row>
    <row r="2525" spans="9:9">
      <c r="I2525" s="367"/>
    </row>
    <row r="2526" spans="9:9">
      <c r="I2526" s="367"/>
    </row>
    <row r="2527" spans="9:9">
      <c r="I2527" s="367"/>
    </row>
    <row r="2528" spans="9:9">
      <c r="I2528" s="367"/>
    </row>
    <row r="2529" spans="9:9">
      <c r="I2529" s="367"/>
    </row>
    <row r="2530" spans="9:9">
      <c r="I2530" s="367"/>
    </row>
    <row r="2531" spans="9:9">
      <c r="I2531" s="367"/>
    </row>
    <row r="2532" spans="9:9">
      <c r="I2532" s="367"/>
    </row>
    <row r="2533" spans="9:9">
      <c r="I2533" s="367"/>
    </row>
    <row r="2534" spans="9:9">
      <c r="I2534" s="367"/>
    </row>
    <row r="2535" spans="9:9">
      <c r="I2535" s="367"/>
    </row>
    <row r="2536" spans="9:9">
      <c r="I2536" s="367"/>
    </row>
    <row r="2537" spans="9:9">
      <c r="I2537" s="367"/>
    </row>
    <row r="2538" spans="9:9">
      <c r="I2538" s="367"/>
    </row>
    <row r="2539" spans="9:9">
      <c r="I2539" s="367"/>
    </row>
    <row r="2540" spans="9:9">
      <c r="I2540" s="367"/>
    </row>
    <row r="2541" spans="9:9">
      <c r="I2541" s="367"/>
    </row>
    <row r="2542" spans="9:9">
      <c r="I2542" s="367"/>
    </row>
    <row r="2543" spans="9:9">
      <c r="I2543" s="367"/>
    </row>
    <row r="2544" spans="9:9">
      <c r="I2544" s="367"/>
    </row>
    <row r="2545" spans="9:9">
      <c r="I2545" s="367"/>
    </row>
    <row r="2546" spans="9:9">
      <c r="I2546" s="367"/>
    </row>
    <row r="2547" spans="9:9">
      <c r="I2547" s="367"/>
    </row>
    <row r="2548" spans="9:9">
      <c r="I2548" s="367"/>
    </row>
    <row r="2549" spans="9:9">
      <c r="I2549" s="367"/>
    </row>
    <row r="2550" spans="9:9">
      <c r="I2550" s="367"/>
    </row>
    <row r="2551" spans="9:9">
      <c r="I2551" s="367"/>
    </row>
    <row r="2552" spans="9:9">
      <c r="I2552" s="367"/>
    </row>
    <row r="2553" spans="9:9">
      <c r="I2553" s="367"/>
    </row>
    <row r="2554" spans="9:9">
      <c r="I2554" s="367"/>
    </row>
    <row r="2555" spans="9:9">
      <c r="I2555" s="367"/>
    </row>
    <row r="2556" spans="9:9">
      <c r="I2556" s="367"/>
    </row>
    <row r="2557" spans="9:9">
      <c r="I2557" s="367"/>
    </row>
    <row r="2558" spans="9:9">
      <c r="I2558" s="367"/>
    </row>
    <row r="2559" spans="9:9">
      <c r="I2559" s="367"/>
    </row>
    <row r="2560" spans="9:9">
      <c r="I2560" s="367"/>
    </row>
    <row r="2561" spans="9:9">
      <c r="I2561" s="367"/>
    </row>
    <row r="2562" spans="9:9">
      <c r="I2562" s="367"/>
    </row>
    <row r="2563" spans="9:9">
      <c r="I2563" s="367"/>
    </row>
    <row r="2564" spans="9:9">
      <c r="I2564" s="367"/>
    </row>
    <row r="2565" spans="9:9">
      <c r="I2565" s="367"/>
    </row>
    <row r="2566" spans="9:9">
      <c r="I2566" s="367"/>
    </row>
    <row r="2567" spans="9:9">
      <c r="I2567" s="367"/>
    </row>
    <row r="2568" spans="9:9">
      <c r="I2568" s="367"/>
    </row>
    <row r="2569" spans="9:9">
      <c r="I2569" s="367"/>
    </row>
    <row r="2570" spans="9:9">
      <c r="I2570" s="367"/>
    </row>
    <row r="2571" spans="9:9">
      <c r="I2571" s="367"/>
    </row>
    <row r="2572" spans="9:9">
      <c r="I2572" s="367"/>
    </row>
    <row r="2573" spans="9:9">
      <c r="I2573" s="367"/>
    </row>
    <row r="2574" spans="9:9">
      <c r="I2574" s="367"/>
    </row>
    <row r="2575" spans="9:9">
      <c r="I2575" s="367"/>
    </row>
    <row r="2576" spans="9:9">
      <c r="I2576" s="367"/>
    </row>
    <row r="2577" spans="9:9">
      <c r="I2577" s="367"/>
    </row>
    <row r="2578" spans="9:9">
      <c r="I2578" s="367"/>
    </row>
    <row r="2579" spans="9:9">
      <c r="I2579" s="367"/>
    </row>
    <row r="2580" spans="9:9">
      <c r="I2580" s="367"/>
    </row>
    <row r="2581" spans="9:9">
      <c r="I2581" s="367"/>
    </row>
    <row r="2582" spans="9:9">
      <c r="I2582" s="367"/>
    </row>
    <row r="2583" spans="9:9">
      <c r="I2583" s="367"/>
    </row>
    <row r="2584" spans="9:9">
      <c r="I2584" s="367"/>
    </row>
    <row r="2585" spans="9:9">
      <c r="I2585" s="367"/>
    </row>
    <row r="2586" spans="9:9">
      <c r="I2586" s="367"/>
    </row>
    <row r="2587" spans="9:9">
      <c r="I2587" s="367"/>
    </row>
    <row r="2588" spans="9:9">
      <c r="I2588" s="367"/>
    </row>
    <row r="2589" spans="9:9">
      <c r="I2589" s="367"/>
    </row>
    <row r="2590" spans="9:9">
      <c r="I2590" s="367"/>
    </row>
    <row r="2591" spans="9:9">
      <c r="I2591" s="367"/>
    </row>
    <row r="2592" spans="9:9">
      <c r="I2592" s="367"/>
    </row>
    <row r="2593" spans="9:9">
      <c r="I2593" s="367"/>
    </row>
    <row r="2594" spans="9:9">
      <c r="I2594" s="367"/>
    </row>
    <row r="2595" spans="9:9">
      <c r="I2595" s="367"/>
    </row>
    <row r="2596" spans="9:9">
      <c r="I2596" s="367"/>
    </row>
    <row r="2597" spans="9:9">
      <c r="I2597" s="367"/>
    </row>
    <row r="2598" spans="9:9">
      <c r="I2598" s="367"/>
    </row>
    <row r="2599" spans="9:9">
      <c r="I2599" s="367"/>
    </row>
    <row r="2600" spans="9:9">
      <c r="I2600" s="367"/>
    </row>
    <row r="2601" spans="9:9">
      <c r="I2601" s="367"/>
    </row>
    <row r="2602" spans="9:9">
      <c r="I2602" s="367"/>
    </row>
    <row r="2603" spans="9:9">
      <c r="I2603" s="367"/>
    </row>
    <row r="2604" spans="9:9">
      <c r="I2604" s="367"/>
    </row>
    <row r="2605" spans="9:9">
      <c r="I2605" s="367"/>
    </row>
    <row r="2606" spans="9:9">
      <c r="I2606" s="367"/>
    </row>
    <row r="2607" spans="9:9">
      <c r="I2607" s="367"/>
    </row>
    <row r="2608" spans="9:9">
      <c r="I2608" s="367"/>
    </row>
    <row r="2609" spans="9:9">
      <c r="I2609" s="367"/>
    </row>
    <row r="2610" spans="9:9">
      <c r="I2610" s="367"/>
    </row>
    <row r="2611" spans="9:9">
      <c r="I2611" s="367"/>
    </row>
    <row r="2612" spans="9:9">
      <c r="I2612" s="367"/>
    </row>
    <row r="2613" spans="9:9">
      <c r="I2613" s="367"/>
    </row>
    <row r="2614" spans="9:9">
      <c r="I2614" s="367"/>
    </row>
    <row r="2615" spans="9:9">
      <c r="I2615" s="367"/>
    </row>
    <row r="2616" spans="9:9">
      <c r="I2616" s="367"/>
    </row>
    <row r="2617" spans="9:9">
      <c r="I2617" s="367"/>
    </row>
    <row r="2618" spans="9:9">
      <c r="I2618" s="367"/>
    </row>
    <row r="2619" spans="9:9">
      <c r="I2619" s="367"/>
    </row>
    <row r="2620" spans="9:9">
      <c r="I2620" s="367"/>
    </row>
    <row r="2621" spans="9:9">
      <c r="I2621" s="367"/>
    </row>
    <row r="2622" spans="9:9">
      <c r="I2622" s="367"/>
    </row>
    <row r="2623" spans="9:9">
      <c r="I2623" s="367"/>
    </row>
    <row r="2624" spans="9:9">
      <c r="I2624" s="367"/>
    </row>
    <row r="2625" spans="9:9">
      <c r="I2625" s="367"/>
    </row>
    <row r="2626" spans="9:9">
      <c r="I2626" s="367"/>
    </row>
    <row r="2627" spans="9:9">
      <c r="I2627" s="367"/>
    </row>
    <row r="2628" spans="9:9">
      <c r="I2628" s="367"/>
    </row>
    <row r="2629" spans="9:9">
      <c r="I2629" s="367"/>
    </row>
    <row r="2630" spans="9:9">
      <c r="I2630" s="367"/>
    </row>
    <row r="2631" spans="9:9">
      <c r="I2631" s="367"/>
    </row>
    <row r="2632" spans="9:9">
      <c r="I2632" s="367"/>
    </row>
    <row r="2633" spans="9:9">
      <c r="I2633" s="367"/>
    </row>
    <row r="2634" spans="9:9">
      <c r="I2634" s="367"/>
    </row>
    <row r="2635" spans="9:9">
      <c r="I2635" s="367"/>
    </row>
    <row r="2636" spans="9:9">
      <c r="I2636" s="367"/>
    </row>
    <row r="2637" spans="9:9">
      <c r="I2637" s="367"/>
    </row>
    <row r="2638" spans="9:9">
      <c r="I2638" s="367"/>
    </row>
    <row r="2639" spans="9:9">
      <c r="I2639" s="367"/>
    </row>
    <row r="2640" spans="9:9">
      <c r="I2640" s="367"/>
    </row>
    <row r="2641" spans="9:9">
      <c r="I2641" s="367"/>
    </row>
    <row r="2642" spans="9:9">
      <c r="I2642" s="367"/>
    </row>
    <row r="2643" spans="9:9">
      <c r="I2643" s="367"/>
    </row>
    <row r="2644" spans="9:9">
      <c r="I2644" s="367"/>
    </row>
    <row r="2645" spans="9:9">
      <c r="I2645" s="367"/>
    </row>
    <row r="2646" spans="9:9">
      <c r="I2646" s="367"/>
    </row>
    <row r="2647" spans="9:9">
      <c r="I2647" s="367"/>
    </row>
    <row r="2648" spans="9:9">
      <c r="I2648" s="367"/>
    </row>
    <row r="2649" spans="9:9">
      <c r="I2649" s="367"/>
    </row>
    <row r="2650" spans="9:9">
      <c r="I2650" s="367"/>
    </row>
    <row r="2651" spans="9:9">
      <c r="I2651" s="367"/>
    </row>
    <row r="2652" spans="9:9">
      <c r="I2652" s="367"/>
    </row>
    <row r="2653" spans="9:9">
      <c r="I2653" s="367"/>
    </row>
    <row r="2654" spans="9:9">
      <c r="I2654" s="367"/>
    </row>
    <row r="2655" spans="9:9">
      <c r="I2655" s="367"/>
    </row>
    <row r="2656" spans="9:9">
      <c r="I2656" s="367"/>
    </row>
    <row r="2657" spans="9:9">
      <c r="I2657" s="367"/>
    </row>
    <row r="2658" spans="9:9">
      <c r="I2658" s="367"/>
    </row>
    <row r="2659" spans="9:9">
      <c r="I2659" s="367"/>
    </row>
    <row r="2660" spans="9:9">
      <c r="I2660" s="367"/>
    </row>
    <row r="2661" spans="9:9">
      <c r="I2661" s="367"/>
    </row>
    <row r="2662" spans="9:9">
      <c r="I2662" s="367"/>
    </row>
    <row r="2663" spans="9:9">
      <c r="I2663" s="367"/>
    </row>
    <row r="2664" spans="9:9">
      <c r="I2664" s="367"/>
    </row>
    <row r="2665" spans="9:9">
      <c r="I2665" s="367"/>
    </row>
    <row r="2666" spans="9:9">
      <c r="I2666" s="367"/>
    </row>
    <row r="2667" spans="9:9">
      <c r="I2667" s="367"/>
    </row>
    <row r="2668" spans="9:9">
      <c r="I2668" s="367"/>
    </row>
    <row r="2669" spans="9:9">
      <c r="I2669" s="367"/>
    </row>
    <row r="2670" spans="9:9">
      <c r="I2670" s="367"/>
    </row>
    <row r="2671" spans="9:9">
      <c r="I2671" s="367"/>
    </row>
    <row r="2672" spans="9:9">
      <c r="I2672" s="367"/>
    </row>
    <row r="2673" spans="9:9">
      <c r="I2673" s="367"/>
    </row>
    <row r="2674" spans="9:9">
      <c r="I2674" s="367"/>
    </row>
    <row r="2675" spans="9:9">
      <c r="I2675" s="367"/>
    </row>
    <row r="2676" spans="9:9">
      <c r="I2676" s="367"/>
    </row>
    <row r="2677" spans="9:9">
      <c r="I2677" s="367"/>
    </row>
    <row r="2678" spans="9:9">
      <c r="I2678" s="367"/>
    </row>
    <row r="2679" spans="9:9">
      <c r="I2679" s="367"/>
    </row>
    <row r="2680" spans="9:9">
      <c r="I2680" s="367"/>
    </row>
    <row r="2681" spans="9:9">
      <c r="I2681" s="367"/>
    </row>
    <row r="2682" spans="9:9">
      <c r="I2682" s="367"/>
    </row>
    <row r="2683" spans="9:9">
      <c r="I2683" s="367"/>
    </row>
    <row r="2684" spans="9:9">
      <c r="I2684" s="367"/>
    </row>
    <row r="2685" spans="9:9">
      <c r="I2685" s="367"/>
    </row>
    <row r="2686" spans="9:9">
      <c r="I2686" s="367"/>
    </row>
    <row r="2687" spans="9:9">
      <c r="I2687" s="367"/>
    </row>
    <row r="2688" spans="9:9">
      <c r="I2688" s="367"/>
    </row>
    <row r="2689" spans="9:9">
      <c r="I2689" s="367"/>
    </row>
    <row r="2690" spans="9:9">
      <c r="I2690" s="367"/>
    </row>
    <row r="2691" spans="9:9">
      <c r="I2691" s="367"/>
    </row>
    <row r="2692" spans="9:9">
      <c r="I2692" s="367"/>
    </row>
    <row r="2693" spans="9:9">
      <c r="I2693" s="367"/>
    </row>
    <row r="2694" spans="9:9">
      <c r="I2694" s="367"/>
    </row>
    <row r="2695" spans="9:9">
      <c r="I2695" s="367"/>
    </row>
    <row r="2696" spans="9:9">
      <c r="I2696" s="367"/>
    </row>
    <row r="2697" spans="9:9">
      <c r="I2697" s="367"/>
    </row>
    <row r="2698" spans="9:9">
      <c r="I2698" s="367"/>
    </row>
    <row r="2699" spans="9:9">
      <c r="I2699" s="367"/>
    </row>
    <row r="2700" spans="9:9">
      <c r="I2700" s="367"/>
    </row>
    <row r="2701" spans="9:9">
      <c r="I2701" s="367"/>
    </row>
    <row r="2702" spans="9:9">
      <c r="I2702" s="367"/>
    </row>
    <row r="2703" spans="9:9">
      <c r="I2703" s="367"/>
    </row>
    <row r="2704" spans="9:9">
      <c r="I2704" s="367"/>
    </row>
    <row r="2705" spans="9:9">
      <c r="I2705" s="367"/>
    </row>
    <row r="2706" spans="9:9">
      <c r="I2706" s="367"/>
    </row>
    <row r="2707" spans="9:9">
      <c r="I2707" s="367"/>
    </row>
    <row r="2708" spans="9:9">
      <c r="I2708" s="367"/>
    </row>
    <row r="2709" spans="9:9">
      <c r="I2709" s="367"/>
    </row>
    <row r="2710" spans="9:9">
      <c r="I2710" s="367"/>
    </row>
    <row r="2711" spans="9:9">
      <c r="I2711" s="367"/>
    </row>
    <row r="2712" spans="9:9">
      <c r="I2712" s="367"/>
    </row>
    <row r="2713" spans="9:9">
      <c r="I2713" s="367"/>
    </row>
    <row r="2714" spans="9:9">
      <c r="I2714" s="367"/>
    </row>
    <row r="2715" spans="9:9">
      <c r="I2715" s="367"/>
    </row>
    <row r="2716" spans="9:9">
      <c r="I2716" s="367"/>
    </row>
    <row r="2717" spans="9:9">
      <c r="I2717" s="367"/>
    </row>
    <row r="2718" spans="9:9">
      <c r="I2718" s="367"/>
    </row>
    <row r="2719" spans="9:9">
      <c r="I2719" s="367"/>
    </row>
    <row r="2720" spans="9:9">
      <c r="I2720" s="367"/>
    </row>
    <row r="2721" spans="9:9">
      <c r="I2721" s="367"/>
    </row>
    <row r="2722" spans="9:9">
      <c r="I2722" s="367"/>
    </row>
    <row r="2723" spans="9:9">
      <c r="I2723" s="367"/>
    </row>
    <row r="2724" spans="9:9">
      <c r="I2724" s="367"/>
    </row>
    <row r="2725" spans="9:9">
      <c r="I2725" s="367"/>
    </row>
    <row r="2726" spans="9:9">
      <c r="I2726" s="367"/>
    </row>
    <row r="2727" spans="9:9">
      <c r="I2727" s="367"/>
    </row>
    <row r="2728" spans="9:9">
      <c r="I2728" s="367"/>
    </row>
    <row r="2729" spans="9:9">
      <c r="I2729" s="367"/>
    </row>
    <row r="2730" spans="9:9">
      <c r="I2730" s="367"/>
    </row>
    <row r="2731" spans="9:9">
      <c r="I2731" s="367"/>
    </row>
    <row r="2732" spans="9:9">
      <c r="I2732" s="367"/>
    </row>
    <row r="2733" spans="9:9">
      <c r="I2733" s="367"/>
    </row>
    <row r="2734" spans="9:9">
      <c r="I2734" s="367"/>
    </row>
    <row r="2735" spans="9:9">
      <c r="I2735" s="367"/>
    </row>
    <row r="2736" spans="9:9">
      <c r="I2736" s="367"/>
    </row>
    <row r="2737" spans="9:9">
      <c r="I2737" s="367"/>
    </row>
    <row r="2738" spans="9:9">
      <c r="I2738" s="367"/>
    </row>
    <row r="2739" spans="9:9">
      <c r="I2739" s="367"/>
    </row>
    <row r="2740" spans="9:9">
      <c r="I2740" s="367"/>
    </row>
    <row r="2741" spans="9:9">
      <c r="I2741" s="367"/>
    </row>
    <row r="2742" spans="9:9">
      <c r="I2742" s="367"/>
    </row>
    <row r="2743" spans="9:9">
      <c r="I2743" s="367"/>
    </row>
    <row r="2744" spans="9:9">
      <c r="I2744" s="367"/>
    </row>
    <row r="2745" spans="9:9">
      <c r="I2745" s="367"/>
    </row>
    <row r="2746" spans="9:9">
      <c r="I2746" s="367"/>
    </row>
    <row r="2747" spans="9:9">
      <c r="I2747" s="367"/>
    </row>
    <row r="2748" spans="9:9">
      <c r="I2748" s="367"/>
    </row>
    <row r="2749" spans="9:9">
      <c r="I2749" s="367"/>
    </row>
    <row r="2750" spans="9:9">
      <c r="I2750" s="367"/>
    </row>
    <row r="2751" spans="9:9">
      <c r="I2751" s="367"/>
    </row>
    <row r="2752" spans="9:9">
      <c r="I2752" s="367"/>
    </row>
    <row r="2753" spans="9:9">
      <c r="I2753" s="367"/>
    </row>
    <row r="2754" spans="9:9">
      <c r="I2754" s="367"/>
    </row>
    <row r="2755" spans="9:9">
      <c r="I2755" s="367"/>
    </row>
    <row r="2756" spans="9:9">
      <c r="I2756" s="367"/>
    </row>
    <row r="2757" spans="9:9">
      <c r="I2757" s="367"/>
    </row>
    <row r="2758" spans="9:9">
      <c r="I2758" s="367"/>
    </row>
    <row r="2759" spans="9:9">
      <c r="I2759" s="367"/>
    </row>
    <row r="2760" spans="9:9">
      <c r="I2760" s="367"/>
    </row>
    <row r="2761" spans="9:9">
      <c r="I2761" s="367"/>
    </row>
    <row r="2762" spans="9:9">
      <c r="I2762" s="367"/>
    </row>
    <row r="2763" spans="9:9">
      <c r="I2763" s="367"/>
    </row>
    <row r="2764" spans="9:9">
      <c r="I2764" s="367"/>
    </row>
    <row r="2765" spans="9:9">
      <c r="I2765" s="367"/>
    </row>
    <row r="2766" spans="9:9">
      <c r="I2766" s="367"/>
    </row>
    <row r="2767" spans="9:9">
      <c r="I2767" s="367"/>
    </row>
    <row r="2768" spans="9:9">
      <c r="I2768" s="367"/>
    </row>
    <row r="2769" spans="9:9">
      <c r="I2769" s="367"/>
    </row>
    <row r="2770" spans="9:9">
      <c r="I2770" s="367"/>
    </row>
    <row r="2771" spans="9:9">
      <c r="I2771" s="367"/>
    </row>
    <row r="2772" spans="9:9">
      <c r="I2772" s="367"/>
    </row>
    <row r="2773" spans="9:9">
      <c r="I2773" s="367"/>
    </row>
    <row r="2774" spans="9:9">
      <c r="I2774" s="367"/>
    </row>
    <row r="2775" spans="9:9">
      <c r="I2775" s="367"/>
    </row>
    <row r="2776" spans="9:9">
      <c r="I2776" s="367"/>
    </row>
    <row r="2777" spans="9:9">
      <c r="I2777" s="367"/>
    </row>
    <row r="2778" spans="9:9">
      <c r="I2778" s="367"/>
    </row>
    <row r="2779" spans="9:9">
      <c r="I2779" s="367"/>
    </row>
    <row r="2780" spans="9:9">
      <c r="I2780" s="367"/>
    </row>
    <row r="2781" spans="9:9">
      <c r="I2781" s="367"/>
    </row>
    <row r="2782" spans="9:9">
      <c r="I2782" s="367"/>
    </row>
    <row r="2783" spans="9:9">
      <c r="I2783" s="367"/>
    </row>
    <row r="2784" spans="9:9">
      <c r="I2784" s="367"/>
    </row>
    <row r="2785" spans="9:9">
      <c r="I2785" s="367"/>
    </row>
    <row r="2786" spans="9:9">
      <c r="I2786" s="367"/>
    </row>
    <row r="2787" spans="9:9">
      <c r="I2787" s="367"/>
    </row>
    <row r="2788" spans="9:9">
      <c r="I2788" s="367"/>
    </row>
    <row r="2789" spans="9:9">
      <c r="I2789" s="367"/>
    </row>
    <row r="2790" spans="9:9">
      <c r="I2790" s="367"/>
    </row>
    <row r="2791" spans="9:9">
      <c r="I2791" s="367"/>
    </row>
    <row r="2792" spans="9:9">
      <c r="I2792" s="367"/>
    </row>
    <row r="2793" spans="9:9">
      <c r="I2793" s="367"/>
    </row>
    <row r="2794" spans="9:9">
      <c r="I2794" s="367"/>
    </row>
    <row r="2795" spans="9:9">
      <c r="I2795" s="367"/>
    </row>
    <row r="2796" spans="9:9">
      <c r="I2796" s="367"/>
    </row>
    <row r="2797" spans="9:9">
      <c r="I2797" s="367"/>
    </row>
    <row r="2798" spans="9:9">
      <c r="I2798" s="367"/>
    </row>
    <row r="2799" spans="9:9">
      <c r="I2799" s="367"/>
    </row>
    <row r="2800" spans="9:9">
      <c r="I2800" s="367"/>
    </row>
    <row r="2801" spans="9:9">
      <c r="I2801" s="367"/>
    </row>
    <row r="2802" spans="9:9">
      <c r="I2802" s="367"/>
    </row>
    <row r="2803" spans="9:9">
      <c r="I2803" s="367"/>
    </row>
    <row r="2804" spans="9:9">
      <c r="I2804" s="367"/>
    </row>
    <row r="2805" spans="9:9">
      <c r="I2805" s="367"/>
    </row>
    <row r="2806" spans="9:9">
      <c r="I2806" s="367"/>
    </row>
    <row r="2807" spans="9:9">
      <c r="I2807" s="367"/>
    </row>
    <row r="2808" spans="9:9">
      <c r="I2808" s="367"/>
    </row>
    <row r="2809" spans="9:9">
      <c r="I2809" s="367"/>
    </row>
    <row r="2810" spans="9:9">
      <c r="I2810" s="367"/>
    </row>
    <row r="2811" spans="9:9">
      <c r="I2811" s="367"/>
    </row>
    <row r="2812" spans="9:9">
      <c r="I2812" s="367"/>
    </row>
    <row r="2813" spans="9:9">
      <c r="I2813" s="367"/>
    </row>
    <row r="2814" spans="9:9">
      <c r="I2814" s="367"/>
    </row>
    <row r="2815" spans="9:9">
      <c r="I2815" s="367"/>
    </row>
    <row r="2816" spans="9:9">
      <c r="I2816" s="367"/>
    </row>
    <row r="2817" spans="9:9">
      <c r="I2817" s="367"/>
    </row>
    <row r="2818" spans="9:9">
      <c r="I2818" s="367"/>
    </row>
    <row r="2819" spans="9:9">
      <c r="I2819" s="367"/>
    </row>
    <row r="2820" spans="9:9">
      <c r="I2820" s="367"/>
    </row>
    <row r="2821" spans="9:9">
      <c r="I2821" s="367"/>
    </row>
    <row r="2822" spans="9:9">
      <c r="I2822" s="367"/>
    </row>
    <row r="2823" spans="9:9">
      <c r="I2823" s="367"/>
    </row>
    <row r="2824" spans="9:9">
      <c r="I2824" s="367"/>
    </row>
    <row r="2825" spans="9:9">
      <c r="I2825" s="367"/>
    </row>
    <row r="2826" spans="9:9">
      <c r="I2826" s="367"/>
    </row>
    <row r="2827" spans="9:9">
      <c r="I2827" s="367"/>
    </row>
    <row r="2828" spans="9:9">
      <c r="I2828" s="367"/>
    </row>
    <row r="2829" spans="9:9">
      <c r="I2829" s="367"/>
    </row>
    <row r="2830" spans="9:9">
      <c r="I2830" s="367"/>
    </row>
    <row r="2831" spans="9:9">
      <c r="I2831" s="367"/>
    </row>
    <row r="2832" spans="9:9">
      <c r="I2832" s="367"/>
    </row>
    <row r="2833" spans="9:9">
      <c r="I2833" s="367"/>
    </row>
    <row r="2834" spans="9:9">
      <c r="I2834" s="367"/>
    </row>
    <row r="2835" spans="9:9">
      <c r="I2835" s="367"/>
    </row>
    <row r="2836" spans="9:9">
      <c r="I2836" s="367"/>
    </row>
    <row r="2837" spans="9:9">
      <c r="I2837" s="367"/>
    </row>
    <row r="2838" spans="9:9">
      <c r="I2838" s="367"/>
    </row>
    <row r="2839" spans="9:9">
      <c r="I2839" s="367"/>
    </row>
    <row r="2840" spans="9:9">
      <c r="I2840" s="367"/>
    </row>
    <row r="2841" spans="9:9">
      <c r="I2841" s="367"/>
    </row>
    <row r="2842" spans="9:9">
      <c r="I2842" s="367"/>
    </row>
    <row r="2843" spans="9:9">
      <c r="I2843" s="367"/>
    </row>
    <row r="2844" spans="9:9">
      <c r="I2844" s="367"/>
    </row>
    <row r="2845" spans="9:9">
      <c r="I2845" s="367"/>
    </row>
    <row r="2846" spans="9:9">
      <c r="I2846" s="367"/>
    </row>
    <row r="2847" spans="9:9">
      <c r="I2847" s="367"/>
    </row>
    <row r="2848" spans="9:9">
      <c r="I2848" s="367"/>
    </row>
    <row r="2849" spans="9:9">
      <c r="I2849" s="367"/>
    </row>
    <row r="2850" spans="9:9">
      <c r="I2850" s="367"/>
    </row>
    <row r="2851" spans="9:9">
      <c r="I2851" s="367"/>
    </row>
    <row r="2852" spans="9:9">
      <c r="I2852" s="367"/>
    </row>
    <row r="2853" spans="9:9">
      <c r="I2853" s="367"/>
    </row>
    <row r="2854" spans="9:9">
      <c r="I2854" s="367"/>
    </row>
    <row r="2855" spans="9:9">
      <c r="I2855" s="367"/>
    </row>
    <row r="2856" spans="9:9">
      <c r="I2856" s="367"/>
    </row>
    <row r="2857" spans="9:9">
      <c r="I2857" s="367"/>
    </row>
    <row r="2858" spans="9:9">
      <c r="I2858" s="367"/>
    </row>
    <row r="2859" spans="9:9">
      <c r="I2859" s="367"/>
    </row>
    <row r="2860" spans="9:9">
      <c r="I2860" s="367"/>
    </row>
    <row r="2861" spans="9:9">
      <c r="I2861" s="367"/>
    </row>
    <row r="2862" spans="9:9">
      <c r="I2862" s="367"/>
    </row>
    <row r="2863" spans="9:9">
      <c r="I2863" s="367"/>
    </row>
    <row r="2864" spans="9:9">
      <c r="I2864" s="367"/>
    </row>
    <row r="2865" spans="9:9">
      <c r="I2865" s="367"/>
    </row>
    <row r="2866" spans="9:9">
      <c r="I2866" s="367"/>
    </row>
    <row r="2867" spans="9:9">
      <c r="I2867" s="367"/>
    </row>
    <row r="2868" spans="9:9">
      <c r="I2868" s="367"/>
    </row>
    <row r="2869" spans="9:9">
      <c r="I2869" s="367"/>
    </row>
    <row r="2870" spans="9:9">
      <c r="I2870" s="367"/>
    </row>
    <row r="2871" spans="9:9">
      <c r="I2871" s="367"/>
    </row>
    <row r="2872" spans="9:9">
      <c r="I2872" s="367"/>
    </row>
    <row r="2873" spans="9:9">
      <c r="I2873" s="367"/>
    </row>
    <row r="2874" spans="9:9">
      <c r="I2874" s="367"/>
    </row>
    <row r="2875" spans="9:9">
      <c r="I2875" s="367"/>
    </row>
    <row r="2876" spans="9:9">
      <c r="I2876" s="367"/>
    </row>
    <row r="2877" spans="9:9">
      <c r="I2877" s="367"/>
    </row>
    <row r="2878" spans="9:9">
      <c r="I2878" s="367"/>
    </row>
    <row r="2879" spans="9:9">
      <c r="I2879" s="367"/>
    </row>
    <row r="2880" spans="9:9">
      <c r="I2880" s="367"/>
    </row>
    <row r="2881" spans="9:9">
      <c r="I2881" s="367"/>
    </row>
    <row r="2882" spans="9:9">
      <c r="I2882" s="367"/>
    </row>
    <row r="2883" spans="9:9">
      <c r="I2883" s="367"/>
    </row>
    <row r="2884" spans="9:9">
      <c r="I2884" s="367"/>
    </row>
    <row r="2885" spans="9:9">
      <c r="I2885" s="367"/>
    </row>
    <row r="2886" spans="9:9">
      <c r="I2886" s="367"/>
    </row>
    <row r="2887" spans="9:9">
      <c r="I2887" s="367"/>
    </row>
    <row r="2888" spans="9:9">
      <c r="I2888" s="367"/>
    </row>
    <row r="2889" spans="9:9">
      <c r="I2889" s="367"/>
    </row>
    <row r="2890" spans="9:9">
      <c r="I2890" s="367"/>
    </row>
    <row r="2891" spans="9:9">
      <c r="I2891" s="367"/>
    </row>
    <row r="2892" spans="9:9">
      <c r="I2892" s="367"/>
    </row>
    <row r="2893" spans="9:9">
      <c r="I2893" s="367"/>
    </row>
    <row r="2894" spans="9:9">
      <c r="I2894" s="367"/>
    </row>
    <row r="2895" spans="9:9">
      <c r="I2895" s="367"/>
    </row>
    <row r="2896" spans="9:9">
      <c r="I2896" s="367"/>
    </row>
    <row r="2897" spans="9:9">
      <c r="I2897" s="367"/>
    </row>
    <row r="2898" spans="9:9">
      <c r="I2898" s="367"/>
    </row>
    <row r="2899" spans="9:9">
      <c r="I2899" s="367"/>
    </row>
    <row r="2900" spans="9:9">
      <c r="I2900" s="367"/>
    </row>
    <row r="2901" spans="9:9">
      <c r="I2901" s="367"/>
    </row>
    <row r="2902" spans="9:9">
      <c r="I2902" s="367"/>
    </row>
    <row r="2903" spans="9:9">
      <c r="I2903" s="367"/>
    </row>
    <row r="2904" spans="9:9">
      <c r="I2904" s="367"/>
    </row>
    <row r="2905" spans="9:9">
      <c r="I2905" s="367"/>
    </row>
    <row r="2906" spans="9:9">
      <c r="I2906" s="367"/>
    </row>
    <row r="2907" spans="9:9">
      <c r="I2907" s="367"/>
    </row>
    <row r="2908" spans="9:9">
      <c r="I2908" s="367"/>
    </row>
    <row r="2909" spans="9:9">
      <c r="I2909" s="367"/>
    </row>
    <row r="2910" spans="9:9">
      <c r="I2910" s="367"/>
    </row>
    <row r="2911" spans="9:9">
      <c r="I2911" s="367"/>
    </row>
    <row r="2912" spans="9:9">
      <c r="I2912" s="367"/>
    </row>
    <row r="2913" spans="9:9">
      <c r="I2913" s="367"/>
    </row>
    <row r="2914" spans="9:9">
      <c r="I2914" s="367"/>
    </row>
    <row r="2915" spans="9:9">
      <c r="I2915" s="367"/>
    </row>
    <row r="2916" spans="9:9">
      <c r="I2916" s="367"/>
    </row>
    <row r="2917" spans="9:9">
      <c r="I2917" s="367"/>
    </row>
    <row r="2918" spans="9:9">
      <c r="I2918" s="367"/>
    </row>
    <row r="2919" spans="9:9">
      <c r="I2919" s="367"/>
    </row>
    <row r="2920" spans="9:9">
      <c r="I2920" s="367"/>
    </row>
    <row r="2921" spans="9:9">
      <c r="I2921" s="367"/>
    </row>
    <row r="2922" spans="9:9">
      <c r="I2922" s="367"/>
    </row>
    <row r="2923" spans="9:9">
      <c r="I2923" s="367"/>
    </row>
    <row r="2924" spans="9:9">
      <c r="I2924" s="367"/>
    </row>
    <row r="2925" spans="9:9">
      <c r="I2925" s="367"/>
    </row>
    <row r="2926" spans="9:9">
      <c r="I2926" s="367"/>
    </row>
    <row r="2927" spans="9:9">
      <c r="I2927" s="367"/>
    </row>
    <row r="2928" spans="9:9">
      <c r="I2928" s="367"/>
    </row>
    <row r="2929" spans="9:9">
      <c r="I2929" s="367"/>
    </row>
    <row r="2930" spans="9:9">
      <c r="I2930" s="367"/>
    </row>
    <row r="2931" spans="9:9">
      <c r="I2931" s="367"/>
    </row>
    <row r="2932" spans="9:9">
      <c r="I2932" s="367"/>
    </row>
    <row r="2933" spans="9:9">
      <c r="I2933" s="367"/>
    </row>
    <row r="2934" spans="9:9">
      <c r="I2934" s="367"/>
    </row>
    <row r="2935" spans="9:9">
      <c r="I2935" s="367"/>
    </row>
    <row r="2936" spans="9:9">
      <c r="I2936" s="367"/>
    </row>
    <row r="2937" spans="9:9">
      <c r="I2937" s="367"/>
    </row>
    <row r="2938" spans="9:9">
      <c r="I2938" s="367"/>
    </row>
    <row r="2939" spans="9:9">
      <c r="I2939" s="367"/>
    </row>
    <row r="2940" spans="9:9">
      <c r="I2940" s="367"/>
    </row>
    <row r="2941" spans="9:9">
      <c r="I2941" s="367"/>
    </row>
    <row r="2942" spans="9:9">
      <c r="I2942" s="367"/>
    </row>
    <row r="2943" spans="9:9">
      <c r="I2943" s="367"/>
    </row>
    <row r="2944" spans="9:9">
      <c r="I2944" s="367"/>
    </row>
    <row r="2945" spans="9:9">
      <c r="I2945" s="367"/>
    </row>
    <row r="2946" spans="9:9">
      <c r="I2946" s="367"/>
    </row>
    <row r="2947" spans="9:9">
      <c r="I2947" s="367"/>
    </row>
    <row r="2948" spans="9:9">
      <c r="I2948" s="367"/>
    </row>
    <row r="2949" spans="9:9">
      <c r="I2949" s="367"/>
    </row>
    <row r="2950" spans="9:9">
      <c r="I2950" s="367"/>
    </row>
    <row r="2951" spans="9:9">
      <c r="I2951" s="367"/>
    </row>
    <row r="2952" spans="9:9">
      <c r="I2952" s="367"/>
    </row>
    <row r="2953" spans="9:9">
      <c r="I2953" s="367"/>
    </row>
    <row r="2954" spans="9:9">
      <c r="I2954" s="367"/>
    </row>
    <row r="2955" spans="9:9">
      <c r="I2955" s="367"/>
    </row>
    <row r="2956" spans="9:9">
      <c r="I2956" s="367"/>
    </row>
    <row r="2957" spans="9:9">
      <c r="I2957" s="367"/>
    </row>
    <row r="2958" spans="9:9">
      <c r="I2958" s="367"/>
    </row>
    <row r="2959" spans="9:9">
      <c r="I2959" s="367"/>
    </row>
    <row r="2960" spans="9:9">
      <c r="I2960" s="367"/>
    </row>
    <row r="2961" spans="9:9">
      <c r="I2961" s="367"/>
    </row>
    <row r="2962" spans="9:9">
      <c r="I2962" s="367"/>
    </row>
    <row r="2963" spans="9:9">
      <c r="I2963" s="367"/>
    </row>
    <row r="2964" spans="9:9">
      <c r="I2964" s="367"/>
    </row>
    <row r="2965" spans="9:9">
      <c r="I2965" s="367"/>
    </row>
    <row r="2966" spans="9:9">
      <c r="I2966" s="367"/>
    </row>
    <row r="2967" spans="9:9">
      <c r="I2967" s="367"/>
    </row>
    <row r="2968" spans="9:9">
      <c r="I2968" s="367"/>
    </row>
    <row r="2969" spans="9:9">
      <c r="I2969" s="367"/>
    </row>
    <row r="2970" spans="9:9">
      <c r="I2970" s="367"/>
    </row>
    <row r="2971" spans="9:9">
      <c r="I2971" s="367"/>
    </row>
    <row r="2972" spans="9:9">
      <c r="I2972" s="367"/>
    </row>
    <row r="2973" spans="9:9">
      <c r="I2973" s="367"/>
    </row>
    <row r="2974" spans="9:9">
      <c r="I2974" s="367"/>
    </row>
    <row r="2975" spans="9:9">
      <c r="I2975" s="367"/>
    </row>
    <row r="2976" spans="9:9">
      <c r="I2976" s="367"/>
    </row>
    <row r="2977" spans="9:9">
      <c r="I2977" s="367"/>
    </row>
    <row r="2978" spans="9:9">
      <c r="I2978" s="367"/>
    </row>
    <row r="2979" spans="9:9">
      <c r="I2979" s="367"/>
    </row>
    <row r="2980" spans="9:9">
      <c r="I2980" s="367"/>
    </row>
    <row r="2981" spans="9:9">
      <c r="I2981" s="367"/>
    </row>
    <row r="2982" spans="9:9">
      <c r="I2982" s="367"/>
    </row>
    <row r="2983" spans="9:9">
      <c r="I2983" s="367"/>
    </row>
    <row r="2984" spans="9:9">
      <c r="I2984" s="367"/>
    </row>
    <row r="2985" spans="9:9">
      <c r="I2985" s="367"/>
    </row>
    <row r="2986" spans="9:9">
      <c r="I2986" s="367"/>
    </row>
    <row r="2987" spans="9:9">
      <c r="I2987" s="367"/>
    </row>
    <row r="2988" spans="9:9">
      <c r="I2988" s="367"/>
    </row>
    <row r="2989" spans="9:9">
      <c r="I2989" s="367"/>
    </row>
    <row r="2990" spans="9:9">
      <c r="I2990" s="367"/>
    </row>
    <row r="2991" spans="9:9">
      <c r="I2991" s="367"/>
    </row>
    <row r="2992" spans="9:9">
      <c r="I2992" s="367"/>
    </row>
    <row r="2993" spans="9:9">
      <c r="I2993" s="367"/>
    </row>
    <row r="2994" spans="9:9">
      <c r="I2994" s="367"/>
    </row>
    <row r="2995" spans="9:9">
      <c r="I2995" s="367"/>
    </row>
    <row r="2996" spans="9:9">
      <c r="I2996" s="367"/>
    </row>
    <row r="2997" spans="9:9">
      <c r="I2997" s="367"/>
    </row>
    <row r="2998" spans="9:9">
      <c r="I2998" s="367"/>
    </row>
    <row r="2999" spans="9:9">
      <c r="I2999" s="367"/>
    </row>
    <row r="3000" spans="9:9">
      <c r="I3000" s="367"/>
    </row>
    <row r="3001" spans="9:9">
      <c r="I3001" s="367"/>
    </row>
    <row r="3002" spans="9:9">
      <c r="I3002" s="367"/>
    </row>
    <row r="3003" spans="9:9">
      <c r="I3003" s="367"/>
    </row>
    <row r="3004" spans="9:9">
      <c r="I3004" s="367"/>
    </row>
    <row r="3005" spans="9:9">
      <c r="I3005" s="367"/>
    </row>
    <row r="3006" spans="9:9">
      <c r="I3006" s="367"/>
    </row>
    <row r="3007" spans="9:9">
      <c r="I3007" s="367"/>
    </row>
    <row r="3008" spans="9:9">
      <c r="I3008" s="367"/>
    </row>
    <row r="3009" spans="9:9">
      <c r="I3009" s="367"/>
    </row>
    <row r="3010" spans="9:9">
      <c r="I3010" s="367"/>
    </row>
    <row r="3011" spans="9:9">
      <c r="I3011" s="367"/>
    </row>
    <row r="3012" spans="9:9">
      <c r="I3012" s="367"/>
    </row>
    <row r="3013" spans="9:9">
      <c r="I3013" s="367"/>
    </row>
    <row r="3014" spans="9:9">
      <c r="I3014" s="367"/>
    </row>
    <row r="3015" spans="9:9">
      <c r="I3015" s="367"/>
    </row>
    <row r="3016" spans="9:9">
      <c r="I3016" s="367"/>
    </row>
    <row r="3017" spans="9:9">
      <c r="I3017" s="367"/>
    </row>
    <row r="3018" spans="9:9">
      <c r="I3018" s="367"/>
    </row>
    <row r="3019" spans="9:9">
      <c r="I3019" s="367"/>
    </row>
    <row r="3020" spans="9:9">
      <c r="I3020" s="367"/>
    </row>
    <row r="3021" spans="9:9">
      <c r="I3021" s="367"/>
    </row>
    <row r="3022" spans="9:9">
      <c r="I3022" s="367"/>
    </row>
    <row r="3023" spans="9:9">
      <c r="I3023" s="367"/>
    </row>
    <row r="3024" spans="9:9">
      <c r="I3024" s="367"/>
    </row>
    <row r="3025" spans="9:9">
      <c r="I3025" s="367"/>
    </row>
    <row r="3026" spans="9:9">
      <c r="I3026" s="367"/>
    </row>
    <row r="3027" spans="9:9">
      <c r="I3027" s="367"/>
    </row>
    <row r="3028" spans="9:9">
      <c r="I3028" s="367"/>
    </row>
    <row r="3029" spans="9:9">
      <c r="I3029" s="367"/>
    </row>
    <row r="3030" spans="9:9">
      <c r="I3030" s="367"/>
    </row>
    <row r="3031" spans="9:9">
      <c r="I3031" s="367"/>
    </row>
    <row r="3032" spans="9:9">
      <c r="I3032" s="367"/>
    </row>
    <row r="3033" spans="9:9">
      <c r="I3033" s="367"/>
    </row>
    <row r="3034" spans="9:9">
      <c r="I3034" s="367"/>
    </row>
    <row r="3035" spans="9:9">
      <c r="I3035" s="367"/>
    </row>
    <row r="3036" spans="9:9">
      <c r="I3036" s="367"/>
    </row>
    <row r="3037" spans="9:9">
      <c r="I3037" s="367"/>
    </row>
    <row r="3038" spans="9:9">
      <c r="I3038" s="367"/>
    </row>
    <row r="3039" spans="9:9">
      <c r="I3039" s="367"/>
    </row>
    <row r="3040" spans="9:9">
      <c r="I3040" s="367"/>
    </row>
    <row r="3041" spans="9:9">
      <c r="I3041" s="367"/>
    </row>
    <row r="3042" spans="9:9">
      <c r="I3042" s="367"/>
    </row>
    <row r="3043" spans="9:9">
      <c r="I3043" s="367"/>
    </row>
    <row r="3044" spans="9:9">
      <c r="I3044" s="367"/>
    </row>
    <row r="3045" spans="9:9">
      <c r="I3045" s="367"/>
    </row>
    <row r="3046" spans="9:9">
      <c r="I3046" s="367"/>
    </row>
    <row r="3047" spans="9:9">
      <c r="I3047" s="367"/>
    </row>
    <row r="3048" spans="9:9">
      <c r="I3048" s="367"/>
    </row>
    <row r="3049" spans="9:9">
      <c r="I3049" s="367"/>
    </row>
    <row r="3050" spans="9:9">
      <c r="I3050" s="367"/>
    </row>
    <row r="3051" spans="9:9">
      <c r="I3051" s="367"/>
    </row>
    <row r="3052" spans="9:9">
      <c r="I3052" s="367"/>
    </row>
    <row r="3053" spans="9:9">
      <c r="I3053" s="367"/>
    </row>
    <row r="3054" spans="9:9">
      <c r="I3054" s="367"/>
    </row>
    <row r="3055" spans="9:9">
      <c r="I3055" s="367"/>
    </row>
    <row r="3056" spans="9:9">
      <c r="I3056" s="367"/>
    </row>
    <row r="3057" spans="9:9">
      <c r="I3057" s="367"/>
    </row>
    <row r="3058" spans="9:9">
      <c r="I3058" s="367"/>
    </row>
    <row r="3059" spans="9:9">
      <c r="I3059" s="367"/>
    </row>
    <row r="3060" spans="9:9">
      <c r="I3060" s="367"/>
    </row>
    <row r="3061" spans="9:9">
      <c r="I3061" s="367"/>
    </row>
    <row r="3062" spans="9:9">
      <c r="I3062" s="367"/>
    </row>
    <row r="3063" spans="9:9">
      <c r="I3063" s="367"/>
    </row>
    <row r="3064" spans="9:9">
      <c r="I3064" s="367"/>
    </row>
    <row r="3065" spans="9:9">
      <c r="I3065" s="367"/>
    </row>
    <row r="3066" spans="9:9">
      <c r="I3066" s="367"/>
    </row>
    <row r="3067" spans="9:9">
      <c r="I3067" s="367"/>
    </row>
    <row r="3068" spans="9:9">
      <c r="I3068" s="367"/>
    </row>
    <row r="3069" spans="9:9">
      <c r="I3069" s="367"/>
    </row>
    <row r="3070" spans="9:9">
      <c r="I3070" s="367"/>
    </row>
    <row r="3071" spans="9:9">
      <c r="I3071" s="367"/>
    </row>
    <row r="3072" spans="9:9">
      <c r="I3072" s="367"/>
    </row>
    <row r="3073" spans="9:9">
      <c r="I3073" s="367"/>
    </row>
    <row r="3074" spans="9:9">
      <c r="I3074" s="367"/>
    </row>
    <row r="3075" spans="9:9">
      <c r="I3075" s="367"/>
    </row>
    <row r="3076" spans="9:9">
      <c r="I3076" s="367"/>
    </row>
    <row r="3077" spans="9:9">
      <c r="I3077" s="367"/>
    </row>
    <row r="3078" spans="9:9">
      <c r="I3078" s="367"/>
    </row>
    <row r="3079" spans="9:9">
      <c r="I3079" s="367"/>
    </row>
    <row r="3080" spans="9:9">
      <c r="I3080" s="367"/>
    </row>
    <row r="3081" spans="9:9">
      <c r="I3081" s="367"/>
    </row>
    <row r="3082" spans="9:9">
      <c r="I3082" s="367"/>
    </row>
    <row r="3083" spans="9:9">
      <c r="I3083" s="367"/>
    </row>
    <row r="3084" spans="9:9">
      <c r="I3084" s="367"/>
    </row>
    <row r="3085" spans="9:9">
      <c r="I3085" s="367"/>
    </row>
    <row r="3086" spans="9:9">
      <c r="I3086" s="367"/>
    </row>
    <row r="3087" spans="9:9">
      <c r="I3087" s="367"/>
    </row>
    <row r="3088" spans="9:9">
      <c r="I3088" s="367"/>
    </row>
    <row r="3089" spans="9:9">
      <c r="I3089" s="367"/>
    </row>
    <row r="3090" spans="9:9">
      <c r="I3090" s="367"/>
    </row>
    <row r="3091" spans="9:9">
      <c r="I3091" s="367"/>
    </row>
    <row r="3092" spans="9:9">
      <c r="I3092" s="367"/>
    </row>
    <row r="3093" spans="9:9">
      <c r="I3093" s="367"/>
    </row>
    <row r="3094" spans="9:9">
      <c r="I3094" s="367"/>
    </row>
    <row r="3095" spans="9:9">
      <c r="I3095" s="367"/>
    </row>
    <row r="3096" spans="9:9">
      <c r="I3096" s="367"/>
    </row>
    <row r="3097" spans="9:9">
      <c r="I3097" s="367"/>
    </row>
    <row r="3098" spans="9:9">
      <c r="I3098" s="367"/>
    </row>
    <row r="3099" spans="9:9">
      <c r="I3099" s="367"/>
    </row>
    <row r="3100" spans="9:9">
      <c r="I3100" s="367"/>
    </row>
    <row r="3101" spans="9:9">
      <c r="I3101" s="367"/>
    </row>
    <row r="3102" spans="9:9">
      <c r="I3102" s="367"/>
    </row>
    <row r="3103" spans="9:9">
      <c r="I3103" s="367"/>
    </row>
    <row r="3104" spans="9:9">
      <c r="I3104" s="367"/>
    </row>
    <row r="3105" spans="9:9">
      <c r="I3105" s="367"/>
    </row>
    <row r="3106" spans="9:9">
      <c r="I3106" s="367"/>
    </row>
    <row r="3107" spans="9:9">
      <c r="I3107" s="367"/>
    </row>
    <row r="3108" spans="9:9">
      <c r="I3108" s="367"/>
    </row>
    <row r="3109" spans="9:9">
      <c r="I3109" s="367"/>
    </row>
    <row r="3110" spans="9:9">
      <c r="I3110" s="367"/>
    </row>
    <row r="3111" spans="9:9">
      <c r="I3111" s="367"/>
    </row>
    <row r="3112" spans="9:9">
      <c r="I3112" s="367"/>
    </row>
    <row r="3113" spans="9:9">
      <c r="I3113" s="367"/>
    </row>
    <row r="3114" spans="9:9">
      <c r="I3114" s="367"/>
    </row>
    <row r="3115" spans="9:9">
      <c r="I3115" s="367"/>
    </row>
    <row r="3116" spans="9:9">
      <c r="I3116" s="367"/>
    </row>
    <row r="3117" spans="9:9">
      <c r="I3117" s="367"/>
    </row>
    <row r="3118" spans="9:9">
      <c r="I3118" s="367"/>
    </row>
    <row r="3119" spans="9:9">
      <c r="I3119" s="367"/>
    </row>
    <row r="3120" spans="9:9">
      <c r="I3120" s="367"/>
    </row>
    <row r="3121" spans="9:9">
      <c r="I3121" s="367"/>
    </row>
    <row r="3122" spans="9:9">
      <c r="I3122" s="367"/>
    </row>
    <row r="3123" spans="9:9">
      <c r="I3123" s="367"/>
    </row>
    <row r="3124" spans="9:9">
      <c r="I3124" s="367"/>
    </row>
    <row r="3125" spans="9:9">
      <c r="I3125" s="367"/>
    </row>
    <row r="3126" spans="9:9">
      <c r="I3126" s="367"/>
    </row>
    <row r="3127" spans="9:9">
      <c r="I3127" s="367"/>
    </row>
    <row r="3128" spans="9:9">
      <c r="I3128" s="367"/>
    </row>
    <row r="3129" spans="9:9">
      <c r="I3129" s="367"/>
    </row>
    <row r="3130" spans="9:9">
      <c r="I3130" s="367"/>
    </row>
    <row r="3131" spans="9:9">
      <c r="I3131" s="367"/>
    </row>
    <row r="3132" spans="9:9">
      <c r="I3132" s="367"/>
    </row>
    <row r="3133" spans="9:9">
      <c r="I3133" s="367"/>
    </row>
    <row r="3134" spans="9:9">
      <c r="I3134" s="367"/>
    </row>
    <row r="3135" spans="9:9">
      <c r="I3135" s="367"/>
    </row>
    <row r="3136" spans="9:9">
      <c r="I3136" s="367"/>
    </row>
    <row r="3137" spans="9:9">
      <c r="I3137" s="367"/>
    </row>
    <row r="3138" spans="9:9">
      <c r="I3138" s="367"/>
    </row>
    <row r="3139" spans="9:9">
      <c r="I3139" s="367"/>
    </row>
    <row r="3140" spans="9:9">
      <c r="I3140" s="367"/>
    </row>
    <row r="3141" spans="9:9">
      <c r="I3141" s="367"/>
    </row>
    <row r="3142" spans="9:9">
      <c r="I3142" s="367"/>
    </row>
    <row r="3143" spans="9:9">
      <c r="I3143" s="367"/>
    </row>
    <row r="3144" spans="9:9">
      <c r="I3144" s="367"/>
    </row>
    <row r="3145" spans="9:9">
      <c r="I3145" s="367"/>
    </row>
    <row r="3146" spans="9:9">
      <c r="I3146" s="367"/>
    </row>
    <row r="3147" spans="9:9">
      <c r="I3147" s="367"/>
    </row>
    <row r="3148" spans="9:9">
      <c r="I3148" s="367"/>
    </row>
    <row r="3149" spans="9:9">
      <c r="I3149" s="367"/>
    </row>
    <row r="3150" spans="9:9">
      <c r="I3150" s="367"/>
    </row>
    <row r="3151" spans="9:9">
      <c r="I3151" s="367"/>
    </row>
    <row r="3152" spans="9:9">
      <c r="I3152" s="367"/>
    </row>
    <row r="3153" spans="9:9">
      <c r="I3153" s="367"/>
    </row>
    <row r="3154" spans="9:9">
      <c r="I3154" s="367"/>
    </row>
    <row r="3155" spans="9:9">
      <c r="I3155" s="367"/>
    </row>
    <row r="3156" spans="9:9">
      <c r="I3156" s="367"/>
    </row>
    <row r="3157" spans="9:9">
      <c r="I3157" s="367"/>
    </row>
    <row r="3158" spans="9:9">
      <c r="I3158" s="367"/>
    </row>
    <row r="3159" spans="9:9">
      <c r="I3159" s="367"/>
    </row>
    <row r="3160" spans="9:9">
      <c r="I3160" s="367"/>
    </row>
    <row r="3161" spans="9:9">
      <c r="I3161" s="367"/>
    </row>
    <row r="3162" spans="9:9">
      <c r="I3162" s="367"/>
    </row>
    <row r="3163" spans="9:9">
      <c r="I3163" s="367"/>
    </row>
    <row r="3164" spans="9:9">
      <c r="I3164" s="367"/>
    </row>
    <row r="3165" spans="9:9">
      <c r="I3165" s="367"/>
    </row>
    <row r="3166" spans="9:9">
      <c r="I3166" s="367"/>
    </row>
    <row r="3167" spans="9:9">
      <c r="I3167" s="367"/>
    </row>
    <row r="3168" spans="9:9">
      <c r="I3168" s="367"/>
    </row>
    <row r="3169" spans="9:9">
      <c r="I3169" s="367"/>
    </row>
    <row r="3170" spans="9:9">
      <c r="I3170" s="367"/>
    </row>
    <row r="3171" spans="9:9">
      <c r="I3171" s="367"/>
    </row>
    <row r="3172" spans="9:9">
      <c r="I3172" s="367"/>
    </row>
    <row r="3173" spans="9:9">
      <c r="I3173" s="367"/>
    </row>
    <row r="3174" spans="9:9">
      <c r="I3174" s="367"/>
    </row>
    <row r="3175" spans="9:9">
      <c r="I3175" s="367"/>
    </row>
    <row r="3176" spans="9:9">
      <c r="I3176" s="367"/>
    </row>
    <row r="3177" spans="9:9">
      <c r="I3177" s="367"/>
    </row>
    <row r="3178" spans="9:9">
      <c r="I3178" s="367"/>
    </row>
    <row r="3179" spans="9:9">
      <c r="I3179" s="367"/>
    </row>
    <row r="3180" spans="9:9">
      <c r="I3180" s="367"/>
    </row>
    <row r="3181" spans="9:9">
      <c r="I3181" s="367"/>
    </row>
    <row r="3182" spans="9:9">
      <c r="I3182" s="367"/>
    </row>
    <row r="3183" spans="9:9">
      <c r="I3183" s="367"/>
    </row>
    <row r="3184" spans="9:9">
      <c r="I3184" s="367"/>
    </row>
    <row r="3185" spans="9:9">
      <c r="I3185" s="367"/>
    </row>
    <row r="3186" spans="9:9">
      <c r="I3186" s="367"/>
    </row>
    <row r="3187" spans="9:9">
      <c r="I3187" s="367"/>
    </row>
    <row r="3188" spans="9:9">
      <c r="I3188" s="367"/>
    </row>
    <row r="3189" spans="9:9">
      <c r="I3189" s="367"/>
    </row>
    <row r="3190" spans="9:9">
      <c r="I3190" s="367"/>
    </row>
    <row r="3191" spans="9:9">
      <c r="I3191" s="367"/>
    </row>
    <row r="3192" spans="9:9">
      <c r="I3192" s="367"/>
    </row>
    <row r="3193" spans="9:9">
      <c r="I3193" s="367"/>
    </row>
    <row r="3194" spans="9:9">
      <c r="I3194" s="367"/>
    </row>
    <row r="3195" spans="9:9">
      <c r="I3195" s="367"/>
    </row>
    <row r="3196" spans="9:9">
      <c r="I3196" s="367"/>
    </row>
    <row r="3197" spans="9:9">
      <c r="I3197" s="367"/>
    </row>
    <row r="3198" spans="9:9">
      <c r="I3198" s="367"/>
    </row>
    <row r="3199" spans="9:9">
      <c r="I3199" s="367"/>
    </row>
    <row r="3200" spans="9:9">
      <c r="I3200" s="367"/>
    </row>
    <row r="3201" spans="9:9">
      <c r="I3201" s="367"/>
    </row>
    <row r="3202" spans="9:9">
      <c r="I3202" s="367"/>
    </row>
    <row r="3203" spans="9:9">
      <c r="I3203" s="367"/>
    </row>
    <row r="3204" spans="9:9">
      <c r="I3204" s="367"/>
    </row>
    <row r="3205" spans="9:9">
      <c r="I3205" s="367"/>
    </row>
    <row r="3206" spans="9:9">
      <c r="I3206" s="367"/>
    </row>
    <row r="3207" spans="9:9">
      <c r="I3207" s="367"/>
    </row>
    <row r="3208" spans="9:9">
      <c r="I3208" s="367"/>
    </row>
    <row r="3209" spans="9:9">
      <c r="I3209" s="367"/>
    </row>
    <row r="3210" spans="9:9">
      <c r="I3210" s="367"/>
    </row>
    <row r="3211" spans="9:9">
      <c r="I3211" s="367"/>
    </row>
    <row r="3212" spans="9:9">
      <c r="I3212" s="367"/>
    </row>
    <row r="3213" spans="9:9">
      <c r="I3213" s="367"/>
    </row>
    <row r="3214" spans="9:9">
      <c r="I3214" s="367"/>
    </row>
    <row r="3215" spans="9:9">
      <c r="I3215" s="367"/>
    </row>
    <row r="3216" spans="9:9">
      <c r="I3216" s="367"/>
    </row>
    <row r="3217" spans="9:9">
      <c r="I3217" s="367"/>
    </row>
    <row r="3218" spans="9:9">
      <c r="I3218" s="367"/>
    </row>
    <row r="3219" spans="9:9">
      <c r="I3219" s="367"/>
    </row>
    <row r="3220" spans="9:9">
      <c r="I3220" s="367"/>
    </row>
    <row r="3221" spans="9:9">
      <c r="I3221" s="367"/>
    </row>
    <row r="3222" spans="9:9">
      <c r="I3222" s="367"/>
    </row>
    <row r="3223" spans="9:9">
      <c r="I3223" s="367"/>
    </row>
    <row r="3224" spans="9:9">
      <c r="I3224" s="367"/>
    </row>
    <row r="3225" spans="9:9">
      <c r="I3225" s="367"/>
    </row>
    <row r="3226" spans="9:9">
      <c r="I3226" s="367"/>
    </row>
    <row r="3227" spans="9:9">
      <c r="I3227" s="367"/>
    </row>
    <row r="3228" spans="9:9">
      <c r="I3228" s="367"/>
    </row>
    <row r="3229" spans="9:9">
      <c r="I3229" s="367"/>
    </row>
    <row r="3230" spans="9:9">
      <c r="I3230" s="367"/>
    </row>
    <row r="3231" spans="9:9">
      <c r="I3231" s="367"/>
    </row>
    <row r="3232" spans="9:9">
      <c r="I3232" s="367"/>
    </row>
    <row r="3233" spans="9:9">
      <c r="I3233" s="367"/>
    </row>
    <row r="3234" spans="9:9">
      <c r="I3234" s="367"/>
    </row>
    <row r="3235" spans="9:9">
      <c r="I3235" s="367"/>
    </row>
    <row r="3236" spans="9:9">
      <c r="I3236" s="367"/>
    </row>
    <row r="3237" spans="9:9">
      <c r="I3237" s="367"/>
    </row>
    <row r="3238" spans="9:9">
      <c r="I3238" s="367"/>
    </row>
    <row r="3239" spans="9:9">
      <c r="I3239" s="367"/>
    </row>
    <row r="3240" spans="9:9">
      <c r="I3240" s="367"/>
    </row>
    <row r="3241" spans="9:9">
      <c r="I3241" s="367"/>
    </row>
    <row r="3242" spans="9:9">
      <c r="I3242" s="367"/>
    </row>
    <row r="3243" spans="9:9">
      <c r="I3243" s="367"/>
    </row>
    <row r="3244" spans="9:9">
      <c r="I3244" s="367"/>
    </row>
    <row r="3245" spans="9:9">
      <c r="I3245" s="367"/>
    </row>
    <row r="3246" spans="9:9">
      <c r="I3246" s="367"/>
    </row>
    <row r="3247" spans="9:9">
      <c r="I3247" s="367"/>
    </row>
    <row r="3248" spans="9:9">
      <c r="I3248" s="367"/>
    </row>
    <row r="3249" spans="9:9">
      <c r="I3249" s="367"/>
    </row>
    <row r="3250" spans="9:9">
      <c r="I3250" s="367"/>
    </row>
    <row r="3251" spans="9:9">
      <c r="I3251" s="367"/>
    </row>
    <row r="3252" spans="9:9">
      <c r="I3252" s="367"/>
    </row>
    <row r="3253" spans="9:9">
      <c r="I3253" s="367"/>
    </row>
    <row r="3254" spans="9:9">
      <c r="I3254" s="367"/>
    </row>
    <row r="3255" spans="9:9">
      <c r="I3255" s="367"/>
    </row>
    <row r="3256" spans="9:9">
      <c r="I3256" s="367"/>
    </row>
    <row r="3257" spans="9:9">
      <c r="I3257" s="367"/>
    </row>
    <row r="3258" spans="9:9">
      <c r="I3258" s="367"/>
    </row>
    <row r="3259" spans="9:9">
      <c r="I3259" s="367"/>
    </row>
    <row r="3260" spans="9:9">
      <c r="I3260" s="367"/>
    </row>
    <row r="3261" spans="9:9">
      <c r="I3261" s="367"/>
    </row>
    <row r="3262" spans="9:9">
      <c r="I3262" s="367"/>
    </row>
    <row r="3263" spans="9:9">
      <c r="I3263" s="367"/>
    </row>
    <row r="3264" spans="9:9">
      <c r="I3264" s="367"/>
    </row>
    <row r="3265" spans="9:9">
      <c r="I3265" s="367"/>
    </row>
    <row r="3266" spans="9:9">
      <c r="I3266" s="367"/>
    </row>
    <row r="3267" spans="9:9">
      <c r="I3267" s="367"/>
    </row>
    <row r="3268" spans="9:9">
      <c r="I3268" s="367"/>
    </row>
    <row r="3269" spans="9:9">
      <c r="I3269" s="367"/>
    </row>
    <row r="3270" spans="9:9">
      <c r="I3270" s="367"/>
    </row>
    <row r="3271" spans="9:9">
      <c r="I3271" s="367"/>
    </row>
    <row r="3272" spans="9:9">
      <c r="I3272" s="367"/>
    </row>
    <row r="3273" spans="9:9">
      <c r="I3273" s="367"/>
    </row>
    <row r="3274" spans="9:9">
      <c r="I3274" s="367"/>
    </row>
    <row r="3275" spans="9:9">
      <c r="I3275" s="367"/>
    </row>
    <row r="3276" spans="9:9">
      <c r="I3276" s="367"/>
    </row>
    <row r="3277" spans="9:9">
      <c r="I3277" s="367"/>
    </row>
    <row r="3278" spans="9:9">
      <c r="I3278" s="367"/>
    </row>
    <row r="3279" spans="9:9">
      <c r="I3279" s="367"/>
    </row>
    <row r="3280" spans="9:9">
      <c r="I3280" s="367"/>
    </row>
    <row r="3281" spans="9:9">
      <c r="I3281" s="367"/>
    </row>
    <row r="3282" spans="9:9">
      <c r="I3282" s="367"/>
    </row>
    <row r="3283" spans="9:9">
      <c r="I3283" s="367"/>
    </row>
    <row r="3284" spans="9:9">
      <c r="I3284" s="367"/>
    </row>
    <row r="3285" spans="9:9">
      <c r="I3285" s="367"/>
    </row>
    <row r="3286" spans="9:9">
      <c r="I3286" s="367"/>
    </row>
    <row r="3287" spans="9:9">
      <c r="I3287" s="367"/>
    </row>
    <row r="3288" spans="9:9">
      <c r="I3288" s="367"/>
    </row>
    <row r="3289" spans="9:9">
      <c r="I3289" s="367"/>
    </row>
    <row r="3290" spans="9:9">
      <c r="I3290" s="367"/>
    </row>
    <row r="3291" spans="9:9">
      <c r="I3291" s="367"/>
    </row>
    <row r="3292" spans="9:9">
      <c r="I3292" s="367"/>
    </row>
    <row r="3293" spans="9:9">
      <c r="I3293" s="367"/>
    </row>
    <row r="3294" spans="9:9">
      <c r="I3294" s="367"/>
    </row>
    <row r="3295" spans="9:9">
      <c r="I3295" s="367"/>
    </row>
    <row r="3296" spans="9:9">
      <c r="I3296" s="367"/>
    </row>
    <row r="3297" spans="9:9">
      <c r="I3297" s="367"/>
    </row>
    <row r="3298" spans="9:9">
      <c r="I3298" s="367"/>
    </row>
    <row r="3299" spans="9:9">
      <c r="I3299" s="367"/>
    </row>
    <row r="3300" spans="9:9">
      <c r="I3300" s="367"/>
    </row>
    <row r="3301" spans="9:9">
      <c r="I3301" s="367"/>
    </row>
    <row r="3302" spans="9:9">
      <c r="I3302" s="367"/>
    </row>
    <row r="3303" spans="9:9">
      <c r="I3303" s="367"/>
    </row>
    <row r="3304" spans="9:9">
      <c r="I3304" s="367"/>
    </row>
    <row r="3305" spans="9:9">
      <c r="I3305" s="367"/>
    </row>
    <row r="3306" spans="9:9">
      <c r="I3306" s="367"/>
    </row>
    <row r="3307" spans="9:9">
      <c r="I3307" s="367"/>
    </row>
    <row r="3308" spans="9:9">
      <c r="I3308" s="367"/>
    </row>
    <row r="3309" spans="9:9">
      <c r="I3309" s="367"/>
    </row>
    <row r="3310" spans="9:9">
      <c r="I3310" s="367"/>
    </row>
    <row r="3311" spans="9:9">
      <c r="I3311" s="367"/>
    </row>
    <row r="3312" spans="9:9">
      <c r="I3312" s="367"/>
    </row>
    <row r="3313" spans="9:9">
      <c r="I3313" s="367"/>
    </row>
    <row r="3314" spans="9:9">
      <c r="I3314" s="367"/>
    </row>
    <row r="3315" spans="9:9">
      <c r="I3315" s="367"/>
    </row>
    <row r="3316" spans="9:9">
      <c r="I3316" s="367"/>
    </row>
    <row r="3317" spans="9:9">
      <c r="I3317" s="367"/>
    </row>
    <row r="3318" spans="9:9">
      <c r="I3318" s="367"/>
    </row>
    <row r="3319" spans="9:9">
      <c r="I3319" s="367"/>
    </row>
    <row r="3320" spans="9:9">
      <c r="I3320" s="367"/>
    </row>
    <row r="3321" spans="9:9">
      <c r="I3321" s="367"/>
    </row>
    <row r="3322" spans="9:9">
      <c r="I3322" s="367"/>
    </row>
    <row r="3323" spans="9:9">
      <c r="I3323" s="367"/>
    </row>
    <row r="3324" spans="9:9">
      <c r="I3324" s="367"/>
    </row>
    <row r="3325" spans="9:9">
      <c r="I3325" s="367"/>
    </row>
    <row r="3326" spans="9:9">
      <c r="I3326" s="367"/>
    </row>
    <row r="3327" spans="9:9">
      <c r="I3327" s="367"/>
    </row>
    <row r="3328" spans="9:9">
      <c r="I3328" s="367"/>
    </row>
    <row r="3329" spans="9:9">
      <c r="I3329" s="367"/>
    </row>
    <row r="3330" spans="9:9">
      <c r="I3330" s="367"/>
    </row>
    <row r="3331" spans="9:9">
      <c r="I3331" s="367"/>
    </row>
    <row r="3332" spans="9:9">
      <c r="I3332" s="367"/>
    </row>
    <row r="3333" spans="9:9">
      <c r="I3333" s="367"/>
    </row>
    <row r="3334" spans="9:9">
      <c r="I3334" s="367"/>
    </row>
    <row r="3335" spans="9:9">
      <c r="I3335" s="367"/>
    </row>
    <row r="3336" spans="9:9">
      <c r="I3336" s="367"/>
    </row>
    <row r="3337" spans="9:9">
      <c r="I3337" s="367"/>
    </row>
    <row r="3338" spans="9:9">
      <c r="I3338" s="367"/>
    </row>
    <row r="3339" spans="9:9">
      <c r="I3339" s="367"/>
    </row>
    <row r="3340" spans="9:9">
      <c r="I3340" s="367"/>
    </row>
    <row r="3341" spans="9:9">
      <c r="I3341" s="367"/>
    </row>
    <row r="3342" spans="9:9">
      <c r="I3342" s="367"/>
    </row>
    <row r="3343" spans="9:9">
      <c r="I3343" s="367"/>
    </row>
    <row r="3344" spans="9:9">
      <c r="I3344" s="367"/>
    </row>
    <row r="3345" spans="9:9">
      <c r="I3345" s="367"/>
    </row>
    <row r="3346" spans="9:9">
      <c r="I3346" s="367"/>
    </row>
    <row r="3347" spans="9:9">
      <c r="I3347" s="367"/>
    </row>
    <row r="3348" spans="9:9">
      <c r="I3348" s="367"/>
    </row>
    <row r="3349" spans="9:9">
      <c r="I3349" s="367"/>
    </row>
    <row r="3350" spans="9:9">
      <c r="I3350" s="367"/>
    </row>
    <row r="3351" spans="9:9">
      <c r="I3351" s="367"/>
    </row>
    <row r="3352" spans="9:9">
      <c r="I3352" s="367"/>
    </row>
    <row r="3353" spans="9:9">
      <c r="I3353" s="367"/>
    </row>
    <row r="3354" spans="9:9">
      <c r="I3354" s="367"/>
    </row>
    <row r="3355" spans="9:9">
      <c r="I3355" s="367"/>
    </row>
    <row r="3356" spans="9:9">
      <c r="I3356" s="367"/>
    </row>
    <row r="3357" spans="9:9">
      <c r="I3357" s="367"/>
    </row>
    <row r="3358" spans="9:9">
      <c r="I3358" s="367"/>
    </row>
    <row r="3359" spans="9:9">
      <c r="I3359" s="367"/>
    </row>
    <row r="3360" spans="9:9">
      <c r="I3360" s="367"/>
    </row>
    <row r="3361" spans="9:9">
      <c r="I3361" s="367"/>
    </row>
    <row r="3362" spans="9:9">
      <c r="I3362" s="367"/>
    </row>
    <row r="3363" spans="9:9">
      <c r="I3363" s="367"/>
    </row>
    <row r="3364" spans="9:9">
      <c r="I3364" s="367"/>
    </row>
    <row r="3365" spans="9:9">
      <c r="I3365" s="367"/>
    </row>
    <row r="3366" spans="9:9">
      <c r="I3366" s="367"/>
    </row>
    <row r="3367" spans="9:9">
      <c r="I3367" s="367"/>
    </row>
    <row r="3368" spans="9:9">
      <c r="I3368" s="367"/>
    </row>
    <row r="3369" spans="9:9">
      <c r="I3369" s="367"/>
    </row>
    <row r="3370" spans="9:9">
      <c r="I3370" s="367"/>
    </row>
    <row r="3371" spans="9:9">
      <c r="I3371" s="367"/>
    </row>
    <row r="3372" spans="9:9">
      <c r="I3372" s="367"/>
    </row>
    <row r="3373" spans="9:9">
      <c r="I3373" s="367"/>
    </row>
    <row r="3374" spans="9:9">
      <c r="I3374" s="367"/>
    </row>
    <row r="3375" spans="9:9">
      <c r="I3375" s="367"/>
    </row>
    <row r="3376" spans="9:9">
      <c r="I3376" s="367"/>
    </row>
    <row r="3377" spans="9:9">
      <c r="I3377" s="367"/>
    </row>
    <row r="3378" spans="9:9">
      <c r="I3378" s="367"/>
    </row>
    <row r="3379" spans="9:9">
      <c r="I3379" s="367"/>
    </row>
    <row r="3380" spans="9:9">
      <c r="I3380" s="367"/>
    </row>
    <row r="3381" spans="9:9">
      <c r="I3381" s="367"/>
    </row>
    <row r="3382" spans="9:9">
      <c r="I3382" s="367"/>
    </row>
    <row r="3383" spans="9:9">
      <c r="I3383" s="367"/>
    </row>
    <row r="3384" spans="9:9">
      <c r="I3384" s="367"/>
    </row>
    <row r="3385" spans="9:9">
      <c r="I3385" s="367"/>
    </row>
    <row r="3386" spans="9:9">
      <c r="I3386" s="367"/>
    </row>
    <row r="3387" spans="9:9">
      <c r="I3387" s="367"/>
    </row>
    <row r="3388" spans="9:9">
      <c r="I3388" s="367"/>
    </row>
    <row r="3389" spans="9:9">
      <c r="I3389" s="367"/>
    </row>
    <row r="3390" spans="9:9">
      <c r="I3390" s="367"/>
    </row>
    <row r="3391" spans="9:9">
      <c r="I3391" s="367"/>
    </row>
    <row r="3392" spans="9:9">
      <c r="I3392" s="367"/>
    </row>
    <row r="3393" spans="9:9">
      <c r="I3393" s="367"/>
    </row>
    <row r="3394" spans="9:9">
      <c r="I3394" s="367"/>
    </row>
    <row r="3395" spans="9:9">
      <c r="I3395" s="367"/>
    </row>
    <row r="3396" spans="9:9">
      <c r="I3396" s="367"/>
    </row>
    <row r="3397" spans="9:9">
      <c r="I3397" s="367"/>
    </row>
    <row r="3398" spans="9:9">
      <c r="I3398" s="367"/>
    </row>
    <row r="3399" spans="9:9">
      <c r="I3399" s="367"/>
    </row>
    <row r="3400" spans="9:9">
      <c r="I3400" s="367"/>
    </row>
    <row r="3401" spans="9:9">
      <c r="I3401" s="367"/>
    </row>
    <row r="3402" spans="9:9">
      <c r="I3402" s="367"/>
    </row>
    <row r="3403" spans="9:9">
      <c r="I3403" s="367"/>
    </row>
    <row r="3404" spans="9:9">
      <c r="I3404" s="367"/>
    </row>
    <row r="3405" spans="9:9">
      <c r="I3405" s="367"/>
    </row>
    <row r="3406" spans="9:9">
      <c r="I3406" s="367"/>
    </row>
    <row r="3407" spans="9:9">
      <c r="I3407" s="367"/>
    </row>
    <row r="3408" spans="9:9">
      <c r="I3408" s="367"/>
    </row>
    <row r="3409" spans="9:9">
      <c r="I3409" s="367"/>
    </row>
    <row r="3410" spans="9:9">
      <c r="I3410" s="367"/>
    </row>
    <row r="3411" spans="9:9">
      <c r="I3411" s="367"/>
    </row>
    <row r="3412" spans="9:9">
      <c r="I3412" s="367"/>
    </row>
    <row r="3413" spans="9:9">
      <c r="I3413" s="367"/>
    </row>
    <row r="3414" spans="9:9">
      <c r="I3414" s="367"/>
    </row>
    <row r="3415" spans="9:9">
      <c r="I3415" s="367"/>
    </row>
    <row r="3416" spans="9:9">
      <c r="I3416" s="367"/>
    </row>
    <row r="3417" spans="9:9">
      <c r="I3417" s="367"/>
    </row>
    <row r="3418" spans="9:9">
      <c r="I3418" s="367"/>
    </row>
    <row r="3419" spans="9:9">
      <c r="I3419" s="367"/>
    </row>
    <row r="3420" spans="9:9">
      <c r="I3420" s="367"/>
    </row>
    <row r="3421" spans="9:9">
      <c r="I3421" s="367"/>
    </row>
    <row r="3422" spans="9:9">
      <c r="I3422" s="367"/>
    </row>
    <row r="3423" spans="9:9">
      <c r="I3423" s="367"/>
    </row>
    <row r="3424" spans="9:9">
      <c r="I3424" s="367"/>
    </row>
    <row r="3425" spans="9:9">
      <c r="I3425" s="367"/>
    </row>
    <row r="3426" spans="9:9">
      <c r="I3426" s="367"/>
    </row>
    <row r="3427" spans="9:9">
      <c r="I3427" s="367"/>
    </row>
    <row r="3428" spans="9:9">
      <c r="I3428" s="367"/>
    </row>
    <row r="3429" spans="9:9">
      <c r="I3429" s="367"/>
    </row>
    <row r="3430" spans="9:9">
      <c r="I3430" s="367"/>
    </row>
    <row r="3431" spans="9:9">
      <c r="I3431" s="367"/>
    </row>
    <row r="3432" spans="9:9">
      <c r="I3432" s="367"/>
    </row>
    <row r="3433" spans="9:9">
      <c r="I3433" s="367"/>
    </row>
    <row r="3434" spans="9:9">
      <c r="I3434" s="367"/>
    </row>
    <row r="3435" spans="9:9">
      <c r="I3435" s="367"/>
    </row>
    <row r="3436" spans="9:9">
      <c r="I3436" s="367"/>
    </row>
    <row r="3437" spans="9:9">
      <c r="I3437" s="367"/>
    </row>
    <row r="3438" spans="9:9">
      <c r="I3438" s="367"/>
    </row>
    <row r="3439" spans="9:9">
      <c r="I3439" s="367"/>
    </row>
    <row r="3440" spans="9:9">
      <c r="I3440" s="367"/>
    </row>
    <row r="3441" spans="9:9">
      <c r="I3441" s="367"/>
    </row>
    <row r="3442" spans="9:9">
      <c r="I3442" s="367"/>
    </row>
    <row r="3443" spans="9:9">
      <c r="I3443" s="367"/>
    </row>
    <row r="3444" spans="9:9">
      <c r="I3444" s="367"/>
    </row>
    <row r="3445" spans="9:9">
      <c r="I3445" s="367"/>
    </row>
    <row r="3446" spans="9:9">
      <c r="I3446" s="367"/>
    </row>
    <row r="3447" spans="9:9">
      <c r="I3447" s="367"/>
    </row>
    <row r="3448" spans="9:9">
      <c r="I3448" s="367"/>
    </row>
    <row r="3449" spans="9:9">
      <c r="I3449" s="367"/>
    </row>
    <row r="3450" spans="9:9">
      <c r="I3450" s="367"/>
    </row>
    <row r="3451" spans="9:9">
      <c r="I3451" s="367"/>
    </row>
    <row r="3452" spans="9:9">
      <c r="I3452" s="367"/>
    </row>
    <row r="3453" spans="9:9">
      <c r="I3453" s="367"/>
    </row>
    <row r="3454" spans="9:9">
      <c r="I3454" s="367"/>
    </row>
    <row r="3455" spans="9:9">
      <c r="I3455" s="367"/>
    </row>
    <row r="3456" spans="9:9">
      <c r="I3456" s="367"/>
    </row>
    <row r="3457" spans="9:9">
      <c r="I3457" s="367"/>
    </row>
    <row r="3458" spans="9:9">
      <c r="I3458" s="367"/>
    </row>
    <row r="3459" spans="9:9">
      <c r="I3459" s="367"/>
    </row>
    <row r="3460" spans="9:9">
      <c r="I3460" s="367"/>
    </row>
    <row r="3461" spans="9:9">
      <c r="I3461" s="367"/>
    </row>
    <row r="3462" spans="9:9">
      <c r="I3462" s="367"/>
    </row>
    <row r="3463" spans="9:9">
      <c r="I3463" s="367"/>
    </row>
    <row r="3464" spans="9:9">
      <c r="I3464" s="367"/>
    </row>
    <row r="3465" spans="9:9">
      <c r="I3465" s="367"/>
    </row>
    <row r="3466" spans="9:9">
      <c r="I3466" s="367"/>
    </row>
    <row r="3467" spans="9:9">
      <c r="I3467" s="367"/>
    </row>
    <row r="3468" spans="9:9">
      <c r="I3468" s="367"/>
    </row>
    <row r="3469" spans="9:9">
      <c r="I3469" s="367"/>
    </row>
    <row r="3470" spans="9:9">
      <c r="I3470" s="367"/>
    </row>
    <row r="3471" spans="9:9">
      <c r="I3471" s="367"/>
    </row>
    <row r="3472" spans="9:9">
      <c r="I3472" s="367"/>
    </row>
    <row r="3473" spans="9:9">
      <c r="I3473" s="367"/>
    </row>
    <row r="3474" spans="9:9">
      <c r="I3474" s="367"/>
    </row>
    <row r="3475" spans="9:9">
      <c r="I3475" s="367"/>
    </row>
    <row r="3476" spans="9:9">
      <c r="I3476" s="367"/>
    </row>
    <row r="3477" spans="9:9">
      <c r="I3477" s="367"/>
    </row>
    <row r="3478" spans="9:9">
      <c r="I3478" s="367"/>
    </row>
    <row r="3479" spans="9:9">
      <c r="I3479" s="367"/>
    </row>
    <row r="3480" spans="9:9">
      <c r="I3480" s="367"/>
    </row>
    <row r="3481" spans="9:9">
      <c r="I3481" s="367"/>
    </row>
    <row r="3482" spans="9:9">
      <c r="I3482" s="367"/>
    </row>
    <row r="3483" spans="9:9">
      <c r="I3483" s="367"/>
    </row>
    <row r="3484" spans="9:9">
      <c r="I3484" s="367"/>
    </row>
    <row r="3485" spans="9:9">
      <c r="I3485" s="367"/>
    </row>
    <row r="3486" spans="9:9">
      <c r="I3486" s="367"/>
    </row>
    <row r="3487" spans="9:9">
      <c r="I3487" s="367"/>
    </row>
    <row r="3488" spans="9:9">
      <c r="I3488" s="367"/>
    </row>
    <row r="3489" spans="9:9">
      <c r="I3489" s="367"/>
    </row>
    <row r="3490" spans="9:9">
      <c r="I3490" s="367"/>
    </row>
    <row r="3491" spans="9:9">
      <c r="I3491" s="367"/>
    </row>
    <row r="3492" spans="9:9">
      <c r="I3492" s="367"/>
    </row>
    <row r="3493" spans="9:9">
      <c r="I3493" s="367"/>
    </row>
    <row r="3494" spans="9:9">
      <c r="I3494" s="367"/>
    </row>
    <row r="3495" spans="9:9">
      <c r="I3495" s="367"/>
    </row>
    <row r="3496" spans="9:9">
      <c r="I3496" s="367"/>
    </row>
    <row r="3497" spans="9:9">
      <c r="I3497" s="367"/>
    </row>
    <row r="3498" spans="9:9">
      <c r="I3498" s="367"/>
    </row>
    <row r="3499" spans="9:9">
      <c r="I3499" s="367"/>
    </row>
    <row r="3500" spans="9:9">
      <c r="I3500" s="367"/>
    </row>
    <row r="3501" spans="9:9">
      <c r="I3501" s="367"/>
    </row>
    <row r="3502" spans="9:9">
      <c r="I3502" s="367"/>
    </row>
    <row r="3503" spans="9:9">
      <c r="I3503" s="367"/>
    </row>
    <row r="3504" spans="9:9">
      <c r="I3504" s="367"/>
    </row>
    <row r="3505" spans="9:9">
      <c r="I3505" s="367"/>
    </row>
    <row r="3506" spans="9:9">
      <c r="I3506" s="367"/>
    </row>
    <row r="3507" spans="9:9">
      <c r="I3507" s="367"/>
    </row>
    <row r="3508" spans="9:9">
      <c r="I3508" s="367"/>
    </row>
    <row r="3509" spans="9:9">
      <c r="I3509" s="367"/>
    </row>
    <row r="3510" spans="9:9">
      <c r="I3510" s="367"/>
    </row>
    <row r="3511" spans="9:9">
      <c r="I3511" s="367"/>
    </row>
    <row r="3512" spans="9:9">
      <c r="I3512" s="367"/>
    </row>
    <row r="3513" spans="9:9">
      <c r="I3513" s="367"/>
    </row>
    <row r="3514" spans="9:9">
      <c r="I3514" s="367"/>
    </row>
    <row r="3515" spans="9:9">
      <c r="I3515" s="367"/>
    </row>
    <row r="3516" spans="9:9">
      <c r="I3516" s="367"/>
    </row>
    <row r="3517" spans="9:9">
      <c r="I3517" s="367"/>
    </row>
    <row r="3518" spans="9:9">
      <c r="I3518" s="367"/>
    </row>
    <row r="3519" spans="9:9">
      <c r="I3519" s="367"/>
    </row>
    <row r="3520" spans="9:9">
      <c r="I3520" s="367"/>
    </row>
    <row r="3521" spans="9:9">
      <c r="I3521" s="367"/>
    </row>
    <row r="3522" spans="9:9">
      <c r="I3522" s="367"/>
    </row>
    <row r="3523" spans="9:9">
      <c r="I3523" s="367"/>
    </row>
    <row r="3524" spans="9:9">
      <c r="I3524" s="367"/>
    </row>
    <row r="3525" spans="9:9">
      <c r="I3525" s="367"/>
    </row>
    <row r="3526" spans="9:9">
      <c r="I3526" s="367"/>
    </row>
    <row r="3527" spans="9:9">
      <c r="I3527" s="367"/>
    </row>
    <row r="3528" spans="9:9">
      <c r="I3528" s="367"/>
    </row>
    <row r="3529" spans="9:9">
      <c r="I3529" s="367"/>
    </row>
    <row r="3530" spans="9:9">
      <c r="I3530" s="367"/>
    </row>
    <row r="3531" spans="9:9">
      <c r="I3531" s="367"/>
    </row>
    <row r="3532" spans="9:9">
      <c r="I3532" s="367"/>
    </row>
    <row r="3533" spans="9:9">
      <c r="I3533" s="367"/>
    </row>
    <row r="3534" spans="9:9">
      <c r="I3534" s="367"/>
    </row>
    <row r="3535" spans="9:9">
      <c r="I3535" s="367"/>
    </row>
    <row r="3536" spans="9:9">
      <c r="I3536" s="367"/>
    </row>
    <row r="3537" spans="9:9">
      <c r="I3537" s="367"/>
    </row>
    <row r="3538" spans="9:9">
      <c r="I3538" s="367"/>
    </row>
    <row r="3539" spans="9:9">
      <c r="I3539" s="367"/>
    </row>
    <row r="3540" spans="9:9">
      <c r="I3540" s="367"/>
    </row>
    <row r="3541" spans="9:9">
      <c r="I3541" s="367"/>
    </row>
    <row r="3542" spans="9:9">
      <c r="I3542" s="367"/>
    </row>
    <row r="3543" spans="9:9">
      <c r="I3543" s="367"/>
    </row>
    <row r="3544" spans="9:9">
      <c r="I3544" s="367"/>
    </row>
    <row r="3545" spans="9:9">
      <c r="I3545" s="367"/>
    </row>
    <row r="3546" spans="9:9">
      <c r="I3546" s="367"/>
    </row>
    <row r="3547" spans="9:9">
      <c r="I3547" s="367"/>
    </row>
    <row r="3548" spans="9:9">
      <c r="I3548" s="367"/>
    </row>
    <row r="3549" spans="9:9">
      <c r="I3549" s="367"/>
    </row>
    <row r="3550" spans="9:9">
      <c r="I3550" s="367"/>
    </row>
    <row r="3551" spans="9:9">
      <c r="I3551" s="367"/>
    </row>
    <row r="3552" spans="9:9">
      <c r="I3552" s="367"/>
    </row>
    <row r="3553" spans="9:9">
      <c r="I3553" s="367"/>
    </row>
    <row r="3554" spans="9:9">
      <c r="I3554" s="367"/>
    </row>
    <row r="3555" spans="9:9">
      <c r="I3555" s="367"/>
    </row>
    <row r="3556" spans="9:9">
      <c r="I3556" s="367"/>
    </row>
    <row r="3557" spans="9:9">
      <c r="I3557" s="367"/>
    </row>
    <row r="3558" spans="9:9">
      <c r="I3558" s="367"/>
    </row>
    <row r="3559" spans="9:9">
      <c r="I3559" s="367"/>
    </row>
    <row r="3560" spans="9:9">
      <c r="I3560" s="367"/>
    </row>
    <row r="3561" spans="9:9">
      <c r="I3561" s="367"/>
    </row>
    <row r="3562" spans="9:9">
      <c r="I3562" s="367"/>
    </row>
    <row r="3563" spans="9:9">
      <c r="I3563" s="367"/>
    </row>
    <row r="3564" spans="9:9">
      <c r="I3564" s="367"/>
    </row>
    <row r="3565" spans="9:9">
      <c r="I3565" s="367"/>
    </row>
    <row r="3566" spans="9:9">
      <c r="I3566" s="367"/>
    </row>
    <row r="3567" spans="9:9">
      <c r="I3567" s="367"/>
    </row>
    <row r="3568" spans="9:9">
      <c r="I3568" s="367"/>
    </row>
    <row r="3569" spans="9:9">
      <c r="I3569" s="367"/>
    </row>
    <row r="3570" spans="9:9">
      <c r="I3570" s="367"/>
    </row>
    <row r="3571" spans="9:9">
      <c r="I3571" s="367"/>
    </row>
    <row r="3572" spans="9:9">
      <c r="I3572" s="367"/>
    </row>
    <row r="3573" spans="9:9">
      <c r="I3573" s="367"/>
    </row>
    <row r="3574" spans="9:9">
      <c r="I3574" s="367"/>
    </row>
    <row r="3575" spans="9:9">
      <c r="I3575" s="367"/>
    </row>
    <row r="3576" spans="9:9">
      <c r="I3576" s="367"/>
    </row>
    <row r="3577" spans="9:9">
      <c r="I3577" s="367"/>
    </row>
    <row r="3578" spans="9:9">
      <c r="I3578" s="367"/>
    </row>
    <row r="3579" spans="9:9">
      <c r="I3579" s="367"/>
    </row>
    <row r="3580" spans="9:9">
      <c r="I3580" s="367"/>
    </row>
    <row r="3581" spans="9:9">
      <c r="I3581" s="367"/>
    </row>
    <row r="3582" spans="9:9">
      <c r="I3582" s="367"/>
    </row>
    <row r="3583" spans="9:9">
      <c r="I3583" s="367"/>
    </row>
    <row r="3584" spans="9:9">
      <c r="I3584" s="367"/>
    </row>
    <row r="3585" spans="9:9">
      <c r="I3585" s="367"/>
    </row>
    <row r="3586" spans="9:9">
      <c r="I3586" s="367"/>
    </row>
    <row r="3587" spans="9:9">
      <c r="I3587" s="367"/>
    </row>
    <row r="3588" spans="9:9">
      <c r="I3588" s="367"/>
    </row>
    <row r="3589" spans="9:9">
      <c r="I3589" s="367"/>
    </row>
    <row r="3590" spans="9:9">
      <c r="I3590" s="367"/>
    </row>
    <row r="3591" spans="9:9">
      <c r="I3591" s="367"/>
    </row>
    <row r="3592" spans="9:9">
      <c r="I3592" s="367"/>
    </row>
    <row r="3593" spans="9:9">
      <c r="I3593" s="367"/>
    </row>
    <row r="3594" spans="9:9">
      <c r="I3594" s="367"/>
    </row>
    <row r="3595" spans="9:9">
      <c r="I3595" s="367"/>
    </row>
    <row r="3596" spans="9:9">
      <c r="I3596" s="367"/>
    </row>
    <row r="3597" spans="9:9">
      <c r="I3597" s="367"/>
    </row>
    <row r="3598" spans="9:9">
      <c r="I3598" s="367"/>
    </row>
    <row r="3599" spans="9:9">
      <c r="I3599" s="367"/>
    </row>
    <row r="3600" spans="9:9">
      <c r="I3600" s="367"/>
    </row>
    <row r="3601" spans="9:9">
      <c r="I3601" s="367"/>
    </row>
    <row r="3602" spans="9:9">
      <c r="I3602" s="367"/>
    </row>
    <row r="3603" spans="9:9">
      <c r="I3603" s="367"/>
    </row>
    <row r="3604" spans="9:9">
      <c r="I3604" s="367"/>
    </row>
    <row r="3605" spans="9:9">
      <c r="I3605" s="367"/>
    </row>
    <row r="3606" spans="9:9">
      <c r="I3606" s="367"/>
    </row>
    <row r="3607" spans="9:9">
      <c r="I3607" s="367"/>
    </row>
    <row r="3608" spans="9:9">
      <c r="I3608" s="367"/>
    </row>
    <row r="3609" spans="9:9">
      <c r="I3609" s="367"/>
    </row>
    <row r="3610" spans="9:9">
      <c r="I3610" s="367"/>
    </row>
    <row r="3611" spans="9:9">
      <c r="I3611" s="367"/>
    </row>
    <row r="3612" spans="9:9">
      <c r="I3612" s="367"/>
    </row>
    <row r="3613" spans="9:9">
      <c r="I3613" s="367"/>
    </row>
    <row r="3614" spans="9:9">
      <c r="I3614" s="367"/>
    </row>
    <row r="3615" spans="9:9">
      <c r="I3615" s="367"/>
    </row>
    <row r="3616" spans="9:9">
      <c r="I3616" s="367"/>
    </row>
    <row r="3617" spans="9:9">
      <c r="I3617" s="367"/>
    </row>
    <row r="3618" spans="9:9">
      <c r="I3618" s="367"/>
    </row>
    <row r="3619" spans="9:9">
      <c r="I3619" s="367"/>
    </row>
    <row r="3620" spans="9:9">
      <c r="I3620" s="367"/>
    </row>
    <row r="3621" spans="9:9">
      <c r="I3621" s="367"/>
    </row>
    <row r="3622" spans="9:9">
      <c r="I3622" s="367"/>
    </row>
    <row r="3623" spans="9:9">
      <c r="I3623" s="367"/>
    </row>
    <row r="3624" spans="9:9">
      <c r="I3624" s="367"/>
    </row>
    <row r="3625" spans="9:9">
      <c r="I3625" s="367"/>
    </row>
    <row r="3626" spans="9:9">
      <c r="I3626" s="367"/>
    </row>
    <row r="3627" spans="9:9">
      <c r="I3627" s="367"/>
    </row>
    <row r="3628" spans="9:9">
      <c r="I3628" s="367"/>
    </row>
    <row r="3629" spans="9:9">
      <c r="I3629" s="367"/>
    </row>
    <row r="3630" spans="9:9">
      <c r="I3630" s="367"/>
    </row>
    <row r="3631" spans="9:9">
      <c r="I3631" s="367"/>
    </row>
    <row r="3632" spans="9:9">
      <c r="I3632" s="367"/>
    </row>
    <row r="3633" spans="9:9">
      <c r="I3633" s="367"/>
    </row>
    <row r="3634" spans="9:9">
      <c r="I3634" s="367"/>
    </row>
    <row r="3635" spans="9:9">
      <c r="I3635" s="367"/>
    </row>
    <row r="3636" spans="9:9">
      <c r="I3636" s="367"/>
    </row>
    <row r="3637" spans="9:9">
      <c r="I3637" s="367"/>
    </row>
    <row r="3638" spans="9:9">
      <c r="I3638" s="367"/>
    </row>
    <row r="3639" spans="9:9">
      <c r="I3639" s="367"/>
    </row>
    <row r="3640" spans="9:9">
      <c r="I3640" s="367"/>
    </row>
    <row r="3641" spans="9:9">
      <c r="I3641" s="367"/>
    </row>
    <row r="3642" spans="9:9">
      <c r="I3642" s="367"/>
    </row>
    <row r="3643" spans="9:9">
      <c r="I3643" s="367"/>
    </row>
    <row r="3644" spans="9:9">
      <c r="I3644" s="367"/>
    </row>
    <row r="3645" spans="9:9">
      <c r="I3645" s="367"/>
    </row>
    <row r="3646" spans="9:9">
      <c r="I3646" s="367"/>
    </row>
    <row r="3647" spans="9:9">
      <c r="I3647" s="367"/>
    </row>
    <row r="3648" spans="9:9">
      <c r="I3648" s="367"/>
    </row>
    <row r="3649" spans="9:9">
      <c r="I3649" s="367"/>
    </row>
    <row r="3650" spans="9:9">
      <c r="I3650" s="367"/>
    </row>
    <row r="3651" spans="9:9">
      <c r="I3651" s="367"/>
    </row>
    <row r="3652" spans="9:9">
      <c r="I3652" s="367"/>
    </row>
    <row r="3653" spans="9:9">
      <c r="I3653" s="367"/>
    </row>
    <row r="3654" spans="9:9">
      <c r="I3654" s="367"/>
    </row>
    <row r="3655" spans="9:9">
      <c r="I3655" s="367"/>
    </row>
    <row r="3656" spans="9:9">
      <c r="I3656" s="367"/>
    </row>
    <row r="3657" spans="9:9">
      <c r="I3657" s="367"/>
    </row>
    <row r="3658" spans="9:9">
      <c r="I3658" s="367"/>
    </row>
    <row r="3659" spans="9:9">
      <c r="I3659" s="367"/>
    </row>
    <row r="3660" spans="9:9">
      <c r="I3660" s="367"/>
    </row>
    <row r="3661" spans="9:9">
      <c r="I3661" s="367"/>
    </row>
    <row r="3662" spans="9:9">
      <c r="I3662" s="367"/>
    </row>
    <row r="3663" spans="9:9">
      <c r="I3663" s="367"/>
    </row>
    <row r="3664" spans="9:9">
      <c r="I3664" s="367"/>
    </row>
    <row r="3665" spans="9:9">
      <c r="I3665" s="367"/>
    </row>
    <row r="3666" spans="9:9">
      <c r="I3666" s="367"/>
    </row>
    <row r="3667" spans="9:9">
      <c r="I3667" s="367"/>
    </row>
    <row r="3668" spans="9:9">
      <c r="I3668" s="367"/>
    </row>
    <row r="3669" spans="9:9">
      <c r="I3669" s="367"/>
    </row>
    <row r="3670" spans="9:9">
      <c r="I3670" s="367"/>
    </row>
    <row r="3671" spans="9:9">
      <c r="I3671" s="367"/>
    </row>
    <row r="3672" spans="9:9">
      <c r="I3672" s="367"/>
    </row>
    <row r="3673" spans="9:9">
      <c r="I3673" s="367"/>
    </row>
    <row r="3674" spans="9:9">
      <c r="I3674" s="367"/>
    </row>
    <row r="3675" spans="9:9">
      <c r="I3675" s="367"/>
    </row>
    <row r="3676" spans="9:9">
      <c r="I3676" s="367"/>
    </row>
    <row r="3677" spans="9:9">
      <c r="I3677" s="367"/>
    </row>
    <row r="3678" spans="9:9">
      <c r="I3678" s="367"/>
    </row>
    <row r="3679" spans="9:9">
      <c r="I3679" s="367"/>
    </row>
    <row r="3680" spans="9:9">
      <c r="I3680" s="367"/>
    </row>
    <row r="3681" spans="9:9">
      <c r="I3681" s="367"/>
    </row>
    <row r="3682" spans="9:9">
      <c r="I3682" s="367"/>
    </row>
    <row r="3683" spans="9:9">
      <c r="I3683" s="367"/>
    </row>
    <row r="3684" spans="9:9">
      <c r="I3684" s="367"/>
    </row>
    <row r="3685" spans="9:9">
      <c r="I3685" s="367"/>
    </row>
    <row r="3686" spans="9:9">
      <c r="I3686" s="367"/>
    </row>
    <row r="3687" spans="9:9">
      <c r="I3687" s="367"/>
    </row>
    <row r="3688" spans="9:9">
      <c r="I3688" s="367"/>
    </row>
    <row r="3689" spans="9:9">
      <c r="I3689" s="367"/>
    </row>
    <row r="3690" spans="9:9">
      <c r="I3690" s="367"/>
    </row>
    <row r="3691" spans="9:9">
      <c r="I3691" s="367"/>
    </row>
    <row r="3692" spans="9:9">
      <c r="I3692" s="367"/>
    </row>
    <row r="3693" spans="9:9">
      <c r="I3693" s="367"/>
    </row>
    <row r="3694" spans="9:9">
      <c r="I3694" s="367"/>
    </row>
    <row r="3695" spans="9:9">
      <c r="I3695" s="367"/>
    </row>
    <row r="3696" spans="9:9">
      <c r="I3696" s="367"/>
    </row>
    <row r="3697" spans="9:9">
      <c r="I3697" s="367"/>
    </row>
    <row r="3698" spans="9:9">
      <c r="I3698" s="367"/>
    </row>
    <row r="3699" spans="9:9">
      <c r="I3699" s="367"/>
    </row>
    <row r="3700" spans="9:9">
      <c r="I3700" s="367"/>
    </row>
    <row r="3701" spans="9:9">
      <c r="I3701" s="367"/>
    </row>
    <row r="3702" spans="9:9">
      <c r="I3702" s="367"/>
    </row>
    <row r="3703" spans="9:9">
      <c r="I3703" s="367"/>
    </row>
    <row r="3704" spans="9:9">
      <c r="I3704" s="367"/>
    </row>
    <row r="3705" spans="9:9">
      <c r="I3705" s="367"/>
    </row>
    <row r="3706" spans="9:9">
      <c r="I3706" s="367"/>
    </row>
    <row r="3707" spans="9:9">
      <c r="I3707" s="367"/>
    </row>
    <row r="3708" spans="9:9">
      <c r="I3708" s="367"/>
    </row>
    <row r="3709" spans="9:9">
      <c r="I3709" s="367"/>
    </row>
    <row r="3710" spans="9:9">
      <c r="I3710" s="367"/>
    </row>
    <row r="3711" spans="9:9">
      <c r="I3711" s="367"/>
    </row>
    <row r="3712" spans="9:9">
      <c r="I3712" s="367"/>
    </row>
    <row r="3713" spans="9:9">
      <c r="I3713" s="367"/>
    </row>
    <row r="3714" spans="9:9">
      <c r="I3714" s="367"/>
    </row>
    <row r="3715" spans="9:9">
      <c r="I3715" s="367"/>
    </row>
    <row r="3716" spans="9:9">
      <c r="I3716" s="367"/>
    </row>
    <row r="3717" spans="9:9">
      <c r="I3717" s="367"/>
    </row>
    <row r="3718" spans="9:9">
      <c r="I3718" s="367"/>
    </row>
    <row r="3719" spans="9:9">
      <c r="I3719" s="367"/>
    </row>
    <row r="3720" spans="9:9">
      <c r="I3720" s="367"/>
    </row>
    <row r="3721" spans="9:9">
      <c r="I3721" s="367"/>
    </row>
    <row r="3722" spans="9:9">
      <c r="I3722" s="367"/>
    </row>
    <row r="3723" spans="9:9">
      <c r="I3723" s="367"/>
    </row>
    <row r="3724" spans="9:9">
      <c r="I3724" s="367"/>
    </row>
    <row r="3725" spans="9:9">
      <c r="I3725" s="367"/>
    </row>
    <row r="3726" spans="9:9">
      <c r="I3726" s="367"/>
    </row>
    <row r="3727" spans="9:9">
      <c r="I3727" s="367"/>
    </row>
    <row r="3728" spans="9:9">
      <c r="I3728" s="367"/>
    </row>
    <row r="3729" spans="9:9">
      <c r="I3729" s="367"/>
    </row>
    <row r="3730" spans="9:9">
      <c r="I3730" s="367"/>
    </row>
    <row r="3731" spans="9:9">
      <c r="I3731" s="367"/>
    </row>
    <row r="3732" spans="9:9">
      <c r="I3732" s="367"/>
    </row>
    <row r="3733" spans="9:9">
      <c r="I3733" s="367"/>
    </row>
    <row r="3734" spans="9:9">
      <c r="I3734" s="367"/>
    </row>
    <row r="3735" spans="9:9">
      <c r="I3735" s="367"/>
    </row>
    <row r="3736" spans="9:9">
      <c r="I3736" s="367"/>
    </row>
    <row r="3737" spans="9:9">
      <c r="I3737" s="367"/>
    </row>
    <row r="3738" spans="9:9">
      <c r="I3738" s="367"/>
    </row>
    <row r="3739" spans="9:9">
      <c r="I3739" s="367"/>
    </row>
    <row r="3740" spans="9:9">
      <c r="I3740" s="367"/>
    </row>
    <row r="3741" spans="9:9">
      <c r="I3741" s="367"/>
    </row>
    <row r="3742" spans="9:9">
      <c r="I3742" s="367"/>
    </row>
    <row r="3743" spans="9:9">
      <c r="I3743" s="367"/>
    </row>
    <row r="3744" spans="9:9">
      <c r="I3744" s="367"/>
    </row>
    <row r="3745" spans="9:9">
      <c r="I3745" s="367"/>
    </row>
    <row r="3746" spans="9:9">
      <c r="I3746" s="367"/>
    </row>
    <row r="3747" spans="9:9">
      <c r="I3747" s="367"/>
    </row>
    <row r="3748" spans="9:9">
      <c r="I3748" s="367"/>
    </row>
    <row r="3749" spans="9:9">
      <c r="I3749" s="367"/>
    </row>
    <row r="3750" spans="9:9">
      <c r="I3750" s="367"/>
    </row>
    <row r="3751" spans="9:9">
      <c r="I3751" s="367"/>
    </row>
    <row r="3752" spans="9:9">
      <c r="I3752" s="367"/>
    </row>
    <row r="3753" spans="9:9">
      <c r="I3753" s="367"/>
    </row>
    <row r="3754" spans="9:9">
      <c r="I3754" s="367"/>
    </row>
    <row r="3755" spans="9:9">
      <c r="I3755" s="367"/>
    </row>
    <row r="3756" spans="9:9">
      <c r="I3756" s="367"/>
    </row>
    <row r="3757" spans="9:9">
      <c r="I3757" s="367"/>
    </row>
    <row r="3758" spans="9:9">
      <c r="I3758" s="367"/>
    </row>
    <row r="3759" spans="9:9">
      <c r="I3759" s="367"/>
    </row>
    <row r="3760" spans="9:9">
      <c r="I3760" s="367"/>
    </row>
    <row r="3761" spans="9:9">
      <c r="I3761" s="367"/>
    </row>
    <row r="3762" spans="9:9">
      <c r="I3762" s="367"/>
    </row>
    <row r="3763" spans="9:9">
      <c r="I3763" s="367"/>
    </row>
    <row r="3764" spans="9:9">
      <c r="I3764" s="367"/>
    </row>
    <row r="3765" spans="9:9">
      <c r="I3765" s="367"/>
    </row>
    <row r="3766" spans="9:9">
      <c r="I3766" s="367"/>
    </row>
    <row r="3767" spans="9:9">
      <c r="I3767" s="367"/>
    </row>
    <row r="3768" spans="9:9">
      <c r="I3768" s="367"/>
    </row>
    <row r="3769" spans="9:9">
      <c r="I3769" s="367"/>
    </row>
    <row r="3770" spans="9:9">
      <c r="I3770" s="367"/>
    </row>
    <row r="3771" spans="9:9">
      <c r="I3771" s="367"/>
    </row>
    <row r="3772" spans="9:9">
      <c r="I3772" s="367"/>
    </row>
    <row r="3773" spans="9:9">
      <c r="I3773" s="367"/>
    </row>
    <row r="3774" spans="9:9">
      <c r="I3774" s="367"/>
    </row>
    <row r="3775" spans="9:9">
      <c r="I3775" s="367"/>
    </row>
    <row r="3776" spans="9:9">
      <c r="I3776" s="367"/>
    </row>
    <row r="3777" spans="9:9">
      <c r="I3777" s="367"/>
    </row>
    <row r="3778" spans="9:9">
      <c r="I3778" s="367"/>
    </row>
    <row r="3779" spans="9:9">
      <c r="I3779" s="367"/>
    </row>
    <row r="3780" spans="9:9">
      <c r="I3780" s="367"/>
    </row>
    <row r="3781" spans="9:9">
      <c r="I3781" s="367"/>
    </row>
    <row r="3782" spans="9:9">
      <c r="I3782" s="367"/>
    </row>
    <row r="3783" spans="9:9">
      <c r="I3783" s="367"/>
    </row>
    <row r="3784" spans="9:9">
      <c r="I3784" s="367"/>
    </row>
    <row r="3785" spans="9:9">
      <c r="I3785" s="367"/>
    </row>
    <row r="3786" spans="9:9">
      <c r="I3786" s="367"/>
    </row>
    <row r="3787" spans="9:9">
      <c r="I3787" s="367"/>
    </row>
    <row r="3788" spans="9:9">
      <c r="I3788" s="367"/>
    </row>
    <row r="3789" spans="9:9">
      <c r="I3789" s="367"/>
    </row>
    <row r="3790" spans="9:9">
      <c r="I3790" s="367"/>
    </row>
    <row r="3791" spans="9:9">
      <c r="I3791" s="367"/>
    </row>
    <row r="3792" spans="9:9">
      <c r="I3792" s="367"/>
    </row>
    <row r="3793" spans="9:9">
      <c r="I3793" s="367"/>
    </row>
    <row r="3794" spans="9:9">
      <c r="I3794" s="367"/>
    </row>
    <row r="3795" spans="9:9">
      <c r="I3795" s="367"/>
    </row>
    <row r="3796" spans="9:9">
      <c r="I3796" s="367"/>
    </row>
    <row r="3797" spans="9:9">
      <c r="I3797" s="367"/>
    </row>
    <row r="3798" spans="9:9">
      <c r="I3798" s="367"/>
    </row>
    <row r="3799" spans="9:9">
      <c r="I3799" s="367"/>
    </row>
    <row r="3800" spans="9:9">
      <c r="I3800" s="367"/>
    </row>
    <row r="3801" spans="9:9">
      <c r="I3801" s="367"/>
    </row>
    <row r="3802" spans="9:9">
      <c r="I3802" s="367"/>
    </row>
    <row r="3803" spans="9:9">
      <c r="I3803" s="367"/>
    </row>
    <row r="3804" spans="9:9">
      <c r="I3804" s="367"/>
    </row>
    <row r="3805" spans="9:9">
      <c r="I3805" s="367"/>
    </row>
    <row r="3806" spans="9:9">
      <c r="I3806" s="367"/>
    </row>
    <row r="3807" spans="9:9">
      <c r="I3807" s="367"/>
    </row>
    <row r="3808" spans="9:9">
      <c r="I3808" s="367"/>
    </row>
    <row r="3809" spans="9:9">
      <c r="I3809" s="367"/>
    </row>
    <row r="3810" spans="9:9">
      <c r="I3810" s="367"/>
    </row>
    <row r="3811" spans="9:9">
      <c r="I3811" s="367"/>
    </row>
    <row r="3812" spans="9:9">
      <c r="I3812" s="367"/>
    </row>
    <row r="3813" spans="9:9">
      <c r="I3813" s="367"/>
    </row>
    <row r="3814" spans="9:9">
      <c r="I3814" s="367"/>
    </row>
    <row r="3815" spans="9:9">
      <c r="I3815" s="367"/>
    </row>
    <row r="3816" spans="9:9">
      <c r="I3816" s="367"/>
    </row>
    <row r="3817" spans="9:9">
      <c r="I3817" s="367"/>
    </row>
    <row r="3818" spans="9:9">
      <c r="I3818" s="367"/>
    </row>
    <row r="3819" spans="9:9">
      <c r="I3819" s="367"/>
    </row>
    <row r="3820" spans="9:9">
      <c r="I3820" s="367"/>
    </row>
    <row r="3821" spans="9:9">
      <c r="I3821" s="367"/>
    </row>
    <row r="3822" spans="9:9">
      <c r="I3822" s="367"/>
    </row>
    <row r="3823" spans="9:9">
      <c r="I3823" s="367"/>
    </row>
    <row r="3824" spans="9:9">
      <c r="I3824" s="367"/>
    </row>
    <row r="3825" spans="9:9">
      <c r="I3825" s="367"/>
    </row>
    <row r="3826" spans="9:9">
      <c r="I3826" s="367"/>
    </row>
    <row r="3827" spans="9:9">
      <c r="I3827" s="367"/>
    </row>
    <row r="3828" spans="9:9">
      <c r="I3828" s="367"/>
    </row>
    <row r="3829" spans="9:9">
      <c r="I3829" s="367"/>
    </row>
    <row r="3830" spans="9:9">
      <c r="I3830" s="367"/>
    </row>
    <row r="3831" spans="9:9">
      <c r="I3831" s="367"/>
    </row>
    <row r="3832" spans="9:9">
      <c r="I3832" s="367"/>
    </row>
    <row r="3833" spans="9:9">
      <c r="I3833" s="367"/>
    </row>
    <row r="3834" spans="9:9">
      <c r="I3834" s="367"/>
    </row>
    <row r="3835" spans="9:9">
      <c r="I3835" s="367"/>
    </row>
    <row r="3836" spans="9:9">
      <c r="I3836" s="367"/>
    </row>
    <row r="3837" spans="9:9">
      <c r="I3837" s="367"/>
    </row>
    <row r="3838" spans="9:9">
      <c r="I3838" s="367"/>
    </row>
    <row r="3839" spans="9:9">
      <c r="I3839" s="367"/>
    </row>
    <row r="3840" spans="9:9">
      <c r="I3840" s="367"/>
    </row>
    <row r="3841" spans="9:9">
      <c r="I3841" s="367"/>
    </row>
    <row r="3842" spans="9:9">
      <c r="I3842" s="367"/>
    </row>
    <row r="3843" spans="9:9">
      <c r="I3843" s="367"/>
    </row>
    <row r="3844" spans="9:9">
      <c r="I3844" s="367"/>
    </row>
    <row r="3845" spans="9:9">
      <c r="I3845" s="367"/>
    </row>
    <row r="3846" spans="9:9">
      <c r="I3846" s="367"/>
    </row>
    <row r="3847" spans="9:9">
      <c r="I3847" s="367"/>
    </row>
    <row r="3848" spans="9:9">
      <c r="I3848" s="367"/>
    </row>
    <row r="3849" spans="9:9">
      <c r="I3849" s="367"/>
    </row>
    <row r="3850" spans="9:9">
      <c r="I3850" s="367"/>
    </row>
    <row r="3851" spans="9:9">
      <c r="I3851" s="367"/>
    </row>
    <row r="3852" spans="9:9">
      <c r="I3852" s="367"/>
    </row>
    <row r="3853" spans="9:9">
      <c r="I3853" s="367"/>
    </row>
    <row r="3854" spans="9:9">
      <c r="I3854" s="367"/>
    </row>
    <row r="3855" spans="9:9">
      <c r="I3855" s="367"/>
    </row>
    <row r="3856" spans="9:9">
      <c r="I3856" s="367"/>
    </row>
    <row r="3857" spans="9:9">
      <c r="I3857" s="367"/>
    </row>
    <row r="3858" spans="9:9">
      <c r="I3858" s="367"/>
    </row>
    <row r="3859" spans="9:9">
      <c r="I3859" s="367"/>
    </row>
    <row r="3860" spans="9:9">
      <c r="I3860" s="367"/>
    </row>
    <row r="3861" spans="9:9">
      <c r="I3861" s="367"/>
    </row>
    <row r="3862" spans="9:9">
      <c r="I3862" s="367"/>
    </row>
    <row r="3863" spans="9:9">
      <c r="I3863" s="367"/>
    </row>
    <row r="3864" spans="9:9">
      <c r="I3864" s="367"/>
    </row>
    <row r="3865" spans="9:9">
      <c r="I3865" s="367"/>
    </row>
    <row r="3866" spans="9:9">
      <c r="I3866" s="367"/>
    </row>
    <row r="3867" spans="9:9">
      <c r="I3867" s="367"/>
    </row>
    <row r="3868" spans="9:9">
      <c r="I3868" s="367"/>
    </row>
    <row r="3869" spans="9:9">
      <c r="I3869" s="367"/>
    </row>
    <row r="3870" spans="9:9">
      <c r="I3870" s="367"/>
    </row>
    <row r="3871" spans="9:9">
      <c r="I3871" s="367"/>
    </row>
    <row r="3872" spans="9:9">
      <c r="I3872" s="367"/>
    </row>
    <row r="3873" spans="9:9">
      <c r="I3873" s="367"/>
    </row>
    <row r="3874" spans="9:9">
      <c r="I3874" s="367"/>
    </row>
    <row r="3875" spans="9:9">
      <c r="I3875" s="367"/>
    </row>
    <row r="3876" spans="9:9">
      <c r="I3876" s="367"/>
    </row>
    <row r="3877" spans="9:9">
      <c r="I3877" s="367"/>
    </row>
    <row r="3878" spans="9:9">
      <c r="I3878" s="367"/>
    </row>
    <row r="3879" spans="9:9">
      <c r="I3879" s="367"/>
    </row>
    <row r="3880" spans="9:9">
      <c r="I3880" s="367"/>
    </row>
    <row r="3881" spans="9:9">
      <c r="I3881" s="367"/>
    </row>
    <row r="3882" spans="9:9">
      <c r="I3882" s="367"/>
    </row>
    <row r="3883" spans="9:9">
      <c r="I3883" s="367"/>
    </row>
    <row r="3884" spans="9:9">
      <c r="I3884" s="367"/>
    </row>
    <row r="3885" spans="9:9">
      <c r="I3885" s="367"/>
    </row>
    <row r="3886" spans="9:9">
      <c r="I3886" s="367"/>
    </row>
    <row r="3887" spans="9:9">
      <c r="I3887" s="367"/>
    </row>
    <row r="3888" spans="9:9">
      <c r="I3888" s="367"/>
    </row>
    <row r="3889" spans="9:9">
      <c r="I3889" s="367"/>
    </row>
    <row r="3890" spans="9:9">
      <c r="I3890" s="367"/>
    </row>
    <row r="3891" spans="9:9">
      <c r="I3891" s="367"/>
    </row>
    <row r="3892" spans="9:9">
      <c r="I3892" s="367"/>
    </row>
    <row r="3893" spans="9:9">
      <c r="I3893" s="367"/>
    </row>
    <row r="3894" spans="9:9">
      <c r="I3894" s="367"/>
    </row>
    <row r="3895" spans="9:9">
      <c r="I3895" s="367"/>
    </row>
    <row r="3896" spans="9:9">
      <c r="I3896" s="367"/>
    </row>
    <row r="3897" spans="9:9">
      <c r="I3897" s="367"/>
    </row>
    <row r="3898" spans="9:9">
      <c r="I3898" s="367"/>
    </row>
    <row r="3899" spans="9:9">
      <c r="I3899" s="367"/>
    </row>
    <row r="3900" spans="9:9">
      <c r="I3900" s="367"/>
    </row>
    <row r="3901" spans="9:9">
      <c r="I3901" s="367"/>
    </row>
    <row r="3902" spans="9:9">
      <c r="I3902" s="367"/>
    </row>
    <row r="3903" spans="9:9">
      <c r="I3903" s="367"/>
    </row>
    <row r="3904" spans="9:9">
      <c r="I3904" s="367"/>
    </row>
    <row r="3905" spans="9:9">
      <c r="I3905" s="367"/>
    </row>
    <row r="3906" spans="9:9">
      <c r="I3906" s="367"/>
    </row>
    <row r="3907" spans="9:9">
      <c r="I3907" s="367"/>
    </row>
    <row r="3908" spans="9:9">
      <c r="I3908" s="367"/>
    </row>
    <row r="3909" spans="9:9">
      <c r="I3909" s="367"/>
    </row>
    <row r="3910" spans="9:9">
      <c r="I3910" s="367"/>
    </row>
    <row r="3911" spans="9:9">
      <c r="I3911" s="367"/>
    </row>
    <row r="3912" spans="9:9">
      <c r="I3912" s="367"/>
    </row>
    <row r="3913" spans="9:9">
      <c r="I3913" s="367"/>
    </row>
    <row r="3914" spans="9:9">
      <c r="I3914" s="367"/>
    </row>
    <row r="3915" spans="9:9">
      <c r="I3915" s="367"/>
    </row>
    <row r="3916" spans="9:9">
      <c r="I3916" s="367"/>
    </row>
    <row r="3917" spans="9:9">
      <c r="I3917" s="367"/>
    </row>
    <row r="3918" spans="9:9">
      <c r="I3918" s="367"/>
    </row>
    <row r="3919" spans="9:9">
      <c r="I3919" s="367"/>
    </row>
    <row r="3920" spans="9:9">
      <c r="I3920" s="367"/>
    </row>
    <row r="3921" spans="9:9">
      <c r="I3921" s="367"/>
    </row>
    <row r="3922" spans="9:9">
      <c r="I3922" s="367"/>
    </row>
    <row r="3923" spans="9:9">
      <c r="I3923" s="367"/>
    </row>
    <row r="3924" spans="9:9">
      <c r="I3924" s="367"/>
    </row>
    <row r="3925" spans="9:9">
      <c r="I3925" s="367"/>
    </row>
    <row r="3926" spans="9:9">
      <c r="I3926" s="367"/>
    </row>
    <row r="3927" spans="9:9">
      <c r="I3927" s="367"/>
    </row>
    <row r="3928" spans="9:9">
      <c r="I3928" s="367"/>
    </row>
    <row r="3929" spans="9:9">
      <c r="I3929" s="367"/>
    </row>
    <row r="3930" spans="9:9">
      <c r="I3930" s="367"/>
    </row>
    <row r="3931" spans="9:9">
      <c r="I3931" s="367"/>
    </row>
    <row r="3932" spans="9:9">
      <c r="I3932" s="367"/>
    </row>
    <row r="3933" spans="9:9">
      <c r="I3933" s="367"/>
    </row>
    <row r="3934" spans="9:9">
      <c r="I3934" s="367"/>
    </row>
    <row r="3935" spans="9:9">
      <c r="I3935" s="367"/>
    </row>
    <row r="3936" spans="9:9">
      <c r="I3936" s="367"/>
    </row>
    <row r="3937" spans="9:9">
      <c r="I3937" s="367"/>
    </row>
    <row r="3938" spans="9:9">
      <c r="I3938" s="367"/>
    </row>
    <row r="3939" spans="9:9">
      <c r="I3939" s="367"/>
    </row>
    <row r="3940" spans="9:9">
      <c r="I3940" s="367"/>
    </row>
    <row r="3941" spans="9:9">
      <c r="I3941" s="367"/>
    </row>
    <row r="3942" spans="9:9">
      <c r="I3942" s="367"/>
    </row>
    <row r="3943" spans="9:9">
      <c r="I3943" s="367"/>
    </row>
    <row r="3944" spans="9:9">
      <c r="I3944" s="367"/>
    </row>
    <row r="3945" spans="9:9">
      <c r="I3945" s="367"/>
    </row>
    <row r="3946" spans="9:9">
      <c r="I3946" s="367"/>
    </row>
    <row r="3947" spans="9:9">
      <c r="I3947" s="367"/>
    </row>
    <row r="3948" spans="9:9">
      <c r="I3948" s="367"/>
    </row>
    <row r="3949" spans="9:9">
      <c r="I3949" s="367"/>
    </row>
    <row r="3950" spans="9:9">
      <c r="I3950" s="367"/>
    </row>
    <row r="3951" spans="9:9">
      <c r="I3951" s="367"/>
    </row>
    <row r="3952" spans="9:9">
      <c r="I3952" s="367"/>
    </row>
    <row r="3953" spans="9:9">
      <c r="I3953" s="367"/>
    </row>
    <row r="3954" spans="9:9">
      <c r="I3954" s="367"/>
    </row>
    <row r="3955" spans="9:9">
      <c r="I3955" s="367"/>
    </row>
    <row r="3956" spans="9:9">
      <c r="I3956" s="367"/>
    </row>
    <row r="3957" spans="9:9">
      <c r="I3957" s="367"/>
    </row>
    <row r="3958" spans="9:9">
      <c r="I3958" s="367"/>
    </row>
    <row r="3959" spans="9:9">
      <c r="I3959" s="367"/>
    </row>
    <row r="3960" spans="9:9">
      <c r="I3960" s="367"/>
    </row>
    <row r="3961" spans="9:9">
      <c r="I3961" s="367"/>
    </row>
    <row r="3962" spans="9:9">
      <c r="I3962" s="367"/>
    </row>
    <row r="3963" spans="9:9">
      <c r="I3963" s="367"/>
    </row>
    <row r="3964" spans="9:9">
      <c r="I3964" s="367"/>
    </row>
    <row r="3965" spans="9:9">
      <c r="I3965" s="367"/>
    </row>
    <row r="3966" spans="9:9">
      <c r="I3966" s="367"/>
    </row>
    <row r="3967" spans="9:9">
      <c r="I3967" s="367"/>
    </row>
    <row r="3968" spans="9:9">
      <c r="I3968" s="367"/>
    </row>
    <row r="3969" spans="9:9">
      <c r="I3969" s="367"/>
    </row>
    <row r="3970" spans="9:9">
      <c r="I3970" s="367"/>
    </row>
    <row r="3971" spans="9:9">
      <c r="I3971" s="367"/>
    </row>
    <row r="3972" spans="9:9">
      <c r="I3972" s="367"/>
    </row>
    <row r="3973" spans="9:9">
      <c r="I3973" s="367"/>
    </row>
    <row r="3974" spans="9:9">
      <c r="I3974" s="367"/>
    </row>
    <row r="3975" spans="9:9">
      <c r="I3975" s="367"/>
    </row>
    <row r="3976" spans="9:9">
      <c r="I3976" s="367"/>
    </row>
    <row r="3977" spans="9:9">
      <c r="I3977" s="367"/>
    </row>
    <row r="3978" spans="9:9">
      <c r="I3978" s="367"/>
    </row>
    <row r="3979" spans="9:9">
      <c r="I3979" s="367"/>
    </row>
    <row r="3980" spans="9:9">
      <c r="I3980" s="367"/>
    </row>
    <row r="3981" spans="9:9">
      <c r="I3981" s="367"/>
    </row>
    <row r="3982" spans="9:9">
      <c r="I3982" s="367"/>
    </row>
    <row r="3983" spans="9:9">
      <c r="I3983" s="367"/>
    </row>
    <row r="3984" spans="9:9">
      <c r="I3984" s="367"/>
    </row>
    <row r="3985" spans="9:9">
      <c r="I3985" s="367"/>
    </row>
    <row r="3986" spans="9:9">
      <c r="I3986" s="367"/>
    </row>
    <row r="3987" spans="9:9">
      <c r="I3987" s="367"/>
    </row>
    <row r="3988" spans="9:9">
      <c r="I3988" s="367"/>
    </row>
    <row r="3989" spans="9:9">
      <c r="I3989" s="367"/>
    </row>
    <row r="3990" spans="9:9">
      <c r="I3990" s="367"/>
    </row>
    <row r="3991" spans="9:9">
      <c r="I3991" s="367"/>
    </row>
    <row r="3992" spans="9:9">
      <c r="I3992" s="367"/>
    </row>
    <row r="3993" spans="9:9">
      <c r="I3993" s="367"/>
    </row>
    <row r="3994" spans="9:9">
      <c r="I3994" s="367"/>
    </row>
    <row r="3995" spans="9:9">
      <c r="I3995" s="367"/>
    </row>
    <row r="3996" spans="9:9">
      <c r="I3996" s="367"/>
    </row>
    <row r="3997" spans="9:9">
      <c r="I3997" s="367"/>
    </row>
    <row r="3998" spans="9:9">
      <c r="I3998" s="367"/>
    </row>
    <row r="3999" spans="9:9">
      <c r="I3999" s="367"/>
    </row>
    <row r="4000" spans="9:9">
      <c r="I4000" s="367"/>
    </row>
    <row r="4001" spans="9:9">
      <c r="I4001" s="367"/>
    </row>
    <row r="4002" spans="9:9">
      <c r="I4002" s="367"/>
    </row>
    <row r="4003" spans="9:9">
      <c r="I4003" s="367"/>
    </row>
    <row r="4004" spans="9:9">
      <c r="I4004" s="367"/>
    </row>
    <row r="4005" spans="9:9">
      <c r="I4005" s="367"/>
    </row>
    <row r="4006" spans="9:9">
      <c r="I4006" s="367"/>
    </row>
    <row r="4007" spans="9:9">
      <c r="I4007" s="367"/>
    </row>
    <row r="4008" spans="9:9">
      <c r="I4008" s="367"/>
    </row>
    <row r="4009" spans="9:9">
      <c r="I4009" s="367"/>
    </row>
    <row r="4010" spans="9:9">
      <c r="I4010" s="367"/>
    </row>
    <row r="4011" spans="9:9">
      <c r="I4011" s="367"/>
    </row>
    <row r="4012" spans="9:9">
      <c r="I4012" s="367"/>
    </row>
    <row r="4013" spans="9:9">
      <c r="I4013" s="367"/>
    </row>
    <row r="4014" spans="9:9">
      <c r="I4014" s="367"/>
    </row>
    <row r="4015" spans="9:9">
      <c r="I4015" s="367"/>
    </row>
    <row r="4016" spans="9:9">
      <c r="I4016" s="367"/>
    </row>
    <row r="4017" spans="9:9">
      <c r="I4017" s="367"/>
    </row>
    <row r="4018" spans="9:9">
      <c r="I4018" s="367"/>
    </row>
    <row r="4019" spans="9:9">
      <c r="I4019" s="367"/>
    </row>
    <row r="4020" spans="9:9">
      <c r="I4020" s="367"/>
    </row>
    <row r="4021" spans="9:9">
      <c r="I4021" s="367"/>
    </row>
    <row r="4022" spans="9:9">
      <c r="I4022" s="367"/>
    </row>
    <row r="4023" spans="9:9">
      <c r="I4023" s="367"/>
    </row>
    <row r="4024" spans="9:9">
      <c r="I4024" s="367"/>
    </row>
    <row r="4025" spans="9:9">
      <c r="I4025" s="367"/>
    </row>
    <row r="4026" spans="9:9">
      <c r="I4026" s="367"/>
    </row>
    <row r="4027" spans="9:9">
      <c r="I4027" s="367"/>
    </row>
    <row r="4028" spans="9:9">
      <c r="I4028" s="367"/>
    </row>
    <row r="4029" spans="9:9">
      <c r="I4029" s="367"/>
    </row>
    <row r="4030" spans="9:9">
      <c r="I4030" s="367"/>
    </row>
    <row r="4031" spans="9:9">
      <c r="I4031" s="367"/>
    </row>
    <row r="4032" spans="9:9">
      <c r="I4032" s="367"/>
    </row>
    <row r="4033" spans="9:9">
      <c r="I4033" s="367"/>
    </row>
    <row r="4034" spans="9:9">
      <c r="I4034" s="367"/>
    </row>
    <row r="4035" spans="9:9">
      <c r="I4035" s="367"/>
    </row>
    <row r="4036" spans="9:9">
      <c r="I4036" s="367"/>
    </row>
    <row r="4037" spans="9:9">
      <c r="I4037" s="367"/>
    </row>
    <row r="4038" spans="9:9">
      <c r="I4038" s="367"/>
    </row>
    <row r="4039" spans="9:9">
      <c r="I4039" s="367"/>
    </row>
    <row r="4040" spans="9:9">
      <c r="I4040" s="367"/>
    </row>
    <row r="4041" spans="9:9">
      <c r="I4041" s="367"/>
    </row>
    <row r="4042" spans="9:9">
      <c r="I4042" s="367"/>
    </row>
    <row r="4043" spans="9:9">
      <c r="I4043" s="367"/>
    </row>
    <row r="4044" spans="9:9">
      <c r="I4044" s="367"/>
    </row>
    <row r="4045" spans="9:9">
      <c r="I4045" s="367"/>
    </row>
    <row r="4046" spans="9:9">
      <c r="I4046" s="367"/>
    </row>
    <row r="4047" spans="9:9">
      <c r="I4047" s="367"/>
    </row>
    <row r="4048" spans="9:9">
      <c r="I4048" s="367"/>
    </row>
    <row r="4049" spans="9:9">
      <c r="I4049" s="367"/>
    </row>
    <row r="4050" spans="9:9">
      <c r="I4050" s="367"/>
    </row>
    <row r="4051" spans="9:9">
      <c r="I4051" s="367"/>
    </row>
    <row r="4052" spans="9:9">
      <c r="I4052" s="367"/>
    </row>
    <row r="4053" spans="9:9">
      <c r="I4053" s="367"/>
    </row>
    <row r="4054" spans="9:9">
      <c r="I4054" s="367"/>
    </row>
    <row r="4055" spans="9:9">
      <c r="I4055" s="367"/>
    </row>
    <row r="4056" spans="9:9">
      <c r="I4056" s="367"/>
    </row>
    <row r="4057" spans="9:9">
      <c r="I4057" s="367"/>
    </row>
    <row r="4058" spans="9:9">
      <c r="I4058" s="367"/>
    </row>
    <row r="4059" spans="9:9">
      <c r="I4059" s="367"/>
    </row>
    <row r="4060" spans="9:9">
      <c r="I4060" s="367"/>
    </row>
    <row r="4061" spans="9:9">
      <c r="I4061" s="367"/>
    </row>
    <row r="4062" spans="9:9">
      <c r="I4062" s="367"/>
    </row>
    <row r="4063" spans="9:9">
      <c r="I4063" s="367"/>
    </row>
    <row r="4064" spans="9:9">
      <c r="I4064" s="367"/>
    </row>
    <row r="4065" spans="9:9">
      <c r="I4065" s="367"/>
    </row>
    <row r="4066" spans="9:9">
      <c r="I4066" s="367"/>
    </row>
    <row r="4067" spans="9:9">
      <c r="I4067" s="367"/>
    </row>
    <row r="4068" spans="9:9">
      <c r="I4068" s="367"/>
    </row>
    <row r="4069" spans="9:9">
      <c r="I4069" s="367"/>
    </row>
    <row r="4070" spans="9:9">
      <c r="I4070" s="367"/>
    </row>
    <row r="4071" spans="9:9">
      <c r="I4071" s="367"/>
    </row>
    <row r="4072" spans="9:9">
      <c r="I4072" s="367"/>
    </row>
    <row r="4073" spans="9:9">
      <c r="I4073" s="367"/>
    </row>
    <row r="4074" spans="9:9">
      <c r="I4074" s="367"/>
    </row>
    <row r="4075" spans="9:9">
      <c r="I4075" s="367"/>
    </row>
    <row r="4076" spans="9:9">
      <c r="I4076" s="367"/>
    </row>
    <row r="4077" spans="9:9">
      <c r="I4077" s="367"/>
    </row>
    <row r="4078" spans="9:9">
      <c r="I4078" s="367"/>
    </row>
    <row r="4079" spans="9:9">
      <c r="I4079" s="367"/>
    </row>
    <row r="4080" spans="9:9">
      <c r="I4080" s="367"/>
    </row>
    <row r="4081" spans="9:9">
      <c r="I4081" s="367"/>
    </row>
    <row r="4082" spans="9:9">
      <c r="I4082" s="367"/>
    </row>
    <row r="4083" spans="9:9">
      <c r="I4083" s="367"/>
    </row>
    <row r="4084" spans="9:9">
      <c r="I4084" s="367"/>
    </row>
    <row r="4085" spans="9:9">
      <c r="I4085" s="367"/>
    </row>
    <row r="4086" spans="9:9">
      <c r="I4086" s="367"/>
    </row>
    <row r="4087" spans="9:9">
      <c r="I4087" s="367"/>
    </row>
    <row r="4088" spans="9:9">
      <c r="I4088" s="367"/>
    </row>
    <row r="4089" spans="9:9">
      <c r="I4089" s="367"/>
    </row>
    <row r="4090" spans="9:9">
      <c r="I4090" s="367"/>
    </row>
    <row r="4091" spans="9:9">
      <c r="I4091" s="367"/>
    </row>
    <row r="4092" spans="9:9">
      <c r="I4092" s="367"/>
    </row>
    <row r="4093" spans="9:9">
      <c r="I4093" s="367"/>
    </row>
    <row r="4094" spans="9:9">
      <c r="I4094" s="367"/>
    </row>
    <row r="4095" spans="9:9">
      <c r="I4095" s="367"/>
    </row>
    <row r="4096" spans="9:9">
      <c r="I4096" s="367"/>
    </row>
    <row r="4097" spans="9:9">
      <c r="I4097" s="367"/>
    </row>
    <row r="4098" spans="9:9">
      <c r="I4098" s="367"/>
    </row>
    <row r="4099" spans="9:9">
      <c r="I4099" s="367"/>
    </row>
    <row r="4100" spans="9:9">
      <c r="I4100" s="367"/>
    </row>
    <row r="4101" spans="9:9">
      <c r="I4101" s="367"/>
    </row>
    <row r="4102" spans="9:9">
      <c r="I4102" s="367"/>
    </row>
    <row r="4103" spans="9:9">
      <c r="I4103" s="367"/>
    </row>
    <row r="4104" spans="9:9">
      <c r="I4104" s="367"/>
    </row>
    <row r="4105" spans="9:9">
      <c r="I4105" s="367"/>
    </row>
    <row r="4106" spans="9:9">
      <c r="I4106" s="367"/>
    </row>
    <row r="4107" spans="9:9">
      <c r="I4107" s="367"/>
    </row>
    <row r="4108" spans="9:9">
      <c r="I4108" s="367"/>
    </row>
    <row r="4109" spans="9:9">
      <c r="I4109" s="367"/>
    </row>
    <row r="4110" spans="9:9">
      <c r="I4110" s="367"/>
    </row>
    <row r="4111" spans="9:9">
      <c r="I4111" s="367"/>
    </row>
    <row r="4112" spans="9:9">
      <c r="I4112" s="367"/>
    </row>
    <row r="4113" spans="9:9">
      <c r="I4113" s="367"/>
    </row>
    <row r="4114" spans="9:9">
      <c r="I4114" s="367"/>
    </row>
    <row r="4115" spans="9:9">
      <c r="I4115" s="367"/>
    </row>
    <row r="4116" spans="9:9">
      <c r="I4116" s="367"/>
    </row>
    <row r="4117" spans="9:9">
      <c r="I4117" s="367"/>
    </row>
    <row r="4118" spans="9:9">
      <c r="I4118" s="367"/>
    </row>
    <row r="4119" spans="9:9">
      <c r="I4119" s="367"/>
    </row>
    <row r="4120" spans="9:9">
      <c r="I4120" s="367"/>
    </row>
    <row r="4121" spans="9:9">
      <c r="I4121" s="367"/>
    </row>
    <row r="4122" spans="9:9">
      <c r="I4122" s="367"/>
    </row>
    <row r="4123" spans="9:9">
      <c r="I4123" s="367"/>
    </row>
    <row r="4124" spans="9:9">
      <c r="I4124" s="367"/>
    </row>
    <row r="4125" spans="9:9">
      <c r="I4125" s="367"/>
    </row>
    <row r="4126" spans="9:9">
      <c r="I4126" s="367"/>
    </row>
    <row r="4127" spans="9:9">
      <c r="I4127" s="367"/>
    </row>
    <row r="4128" spans="9:9">
      <c r="I4128" s="367"/>
    </row>
    <row r="4129" spans="9:9">
      <c r="I4129" s="367"/>
    </row>
    <row r="4130" spans="9:9">
      <c r="I4130" s="367"/>
    </row>
    <row r="4131" spans="9:9">
      <c r="I4131" s="367"/>
    </row>
    <row r="4132" spans="9:9">
      <c r="I4132" s="367"/>
    </row>
    <row r="4133" spans="9:9">
      <c r="I4133" s="367"/>
    </row>
    <row r="4134" spans="9:9">
      <c r="I4134" s="367"/>
    </row>
    <row r="4135" spans="9:9">
      <c r="I4135" s="367"/>
    </row>
    <row r="4136" spans="9:9">
      <c r="I4136" s="367"/>
    </row>
    <row r="4137" spans="9:9">
      <c r="I4137" s="367"/>
    </row>
    <row r="4138" spans="9:9">
      <c r="I4138" s="367"/>
    </row>
    <row r="4139" spans="9:9">
      <c r="I4139" s="367"/>
    </row>
    <row r="4140" spans="9:9">
      <c r="I4140" s="367"/>
    </row>
    <row r="4141" spans="9:9">
      <c r="I4141" s="367"/>
    </row>
    <row r="4142" spans="9:9">
      <c r="I4142" s="367"/>
    </row>
    <row r="4143" spans="9:9">
      <c r="I4143" s="367"/>
    </row>
    <row r="4144" spans="9:9">
      <c r="I4144" s="367"/>
    </row>
    <row r="4145" spans="9:9">
      <c r="I4145" s="367"/>
    </row>
    <row r="4146" spans="9:9">
      <c r="I4146" s="367"/>
    </row>
    <row r="4147" spans="9:9">
      <c r="I4147" s="367"/>
    </row>
    <row r="4148" spans="9:9">
      <c r="I4148" s="367"/>
    </row>
    <row r="4149" spans="9:9">
      <c r="I4149" s="367"/>
    </row>
    <row r="4150" spans="9:9">
      <c r="I4150" s="367"/>
    </row>
    <row r="4151" spans="9:9">
      <c r="I4151" s="367"/>
    </row>
    <row r="4152" spans="9:9">
      <c r="I4152" s="367"/>
    </row>
    <row r="4153" spans="9:9">
      <c r="I4153" s="367"/>
    </row>
    <row r="4154" spans="9:9">
      <c r="I4154" s="367"/>
    </row>
    <row r="4155" spans="9:9">
      <c r="I4155" s="367"/>
    </row>
    <row r="4156" spans="9:9">
      <c r="I4156" s="367"/>
    </row>
    <row r="4157" spans="9:9">
      <c r="I4157" s="367"/>
    </row>
    <row r="4158" spans="9:9">
      <c r="I4158" s="367"/>
    </row>
    <row r="4159" spans="9:9">
      <c r="I4159" s="367"/>
    </row>
    <row r="4160" spans="9:9">
      <c r="I4160" s="367"/>
    </row>
    <row r="4161" spans="9:9">
      <c r="I4161" s="367"/>
    </row>
    <row r="4162" spans="9:9">
      <c r="I4162" s="367"/>
    </row>
    <row r="4163" spans="9:9">
      <c r="I4163" s="367"/>
    </row>
    <row r="4164" spans="9:9">
      <c r="I4164" s="367"/>
    </row>
    <row r="4165" spans="9:9">
      <c r="I4165" s="367"/>
    </row>
    <row r="4166" spans="9:9">
      <c r="I4166" s="367"/>
    </row>
    <row r="4167" spans="9:9">
      <c r="I4167" s="367"/>
    </row>
    <row r="4168" spans="9:9">
      <c r="I4168" s="367"/>
    </row>
    <row r="4169" spans="9:9">
      <c r="I4169" s="367"/>
    </row>
    <row r="4170" spans="9:9">
      <c r="I4170" s="367"/>
    </row>
    <row r="4171" spans="9:9">
      <c r="I4171" s="367"/>
    </row>
    <row r="4172" spans="9:9">
      <c r="I4172" s="367"/>
    </row>
    <row r="4173" spans="9:9">
      <c r="I4173" s="367"/>
    </row>
    <row r="4174" spans="9:9">
      <c r="I4174" s="367"/>
    </row>
    <row r="4175" spans="9:9">
      <c r="I4175" s="367"/>
    </row>
    <row r="4176" spans="9:9">
      <c r="I4176" s="367"/>
    </row>
    <row r="4177" spans="9:9">
      <c r="I4177" s="367"/>
    </row>
    <row r="4178" spans="9:9">
      <c r="I4178" s="367"/>
    </row>
    <row r="4179" spans="9:9">
      <c r="I4179" s="367"/>
    </row>
    <row r="4180" spans="9:9">
      <c r="I4180" s="367"/>
    </row>
    <row r="4181" spans="9:9">
      <c r="I4181" s="367"/>
    </row>
    <row r="4182" spans="9:9">
      <c r="I4182" s="367"/>
    </row>
    <row r="4183" spans="9:9">
      <c r="I4183" s="367"/>
    </row>
    <row r="4184" spans="9:9">
      <c r="I4184" s="367"/>
    </row>
    <row r="4185" spans="9:9">
      <c r="I4185" s="367"/>
    </row>
    <row r="4186" spans="9:9">
      <c r="I4186" s="367"/>
    </row>
    <row r="4187" spans="9:9">
      <c r="I4187" s="367"/>
    </row>
    <row r="4188" spans="9:9">
      <c r="I4188" s="367"/>
    </row>
    <row r="4189" spans="9:9">
      <c r="I4189" s="367"/>
    </row>
    <row r="4190" spans="9:9">
      <c r="I4190" s="367"/>
    </row>
    <row r="4191" spans="9:9">
      <c r="I4191" s="367"/>
    </row>
    <row r="4192" spans="9:9">
      <c r="I4192" s="367"/>
    </row>
    <row r="4193" spans="9:9">
      <c r="I4193" s="367"/>
    </row>
    <row r="4194" spans="9:9">
      <c r="I4194" s="367"/>
    </row>
    <row r="4195" spans="9:9">
      <c r="I4195" s="367"/>
    </row>
    <row r="4196" spans="9:9">
      <c r="I4196" s="367"/>
    </row>
    <row r="4197" spans="9:9">
      <c r="I4197" s="367"/>
    </row>
    <row r="4198" spans="9:9">
      <c r="I4198" s="367"/>
    </row>
    <row r="4199" spans="9:9">
      <c r="I4199" s="367"/>
    </row>
    <row r="4200" spans="9:9">
      <c r="I4200" s="367"/>
    </row>
    <row r="4201" spans="9:9">
      <c r="I4201" s="367"/>
    </row>
    <row r="4202" spans="9:9">
      <c r="I4202" s="367"/>
    </row>
    <row r="4203" spans="9:9">
      <c r="I4203" s="367"/>
    </row>
    <row r="4204" spans="9:9">
      <c r="I4204" s="367"/>
    </row>
    <row r="4205" spans="9:9">
      <c r="I4205" s="367"/>
    </row>
    <row r="4206" spans="9:9">
      <c r="I4206" s="367"/>
    </row>
    <row r="4207" spans="9:9">
      <c r="I4207" s="367"/>
    </row>
    <row r="4208" spans="9:9">
      <c r="I4208" s="367"/>
    </row>
    <row r="4209" spans="9:9">
      <c r="I4209" s="367"/>
    </row>
    <row r="4210" spans="9:9">
      <c r="I4210" s="367"/>
    </row>
    <row r="4211" spans="9:9">
      <c r="I4211" s="367"/>
    </row>
    <row r="4212" spans="9:9">
      <c r="I4212" s="367"/>
    </row>
    <row r="4213" spans="9:9">
      <c r="I4213" s="367"/>
    </row>
    <row r="4214" spans="9:9">
      <c r="I4214" s="367"/>
    </row>
    <row r="4215" spans="9:9">
      <c r="I4215" s="367"/>
    </row>
    <row r="4216" spans="9:9">
      <c r="I4216" s="367"/>
    </row>
    <row r="4217" spans="9:9">
      <c r="I4217" s="367"/>
    </row>
    <row r="4218" spans="9:9">
      <c r="I4218" s="367"/>
    </row>
    <row r="4219" spans="9:9">
      <c r="I4219" s="367"/>
    </row>
    <row r="4220" spans="9:9">
      <c r="I4220" s="367"/>
    </row>
    <row r="4221" spans="9:9">
      <c r="I4221" s="367"/>
    </row>
    <row r="4222" spans="9:9">
      <c r="I4222" s="367"/>
    </row>
    <row r="4223" spans="9:9">
      <c r="I4223" s="367"/>
    </row>
    <row r="4224" spans="9:9">
      <c r="I4224" s="367"/>
    </row>
    <row r="4225" spans="9:9">
      <c r="I4225" s="367"/>
    </row>
    <row r="4226" spans="9:9">
      <c r="I4226" s="367"/>
    </row>
    <row r="4227" spans="9:9">
      <c r="I4227" s="367"/>
    </row>
    <row r="4228" spans="9:9">
      <c r="I4228" s="367"/>
    </row>
    <row r="4229" spans="9:9">
      <c r="I4229" s="367"/>
    </row>
    <row r="4230" spans="9:9">
      <c r="I4230" s="367"/>
    </row>
    <row r="4231" spans="9:9">
      <c r="I4231" s="367"/>
    </row>
    <row r="4232" spans="9:9">
      <c r="I4232" s="367"/>
    </row>
    <row r="4233" spans="9:9">
      <c r="I4233" s="367"/>
    </row>
    <row r="4234" spans="9:9">
      <c r="I4234" s="367"/>
    </row>
    <row r="4235" spans="9:9">
      <c r="I4235" s="367"/>
    </row>
    <row r="4236" spans="9:9">
      <c r="I4236" s="367"/>
    </row>
    <row r="4237" spans="9:9">
      <c r="I4237" s="367"/>
    </row>
    <row r="4238" spans="9:9">
      <c r="I4238" s="367"/>
    </row>
    <row r="4239" spans="9:9">
      <c r="I4239" s="367"/>
    </row>
    <row r="4240" spans="9:9">
      <c r="I4240" s="367"/>
    </row>
    <row r="4241" spans="9:9">
      <c r="I4241" s="367"/>
    </row>
    <row r="4242" spans="9:9">
      <c r="I4242" s="367"/>
    </row>
    <row r="4243" spans="9:9">
      <c r="I4243" s="367"/>
    </row>
    <row r="4244" spans="9:9">
      <c r="I4244" s="367"/>
    </row>
    <row r="4245" spans="9:9">
      <c r="I4245" s="367"/>
    </row>
    <row r="4246" spans="9:9">
      <c r="I4246" s="367"/>
    </row>
    <row r="4247" spans="9:9">
      <c r="I4247" s="367"/>
    </row>
    <row r="4248" spans="9:9">
      <c r="I4248" s="367"/>
    </row>
    <row r="4249" spans="9:9">
      <c r="I4249" s="367"/>
    </row>
    <row r="4250" spans="9:9">
      <c r="I4250" s="367"/>
    </row>
    <row r="4251" spans="9:9">
      <c r="I4251" s="367"/>
    </row>
    <row r="4252" spans="9:9">
      <c r="I4252" s="367"/>
    </row>
    <row r="4253" spans="9:9">
      <c r="I4253" s="367"/>
    </row>
    <row r="4254" spans="9:9">
      <c r="I4254" s="367"/>
    </row>
    <row r="4255" spans="9:9">
      <c r="I4255" s="367"/>
    </row>
    <row r="4256" spans="9:9">
      <c r="I4256" s="367"/>
    </row>
    <row r="4257" spans="9:9">
      <c r="I4257" s="367"/>
    </row>
    <row r="4258" spans="9:9">
      <c r="I4258" s="367"/>
    </row>
    <row r="4259" spans="9:9">
      <c r="I4259" s="367"/>
    </row>
    <row r="4260" spans="9:9">
      <c r="I4260" s="367"/>
    </row>
    <row r="4261" spans="9:9">
      <c r="I4261" s="367"/>
    </row>
    <row r="4262" spans="9:9">
      <c r="I4262" s="367"/>
    </row>
    <row r="4263" spans="9:9">
      <c r="I4263" s="367"/>
    </row>
    <row r="4264" spans="9:9">
      <c r="I4264" s="367"/>
    </row>
    <row r="4265" spans="9:9">
      <c r="I4265" s="367"/>
    </row>
    <row r="4266" spans="9:9">
      <c r="I4266" s="367"/>
    </row>
    <row r="4267" spans="9:9">
      <c r="I4267" s="367"/>
    </row>
    <row r="4268" spans="9:9">
      <c r="I4268" s="367"/>
    </row>
    <row r="4269" spans="9:9">
      <c r="I4269" s="367"/>
    </row>
    <row r="4270" spans="9:9">
      <c r="I4270" s="367"/>
    </row>
    <row r="4271" spans="9:9">
      <c r="I4271" s="367"/>
    </row>
    <row r="4272" spans="9:9">
      <c r="I4272" s="367"/>
    </row>
    <row r="4273" spans="9:9">
      <c r="I4273" s="367"/>
    </row>
    <row r="4274" spans="9:9">
      <c r="I4274" s="367"/>
    </row>
    <row r="4275" spans="9:9">
      <c r="I4275" s="367"/>
    </row>
    <row r="4276" spans="9:9">
      <c r="I4276" s="367"/>
    </row>
    <row r="4277" spans="9:9">
      <c r="I4277" s="367"/>
    </row>
    <row r="4278" spans="9:9">
      <c r="I4278" s="367"/>
    </row>
    <row r="4279" spans="9:9">
      <c r="I4279" s="367"/>
    </row>
    <row r="4280" spans="9:9">
      <c r="I4280" s="367"/>
    </row>
    <row r="4281" spans="9:9">
      <c r="I4281" s="367"/>
    </row>
    <row r="4282" spans="9:9">
      <c r="I4282" s="367"/>
    </row>
    <row r="4283" spans="9:9">
      <c r="I4283" s="367"/>
    </row>
    <row r="4284" spans="9:9">
      <c r="I4284" s="367"/>
    </row>
    <row r="4285" spans="9:9">
      <c r="I4285" s="367"/>
    </row>
    <row r="4286" spans="9:9">
      <c r="I4286" s="367"/>
    </row>
    <row r="4287" spans="9:9">
      <c r="I4287" s="367"/>
    </row>
    <row r="4288" spans="9:9">
      <c r="I4288" s="367"/>
    </row>
    <row r="4289" spans="9:9">
      <c r="I4289" s="367"/>
    </row>
    <row r="4290" spans="9:9">
      <c r="I4290" s="367"/>
    </row>
    <row r="4291" spans="9:9">
      <c r="I4291" s="367"/>
    </row>
    <row r="4292" spans="9:9">
      <c r="I4292" s="367"/>
    </row>
    <row r="4293" spans="9:9">
      <c r="I4293" s="367"/>
    </row>
    <row r="4294" spans="9:9">
      <c r="I4294" s="367"/>
    </row>
    <row r="4295" spans="9:9">
      <c r="I4295" s="367"/>
    </row>
    <row r="4296" spans="9:9">
      <c r="I4296" s="367"/>
    </row>
    <row r="4297" spans="9:9">
      <c r="I4297" s="367"/>
    </row>
    <row r="4298" spans="9:9">
      <c r="I4298" s="367"/>
    </row>
    <row r="4299" spans="9:9">
      <c r="I4299" s="367"/>
    </row>
    <row r="4300" spans="9:9">
      <c r="I4300" s="367"/>
    </row>
    <row r="4301" spans="9:9">
      <c r="I4301" s="367"/>
    </row>
    <row r="4302" spans="9:9">
      <c r="I4302" s="367"/>
    </row>
    <row r="4303" spans="9:9">
      <c r="I4303" s="367"/>
    </row>
    <row r="4304" spans="9:9">
      <c r="I4304" s="367"/>
    </row>
    <row r="4305" spans="9:9">
      <c r="I4305" s="367"/>
    </row>
    <row r="4306" spans="9:9">
      <c r="I4306" s="367"/>
    </row>
    <row r="4307" spans="9:9">
      <c r="I4307" s="367"/>
    </row>
    <row r="4308" spans="9:9">
      <c r="I4308" s="367"/>
    </row>
    <row r="4309" spans="9:9">
      <c r="I4309" s="367"/>
    </row>
    <row r="4310" spans="9:9">
      <c r="I4310" s="367"/>
    </row>
    <row r="4311" spans="9:9">
      <c r="I4311" s="367"/>
    </row>
    <row r="4312" spans="9:9">
      <c r="I4312" s="367"/>
    </row>
    <row r="4313" spans="9:9">
      <c r="I4313" s="367"/>
    </row>
    <row r="4314" spans="9:9">
      <c r="I4314" s="367"/>
    </row>
    <row r="4315" spans="9:9">
      <c r="I4315" s="367"/>
    </row>
    <row r="4316" spans="9:9">
      <c r="I4316" s="367"/>
    </row>
    <row r="4317" spans="9:9">
      <c r="I4317" s="367"/>
    </row>
    <row r="4318" spans="9:9">
      <c r="I4318" s="367"/>
    </row>
    <row r="4319" spans="9:9">
      <c r="I4319" s="367"/>
    </row>
    <row r="4320" spans="9:9">
      <c r="I4320" s="367"/>
    </row>
    <row r="4321" spans="9:9">
      <c r="I4321" s="367"/>
    </row>
    <row r="4322" spans="9:9">
      <c r="I4322" s="367"/>
    </row>
    <row r="4323" spans="9:9">
      <c r="I4323" s="367"/>
    </row>
    <row r="4324" spans="9:9">
      <c r="I4324" s="367"/>
    </row>
    <row r="4325" spans="9:9">
      <c r="I4325" s="367"/>
    </row>
    <row r="4326" spans="9:9">
      <c r="I4326" s="367"/>
    </row>
    <row r="4327" spans="9:9">
      <c r="I4327" s="367"/>
    </row>
    <row r="4328" spans="9:9">
      <c r="I4328" s="367"/>
    </row>
    <row r="4329" spans="9:9">
      <c r="I4329" s="367"/>
    </row>
    <row r="4330" spans="9:9">
      <c r="I4330" s="367"/>
    </row>
    <row r="4331" spans="9:9">
      <c r="I4331" s="367"/>
    </row>
    <row r="4332" spans="9:9">
      <c r="I4332" s="367"/>
    </row>
    <row r="4333" spans="9:9">
      <c r="I4333" s="367"/>
    </row>
    <row r="4334" spans="9:9">
      <c r="I4334" s="367"/>
    </row>
    <row r="4335" spans="9:9">
      <c r="I4335" s="367"/>
    </row>
    <row r="4336" spans="9:9">
      <c r="I4336" s="367"/>
    </row>
    <row r="4337" spans="9:9">
      <c r="I4337" s="367"/>
    </row>
    <row r="4338" spans="9:9">
      <c r="I4338" s="367"/>
    </row>
    <row r="4339" spans="9:9">
      <c r="I4339" s="367"/>
    </row>
    <row r="4340" spans="9:9">
      <c r="I4340" s="367"/>
    </row>
    <row r="4341" spans="9:9">
      <c r="I4341" s="367"/>
    </row>
    <row r="4342" spans="9:9">
      <c r="I4342" s="367"/>
    </row>
    <row r="4343" spans="9:9">
      <c r="I4343" s="367"/>
    </row>
    <row r="4344" spans="9:9">
      <c r="I4344" s="367"/>
    </row>
    <row r="4345" spans="9:9">
      <c r="I4345" s="367"/>
    </row>
    <row r="4346" spans="9:9">
      <c r="I4346" s="367"/>
    </row>
    <row r="4347" spans="9:9">
      <c r="I4347" s="367"/>
    </row>
    <row r="4348" spans="9:9">
      <c r="I4348" s="367"/>
    </row>
    <row r="4349" spans="9:9">
      <c r="I4349" s="367"/>
    </row>
    <row r="4350" spans="9:9">
      <c r="I4350" s="367"/>
    </row>
    <row r="4351" spans="9:9">
      <c r="I4351" s="367"/>
    </row>
    <row r="4352" spans="9:9">
      <c r="I4352" s="367"/>
    </row>
    <row r="4353" spans="9:9">
      <c r="I4353" s="367"/>
    </row>
    <row r="4354" spans="9:9">
      <c r="I4354" s="367"/>
    </row>
    <row r="4355" spans="9:9">
      <c r="I4355" s="367"/>
    </row>
    <row r="4356" spans="9:9">
      <c r="I4356" s="367"/>
    </row>
    <row r="4357" spans="9:9">
      <c r="I4357" s="367"/>
    </row>
    <row r="4358" spans="9:9">
      <c r="I4358" s="367"/>
    </row>
    <row r="4359" spans="9:9">
      <c r="I4359" s="367"/>
    </row>
    <row r="4360" spans="9:9">
      <c r="I4360" s="367"/>
    </row>
    <row r="4361" spans="9:9">
      <c r="I4361" s="367"/>
    </row>
    <row r="4362" spans="9:9">
      <c r="I4362" s="367"/>
    </row>
    <row r="4363" spans="9:9">
      <c r="I4363" s="367"/>
    </row>
    <row r="4364" spans="9:9">
      <c r="I4364" s="367"/>
    </row>
    <row r="4365" spans="9:9">
      <c r="I4365" s="367"/>
    </row>
    <row r="4366" spans="9:9">
      <c r="I4366" s="367"/>
    </row>
    <row r="4367" spans="9:9">
      <c r="I4367" s="367"/>
    </row>
    <row r="4368" spans="9:9">
      <c r="I4368" s="367"/>
    </row>
    <row r="4369" spans="9:9">
      <c r="I4369" s="367"/>
    </row>
    <row r="4370" spans="9:9">
      <c r="I4370" s="367"/>
    </row>
    <row r="4371" spans="9:9">
      <c r="I4371" s="367"/>
    </row>
    <row r="4372" spans="9:9">
      <c r="I4372" s="367"/>
    </row>
    <row r="4373" spans="9:9">
      <c r="I4373" s="367"/>
    </row>
    <row r="4374" spans="9:9">
      <c r="I4374" s="367"/>
    </row>
    <row r="4375" spans="9:9">
      <c r="I4375" s="367"/>
    </row>
    <row r="4376" spans="9:9">
      <c r="I4376" s="367"/>
    </row>
    <row r="4377" spans="9:9">
      <c r="I4377" s="367"/>
    </row>
    <row r="4378" spans="9:9">
      <c r="I4378" s="367"/>
    </row>
    <row r="4379" spans="9:9">
      <c r="I4379" s="367"/>
    </row>
    <row r="4380" spans="9:9">
      <c r="I4380" s="367"/>
    </row>
    <row r="4381" spans="9:9">
      <c r="I4381" s="367"/>
    </row>
    <row r="4382" spans="9:9">
      <c r="I4382" s="367"/>
    </row>
    <row r="4383" spans="9:9">
      <c r="I4383" s="367"/>
    </row>
    <row r="4384" spans="9:9">
      <c r="I4384" s="367"/>
    </row>
    <row r="4385" spans="9:9">
      <c r="I4385" s="367"/>
    </row>
    <row r="4386" spans="9:9">
      <c r="I4386" s="367"/>
    </row>
    <row r="4387" spans="9:9">
      <c r="I4387" s="367"/>
    </row>
    <row r="4388" spans="9:9">
      <c r="I4388" s="367"/>
    </row>
    <row r="4389" spans="9:9">
      <c r="I4389" s="367"/>
    </row>
    <row r="4390" spans="9:9">
      <c r="I4390" s="367"/>
    </row>
    <row r="4391" spans="9:9">
      <c r="I4391" s="367"/>
    </row>
    <row r="4392" spans="9:9">
      <c r="I4392" s="367"/>
    </row>
    <row r="4393" spans="9:9">
      <c r="I4393" s="367"/>
    </row>
    <row r="4394" spans="9:9">
      <c r="I4394" s="367"/>
    </row>
    <row r="4395" spans="9:9">
      <c r="I4395" s="367"/>
    </row>
    <row r="4396" spans="9:9">
      <c r="I4396" s="367"/>
    </row>
    <row r="4397" spans="9:9">
      <c r="I4397" s="367"/>
    </row>
    <row r="4398" spans="9:9">
      <c r="I4398" s="367"/>
    </row>
    <row r="4399" spans="9:9">
      <c r="I4399" s="367"/>
    </row>
    <row r="4400" spans="9:9">
      <c r="I4400" s="367"/>
    </row>
    <row r="4401" spans="9:9">
      <c r="I4401" s="367"/>
    </row>
    <row r="4402" spans="9:9">
      <c r="I4402" s="367"/>
    </row>
    <row r="4403" spans="9:9">
      <c r="I4403" s="367"/>
    </row>
    <row r="4404" spans="9:9">
      <c r="I4404" s="367"/>
    </row>
    <row r="4405" spans="9:9">
      <c r="I4405" s="367"/>
    </row>
    <row r="4406" spans="9:9">
      <c r="I4406" s="367"/>
    </row>
    <row r="4407" spans="9:9">
      <c r="I4407" s="367"/>
    </row>
    <row r="4408" spans="9:9">
      <c r="I4408" s="367"/>
    </row>
    <row r="4409" spans="9:9">
      <c r="I4409" s="367"/>
    </row>
    <row r="4410" spans="9:9">
      <c r="I4410" s="367"/>
    </row>
    <row r="4411" spans="9:9">
      <c r="I4411" s="367"/>
    </row>
    <row r="4412" spans="9:9">
      <c r="I4412" s="367"/>
    </row>
    <row r="4413" spans="9:9">
      <c r="I4413" s="367"/>
    </row>
    <row r="4414" spans="9:9">
      <c r="I4414" s="367"/>
    </row>
    <row r="4415" spans="9:9">
      <c r="I4415" s="367"/>
    </row>
    <row r="4416" spans="9:9">
      <c r="I4416" s="367"/>
    </row>
    <row r="4417" spans="9:9">
      <c r="I4417" s="367"/>
    </row>
    <row r="4418" spans="9:9">
      <c r="I4418" s="367"/>
    </row>
    <row r="4419" spans="9:9">
      <c r="I4419" s="367"/>
    </row>
    <row r="4420" spans="9:9">
      <c r="I4420" s="367"/>
    </row>
    <row r="4421" spans="9:9">
      <c r="I4421" s="367"/>
    </row>
    <row r="4422" spans="9:9">
      <c r="I4422" s="367"/>
    </row>
    <row r="4423" spans="9:9">
      <c r="I4423" s="367"/>
    </row>
    <row r="4424" spans="9:9">
      <c r="I4424" s="367"/>
    </row>
    <row r="4425" spans="9:9">
      <c r="I4425" s="367"/>
    </row>
    <row r="4426" spans="9:9">
      <c r="I4426" s="367"/>
    </row>
    <row r="4427" spans="9:9">
      <c r="I4427" s="367"/>
    </row>
    <row r="4428" spans="9:9">
      <c r="I4428" s="367"/>
    </row>
    <row r="4429" spans="9:9">
      <c r="I4429" s="367"/>
    </row>
    <row r="4430" spans="9:9">
      <c r="I4430" s="367"/>
    </row>
    <row r="4431" spans="9:9">
      <c r="I4431" s="367"/>
    </row>
    <row r="4432" spans="9:9">
      <c r="I4432" s="367"/>
    </row>
    <row r="4433" spans="9:9">
      <c r="I4433" s="367"/>
    </row>
    <row r="4434" spans="9:9">
      <c r="I4434" s="367"/>
    </row>
    <row r="4435" spans="9:9">
      <c r="I4435" s="367"/>
    </row>
    <row r="4436" spans="9:9">
      <c r="I4436" s="367"/>
    </row>
    <row r="4437" spans="9:9">
      <c r="I4437" s="367"/>
    </row>
    <row r="4438" spans="9:9">
      <c r="I4438" s="367"/>
    </row>
    <row r="4439" spans="9:9">
      <c r="I4439" s="367"/>
    </row>
    <row r="4440" spans="9:9">
      <c r="I4440" s="367"/>
    </row>
    <row r="4441" spans="9:9">
      <c r="I4441" s="367"/>
    </row>
    <row r="4442" spans="9:9">
      <c r="I4442" s="367"/>
    </row>
    <row r="4443" spans="9:9">
      <c r="I4443" s="367"/>
    </row>
    <row r="4444" spans="9:9">
      <c r="I4444" s="367"/>
    </row>
    <row r="4445" spans="9:9">
      <c r="I4445" s="367"/>
    </row>
    <row r="4446" spans="9:9">
      <c r="I4446" s="367"/>
    </row>
    <row r="4447" spans="9:9">
      <c r="I4447" s="367"/>
    </row>
    <row r="4448" spans="9:9">
      <c r="I4448" s="367"/>
    </row>
    <row r="4449" spans="9:9">
      <c r="I4449" s="367"/>
    </row>
    <row r="4450" spans="9:9">
      <c r="I4450" s="367"/>
    </row>
    <row r="4451" spans="9:9">
      <c r="I4451" s="367"/>
    </row>
    <row r="4452" spans="9:9">
      <c r="I4452" s="367"/>
    </row>
    <row r="4453" spans="9:9">
      <c r="I4453" s="367"/>
    </row>
    <row r="4454" spans="9:9">
      <c r="I4454" s="367"/>
    </row>
    <row r="4455" spans="9:9">
      <c r="I4455" s="367"/>
    </row>
    <row r="4456" spans="9:9">
      <c r="I4456" s="367"/>
    </row>
    <row r="4457" spans="9:9">
      <c r="I4457" s="367"/>
    </row>
    <row r="4458" spans="9:9">
      <c r="I4458" s="367"/>
    </row>
    <row r="4459" spans="9:9">
      <c r="I4459" s="367"/>
    </row>
    <row r="4460" spans="9:9">
      <c r="I4460" s="367"/>
    </row>
    <row r="4461" spans="9:9">
      <c r="I4461" s="367"/>
    </row>
    <row r="4462" spans="9:9">
      <c r="I4462" s="367"/>
    </row>
    <row r="4463" spans="9:9">
      <c r="I4463" s="367"/>
    </row>
    <row r="4464" spans="9:9">
      <c r="I4464" s="367"/>
    </row>
    <row r="4465" spans="9:9">
      <c r="I4465" s="367"/>
    </row>
    <row r="4466" spans="9:9">
      <c r="I4466" s="367"/>
    </row>
    <row r="4467" spans="9:9">
      <c r="I4467" s="367"/>
    </row>
    <row r="4468" spans="9:9">
      <c r="I4468" s="367"/>
    </row>
    <row r="4469" spans="9:9">
      <c r="I4469" s="367"/>
    </row>
    <row r="4470" spans="9:9">
      <c r="I4470" s="367"/>
    </row>
    <row r="4471" spans="9:9">
      <c r="I4471" s="367"/>
    </row>
    <row r="4472" spans="9:9">
      <c r="I4472" s="367"/>
    </row>
    <row r="4473" spans="9:9">
      <c r="I4473" s="367"/>
    </row>
    <row r="4474" spans="9:9">
      <c r="I4474" s="367"/>
    </row>
    <row r="4475" spans="9:9">
      <c r="I4475" s="367"/>
    </row>
    <row r="4476" spans="9:9">
      <c r="I4476" s="367"/>
    </row>
    <row r="4477" spans="9:9">
      <c r="I4477" s="367"/>
    </row>
    <row r="4478" spans="9:9">
      <c r="I4478" s="367"/>
    </row>
    <row r="4479" spans="9:9">
      <c r="I4479" s="367"/>
    </row>
    <row r="4480" spans="9:9">
      <c r="I4480" s="367"/>
    </row>
    <row r="4481" spans="9:9">
      <c r="I4481" s="367"/>
    </row>
    <row r="4482" spans="9:9">
      <c r="I4482" s="367"/>
    </row>
    <row r="4483" spans="9:9">
      <c r="I4483" s="367"/>
    </row>
    <row r="4484" spans="9:9">
      <c r="I4484" s="367"/>
    </row>
    <row r="4485" spans="9:9">
      <c r="I4485" s="367"/>
    </row>
    <row r="4486" spans="9:9">
      <c r="I4486" s="367"/>
    </row>
    <row r="4487" spans="9:9">
      <c r="I4487" s="367"/>
    </row>
    <row r="4488" spans="9:9">
      <c r="I4488" s="367"/>
    </row>
    <row r="4489" spans="9:9">
      <c r="I4489" s="367"/>
    </row>
    <row r="4490" spans="9:9">
      <c r="I4490" s="367"/>
    </row>
    <row r="4491" spans="9:9">
      <c r="I4491" s="367"/>
    </row>
    <row r="4492" spans="9:9">
      <c r="I4492" s="367"/>
    </row>
    <row r="4493" spans="9:9">
      <c r="I4493" s="367"/>
    </row>
    <row r="4494" spans="9:9">
      <c r="I4494" s="367"/>
    </row>
    <row r="4495" spans="9:9">
      <c r="I4495" s="367"/>
    </row>
    <row r="4496" spans="9:9">
      <c r="I4496" s="367"/>
    </row>
    <row r="4497" spans="9:9">
      <c r="I4497" s="367"/>
    </row>
    <row r="4498" spans="9:9">
      <c r="I4498" s="367"/>
    </row>
    <row r="4499" spans="9:9">
      <c r="I4499" s="367"/>
    </row>
    <row r="4500" spans="9:9">
      <c r="I4500" s="367"/>
    </row>
    <row r="4501" spans="9:9">
      <c r="I4501" s="367"/>
    </row>
    <row r="4502" spans="9:9">
      <c r="I4502" s="367"/>
    </row>
    <row r="4503" spans="9:9">
      <c r="I4503" s="367"/>
    </row>
    <row r="4504" spans="9:9">
      <c r="I4504" s="367"/>
    </row>
    <row r="4505" spans="9:9">
      <c r="I4505" s="367"/>
    </row>
    <row r="4506" spans="9:9">
      <c r="I4506" s="367"/>
    </row>
    <row r="4507" spans="9:9">
      <c r="I4507" s="367"/>
    </row>
    <row r="4508" spans="9:9">
      <c r="I4508" s="367"/>
    </row>
    <row r="4509" spans="9:9">
      <c r="I4509" s="367"/>
    </row>
    <row r="4510" spans="9:9">
      <c r="I4510" s="367"/>
    </row>
    <row r="4511" spans="9:9">
      <c r="I4511" s="367"/>
    </row>
    <row r="4512" spans="9:9">
      <c r="I4512" s="367"/>
    </row>
    <row r="4513" spans="9:9">
      <c r="I4513" s="367"/>
    </row>
    <row r="4514" spans="9:9">
      <c r="I4514" s="367"/>
    </row>
    <row r="4515" spans="9:9">
      <c r="I4515" s="367"/>
    </row>
    <row r="4516" spans="9:9">
      <c r="I4516" s="367"/>
    </row>
    <row r="4517" spans="9:9">
      <c r="I4517" s="367"/>
    </row>
    <row r="4518" spans="9:9">
      <c r="I4518" s="367"/>
    </row>
    <row r="4519" spans="9:9">
      <c r="I4519" s="367"/>
    </row>
    <row r="4520" spans="9:9">
      <c r="I4520" s="367"/>
    </row>
    <row r="4521" spans="9:9">
      <c r="I4521" s="367"/>
    </row>
    <row r="4522" spans="9:9">
      <c r="I4522" s="367"/>
    </row>
    <row r="4523" spans="9:9">
      <c r="I4523" s="367"/>
    </row>
    <row r="4524" spans="9:9">
      <c r="I4524" s="367"/>
    </row>
    <row r="4525" spans="9:9">
      <c r="I4525" s="367"/>
    </row>
    <row r="4526" spans="9:9">
      <c r="I4526" s="367"/>
    </row>
    <row r="4527" spans="9:9">
      <c r="I4527" s="367"/>
    </row>
    <row r="4528" spans="9:9">
      <c r="I4528" s="367"/>
    </row>
    <row r="4529" spans="9:9">
      <c r="I4529" s="367"/>
    </row>
    <row r="4530" spans="9:9">
      <c r="I4530" s="367"/>
    </row>
    <row r="4531" spans="9:9">
      <c r="I4531" s="367"/>
    </row>
    <row r="4532" spans="9:9">
      <c r="I4532" s="367"/>
    </row>
    <row r="4533" spans="9:9">
      <c r="I4533" s="367"/>
    </row>
    <row r="4534" spans="9:9">
      <c r="I4534" s="367"/>
    </row>
    <row r="4535" spans="9:9">
      <c r="I4535" s="367"/>
    </row>
    <row r="4536" spans="9:9">
      <c r="I4536" s="367"/>
    </row>
    <row r="4537" spans="9:9">
      <c r="I4537" s="367"/>
    </row>
    <row r="4538" spans="9:9">
      <c r="I4538" s="367"/>
    </row>
    <row r="4539" spans="9:9">
      <c r="I4539" s="367"/>
    </row>
    <row r="4540" spans="9:9">
      <c r="I4540" s="367"/>
    </row>
    <row r="4541" spans="9:9">
      <c r="I4541" s="367"/>
    </row>
    <row r="4542" spans="9:9">
      <c r="I4542" s="367"/>
    </row>
    <row r="4543" spans="9:9">
      <c r="I4543" s="367"/>
    </row>
    <row r="4544" spans="9:9">
      <c r="I4544" s="367"/>
    </row>
    <row r="4545" spans="9:9">
      <c r="I4545" s="367"/>
    </row>
    <row r="4546" spans="9:9">
      <c r="I4546" s="367"/>
    </row>
    <row r="4547" spans="9:9">
      <c r="I4547" s="367"/>
    </row>
    <row r="4548" spans="9:9">
      <c r="I4548" s="367"/>
    </row>
    <row r="4549" spans="9:9">
      <c r="I4549" s="367"/>
    </row>
    <row r="4550" spans="9:9">
      <c r="I4550" s="367"/>
    </row>
    <row r="4551" spans="9:9">
      <c r="I4551" s="367"/>
    </row>
    <row r="4552" spans="9:9">
      <c r="I4552" s="367"/>
    </row>
    <row r="4553" spans="9:9">
      <c r="I4553" s="367"/>
    </row>
    <row r="4554" spans="9:9">
      <c r="I4554" s="367"/>
    </row>
    <row r="4555" spans="9:9">
      <c r="I4555" s="367"/>
    </row>
    <row r="4556" spans="9:9">
      <c r="I4556" s="367"/>
    </row>
    <row r="4557" spans="9:9">
      <c r="I4557" s="367"/>
    </row>
    <row r="4558" spans="9:9">
      <c r="I4558" s="367"/>
    </row>
    <row r="4559" spans="9:9">
      <c r="I4559" s="367"/>
    </row>
    <row r="4560" spans="9:9">
      <c r="I4560" s="367"/>
    </row>
    <row r="4561" spans="9:9">
      <c r="I4561" s="367"/>
    </row>
    <row r="4562" spans="9:9">
      <c r="I4562" s="367"/>
    </row>
    <row r="4563" spans="9:9">
      <c r="I4563" s="367"/>
    </row>
    <row r="4564" spans="9:9">
      <c r="I4564" s="367"/>
    </row>
    <row r="4565" spans="9:9">
      <c r="I4565" s="367"/>
    </row>
    <row r="4566" spans="9:9">
      <c r="I4566" s="367"/>
    </row>
    <row r="4567" spans="9:9">
      <c r="I4567" s="367"/>
    </row>
    <row r="4568" spans="9:9">
      <c r="I4568" s="367"/>
    </row>
    <row r="4569" spans="9:9">
      <c r="I4569" s="367"/>
    </row>
    <row r="4570" spans="9:9">
      <c r="I4570" s="367"/>
    </row>
    <row r="4571" spans="9:9">
      <c r="I4571" s="367"/>
    </row>
    <row r="4572" spans="9:9">
      <c r="I4572" s="367"/>
    </row>
    <row r="4573" spans="9:9">
      <c r="I4573" s="367"/>
    </row>
    <row r="4574" spans="9:9">
      <c r="I4574" s="367"/>
    </row>
    <row r="4575" spans="9:9">
      <c r="I4575" s="367"/>
    </row>
    <row r="4576" spans="9:9">
      <c r="I4576" s="367"/>
    </row>
    <row r="4577" spans="9:9">
      <c r="I4577" s="367"/>
    </row>
    <row r="4578" spans="9:9">
      <c r="I4578" s="367"/>
    </row>
    <row r="4579" spans="9:9">
      <c r="I4579" s="367"/>
    </row>
    <row r="4580" spans="9:9">
      <c r="I4580" s="367"/>
    </row>
    <row r="4581" spans="9:9">
      <c r="I4581" s="367"/>
    </row>
    <row r="4582" spans="9:9">
      <c r="I4582" s="367"/>
    </row>
    <row r="4583" spans="9:9">
      <c r="I4583" s="367"/>
    </row>
    <row r="4584" spans="9:9">
      <c r="I4584" s="367"/>
    </row>
    <row r="4585" spans="9:9">
      <c r="I4585" s="367"/>
    </row>
    <row r="4586" spans="9:9">
      <c r="I4586" s="367"/>
    </row>
    <row r="4587" spans="9:9">
      <c r="I4587" s="367"/>
    </row>
    <row r="4588" spans="9:9">
      <c r="I4588" s="367"/>
    </row>
    <row r="4589" spans="9:9">
      <c r="I4589" s="367"/>
    </row>
    <row r="4590" spans="9:9">
      <c r="I4590" s="367"/>
    </row>
    <row r="4591" spans="9:9">
      <c r="I4591" s="367"/>
    </row>
    <row r="4592" spans="9:9">
      <c r="I4592" s="367"/>
    </row>
    <row r="4593" spans="9:9">
      <c r="I4593" s="367"/>
    </row>
    <row r="4594" spans="9:9">
      <c r="I4594" s="367"/>
    </row>
    <row r="4595" spans="9:9">
      <c r="I4595" s="367"/>
    </row>
    <row r="4596" spans="9:9">
      <c r="I4596" s="367"/>
    </row>
    <row r="4597" spans="9:9">
      <c r="I4597" s="367"/>
    </row>
    <row r="4598" spans="9:9">
      <c r="I4598" s="367"/>
    </row>
    <row r="4599" spans="9:9">
      <c r="I4599" s="367"/>
    </row>
    <row r="4600" spans="9:9">
      <c r="I4600" s="367"/>
    </row>
    <row r="4601" spans="9:9">
      <c r="I4601" s="367"/>
    </row>
    <row r="4602" spans="9:9">
      <c r="I4602" s="367"/>
    </row>
    <row r="4603" spans="9:9">
      <c r="I4603" s="367"/>
    </row>
    <row r="4604" spans="9:9">
      <c r="I4604" s="367"/>
    </row>
    <row r="4605" spans="9:9">
      <c r="I4605" s="367"/>
    </row>
    <row r="4606" spans="9:9">
      <c r="I4606" s="367"/>
    </row>
    <row r="4607" spans="9:9">
      <c r="I4607" s="367"/>
    </row>
    <row r="4608" spans="9:9">
      <c r="I4608" s="367"/>
    </row>
    <row r="4609" spans="9:9">
      <c r="I4609" s="367"/>
    </row>
    <row r="4610" spans="9:9">
      <c r="I4610" s="367"/>
    </row>
    <row r="4611" spans="9:9">
      <c r="I4611" s="367"/>
    </row>
    <row r="4612" spans="9:9">
      <c r="I4612" s="367"/>
    </row>
    <row r="4613" spans="9:9">
      <c r="I4613" s="367"/>
    </row>
    <row r="4614" spans="9:9">
      <c r="I4614" s="367"/>
    </row>
    <row r="4615" spans="9:9">
      <c r="I4615" s="367"/>
    </row>
    <row r="4616" spans="9:9">
      <c r="I4616" s="367"/>
    </row>
    <row r="4617" spans="9:9">
      <c r="I4617" s="367"/>
    </row>
    <row r="4618" spans="9:9">
      <c r="I4618" s="367"/>
    </row>
    <row r="4619" spans="9:9">
      <c r="I4619" s="367"/>
    </row>
    <row r="4620" spans="9:9">
      <c r="I4620" s="367"/>
    </row>
    <row r="4621" spans="9:9">
      <c r="I4621" s="367"/>
    </row>
    <row r="4622" spans="9:9">
      <c r="I4622" s="367"/>
    </row>
    <row r="4623" spans="9:9">
      <c r="I4623" s="367"/>
    </row>
    <row r="4624" spans="9:9">
      <c r="I4624" s="367"/>
    </row>
    <row r="4625" spans="9:9">
      <c r="I4625" s="367"/>
    </row>
    <row r="4626" spans="9:9">
      <c r="I4626" s="367"/>
    </row>
    <row r="4627" spans="9:9">
      <c r="I4627" s="367"/>
    </row>
    <row r="4628" spans="9:9">
      <c r="I4628" s="367"/>
    </row>
    <row r="4629" spans="9:9">
      <c r="I4629" s="367"/>
    </row>
    <row r="4630" spans="9:9">
      <c r="I4630" s="367"/>
    </row>
    <row r="4631" spans="9:9">
      <c r="I4631" s="367"/>
    </row>
    <row r="4632" spans="9:9">
      <c r="I4632" s="367"/>
    </row>
    <row r="4633" spans="9:9">
      <c r="I4633" s="367"/>
    </row>
    <row r="4634" spans="9:9">
      <c r="I4634" s="367"/>
    </row>
    <row r="4635" spans="9:9">
      <c r="I4635" s="367"/>
    </row>
    <row r="4636" spans="9:9">
      <c r="I4636" s="367"/>
    </row>
    <row r="4637" spans="9:9">
      <c r="I4637" s="367"/>
    </row>
    <row r="4638" spans="9:9">
      <c r="I4638" s="367"/>
    </row>
    <row r="4639" spans="9:9">
      <c r="I4639" s="367"/>
    </row>
    <row r="4640" spans="9:9">
      <c r="I4640" s="367"/>
    </row>
    <row r="4641" spans="9:9">
      <c r="I4641" s="367"/>
    </row>
    <row r="4642" spans="9:9">
      <c r="I4642" s="367"/>
    </row>
    <row r="4643" spans="9:9">
      <c r="I4643" s="367"/>
    </row>
    <row r="4644" spans="9:9">
      <c r="I4644" s="367"/>
    </row>
    <row r="4645" spans="9:9">
      <c r="I4645" s="367"/>
    </row>
    <row r="4646" spans="9:9">
      <c r="I4646" s="367"/>
    </row>
    <row r="4647" spans="9:9">
      <c r="I4647" s="367"/>
    </row>
    <row r="4648" spans="9:9">
      <c r="I4648" s="367"/>
    </row>
    <row r="4649" spans="9:9">
      <c r="I4649" s="367"/>
    </row>
    <row r="4650" spans="9:9">
      <c r="I4650" s="367"/>
    </row>
    <row r="4651" spans="9:9">
      <c r="I4651" s="367"/>
    </row>
    <row r="4652" spans="9:9">
      <c r="I4652" s="367"/>
    </row>
    <row r="4653" spans="9:9">
      <c r="I4653" s="367"/>
    </row>
    <row r="4654" spans="9:9">
      <c r="I4654" s="367"/>
    </row>
    <row r="4655" spans="9:9">
      <c r="I4655" s="367"/>
    </row>
    <row r="4656" spans="9:9">
      <c r="I4656" s="367"/>
    </row>
    <row r="4657" spans="9:9">
      <c r="I4657" s="367"/>
    </row>
    <row r="4658" spans="9:9">
      <c r="I4658" s="367"/>
    </row>
    <row r="4659" spans="9:9">
      <c r="I4659" s="367"/>
    </row>
    <row r="4660" spans="9:9">
      <c r="I4660" s="367"/>
    </row>
    <row r="4661" spans="9:9">
      <c r="I4661" s="367"/>
    </row>
    <row r="4662" spans="9:9">
      <c r="I4662" s="367"/>
    </row>
    <row r="4663" spans="9:9">
      <c r="I4663" s="367"/>
    </row>
    <row r="4664" spans="9:9">
      <c r="I4664" s="367"/>
    </row>
    <row r="4665" spans="9:9">
      <c r="I4665" s="367"/>
    </row>
    <row r="4666" spans="9:9">
      <c r="I4666" s="367"/>
    </row>
    <row r="4667" spans="9:9">
      <c r="I4667" s="367"/>
    </row>
    <row r="4668" spans="9:9">
      <c r="I4668" s="367"/>
    </row>
    <row r="4669" spans="9:9">
      <c r="I4669" s="367"/>
    </row>
    <row r="4670" spans="9:9">
      <c r="I4670" s="367"/>
    </row>
    <row r="4671" spans="9:9">
      <c r="I4671" s="367"/>
    </row>
    <row r="4672" spans="9:9">
      <c r="I4672" s="367"/>
    </row>
    <row r="4673" spans="9:9">
      <c r="I4673" s="367"/>
    </row>
    <row r="4674" spans="9:9">
      <c r="I4674" s="367"/>
    </row>
    <row r="4675" spans="9:9">
      <c r="I4675" s="367"/>
    </row>
    <row r="4676" spans="9:9">
      <c r="I4676" s="367"/>
    </row>
    <row r="4677" spans="9:9">
      <c r="I4677" s="367"/>
    </row>
    <row r="4678" spans="9:9">
      <c r="I4678" s="367"/>
    </row>
    <row r="4679" spans="9:9">
      <c r="I4679" s="367"/>
    </row>
    <row r="4680" spans="9:9">
      <c r="I4680" s="367"/>
    </row>
    <row r="4681" spans="9:9">
      <c r="I4681" s="367"/>
    </row>
    <row r="4682" spans="9:9">
      <c r="I4682" s="367"/>
    </row>
    <row r="4683" spans="9:9">
      <c r="I4683" s="367"/>
    </row>
    <row r="4684" spans="9:9">
      <c r="I4684" s="367"/>
    </row>
    <row r="4685" spans="9:9">
      <c r="I4685" s="367"/>
    </row>
    <row r="4686" spans="9:9">
      <c r="I4686" s="367"/>
    </row>
    <row r="4687" spans="9:9">
      <c r="I4687" s="367"/>
    </row>
    <row r="4688" spans="9:9">
      <c r="I4688" s="367"/>
    </row>
    <row r="4689" spans="9:9">
      <c r="I4689" s="367"/>
    </row>
    <row r="4690" spans="9:9">
      <c r="I4690" s="367"/>
    </row>
    <row r="4691" spans="9:9">
      <c r="I4691" s="367"/>
    </row>
    <row r="4692" spans="9:9">
      <c r="I4692" s="367"/>
    </row>
    <row r="4693" spans="9:9">
      <c r="I4693" s="367"/>
    </row>
    <row r="4694" spans="9:9">
      <c r="I4694" s="367"/>
    </row>
    <row r="4695" spans="9:9">
      <c r="I4695" s="367"/>
    </row>
    <row r="4696" spans="9:9">
      <c r="I4696" s="367"/>
    </row>
    <row r="4697" spans="9:9">
      <c r="I4697" s="367"/>
    </row>
    <row r="4698" spans="9:9">
      <c r="I4698" s="367"/>
    </row>
    <row r="4699" spans="9:9">
      <c r="I4699" s="367"/>
    </row>
    <row r="4700" spans="9:9">
      <c r="I4700" s="367"/>
    </row>
    <row r="4701" spans="9:9">
      <c r="I4701" s="367"/>
    </row>
    <row r="4702" spans="9:9">
      <c r="I4702" s="367"/>
    </row>
    <row r="4703" spans="9:9">
      <c r="I4703" s="367"/>
    </row>
    <row r="4704" spans="9:9">
      <c r="I4704" s="367"/>
    </row>
    <row r="4705" spans="9:9">
      <c r="I4705" s="367"/>
    </row>
    <row r="4706" spans="9:9">
      <c r="I4706" s="367"/>
    </row>
    <row r="4707" spans="9:9">
      <c r="I4707" s="367"/>
    </row>
    <row r="4708" spans="9:9">
      <c r="I4708" s="367"/>
    </row>
    <row r="4709" spans="9:9">
      <c r="I4709" s="367"/>
    </row>
    <row r="4710" spans="9:9">
      <c r="I4710" s="367"/>
    </row>
    <row r="4711" spans="9:9">
      <c r="I4711" s="367"/>
    </row>
    <row r="4712" spans="9:9">
      <c r="I4712" s="367"/>
    </row>
    <row r="4713" spans="9:9">
      <c r="I4713" s="367"/>
    </row>
    <row r="4714" spans="9:9">
      <c r="I4714" s="367"/>
    </row>
    <row r="4715" spans="9:9">
      <c r="I4715" s="367"/>
    </row>
    <row r="4716" spans="9:9">
      <c r="I4716" s="367"/>
    </row>
    <row r="4717" spans="9:9">
      <c r="I4717" s="367"/>
    </row>
    <row r="4718" spans="9:9">
      <c r="I4718" s="367"/>
    </row>
    <row r="4719" spans="9:9">
      <c r="I4719" s="367"/>
    </row>
    <row r="4720" spans="9:9">
      <c r="I4720" s="367"/>
    </row>
    <row r="4721" spans="9:9">
      <c r="I4721" s="367"/>
    </row>
    <row r="4722" spans="9:9">
      <c r="I4722" s="367"/>
    </row>
    <row r="4723" spans="9:9">
      <c r="I4723" s="367"/>
    </row>
    <row r="4724" spans="9:9">
      <c r="I4724" s="367"/>
    </row>
    <row r="4725" spans="9:9">
      <c r="I4725" s="367"/>
    </row>
    <row r="4726" spans="9:9">
      <c r="I4726" s="367"/>
    </row>
    <row r="4727" spans="9:9">
      <c r="I4727" s="367"/>
    </row>
    <row r="4728" spans="9:9">
      <c r="I4728" s="367"/>
    </row>
    <row r="4729" spans="9:9">
      <c r="I4729" s="367"/>
    </row>
    <row r="4730" spans="9:9">
      <c r="I4730" s="367"/>
    </row>
    <row r="4731" spans="9:9">
      <c r="I4731" s="367"/>
    </row>
    <row r="4732" spans="9:9">
      <c r="I4732" s="367"/>
    </row>
    <row r="4733" spans="9:9">
      <c r="I4733" s="367"/>
    </row>
    <row r="4734" spans="9:9">
      <c r="I4734" s="367"/>
    </row>
    <row r="4735" spans="9:9">
      <c r="I4735" s="367"/>
    </row>
    <row r="4736" spans="9:9">
      <c r="I4736" s="367"/>
    </row>
    <row r="4737" spans="9:9">
      <c r="I4737" s="367"/>
    </row>
    <row r="4738" spans="9:9">
      <c r="I4738" s="367"/>
    </row>
    <row r="4739" spans="9:9">
      <c r="I4739" s="367"/>
    </row>
    <row r="4740" spans="9:9">
      <c r="I4740" s="367"/>
    </row>
    <row r="4741" spans="9:9">
      <c r="I4741" s="367"/>
    </row>
    <row r="4742" spans="9:9">
      <c r="I4742" s="367"/>
    </row>
    <row r="4743" spans="9:9">
      <c r="I4743" s="367"/>
    </row>
    <row r="4744" spans="9:9">
      <c r="I4744" s="367"/>
    </row>
    <row r="4745" spans="9:9">
      <c r="I4745" s="367"/>
    </row>
    <row r="4746" spans="9:9">
      <c r="I4746" s="367"/>
    </row>
    <row r="4747" spans="9:9">
      <c r="I4747" s="367"/>
    </row>
    <row r="4748" spans="9:9">
      <c r="I4748" s="367"/>
    </row>
    <row r="4749" spans="9:9">
      <c r="I4749" s="367"/>
    </row>
    <row r="4750" spans="9:9">
      <c r="I4750" s="367"/>
    </row>
    <row r="4751" spans="9:9">
      <c r="I4751" s="367"/>
    </row>
    <row r="4752" spans="9:9">
      <c r="I4752" s="367"/>
    </row>
    <row r="4753" spans="9:9">
      <c r="I4753" s="367"/>
    </row>
    <row r="4754" spans="9:9">
      <c r="I4754" s="367"/>
    </row>
    <row r="4755" spans="9:9">
      <c r="I4755" s="367"/>
    </row>
    <row r="4756" spans="9:9">
      <c r="I4756" s="367"/>
    </row>
    <row r="4757" spans="9:9">
      <c r="I4757" s="367"/>
    </row>
    <row r="4758" spans="9:9">
      <c r="I4758" s="367"/>
    </row>
    <row r="4759" spans="9:9">
      <c r="I4759" s="367"/>
    </row>
    <row r="4760" spans="9:9">
      <c r="I4760" s="367"/>
    </row>
    <row r="4761" spans="9:9">
      <c r="I4761" s="367"/>
    </row>
    <row r="4762" spans="9:9">
      <c r="I4762" s="367"/>
    </row>
    <row r="4763" spans="9:9">
      <c r="I4763" s="367"/>
    </row>
    <row r="4764" spans="9:9">
      <c r="I4764" s="367"/>
    </row>
    <row r="4765" spans="9:9">
      <c r="I4765" s="367"/>
    </row>
    <row r="4766" spans="9:9">
      <c r="I4766" s="367"/>
    </row>
    <row r="4767" spans="9:9">
      <c r="I4767" s="367"/>
    </row>
    <row r="4768" spans="9:9">
      <c r="I4768" s="367"/>
    </row>
    <row r="4769" spans="9:9">
      <c r="I4769" s="367"/>
    </row>
    <row r="4770" spans="9:9">
      <c r="I4770" s="367"/>
    </row>
    <row r="4771" spans="9:9">
      <c r="I4771" s="367"/>
    </row>
    <row r="4772" spans="9:9">
      <c r="I4772" s="367"/>
    </row>
    <row r="4773" spans="9:9">
      <c r="I4773" s="367"/>
    </row>
    <row r="4774" spans="9:9">
      <c r="I4774" s="367"/>
    </row>
    <row r="4775" spans="9:9">
      <c r="I4775" s="367"/>
    </row>
    <row r="4776" spans="9:9">
      <c r="I4776" s="367"/>
    </row>
    <row r="4777" spans="9:9">
      <c r="I4777" s="367"/>
    </row>
    <row r="4778" spans="9:9">
      <c r="I4778" s="367"/>
    </row>
    <row r="4779" spans="9:9">
      <c r="I4779" s="367"/>
    </row>
    <row r="4780" spans="9:9">
      <c r="I4780" s="367"/>
    </row>
    <row r="4781" spans="9:9">
      <c r="I4781" s="367"/>
    </row>
    <row r="4782" spans="9:9">
      <c r="I4782" s="367"/>
    </row>
    <row r="4783" spans="9:9">
      <c r="I4783" s="367"/>
    </row>
    <row r="4784" spans="9:9">
      <c r="I4784" s="367"/>
    </row>
    <row r="4785" spans="9:9">
      <c r="I4785" s="367"/>
    </row>
    <row r="4786" spans="9:9">
      <c r="I4786" s="367"/>
    </row>
    <row r="4787" spans="9:9">
      <c r="I4787" s="367"/>
    </row>
    <row r="4788" spans="9:9">
      <c r="I4788" s="367"/>
    </row>
    <row r="4789" spans="9:9">
      <c r="I4789" s="367"/>
    </row>
    <row r="4790" spans="9:9">
      <c r="I4790" s="367"/>
    </row>
    <row r="4791" spans="9:9">
      <c r="I4791" s="367"/>
    </row>
    <row r="4792" spans="9:9">
      <c r="I4792" s="367"/>
    </row>
    <row r="4793" spans="9:9">
      <c r="I4793" s="367"/>
    </row>
    <row r="4794" spans="9:9">
      <c r="I4794" s="367"/>
    </row>
    <row r="4795" spans="9:9">
      <c r="I4795" s="367"/>
    </row>
    <row r="4796" spans="9:9">
      <c r="I4796" s="367"/>
    </row>
    <row r="4797" spans="9:9">
      <c r="I4797" s="367"/>
    </row>
    <row r="4798" spans="9:9">
      <c r="I4798" s="367"/>
    </row>
    <row r="4799" spans="9:9">
      <c r="I4799" s="367"/>
    </row>
    <row r="4800" spans="9:9">
      <c r="I4800" s="367"/>
    </row>
    <row r="4801" spans="9:9">
      <c r="I4801" s="367"/>
    </row>
    <row r="4802" spans="9:9">
      <c r="I4802" s="367"/>
    </row>
    <row r="4803" spans="9:9">
      <c r="I4803" s="367"/>
    </row>
    <row r="4804" spans="9:9">
      <c r="I4804" s="367"/>
    </row>
    <row r="4805" spans="9:9">
      <c r="I4805" s="367"/>
    </row>
    <row r="4806" spans="9:9">
      <c r="I4806" s="367"/>
    </row>
    <row r="4807" spans="9:9">
      <c r="I4807" s="367"/>
    </row>
    <row r="4808" spans="9:9">
      <c r="I4808" s="367"/>
    </row>
    <row r="4809" spans="9:9">
      <c r="I4809" s="367"/>
    </row>
    <row r="4810" spans="9:9">
      <c r="I4810" s="367"/>
    </row>
    <row r="4811" spans="9:9">
      <c r="I4811" s="367"/>
    </row>
    <row r="4812" spans="9:9">
      <c r="I4812" s="367"/>
    </row>
    <row r="4813" spans="9:9">
      <c r="I4813" s="367"/>
    </row>
    <row r="4814" spans="9:9">
      <c r="I4814" s="367"/>
    </row>
    <row r="4815" spans="9:9">
      <c r="I4815" s="367"/>
    </row>
    <row r="4816" spans="9:9">
      <c r="I4816" s="367"/>
    </row>
    <row r="4817" spans="9:9">
      <c r="I4817" s="367"/>
    </row>
    <row r="4818" spans="9:9">
      <c r="I4818" s="367"/>
    </row>
    <row r="4819" spans="9:9">
      <c r="I4819" s="367"/>
    </row>
    <row r="4820" spans="9:9">
      <c r="I4820" s="367"/>
    </row>
    <row r="4821" spans="9:9">
      <c r="I4821" s="367"/>
    </row>
    <row r="4822" spans="9:9">
      <c r="I4822" s="367"/>
    </row>
    <row r="4823" spans="9:9">
      <c r="I4823" s="367"/>
    </row>
    <row r="4824" spans="9:9">
      <c r="I4824" s="367"/>
    </row>
    <row r="4825" spans="9:9">
      <c r="I4825" s="367"/>
    </row>
    <row r="4826" spans="9:9">
      <c r="I4826" s="367"/>
    </row>
    <row r="4827" spans="9:9">
      <c r="I4827" s="367"/>
    </row>
    <row r="4828" spans="9:9">
      <c r="I4828" s="367"/>
    </row>
    <row r="4829" spans="9:9">
      <c r="I4829" s="367"/>
    </row>
    <row r="4830" spans="9:9">
      <c r="I4830" s="367"/>
    </row>
    <row r="4831" spans="9:9">
      <c r="I4831" s="367"/>
    </row>
    <row r="4832" spans="9:9">
      <c r="I4832" s="367"/>
    </row>
    <row r="4833" spans="9:9">
      <c r="I4833" s="367"/>
    </row>
    <row r="4834" spans="9:9">
      <c r="I4834" s="367"/>
    </row>
    <row r="4835" spans="9:9">
      <c r="I4835" s="367"/>
    </row>
    <row r="4836" spans="9:9">
      <c r="I4836" s="367"/>
    </row>
    <row r="4837" spans="9:9">
      <c r="I4837" s="367"/>
    </row>
    <row r="4838" spans="9:9">
      <c r="I4838" s="367"/>
    </row>
    <row r="4839" spans="9:9">
      <c r="I4839" s="367"/>
    </row>
    <row r="4840" spans="9:9">
      <c r="I4840" s="367"/>
    </row>
    <row r="4841" spans="9:9">
      <c r="I4841" s="367"/>
    </row>
    <row r="4842" spans="9:9">
      <c r="I4842" s="367"/>
    </row>
    <row r="4843" spans="9:9">
      <c r="I4843" s="367"/>
    </row>
    <row r="4844" spans="9:9">
      <c r="I4844" s="367"/>
    </row>
    <row r="4845" spans="9:9">
      <c r="I4845" s="367"/>
    </row>
    <row r="4846" spans="9:9">
      <c r="I4846" s="367"/>
    </row>
    <row r="4847" spans="9:9">
      <c r="I4847" s="367"/>
    </row>
    <row r="4848" spans="9:9">
      <c r="I4848" s="367"/>
    </row>
    <row r="4849" spans="9:9">
      <c r="I4849" s="367"/>
    </row>
    <row r="4850" spans="9:9">
      <c r="I4850" s="367"/>
    </row>
    <row r="4851" spans="9:9">
      <c r="I4851" s="367"/>
    </row>
    <row r="4852" spans="9:9">
      <c r="I4852" s="367"/>
    </row>
    <row r="4853" spans="9:9">
      <c r="I4853" s="367"/>
    </row>
    <row r="4854" spans="9:9">
      <c r="I4854" s="367"/>
    </row>
    <row r="4855" spans="9:9">
      <c r="I4855" s="367"/>
    </row>
    <row r="4856" spans="9:9">
      <c r="I4856" s="367"/>
    </row>
    <row r="4857" spans="9:9">
      <c r="I4857" s="367"/>
    </row>
    <row r="4858" spans="9:9">
      <c r="I4858" s="367"/>
    </row>
    <row r="4859" spans="9:9">
      <c r="I4859" s="367"/>
    </row>
    <row r="4860" spans="9:9">
      <c r="I4860" s="367"/>
    </row>
    <row r="4861" spans="9:9">
      <c r="I4861" s="367"/>
    </row>
    <row r="4862" spans="9:9">
      <c r="I4862" s="367"/>
    </row>
    <row r="4863" spans="9:9">
      <c r="I4863" s="367"/>
    </row>
    <row r="4864" spans="9:9">
      <c r="I4864" s="367"/>
    </row>
    <row r="4865" spans="9:9">
      <c r="I4865" s="367"/>
    </row>
    <row r="4866" spans="9:9">
      <c r="I4866" s="367"/>
    </row>
    <row r="4867" spans="9:9">
      <c r="I4867" s="367"/>
    </row>
    <row r="4868" spans="9:9">
      <c r="I4868" s="367"/>
    </row>
    <row r="4869" spans="9:9">
      <c r="I4869" s="367"/>
    </row>
    <row r="4870" spans="9:9">
      <c r="I4870" s="367"/>
    </row>
    <row r="4871" spans="9:9">
      <c r="I4871" s="367"/>
    </row>
    <row r="4872" spans="9:9">
      <c r="I4872" s="367"/>
    </row>
    <row r="4873" spans="9:9">
      <c r="I4873" s="367"/>
    </row>
    <row r="4874" spans="9:9">
      <c r="I4874" s="367"/>
    </row>
    <row r="4875" spans="9:9">
      <c r="I4875" s="367"/>
    </row>
    <row r="4876" spans="9:9">
      <c r="I4876" s="367"/>
    </row>
    <row r="4877" spans="9:9">
      <c r="I4877" s="367"/>
    </row>
    <row r="4878" spans="9:9">
      <c r="I4878" s="367"/>
    </row>
    <row r="4879" spans="9:9">
      <c r="I4879" s="367"/>
    </row>
    <row r="4880" spans="9:9">
      <c r="I4880" s="367"/>
    </row>
    <row r="4881" spans="9:9">
      <c r="I4881" s="367"/>
    </row>
    <row r="4882" spans="9:9">
      <c r="I4882" s="367"/>
    </row>
    <row r="4883" spans="9:9">
      <c r="I4883" s="367"/>
    </row>
    <row r="4884" spans="9:9">
      <c r="I4884" s="367"/>
    </row>
    <row r="4885" spans="9:9">
      <c r="I4885" s="367"/>
    </row>
    <row r="4886" spans="9:9">
      <c r="I4886" s="367"/>
    </row>
    <row r="4887" spans="9:9">
      <c r="I4887" s="367"/>
    </row>
    <row r="4888" spans="9:9">
      <c r="I4888" s="367"/>
    </row>
    <row r="4889" spans="9:9">
      <c r="I4889" s="367"/>
    </row>
    <row r="4890" spans="9:9">
      <c r="I4890" s="367"/>
    </row>
    <row r="4891" spans="9:9">
      <c r="I4891" s="367"/>
    </row>
    <row r="4892" spans="9:9">
      <c r="I4892" s="367"/>
    </row>
    <row r="4893" spans="9:9">
      <c r="I4893" s="367"/>
    </row>
    <row r="4894" spans="9:9">
      <c r="I4894" s="367"/>
    </row>
    <row r="4895" spans="9:9">
      <c r="I4895" s="367"/>
    </row>
    <row r="4896" spans="9:9">
      <c r="I4896" s="367"/>
    </row>
    <row r="4897" spans="9:9">
      <c r="I4897" s="367"/>
    </row>
    <row r="4898" spans="9:9">
      <c r="I4898" s="367"/>
    </row>
    <row r="4899" spans="9:9">
      <c r="I4899" s="367"/>
    </row>
    <row r="4900" spans="9:9">
      <c r="I4900" s="367"/>
    </row>
    <row r="4901" spans="9:9">
      <c r="I4901" s="367"/>
    </row>
    <row r="4902" spans="9:9">
      <c r="I4902" s="367"/>
    </row>
    <row r="4903" spans="9:9">
      <c r="I4903" s="367"/>
    </row>
    <row r="4904" spans="9:9">
      <c r="I4904" s="367"/>
    </row>
    <row r="4905" spans="9:9">
      <c r="I4905" s="367"/>
    </row>
    <row r="4906" spans="9:9">
      <c r="I4906" s="367"/>
    </row>
    <row r="4907" spans="9:9">
      <c r="I4907" s="367"/>
    </row>
    <row r="4908" spans="9:9">
      <c r="I4908" s="367"/>
    </row>
    <row r="4909" spans="9:9">
      <c r="I4909" s="367"/>
    </row>
    <row r="4910" spans="9:9">
      <c r="I4910" s="367"/>
    </row>
    <row r="4911" spans="9:9">
      <c r="I4911" s="367"/>
    </row>
    <row r="4912" spans="9:9">
      <c r="I4912" s="367"/>
    </row>
    <row r="4913" spans="9:9">
      <c r="I4913" s="367"/>
    </row>
    <row r="4914" spans="9:9">
      <c r="I4914" s="367"/>
    </row>
    <row r="4915" spans="9:9">
      <c r="I4915" s="367"/>
    </row>
    <row r="4916" spans="9:9">
      <c r="I4916" s="367"/>
    </row>
    <row r="4917" spans="9:9">
      <c r="I4917" s="367"/>
    </row>
    <row r="4918" spans="9:9">
      <c r="I4918" s="367"/>
    </row>
    <row r="4919" spans="9:9">
      <c r="I4919" s="367"/>
    </row>
    <row r="4920" spans="9:9">
      <c r="I4920" s="367"/>
    </row>
    <row r="4921" spans="9:9">
      <c r="I4921" s="367"/>
    </row>
    <row r="4922" spans="9:9">
      <c r="I4922" s="367"/>
    </row>
    <row r="4923" spans="9:9">
      <c r="I4923" s="367"/>
    </row>
    <row r="4924" spans="9:9">
      <c r="I4924" s="367"/>
    </row>
    <row r="4925" spans="9:9">
      <c r="I4925" s="367"/>
    </row>
    <row r="4926" spans="9:9">
      <c r="I4926" s="367"/>
    </row>
    <row r="4927" spans="9:9">
      <c r="I4927" s="367"/>
    </row>
    <row r="4928" spans="9:9">
      <c r="I4928" s="367"/>
    </row>
    <row r="4929" spans="9:9">
      <c r="I4929" s="367"/>
    </row>
    <row r="4930" spans="9:9">
      <c r="I4930" s="367"/>
    </row>
    <row r="4931" spans="9:9">
      <c r="I4931" s="367"/>
    </row>
    <row r="4932" spans="9:9">
      <c r="I4932" s="367"/>
    </row>
    <row r="4933" spans="9:9">
      <c r="I4933" s="367"/>
    </row>
    <row r="4934" spans="9:9">
      <c r="I4934" s="367"/>
    </row>
    <row r="4935" spans="9:9">
      <c r="I4935" s="367"/>
    </row>
    <row r="4936" spans="9:9">
      <c r="I4936" s="367"/>
    </row>
    <row r="4937" spans="9:9">
      <c r="I4937" s="367"/>
    </row>
    <row r="4938" spans="9:9">
      <c r="I4938" s="367"/>
    </row>
    <row r="4939" spans="9:9">
      <c r="I4939" s="367"/>
    </row>
    <row r="4940" spans="9:9">
      <c r="I4940" s="367"/>
    </row>
    <row r="4941" spans="9:9">
      <c r="I4941" s="367"/>
    </row>
    <row r="4942" spans="9:9">
      <c r="I4942" s="367"/>
    </row>
    <row r="4943" spans="9:9">
      <c r="I4943" s="367"/>
    </row>
    <row r="4944" spans="9:9">
      <c r="I4944" s="367"/>
    </row>
    <row r="4945" spans="9:9">
      <c r="I4945" s="367"/>
    </row>
    <row r="4946" spans="9:9">
      <c r="I4946" s="367"/>
    </row>
    <row r="4947" spans="9:9">
      <c r="I4947" s="367"/>
    </row>
    <row r="4948" spans="9:9">
      <c r="I4948" s="367"/>
    </row>
    <row r="4949" spans="9:9">
      <c r="I4949" s="367"/>
    </row>
    <row r="4950" spans="9:9">
      <c r="I4950" s="367"/>
    </row>
    <row r="4951" spans="9:9">
      <c r="I4951" s="367"/>
    </row>
    <row r="4952" spans="9:9">
      <c r="I4952" s="367"/>
    </row>
    <row r="4953" spans="9:9">
      <c r="I4953" s="367"/>
    </row>
    <row r="4954" spans="9:9">
      <c r="I4954" s="367"/>
    </row>
    <row r="4955" spans="9:9">
      <c r="I4955" s="367"/>
    </row>
    <row r="4956" spans="9:9">
      <c r="I4956" s="367"/>
    </row>
    <row r="4957" spans="9:9">
      <c r="I4957" s="367"/>
    </row>
    <row r="4958" spans="9:9">
      <c r="I4958" s="367"/>
    </row>
    <row r="4959" spans="9:9">
      <c r="I4959" s="367"/>
    </row>
    <row r="4960" spans="9:9">
      <c r="I4960" s="367"/>
    </row>
    <row r="4961" spans="9:9">
      <c r="I4961" s="367"/>
    </row>
    <row r="4962" spans="9:9">
      <c r="I4962" s="367"/>
    </row>
    <row r="4963" spans="9:9">
      <c r="I4963" s="367"/>
    </row>
    <row r="4964" spans="9:9">
      <c r="I4964" s="367"/>
    </row>
    <row r="4965" spans="9:9">
      <c r="I4965" s="367"/>
    </row>
    <row r="4966" spans="9:9">
      <c r="I4966" s="367"/>
    </row>
    <row r="4967" spans="9:9">
      <c r="I4967" s="367"/>
    </row>
    <row r="4968" spans="9:9">
      <c r="I4968" s="367"/>
    </row>
    <row r="4969" spans="9:9">
      <c r="I4969" s="367"/>
    </row>
    <row r="4970" spans="9:9">
      <c r="I4970" s="367"/>
    </row>
    <row r="4971" spans="9:9">
      <c r="I4971" s="367"/>
    </row>
    <row r="4972" spans="9:9">
      <c r="I4972" s="367"/>
    </row>
    <row r="4973" spans="9:9">
      <c r="I4973" s="367"/>
    </row>
    <row r="4974" spans="9:9">
      <c r="I4974" s="367"/>
    </row>
    <row r="4975" spans="9:9">
      <c r="I4975" s="367"/>
    </row>
    <row r="4976" spans="9:9">
      <c r="I4976" s="367"/>
    </row>
    <row r="4977" spans="9:9">
      <c r="I4977" s="367"/>
    </row>
    <row r="4978" spans="9:9">
      <c r="I4978" s="367"/>
    </row>
    <row r="4979" spans="9:9">
      <c r="I4979" s="367"/>
    </row>
    <row r="4980" spans="9:9">
      <c r="I4980" s="367"/>
    </row>
    <row r="4981" spans="9:9">
      <c r="I4981" s="367"/>
    </row>
    <row r="4982" spans="9:9">
      <c r="I4982" s="367"/>
    </row>
    <row r="4983" spans="9:9">
      <c r="I4983" s="367"/>
    </row>
    <row r="4984" spans="9:9">
      <c r="I4984" s="367"/>
    </row>
    <row r="4985" spans="9:9">
      <c r="I4985" s="367"/>
    </row>
    <row r="4986" spans="9:9">
      <c r="I4986" s="367"/>
    </row>
    <row r="4987" spans="9:9">
      <c r="I4987" s="367"/>
    </row>
    <row r="4988" spans="9:9">
      <c r="I4988" s="367"/>
    </row>
    <row r="4989" spans="9:9">
      <c r="I4989" s="367"/>
    </row>
    <row r="4990" spans="9:9">
      <c r="I4990" s="367"/>
    </row>
    <row r="4991" spans="9:9">
      <c r="I4991" s="367"/>
    </row>
    <row r="4992" spans="9:9">
      <c r="I4992" s="367"/>
    </row>
    <row r="4993" spans="9:9">
      <c r="I4993" s="367"/>
    </row>
    <row r="4994" spans="9:9">
      <c r="I4994" s="367"/>
    </row>
    <row r="4995" spans="9:9">
      <c r="I4995" s="367"/>
    </row>
    <row r="4996" spans="9:9">
      <c r="I4996" s="367"/>
    </row>
    <row r="4997" spans="9:9">
      <c r="I4997" s="367"/>
    </row>
    <row r="4998" spans="9:9">
      <c r="I4998" s="367"/>
    </row>
    <row r="4999" spans="9:9">
      <c r="I4999" s="367"/>
    </row>
    <row r="5000" spans="9:9">
      <c r="I5000" s="367"/>
    </row>
    <row r="5001" spans="9:9">
      <c r="I5001" s="367"/>
    </row>
    <row r="5002" spans="9:9">
      <c r="I5002" s="367"/>
    </row>
    <row r="5003" spans="9:9">
      <c r="I5003" s="367"/>
    </row>
    <row r="5004" spans="9:9">
      <c r="I5004" s="367"/>
    </row>
    <row r="5005" spans="9:9">
      <c r="I5005" s="367"/>
    </row>
    <row r="5006" spans="9:9">
      <c r="I5006" s="367"/>
    </row>
    <row r="5007" spans="9:9">
      <c r="I5007" s="367"/>
    </row>
    <row r="5008" spans="9:9">
      <c r="I5008" s="367"/>
    </row>
    <row r="5009" spans="9:9">
      <c r="I5009" s="367"/>
    </row>
    <row r="5010" spans="9:9">
      <c r="I5010" s="367"/>
    </row>
    <row r="5011" spans="9:9">
      <c r="I5011" s="367"/>
    </row>
    <row r="5012" spans="9:9">
      <c r="I5012" s="367"/>
    </row>
    <row r="5013" spans="9:9">
      <c r="I5013" s="367"/>
    </row>
    <row r="5014" spans="9:9">
      <c r="I5014" s="367"/>
    </row>
    <row r="5015" spans="9:9">
      <c r="I5015" s="367"/>
    </row>
    <row r="5016" spans="9:9">
      <c r="I5016" s="367"/>
    </row>
    <row r="5017" spans="9:9">
      <c r="I5017" s="367"/>
    </row>
    <row r="5018" spans="9:9">
      <c r="I5018" s="367"/>
    </row>
    <row r="5019" spans="9:9">
      <c r="I5019" s="367"/>
    </row>
    <row r="5020" spans="9:9">
      <c r="I5020" s="367"/>
    </row>
    <row r="5021" spans="9:9">
      <c r="I5021" s="367"/>
    </row>
    <row r="5022" spans="9:9">
      <c r="I5022" s="367"/>
    </row>
    <row r="5023" spans="9:9">
      <c r="I5023" s="367"/>
    </row>
    <row r="5024" spans="9:9">
      <c r="I5024" s="367"/>
    </row>
    <row r="5025" spans="9:9">
      <c r="I5025" s="367"/>
    </row>
    <row r="5026" spans="9:9">
      <c r="I5026" s="367"/>
    </row>
    <row r="5027" spans="9:9">
      <c r="I5027" s="367"/>
    </row>
    <row r="5028" spans="9:9">
      <c r="I5028" s="367"/>
    </row>
    <row r="5029" spans="9:9">
      <c r="I5029" s="367"/>
    </row>
    <row r="5030" spans="9:9">
      <c r="I5030" s="367"/>
    </row>
    <row r="5031" spans="9:9">
      <c r="I5031" s="367"/>
    </row>
    <row r="5032" spans="9:9">
      <c r="I5032" s="367"/>
    </row>
    <row r="5033" spans="9:9">
      <c r="I5033" s="367"/>
    </row>
    <row r="5034" spans="9:9">
      <c r="I5034" s="367"/>
    </row>
    <row r="5035" spans="9:9">
      <c r="I5035" s="367"/>
    </row>
    <row r="5036" spans="9:9">
      <c r="I5036" s="367"/>
    </row>
    <row r="5037" spans="9:9">
      <c r="I5037" s="367"/>
    </row>
    <row r="5038" spans="9:9">
      <c r="I5038" s="367"/>
    </row>
    <row r="5039" spans="9:9">
      <c r="I5039" s="367"/>
    </row>
    <row r="5040" spans="9:9">
      <c r="I5040" s="367"/>
    </row>
    <row r="5041" spans="9:9">
      <c r="I5041" s="367"/>
    </row>
    <row r="5042" spans="9:9">
      <c r="I5042" s="367"/>
    </row>
    <row r="5043" spans="9:9">
      <c r="I5043" s="367"/>
    </row>
    <row r="5044" spans="9:9">
      <c r="I5044" s="367"/>
    </row>
    <row r="5045" spans="9:9">
      <c r="I5045" s="367"/>
    </row>
    <row r="5046" spans="9:9">
      <c r="I5046" s="367"/>
    </row>
    <row r="5047" spans="9:9">
      <c r="I5047" s="367"/>
    </row>
    <row r="5048" spans="9:9">
      <c r="I5048" s="367"/>
    </row>
    <row r="5049" spans="9:9">
      <c r="I5049" s="367"/>
    </row>
    <row r="5050" spans="9:9">
      <c r="I5050" s="367"/>
    </row>
    <row r="5051" spans="9:9">
      <c r="I5051" s="367"/>
    </row>
    <row r="5052" spans="9:9">
      <c r="I5052" s="367"/>
    </row>
    <row r="5053" spans="9:9">
      <c r="I5053" s="367"/>
    </row>
    <row r="5054" spans="9:9">
      <c r="I5054" s="367"/>
    </row>
    <row r="5055" spans="9:9">
      <c r="I5055" s="367"/>
    </row>
    <row r="5056" spans="9:9">
      <c r="I5056" s="367"/>
    </row>
    <row r="5057" spans="9:9">
      <c r="I5057" s="367"/>
    </row>
    <row r="5058" spans="9:9">
      <c r="I5058" s="367"/>
    </row>
    <row r="5059" spans="9:9">
      <c r="I5059" s="367"/>
    </row>
    <row r="5060" spans="9:9">
      <c r="I5060" s="367"/>
    </row>
    <row r="5061" spans="9:9">
      <c r="I5061" s="367"/>
    </row>
    <row r="5062" spans="9:9">
      <c r="I5062" s="367"/>
    </row>
    <row r="5063" spans="9:9">
      <c r="I5063" s="367"/>
    </row>
    <row r="5064" spans="9:9">
      <c r="I5064" s="367"/>
    </row>
    <row r="5065" spans="9:9">
      <c r="I5065" s="367"/>
    </row>
    <row r="5066" spans="9:9">
      <c r="I5066" s="367"/>
    </row>
    <row r="5067" spans="9:9">
      <c r="I5067" s="367"/>
    </row>
    <row r="5068" spans="9:9">
      <c r="I5068" s="367"/>
    </row>
    <row r="5069" spans="9:9">
      <c r="I5069" s="367"/>
    </row>
    <row r="5070" spans="9:9">
      <c r="I5070" s="367"/>
    </row>
    <row r="5071" spans="9:9">
      <c r="I5071" s="367"/>
    </row>
    <row r="5072" spans="9:9">
      <c r="I5072" s="367"/>
    </row>
    <row r="5073" spans="9:9">
      <c r="I5073" s="367"/>
    </row>
    <row r="5074" spans="9:9">
      <c r="I5074" s="367"/>
    </row>
    <row r="5075" spans="9:9">
      <c r="I5075" s="367"/>
    </row>
    <row r="5076" spans="9:9">
      <c r="I5076" s="367"/>
    </row>
    <row r="5077" spans="9:9">
      <c r="I5077" s="367"/>
    </row>
    <row r="5078" spans="9:9">
      <c r="I5078" s="367"/>
    </row>
    <row r="5079" spans="9:9">
      <c r="I5079" s="367"/>
    </row>
    <row r="5080" spans="9:9">
      <c r="I5080" s="367"/>
    </row>
    <row r="5081" spans="9:9">
      <c r="I5081" s="367"/>
    </row>
    <row r="5082" spans="9:9">
      <c r="I5082" s="367"/>
    </row>
    <row r="5083" spans="9:9">
      <c r="I5083" s="367"/>
    </row>
    <row r="5084" spans="9:9">
      <c r="I5084" s="367"/>
    </row>
    <row r="5085" spans="9:9">
      <c r="I5085" s="367"/>
    </row>
    <row r="5086" spans="9:9">
      <c r="I5086" s="367"/>
    </row>
    <row r="5087" spans="9:9">
      <c r="I5087" s="367"/>
    </row>
    <row r="5088" spans="9:9">
      <c r="I5088" s="367"/>
    </row>
    <row r="5089" spans="9:9">
      <c r="I5089" s="367"/>
    </row>
    <row r="5090" spans="9:9">
      <c r="I5090" s="367"/>
    </row>
    <row r="5091" spans="9:9">
      <c r="I5091" s="367"/>
    </row>
    <row r="5092" spans="9:9">
      <c r="I5092" s="367"/>
    </row>
    <row r="5093" spans="9:9">
      <c r="I5093" s="367"/>
    </row>
    <row r="5094" spans="9:9">
      <c r="I5094" s="367"/>
    </row>
    <row r="5095" spans="9:9">
      <c r="I5095" s="367"/>
    </row>
    <row r="5096" spans="9:9">
      <c r="I5096" s="367"/>
    </row>
    <row r="5097" spans="9:9">
      <c r="I5097" s="367"/>
    </row>
    <row r="5098" spans="9:9">
      <c r="I5098" s="367"/>
    </row>
    <row r="5099" spans="9:9">
      <c r="I5099" s="367"/>
    </row>
    <row r="5100" spans="9:9">
      <c r="I5100" s="367"/>
    </row>
    <row r="5101" spans="9:9">
      <c r="I5101" s="367"/>
    </row>
    <row r="5102" spans="9:9">
      <c r="I5102" s="367"/>
    </row>
    <row r="5103" spans="9:9">
      <c r="I5103" s="367"/>
    </row>
    <row r="5104" spans="9:9">
      <c r="I5104" s="367"/>
    </row>
    <row r="5105" spans="9:9">
      <c r="I5105" s="367"/>
    </row>
    <row r="5106" spans="9:9">
      <c r="I5106" s="367"/>
    </row>
    <row r="5107" spans="9:9">
      <c r="I5107" s="367"/>
    </row>
    <row r="5108" spans="9:9">
      <c r="I5108" s="367"/>
    </row>
    <row r="5109" spans="9:9">
      <c r="I5109" s="367"/>
    </row>
    <row r="5110" spans="9:9">
      <c r="I5110" s="367"/>
    </row>
    <row r="5111" spans="9:9">
      <c r="I5111" s="367"/>
    </row>
    <row r="5112" spans="9:9">
      <c r="I5112" s="367"/>
    </row>
    <row r="5113" spans="9:9">
      <c r="I5113" s="367"/>
    </row>
    <row r="5114" spans="9:9">
      <c r="I5114" s="367"/>
    </row>
    <row r="5115" spans="9:9">
      <c r="I5115" s="367"/>
    </row>
    <row r="5116" spans="9:9">
      <c r="I5116" s="367"/>
    </row>
    <row r="5117" spans="9:9">
      <c r="I5117" s="367"/>
    </row>
    <row r="5118" spans="9:9">
      <c r="I5118" s="367"/>
    </row>
    <row r="5119" spans="9:9">
      <c r="I5119" s="367"/>
    </row>
    <row r="5120" spans="9:9">
      <c r="I5120" s="367"/>
    </row>
    <row r="5121" spans="9:9">
      <c r="I5121" s="367"/>
    </row>
    <row r="5122" spans="9:9">
      <c r="I5122" s="367"/>
    </row>
    <row r="5123" spans="9:9">
      <c r="I5123" s="367"/>
    </row>
    <row r="5124" spans="9:9">
      <c r="I5124" s="367"/>
    </row>
    <row r="5125" spans="9:9">
      <c r="I5125" s="367"/>
    </row>
    <row r="5126" spans="9:9">
      <c r="I5126" s="367"/>
    </row>
    <row r="5127" spans="9:9">
      <c r="I5127" s="367"/>
    </row>
    <row r="5128" spans="9:9">
      <c r="I5128" s="367"/>
    </row>
    <row r="5129" spans="9:9">
      <c r="I5129" s="367"/>
    </row>
    <row r="5130" spans="9:9">
      <c r="I5130" s="367"/>
    </row>
    <row r="5131" spans="9:9">
      <c r="I5131" s="367"/>
    </row>
    <row r="5132" spans="9:9">
      <c r="I5132" s="367"/>
    </row>
    <row r="5133" spans="9:9">
      <c r="I5133" s="367"/>
    </row>
    <row r="5134" spans="9:9">
      <c r="I5134" s="367"/>
    </row>
    <row r="5135" spans="9:9">
      <c r="I5135" s="367"/>
    </row>
    <row r="5136" spans="9:9">
      <c r="I5136" s="367"/>
    </row>
    <row r="5137" spans="9:9">
      <c r="I5137" s="367"/>
    </row>
    <row r="5138" spans="9:9">
      <c r="I5138" s="367"/>
    </row>
    <row r="5139" spans="9:9">
      <c r="I5139" s="367"/>
    </row>
    <row r="5140" spans="9:9">
      <c r="I5140" s="367"/>
    </row>
    <row r="5141" spans="9:9">
      <c r="I5141" s="367"/>
    </row>
    <row r="5142" spans="9:9">
      <c r="I5142" s="367"/>
    </row>
    <row r="5143" spans="9:9">
      <c r="I5143" s="367"/>
    </row>
    <row r="5144" spans="9:9">
      <c r="I5144" s="367"/>
    </row>
    <row r="5145" spans="9:9">
      <c r="I5145" s="367"/>
    </row>
    <row r="5146" spans="9:9">
      <c r="I5146" s="367"/>
    </row>
    <row r="5147" spans="9:9">
      <c r="I5147" s="367"/>
    </row>
    <row r="5148" spans="9:9">
      <c r="I5148" s="367"/>
    </row>
    <row r="5149" spans="9:9">
      <c r="I5149" s="367"/>
    </row>
    <row r="5150" spans="9:9">
      <c r="I5150" s="367"/>
    </row>
    <row r="5151" spans="9:9">
      <c r="I5151" s="367"/>
    </row>
    <row r="5152" spans="9:9">
      <c r="I5152" s="367"/>
    </row>
    <row r="5153" spans="9:9">
      <c r="I5153" s="367"/>
    </row>
    <row r="5154" spans="9:9">
      <c r="I5154" s="367"/>
    </row>
    <row r="5155" spans="9:9">
      <c r="I5155" s="367"/>
    </row>
    <row r="5156" spans="9:9">
      <c r="I5156" s="367"/>
    </row>
    <row r="5157" spans="9:9">
      <c r="I5157" s="367"/>
    </row>
    <row r="5158" spans="9:9">
      <c r="I5158" s="367"/>
    </row>
    <row r="5159" spans="9:9">
      <c r="I5159" s="367"/>
    </row>
    <row r="5160" spans="9:9">
      <c r="I5160" s="367"/>
    </row>
    <row r="5161" spans="9:9">
      <c r="I5161" s="367"/>
    </row>
    <row r="5162" spans="9:9">
      <c r="I5162" s="367"/>
    </row>
    <row r="5163" spans="9:9">
      <c r="I5163" s="367"/>
    </row>
    <row r="5164" spans="9:9">
      <c r="I5164" s="367"/>
    </row>
    <row r="5165" spans="9:9">
      <c r="I5165" s="367"/>
    </row>
    <row r="5166" spans="9:9">
      <c r="I5166" s="367"/>
    </row>
    <row r="5167" spans="9:9">
      <c r="I5167" s="367"/>
    </row>
    <row r="5168" spans="9:9">
      <c r="I5168" s="367"/>
    </row>
    <row r="5169" spans="9:9">
      <c r="I5169" s="367"/>
    </row>
    <row r="5170" spans="9:9">
      <c r="I5170" s="367"/>
    </row>
    <row r="5171" spans="9:9">
      <c r="I5171" s="367"/>
    </row>
    <row r="5172" spans="9:9">
      <c r="I5172" s="367"/>
    </row>
    <row r="5173" spans="9:9">
      <c r="I5173" s="367"/>
    </row>
    <row r="5174" spans="9:9">
      <c r="I5174" s="367"/>
    </row>
    <row r="5175" spans="9:9">
      <c r="I5175" s="367"/>
    </row>
    <row r="5176" spans="9:9">
      <c r="I5176" s="367"/>
    </row>
    <row r="5177" spans="9:9">
      <c r="I5177" s="367"/>
    </row>
    <row r="5178" spans="9:9">
      <c r="I5178" s="367"/>
    </row>
    <row r="5179" spans="9:9">
      <c r="I5179" s="367"/>
    </row>
    <row r="5180" spans="9:9">
      <c r="I5180" s="367"/>
    </row>
    <row r="5181" spans="9:9">
      <c r="I5181" s="367"/>
    </row>
    <row r="5182" spans="9:9">
      <c r="I5182" s="367"/>
    </row>
    <row r="5183" spans="9:9">
      <c r="I5183" s="367"/>
    </row>
    <row r="5184" spans="9:9">
      <c r="I5184" s="367"/>
    </row>
    <row r="5185" spans="9:9">
      <c r="I5185" s="367"/>
    </row>
    <row r="5186" spans="9:9">
      <c r="I5186" s="367"/>
    </row>
    <row r="5187" spans="9:9">
      <c r="I5187" s="367"/>
    </row>
    <row r="5188" spans="9:9">
      <c r="I5188" s="367"/>
    </row>
    <row r="5189" spans="9:9">
      <c r="I5189" s="367"/>
    </row>
    <row r="5190" spans="9:9">
      <c r="I5190" s="367"/>
    </row>
    <row r="5191" spans="9:9">
      <c r="I5191" s="367"/>
    </row>
    <row r="5192" spans="9:9">
      <c r="I5192" s="367"/>
    </row>
    <row r="5193" spans="9:9">
      <c r="I5193" s="367"/>
    </row>
    <row r="5194" spans="9:9">
      <c r="I5194" s="367"/>
    </row>
    <row r="5195" spans="9:9">
      <c r="I5195" s="367"/>
    </row>
    <row r="5196" spans="9:9">
      <c r="I5196" s="367"/>
    </row>
    <row r="5197" spans="9:9">
      <c r="I5197" s="367"/>
    </row>
    <row r="5198" spans="9:9">
      <c r="I5198" s="367"/>
    </row>
    <row r="5199" spans="9:9">
      <c r="I5199" s="367"/>
    </row>
    <row r="5200" spans="9:9">
      <c r="I5200" s="367"/>
    </row>
    <row r="5201" spans="9:9">
      <c r="I5201" s="367"/>
    </row>
    <row r="5202" spans="9:9">
      <c r="I5202" s="367"/>
    </row>
    <row r="5203" spans="9:9">
      <c r="I5203" s="367"/>
    </row>
    <row r="5204" spans="9:9">
      <c r="I5204" s="367"/>
    </row>
    <row r="5205" spans="9:9">
      <c r="I5205" s="367"/>
    </row>
    <row r="5206" spans="9:9">
      <c r="I5206" s="367"/>
    </row>
    <row r="5207" spans="9:9">
      <c r="I5207" s="367"/>
    </row>
    <row r="5208" spans="9:9">
      <c r="I5208" s="367"/>
    </row>
    <row r="5209" spans="9:9">
      <c r="I5209" s="367"/>
    </row>
    <row r="5210" spans="9:9">
      <c r="I5210" s="367"/>
    </row>
    <row r="5211" spans="9:9">
      <c r="I5211" s="367"/>
    </row>
    <row r="5212" spans="9:9">
      <c r="I5212" s="367"/>
    </row>
    <row r="5213" spans="9:9">
      <c r="I5213" s="367"/>
    </row>
    <row r="5214" spans="9:9">
      <c r="I5214" s="367"/>
    </row>
    <row r="5215" spans="9:9">
      <c r="I5215" s="367"/>
    </row>
    <row r="5216" spans="9:9">
      <c r="I5216" s="367"/>
    </row>
    <row r="5217" spans="9:9">
      <c r="I5217" s="367"/>
    </row>
    <row r="5218" spans="9:9">
      <c r="I5218" s="367"/>
    </row>
    <row r="5219" spans="9:9">
      <c r="I5219" s="367"/>
    </row>
    <row r="5220" spans="9:9">
      <c r="I5220" s="367"/>
    </row>
    <row r="5221" spans="9:9">
      <c r="I5221" s="367"/>
    </row>
    <row r="5222" spans="9:9">
      <c r="I5222" s="367"/>
    </row>
    <row r="5223" spans="9:9">
      <c r="I5223" s="367"/>
    </row>
    <row r="5224" spans="9:9">
      <c r="I5224" s="367"/>
    </row>
    <row r="5225" spans="9:9">
      <c r="I5225" s="367"/>
    </row>
    <row r="5226" spans="9:9">
      <c r="I5226" s="367"/>
    </row>
    <row r="5227" spans="9:9">
      <c r="I5227" s="367"/>
    </row>
    <row r="5228" spans="9:9">
      <c r="I5228" s="367"/>
    </row>
    <row r="5229" spans="9:9">
      <c r="I5229" s="367"/>
    </row>
    <row r="5230" spans="9:9">
      <c r="I5230" s="367"/>
    </row>
    <row r="5231" spans="9:9">
      <c r="I5231" s="367"/>
    </row>
    <row r="5232" spans="9:9">
      <c r="I5232" s="367"/>
    </row>
    <row r="5233" spans="9:9">
      <c r="I5233" s="367"/>
    </row>
    <row r="5234" spans="9:9">
      <c r="I5234" s="367"/>
    </row>
    <row r="5235" spans="9:9">
      <c r="I5235" s="367"/>
    </row>
    <row r="5236" spans="9:9">
      <c r="I5236" s="367"/>
    </row>
    <row r="5237" spans="9:9">
      <c r="I5237" s="367"/>
    </row>
    <row r="5238" spans="9:9">
      <c r="I5238" s="367"/>
    </row>
    <row r="5239" spans="9:9">
      <c r="I5239" s="367"/>
    </row>
    <row r="5240" spans="9:9">
      <c r="I5240" s="367"/>
    </row>
    <row r="5241" spans="9:9">
      <c r="I5241" s="367"/>
    </row>
    <row r="5242" spans="9:9">
      <c r="I5242" s="367"/>
    </row>
    <row r="5243" spans="9:9">
      <c r="I5243" s="367"/>
    </row>
    <row r="5244" spans="9:9">
      <c r="I5244" s="367"/>
    </row>
    <row r="5245" spans="9:9">
      <c r="I5245" s="367"/>
    </row>
    <row r="5246" spans="9:9">
      <c r="I5246" s="367"/>
    </row>
    <row r="5247" spans="9:9">
      <c r="I5247" s="367"/>
    </row>
    <row r="5248" spans="9:9">
      <c r="I5248" s="367"/>
    </row>
    <row r="5249" spans="9:9">
      <c r="I5249" s="367"/>
    </row>
    <row r="5250" spans="9:9">
      <c r="I5250" s="367"/>
    </row>
    <row r="5251" spans="9:9">
      <c r="I5251" s="367"/>
    </row>
    <row r="5252" spans="9:9">
      <c r="I5252" s="367"/>
    </row>
    <row r="5253" spans="9:9">
      <c r="I5253" s="367"/>
    </row>
    <row r="5254" spans="9:9">
      <c r="I5254" s="367"/>
    </row>
    <row r="5255" spans="9:9">
      <c r="I5255" s="367"/>
    </row>
    <row r="5256" spans="9:9">
      <c r="I5256" s="367"/>
    </row>
    <row r="5257" spans="9:9">
      <c r="I5257" s="367"/>
    </row>
    <row r="5258" spans="9:9">
      <c r="I5258" s="367"/>
    </row>
    <row r="5259" spans="9:9">
      <c r="I5259" s="367"/>
    </row>
    <row r="5260" spans="9:9">
      <c r="I5260" s="367"/>
    </row>
    <row r="5261" spans="9:9">
      <c r="I5261" s="367"/>
    </row>
    <row r="5262" spans="9:9">
      <c r="I5262" s="367"/>
    </row>
    <row r="5263" spans="9:9">
      <c r="I5263" s="367"/>
    </row>
    <row r="5264" spans="9:9">
      <c r="I5264" s="367"/>
    </row>
    <row r="5265" spans="9:9">
      <c r="I5265" s="367"/>
    </row>
    <row r="5266" spans="9:9">
      <c r="I5266" s="367"/>
    </row>
    <row r="5267" spans="9:9">
      <c r="I5267" s="367"/>
    </row>
    <row r="5268" spans="9:9">
      <c r="I5268" s="367"/>
    </row>
    <row r="5269" spans="9:9">
      <c r="I5269" s="367"/>
    </row>
    <row r="5270" spans="9:9">
      <c r="I5270" s="367"/>
    </row>
    <row r="5271" spans="9:9">
      <c r="I5271" s="367"/>
    </row>
    <row r="5272" spans="9:9">
      <c r="I5272" s="367"/>
    </row>
    <row r="5273" spans="9:9">
      <c r="I5273" s="367"/>
    </row>
    <row r="5274" spans="9:9">
      <c r="I5274" s="367"/>
    </row>
    <row r="5275" spans="9:9">
      <c r="I5275" s="367"/>
    </row>
    <row r="5276" spans="9:9">
      <c r="I5276" s="367"/>
    </row>
    <row r="5277" spans="9:9">
      <c r="I5277" s="367"/>
    </row>
    <row r="5278" spans="9:9">
      <c r="I5278" s="367"/>
    </row>
    <row r="5279" spans="9:9">
      <c r="I5279" s="367"/>
    </row>
    <row r="5280" spans="9:9">
      <c r="I5280" s="367"/>
    </row>
    <row r="5281" spans="9:9">
      <c r="I5281" s="367"/>
    </row>
    <row r="5282" spans="9:9">
      <c r="I5282" s="367"/>
    </row>
    <row r="5283" spans="9:9">
      <c r="I5283" s="367"/>
    </row>
    <row r="5284" spans="9:9">
      <c r="I5284" s="367"/>
    </row>
    <row r="5285" spans="9:9">
      <c r="I5285" s="367"/>
    </row>
    <row r="5286" spans="9:9">
      <c r="I5286" s="367"/>
    </row>
    <row r="5287" spans="9:9">
      <c r="I5287" s="367"/>
    </row>
    <row r="5288" spans="9:9">
      <c r="I5288" s="367"/>
    </row>
    <row r="5289" spans="9:9">
      <c r="I5289" s="367"/>
    </row>
    <row r="5290" spans="9:9">
      <c r="I5290" s="367"/>
    </row>
    <row r="5291" spans="9:9">
      <c r="I5291" s="367"/>
    </row>
    <row r="5292" spans="9:9">
      <c r="I5292" s="367"/>
    </row>
    <row r="5293" spans="9:9">
      <c r="I5293" s="367"/>
    </row>
    <row r="5294" spans="9:9">
      <c r="I5294" s="367"/>
    </row>
    <row r="5295" spans="9:9">
      <c r="I5295" s="367"/>
    </row>
    <row r="5296" spans="9:9">
      <c r="I5296" s="367"/>
    </row>
    <row r="5297" spans="9:9">
      <c r="I5297" s="367"/>
    </row>
    <row r="5298" spans="9:9">
      <c r="I5298" s="367"/>
    </row>
    <row r="5299" spans="9:9">
      <c r="I5299" s="367"/>
    </row>
    <row r="5300" spans="9:9">
      <c r="I5300" s="367"/>
    </row>
    <row r="5301" spans="9:9">
      <c r="I5301" s="367"/>
    </row>
    <row r="5302" spans="9:9">
      <c r="I5302" s="367"/>
    </row>
    <row r="5303" spans="9:9">
      <c r="I5303" s="367"/>
    </row>
    <row r="5304" spans="9:9">
      <c r="I5304" s="367"/>
    </row>
    <row r="5305" spans="9:9">
      <c r="I5305" s="367"/>
    </row>
    <row r="5306" spans="9:9">
      <c r="I5306" s="367"/>
    </row>
    <row r="5307" spans="9:9">
      <c r="I5307" s="367"/>
    </row>
    <row r="5308" spans="9:9">
      <c r="I5308" s="367"/>
    </row>
    <row r="5309" spans="9:9">
      <c r="I5309" s="367"/>
    </row>
    <row r="5310" spans="9:9">
      <c r="I5310" s="367"/>
    </row>
    <row r="5311" spans="9:9">
      <c r="I5311" s="367"/>
    </row>
    <row r="5312" spans="9:9">
      <c r="I5312" s="367"/>
    </row>
    <row r="5313" spans="9:9">
      <c r="I5313" s="367"/>
    </row>
    <row r="5314" spans="9:9">
      <c r="I5314" s="367"/>
    </row>
    <row r="5315" spans="9:9">
      <c r="I5315" s="367"/>
    </row>
    <row r="5316" spans="9:9">
      <c r="I5316" s="367"/>
    </row>
    <row r="5317" spans="9:9">
      <c r="I5317" s="367"/>
    </row>
    <row r="5318" spans="9:9">
      <c r="I5318" s="367"/>
    </row>
    <row r="5319" spans="9:9">
      <c r="I5319" s="367"/>
    </row>
    <row r="5320" spans="9:9">
      <c r="I5320" s="367"/>
    </row>
    <row r="5321" spans="9:9">
      <c r="I5321" s="367"/>
    </row>
    <row r="5322" spans="9:9">
      <c r="I5322" s="367"/>
    </row>
    <row r="5323" spans="9:9">
      <c r="I5323" s="367"/>
    </row>
    <row r="5324" spans="9:9">
      <c r="I5324" s="367"/>
    </row>
    <row r="5325" spans="9:9">
      <c r="I5325" s="367"/>
    </row>
    <row r="5326" spans="9:9">
      <c r="I5326" s="367"/>
    </row>
    <row r="5327" spans="9:9">
      <c r="I5327" s="367"/>
    </row>
    <row r="5328" spans="9:9">
      <c r="I5328" s="367"/>
    </row>
    <row r="5329" spans="9:9">
      <c r="I5329" s="367"/>
    </row>
    <row r="5330" spans="9:9">
      <c r="I5330" s="367"/>
    </row>
    <row r="5331" spans="9:9">
      <c r="I5331" s="367"/>
    </row>
    <row r="5332" spans="9:9">
      <c r="I5332" s="367"/>
    </row>
    <row r="5333" spans="9:9">
      <c r="I5333" s="367"/>
    </row>
    <row r="5334" spans="9:9">
      <c r="I5334" s="367"/>
    </row>
    <row r="5335" spans="9:9">
      <c r="I5335" s="367"/>
    </row>
    <row r="5336" spans="9:9">
      <c r="I5336" s="367"/>
    </row>
    <row r="5337" spans="9:9">
      <c r="I5337" s="367"/>
    </row>
    <row r="5338" spans="9:9">
      <c r="I5338" s="367"/>
    </row>
    <row r="5339" spans="9:9">
      <c r="I5339" s="367"/>
    </row>
    <row r="5340" spans="9:9">
      <c r="I5340" s="367"/>
    </row>
    <row r="5341" spans="9:9">
      <c r="I5341" s="367"/>
    </row>
    <row r="5342" spans="9:9">
      <c r="I5342" s="367"/>
    </row>
    <row r="5343" spans="9:9">
      <c r="I5343" s="367"/>
    </row>
    <row r="5344" spans="9:9">
      <c r="I5344" s="367"/>
    </row>
    <row r="5345" spans="9:9">
      <c r="I5345" s="367"/>
    </row>
    <row r="5346" spans="9:9">
      <c r="I5346" s="367"/>
    </row>
    <row r="5347" spans="9:9">
      <c r="I5347" s="367"/>
    </row>
    <row r="5348" spans="9:9">
      <c r="I5348" s="367"/>
    </row>
    <row r="5349" spans="9:9">
      <c r="I5349" s="367"/>
    </row>
    <row r="5350" spans="9:9">
      <c r="I5350" s="367"/>
    </row>
    <row r="5351" spans="9:9">
      <c r="I5351" s="367"/>
    </row>
    <row r="5352" spans="9:9">
      <c r="I5352" s="367"/>
    </row>
    <row r="5353" spans="9:9">
      <c r="I5353" s="367"/>
    </row>
    <row r="5354" spans="9:9">
      <c r="I5354" s="367"/>
    </row>
    <row r="5355" spans="9:9">
      <c r="I5355" s="367"/>
    </row>
    <row r="5356" spans="9:9">
      <c r="I5356" s="367"/>
    </row>
    <row r="5357" spans="9:9">
      <c r="I5357" s="367"/>
    </row>
    <row r="5358" spans="9:9">
      <c r="I5358" s="367"/>
    </row>
    <row r="5359" spans="9:9">
      <c r="I5359" s="367"/>
    </row>
    <row r="5360" spans="9:9">
      <c r="I5360" s="367"/>
    </row>
    <row r="5361" spans="9:9">
      <c r="I5361" s="367"/>
    </row>
    <row r="5362" spans="9:9">
      <c r="I5362" s="367"/>
    </row>
    <row r="5363" spans="9:9">
      <c r="I5363" s="367"/>
    </row>
    <row r="5364" spans="9:9">
      <c r="I5364" s="367"/>
    </row>
    <row r="5365" spans="9:9">
      <c r="I5365" s="367"/>
    </row>
    <row r="5366" spans="9:9">
      <c r="I5366" s="367"/>
    </row>
    <row r="5367" spans="9:9">
      <c r="I5367" s="367"/>
    </row>
    <row r="5368" spans="9:9">
      <c r="I5368" s="367"/>
    </row>
    <row r="5369" spans="9:9">
      <c r="I5369" s="367"/>
    </row>
    <row r="5370" spans="9:9">
      <c r="I5370" s="367"/>
    </row>
    <row r="5371" spans="9:9">
      <c r="I5371" s="367"/>
    </row>
    <row r="5372" spans="9:9">
      <c r="I5372" s="367"/>
    </row>
    <row r="5373" spans="9:9">
      <c r="I5373" s="367"/>
    </row>
    <row r="5374" spans="9:9">
      <c r="I5374" s="367"/>
    </row>
    <row r="5375" spans="9:9">
      <c r="I5375" s="367"/>
    </row>
    <row r="5376" spans="9:9">
      <c r="I5376" s="367"/>
    </row>
    <row r="5377" spans="9:9">
      <c r="I5377" s="367"/>
    </row>
    <row r="5378" spans="9:9">
      <c r="I5378" s="367"/>
    </row>
    <row r="5379" spans="9:9">
      <c r="I5379" s="367"/>
    </row>
    <row r="5380" spans="9:9">
      <c r="I5380" s="367"/>
    </row>
    <row r="5381" spans="9:9">
      <c r="I5381" s="367"/>
    </row>
    <row r="5382" spans="9:9">
      <c r="I5382" s="367"/>
    </row>
    <row r="5383" spans="9:9">
      <c r="I5383" s="367"/>
    </row>
    <row r="5384" spans="9:9">
      <c r="I5384" s="367"/>
    </row>
    <row r="5385" spans="9:9">
      <c r="I5385" s="367"/>
    </row>
    <row r="5386" spans="9:9">
      <c r="I5386" s="367"/>
    </row>
    <row r="5387" spans="9:9">
      <c r="I5387" s="367"/>
    </row>
    <row r="5388" spans="9:9">
      <c r="I5388" s="367"/>
    </row>
    <row r="5389" spans="9:9">
      <c r="I5389" s="367"/>
    </row>
    <row r="5390" spans="9:9">
      <c r="I5390" s="367"/>
    </row>
    <row r="5391" spans="9:9">
      <c r="I5391" s="367"/>
    </row>
    <row r="5392" spans="9:9">
      <c r="I5392" s="367"/>
    </row>
    <row r="5393" spans="9:9">
      <c r="I5393" s="367"/>
    </row>
    <row r="5394" spans="9:9">
      <c r="I5394" s="367"/>
    </row>
    <row r="5395" spans="9:9">
      <c r="I5395" s="367"/>
    </row>
    <row r="5396" spans="9:9">
      <c r="I5396" s="367"/>
    </row>
    <row r="5397" spans="9:9">
      <c r="I5397" s="367"/>
    </row>
    <row r="5398" spans="9:9">
      <c r="I5398" s="367"/>
    </row>
    <row r="5399" spans="9:9">
      <c r="I5399" s="367"/>
    </row>
    <row r="5400" spans="9:9">
      <c r="I5400" s="367"/>
    </row>
    <row r="5401" spans="9:9">
      <c r="I5401" s="367"/>
    </row>
    <row r="5402" spans="9:9">
      <c r="I5402" s="367"/>
    </row>
    <row r="5403" spans="9:9">
      <c r="I5403" s="367"/>
    </row>
    <row r="5404" spans="9:9">
      <c r="I5404" s="367"/>
    </row>
    <row r="5405" spans="9:9">
      <c r="I5405" s="367"/>
    </row>
    <row r="5406" spans="9:9">
      <c r="I5406" s="367"/>
    </row>
    <row r="5407" spans="9:9">
      <c r="I5407" s="367"/>
    </row>
    <row r="5408" spans="9:9">
      <c r="I5408" s="367"/>
    </row>
    <row r="5409" spans="9:9">
      <c r="I5409" s="367"/>
    </row>
    <row r="5410" spans="9:9">
      <c r="I5410" s="367"/>
    </row>
    <row r="5411" spans="9:9">
      <c r="I5411" s="367"/>
    </row>
    <row r="5412" spans="9:9">
      <c r="I5412" s="367"/>
    </row>
    <row r="5413" spans="9:9">
      <c r="I5413" s="367"/>
    </row>
    <row r="5414" spans="9:9">
      <c r="I5414" s="367"/>
    </row>
    <row r="5415" spans="9:9">
      <c r="I5415" s="367"/>
    </row>
    <row r="5416" spans="9:9">
      <c r="I5416" s="367"/>
    </row>
    <row r="5417" spans="9:9">
      <c r="I5417" s="367"/>
    </row>
    <row r="5418" spans="9:9">
      <c r="I5418" s="367"/>
    </row>
    <row r="5419" spans="9:9">
      <c r="I5419" s="367"/>
    </row>
    <row r="5420" spans="9:9">
      <c r="I5420" s="367"/>
    </row>
    <row r="5421" spans="9:9">
      <c r="I5421" s="367"/>
    </row>
    <row r="5422" spans="9:9">
      <c r="I5422" s="367"/>
    </row>
    <row r="5423" spans="9:9">
      <c r="I5423" s="367"/>
    </row>
    <row r="5424" spans="9:9">
      <c r="I5424" s="367"/>
    </row>
    <row r="5425" spans="9:9">
      <c r="I5425" s="367"/>
    </row>
    <row r="5426" spans="9:9">
      <c r="I5426" s="367"/>
    </row>
    <row r="5427" spans="9:9">
      <c r="I5427" s="367"/>
    </row>
    <row r="5428" spans="9:9">
      <c r="I5428" s="367"/>
    </row>
    <row r="5429" spans="9:9">
      <c r="I5429" s="367"/>
    </row>
    <row r="5430" spans="9:9">
      <c r="I5430" s="367"/>
    </row>
    <row r="5431" spans="9:9">
      <c r="I5431" s="367"/>
    </row>
    <row r="5432" spans="9:9">
      <c r="I5432" s="367"/>
    </row>
    <row r="5433" spans="9:9">
      <c r="I5433" s="367"/>
    </row>
    <row r="5434" spans="9:9">
      <c r="I5434" s="367"/>
    </row>
    <row r="5435" spans="9:9">
      <c r="I5435" s="367"/>
    </row>
    <row r="5436" spans="9:9">
      <c r="I5436" s="367"/>
    </row>
    <row r="5437" spans="9:9">
      <c r="I5437" s="367"/>
    </row>
    <row r="5438" spans="9:9">
      <c r="I5438" s="367"/>
    </row>
    <row r="5439" spans="9:9">
      <c r="I5439" s="367"/>
    </row>
    <row r="5440" spans="9:9">
      <c r="I5440" s="367"/>
    </row>
    <row r="5441" spans="9:9">
      <c r="I5441" s="367"/>
    </row>
    <row r="5442" spans="9:9">
      <c r="I5442" s="367"/>
    </row>
    <row r="5443" spans="9:9">
      <c r="I5443" s="367"/>
    </row>
    <row r="5444" spans="9:9">
      <c r="I5444" s="367"/>
    </row>
    <row r="5445" spans="9:9">
      <c r="I5445" s="367"/>
    </row>
    <row r="5446" spans="9:9">
      <c r="I5446" s="367"/>
    </row>
    <row r="5447" spans="9:9">
      <c r="I5447" s="367"/>
    </row>
    <row r="5448" spans="9:9">
      <c r="I5448" s="367"/>
    </row>
    <row r="5449" spans="9:9">
      <c r="I5449" s="367"/>
    </row>
    <row r="5450" spans="9:9">
      <c r="I5450" s="367"/>
    </row>
    <row r="5451" spans="9:9">
      <c r="I5451" s="367"/>
    </row>
    <row r="5452" spans="9:9">
      <c r="I5452" s="367"/>
    </row>
    <row r="5453" spans="9:9">
      <c r="I5453" s="367"/>
    </row>
    <row r="5454" spans="9:9">
      <c r="I5454" s="367"/>
    </row>
    <row r="5455" spans="9:9">
      <c r="I5455" s="367"/>
    </row>
    <row r="5456" spans="9:9">
      <c r="I5456" s="367"/>
    </row>
    <row r="5457" spans="9:9">
      <c r="I5457" s="367"/>
    </row>
    <row r="5458" spans="9:9">
      <c r="I5458" s="367"/>
    </row>
    <row r="5459" spans="9:9">
      <c r="I5459" s="367"/>
    </row>
    <row r="5460" spans="9:9">
      <c r="I5460" s="367"/>
    </row>
    <row r="5461" spans="9:9">
      <c r="I5461" s="367"/>
    </row>
    <row r="5462" spans="9:9">
      <c r="I5462" s="367"/>
    </row>
    <row r="5463" spans="9:9">
      <c r="I5463" s="367"/>
    </row>
    <row r="5464" spans="9:9">
      <c r="I5464" s="367"/>
    </row>
    <row r="5465" spans="9:9">
      <c r="I5465" s="367"/>
    </row>
    <row r="5466" spans="9:9">
      <c r="I5466" s="367"/>
    </row>
    <row r="5467" spans="9:9">
      <c r="I5467" s="367"/>
    </row>
    <row r="5468" spans="9:9">
      <c r="I5468" s="367"/>
    </row>
    <row r="5469" spans="9:9">
      <c r="I5469" s="367"/>
    </row>
    <row r="5470" spans="9:9">
      <c r="I5470" s="367"/>
    </row>
    <row r="5471" spans="9:9">
      <c r="I5471" s="367"/>
    </row>
    <row r="5472" spans="9:9">
      <c r="I5472" s="367"/>
    </row>
    <row r="5473" spans="9:9">
      <c r="I5473" s="367"/>
    </row>
    <row r="5474" spans="9:9">
      <c r="I5474" s="367"/>
    </row>
    <row r="5475" spans="9:9">
      <c r="I5475" s="367"/>
    </row>
    <row r="5476" spans="9:9">
      <c r="I5476" s="367"/>
    </row>
    <row r="5477" spans="9:9">
      <c r="I5477" s="367"/>
    </row>
    <row r="5478" spans="9:9">
      <c r="I5478" s="367"/>
    </row>
    <row r="5479" spans="9:9">
      <c r="I5479" s="367"/>
    </row>
    <row r="5480" spans="9:9">
      <c r="I5480" s="367"/>
    </row>
    <row r="5481" spans="9:9">
      <c r="I5481" s="367"/>
    </row>
    <row r="5482" spans="9:9">
      <c r="I5482" s="367"/>
    </row>
    <row r="5483" spans="9:9">
      <c r="I5483" s="367"/>
    </row>
    <row r="5484" spans="9:9">
      <c r="I5484" s="367"/>
    </row>
    <row r="5485" spans="9:9">
      <c r="I5485" s="367"/>
    </row>
    <row r="5486" spans="9:9">
      <c r="I5486" s="367"/>
    </row>
    <row r="5487" spans="9:9">
      <c r="I5487" s="367"/>
    </row>
    <row r="5488" spans="9:9">
      <c r="I5488" s="367"/>
    </row>
    <row r="5489" spans="9:9">
      <c r="I5489" s="367"/>
    </row>
    <row r="5490" spans="9:9">
      <c r="I5490" s="367"/>
    </row>
    <row r="5491" spans="9:9">
      <c r="I5491" s="367"/>
    </row>
    <row r="5492" spans="9:9">
      <c r="I5492" s="367"/>
    </row>
    <row r="5493" spans="9:9">
      <c r="I5493" s="367"/>
    </row>
    <row r="5494" spans="9:9">
      <c r="I5494" s="367"/>
    </row>
    <row r="5495" spans="9:9">
      <c r="I5495" s="367"/>
    </row>
    <row r="5496" spans="9:9">
      <c r="I5496" s="367"/>
    </row>
    <row r="5497" spans="9:9">
      <c r="I5497" s="367"/>
    </row>
    <row r="5498" spans="9:9">
      <c r="I5498" s="367"/>
    </row>
    <row r="5499" spans="9:9">
      <c r="I5499" s="367"/>
    </row>
    <row r="5500" spans="9:9">
      <c r="I5500" s="367"/>
    </row>
    <row r="5501" spans="9:9">
      <c r="I5501" s="367"/>
    </row>
    <row r="5502" spans="9:9">
      <c r="I5502" s="367"/>
    </row>
    <row r="5503" spans="9:9">
      <c r="I5503" s="367"/>
    </row>
    <row r="5504" spans="9:9">
      <c r="I5504" s="367"/>
    </row>
    <row r="5505" spans="9:9">
      <c r="I5505" s="367"/>
    </row>
    <row r="5506" spans="9:9">
      <c r="I5506" s="367"/>
    </row>
    <row r="5507" spans="9:9">
      <c r="I5507" s="367"/>
    </row>
    <row r="5508" spans="9:9">
      <c r="I5508" s="367"/>
    </row>
    <row r="5509" spans="9:9">
      <c r="I5509" s="367"/>
    </row>
    <row r="5510" spans="9:9">
      <c r="I5510" s="367"/>
    </row>
    <row r="5511" spans="9:9">
      <c r="I5511" s="367"/>
    </row>
    <row r="5512" spans="9:9">
      <c r="I5512" s="367"/>
    </row>
    <row r="5513" spans="9:9">
      <c r="I5513" s="367"/>
    </row>
    <row r="5514" spans="9:9">
      <c r="I5514" s="367"/>
    </row>
    <row r="5515" spans="9:9">
      <c r="I5515" s="367"/>
    </row>
    <row r="5516" spans="9:9">
      <c r="I5516" s="367"/>
    </row>
    <row r="5517" spans="9:9">
      <c r="I5517" s="367"/>
    </row>
    <row r="5518" spans="9:9">
      <c r="I5518" s="367"/>
    </row>
    <row r="5519" spans="9:9">
      <c r="I5519" s="367"/>
    </row>
    <row r="5520" spans="9:9">
      <c r="I5520" s="367"/>
    </row>
    <row r="5521" spans="9:9">
      <c r="I5521" s="367"/>
    </row>
    <row r="5522" spans="9:9">
      <c r="I5522" s="367"/>
    </row>
    <row r="5523" spans="9:9">
      <c r="I5523" s="367"/>
    </row>
    <row r="5524" spans="9:9">
      <c r="I5524" s="367"/>
    </row>
    <row r="5525" spans="9:9">
      <c r="I5525" s="367"/>
    </row>
    <row r="5526" spans="9:9">
      <c r="I5526" s="367"/>
    </row>
    <row r="5527" spans="9:9">
      <c r="I5527" s="367"/>
    </row>
    <row r="5528" spans="9:9">
      <c r="I5528" s="367"/>
    </row>
    <row r="5529" spans="9:9">
      <c r="I5529" s="367"/>
    </row>
    <row r="5530" spans="9:9">
      <c r="I5530" s="367"/>
    </row>
    <row r="5531" spans="9:9">
      <c r="I5531" s="367"/>
    </row>
    <row r="5532" spans="9:9">
      <c r="I5532" s="367"/>
    </row>
    <row r="5533" spans="9:9">
      <c r="I5533" s="367"/>
    </row>
    <row r="5534" spans="9:9">
      <c r="I5534" s="367"/>
    </row>
    <row r="5535" spans="9:9">
      <c r="I5535" s="367"/>
    </row>
    <row r="5536" spans="9:9">
      <c r="I5536" s="367"/>
    </row>
    <row r="5537" spans="9:9">
      <c r="I5537" s="367"/>
    </row>
    <row r="5538" spans="9:9">
      <c r="I5538" s="367"/>
    </row>
    <row r="5539" spans="9:9">
      <c r="I5539" s="367"/>
    </row>
    <row r="5540" spans="9:9">
      <c r="I5540" s="367"/>
    </row>
    <row r="5541" spans="9:9">
      <c r="I5541" s="367"/>
    </row>
    <row r="5542" spans="9:9">
      <c r="I5542" s="367"/>
    </row>
    <row r="5543" spans="9:9">
      <c r="I5543" s="367"/>
    </row>
    <row r="5544" spans="9:9">
      <c r="I5544" s="367"/>
    </row>
    <row r="5545" spans="9:9">
      <c r="I5545" s="367"/>
    </row>
    <row r="5546" spans="9:9">
      <c r="I5546" s="367"/>
    </row>
    <row r="5547" spans="9:9">
      <c r="I5547" s="367"/>
    </row>
    <row r="5548" spans="9:9">
      <c r="I5548" s="367"/>
    </row>
    <row r="5549" spans="9:9">
      <c r="I5549" s="367"/>
    </row>
    <row r="5550" spans="9:9">
      <c r="I5550" s="367"/>
    </row>
    <row r="5551" spans="9:9">
      <c r="I5551" s="367"/>
    </row>
    <row r="5552" spans="9:9">
      <c r="I5552" s="367"/>
    </row>
    <row r="5553" spans="9:9">
      <c r="I5553" s="367"/>
    </row>
    <row r="5554" spans="9:9">
      <c r="I5554" s="367"/>
    </row>
    <row r="5555" spans="9:9">
      <c r="I5555" s="367"/>
    </row>
    <row r="5556" spans="9:9">
      <c r="I5556" s="367"/>
    </row>
    <row r="5557" spans="9:9">
      <c r="I5557" s="367"/>
    </row>
    <row r="5558" spans="9:9">
      <c r="I5558" s="367"/>
    </row>
    <row r="5559" spans="9:9">
      <c r="I5559" s="367"/>
    </row>
    <row r="5560" spans="9:9">
      <c r="I5560" s="367"/>
    </row>
    <row r="5561" spans="9:9">
      <c r="I5561" s="367"/>
    </row>
    <row r="5562" spans="9:9">
      <c r="I5562" s="367"/>
    </row>
    <row r="5563" spans="9:9">
      <c r="I5563" s="367"/>
    </row>
    <row r="5564" spans="9:9">
      <c r="I5564" s="367"/>
    </row>
    <row r="5565" spans="9:9">
      <c r="I5565" s="367"/>
    </row>
    <row r="5566" spans="9:9">
      <c r="I5566" s="367"/>
    </row>
    <row r="5567" spans="9:9">
      <c r="I5567" s="367"/>
    </row>
    <row r="5568" spans="9:9">
      <c r="I5568" s="367"/>
    </row>
    <row r="5569" spans="9:9">
      <c r="I5569" s="367"/>
    </row>
    <row r="5570" spans="9:9">
      <c r="I5570" s="367"/>
    </row>
    <row r="5571" spans="9:9">
      <c r="I5571" s="367"/>
    </row>
    <row r="5572" spans="9:9">
      <c r="I5572" s="367"/>
    </row>
    <row r="5573" spans="9:9">
      <c r="I5573" s="367"/>
    </row>
    <row r="5574" spans="9:9">
      <c r="I5574" s="367"/>
    </row>
    <row r="5575" spans="9:9">
      <c r="I5575" s="367"/>
    </row>
    <row r="5576" spans="9:9">
      <c r="I5576" s="367"/>
    </row>
    <row r="5577" spans="9:9">
      <c r="I5577" s="367"/>
    </row>
    <row r="5578" spans="9:9">
      <c r="I5578" s="367"/>
    </row>
    <row r="5579" spans="9:9">
      <c r="I5579" s="367"/>
    </row>
    <row r="5580" spans="9:9">
      <c r="I5580" s="367"/>
    </row>
    <row r="5581" spans="9:9">
      <c r="I5581" s="367"/>
    </row>
    <row r="5582" spans="9:9">
      <c r="I5582" s="367"/>
    </row>
    <row r="5583" spans="9:9">
      <c r="I5583" s="367"/>
    </row>
    <row r="5584" spans="9:9">
      <c r="I5584" s="367"/>
    </row>
    <row r="5585" spans="9:9">
      <c r="I5585" s="367"/>
    </row>
    <row r="5586" spans="9:9">
      <c r="I5586" s="367"/>
    </row>
    <row r="5587" spans="9:9">
      <c r="I5587" s="367"/>
    </row>
    <row r="5588" spans="9:9">
      <c r="I5588" s="367"/>
    </row>
    <row r="5589" spans="9:9">
      <c r="I5589" s="367"/>
    </row>
    <row r="5590" spans="9:9">
      <c r="I5590" s="367"/>
    </row>
    <row r="5591" spans="9:9">
      <c r="I5591" s="367"/>
    </row>
    <row r="5592" spans="9:9">
      <c r="I5592" s="367"/>
    </row>
    <row r="5593" spans="9:9">
      <c r="I5593" s="367"/>
    </row>
    <row r="5594" spans="9:9">
      <c r="I5594" s="367"/>
    </row>
    <row r="5595" spans="9:9">
      <c r="I5595" s="367"/>
    </row>
    <row r="5596" spans="9:9">
      <c r="I5596" s="367"/>
    </row>
    <row r="5597" spans="9:9">
      <c r="I5597" s="367"/>
    </row>
    <row r="5598" spans="9:9">
      <c r="I5598" s="367"/>
    </row>
    <row r="5599" spans="9:9">
      <c r="I5599" s="367"/>
    </row>
    <row r="5600" spans="9:9">
      <c r="I5600" s="367"/>
    </row>
    <row r="5601" spans="9:9">
      <c r="I5601" s="367"/>
    </row>
    <row r="5602" spans="9:9">
      <c r="I5602" s="367"/>
    </row>
    <row r="5603" spans="9:9">
      <c r="I5603" s="367"/>
    </row>
    <row r="5604" spans="9:9">
      <c r="I5604" s="367"/>
    </row>
    <row r="5605" spans="9:9">
      <c r="I5605" s="367"/>
    </row>
    <row r="5606" spans="9:9">
      <c r="I5606" s="367"/>
    </row>
    <row r="5607" spans="9:9">
      <c r="I5607" s="367"/>
    </row>
    <row r="5608" spans="9:9">
      <c r="I5608" s="367"/>
    </row>
    <row r="5609" spans="9:9">
      <c r="I5609" s="367"/>
    </row>
    <row r="5610" spans="9:9">
      <c r="I5610" s="367"/>
    </row>
    <row r="5611" spans="9:9">
      <c r="I5611" s="367"/>
    </row>
    <row r="5612" spans="9:9">
      <c r="I5612" s="367"/>
    </row>
    <row r="5613" spans="9:9">
      <c r="I5613" s="367"/>
    </row>
    <row r="5614" spans="9:9">
      <c r="I5614" s="367"/>
    </row>
    <row r="5615" spans="9:9">
      <c r="I5615" s="367"/>
    </row>
    <row r="5616" spans="9:9">
      <c r="I5616" s="367"/>
    </row>
    <row r="5617" spans="9:9">
      <c r="I5617" s="367"/>
    </row>
    <row r="5618" spans="9:9">
      <c r="I5618" s="367"/>
    </row>
    <row r="5619" spans="9:9">
      <c r="I5619" s="367"/>
    </row>
    <row r="5620" spans="9:9">
      <c r="I5620" s="367"/>
    </row>
    <row r="5621" spans="9:9">
      <c r="I5621" s="367"/>
    </row>
    <row r="5622" spans="9:9">
      <c r="I5622" s="367"/>
    </row>
    <row r="5623" spans="9:9">
      <c r="I5623" s="367"/>
    </row>
    <row r="5624" spans="9:9">
      <c r="I5624" s="367"/>
    </row>
    <row r="5625" spans="9:9">
      <c r="I5625" s="367"/>
    </row>
    <row r="5626" spans="9:9">
      <c r="I5626" s="367"/>
    </row>
    <row r="5627" spans="9:9">
      <c r="I5627" s="367"/>
    </row>
    <row r="5628" spans="9:9">
      <c r="I5628" s="367"/>
    </row>
    <row r="5629" spans="9:9">
      <c r="I5629" s="367"/>
    </row>
    <row r="5630" spans="9:9">
      <c r="I5630" s="367"/>
    </row>
    <row r="5631" spans="9:9">
      <c r="I5631" s="367"/>
    </row>
    <row r="5632" spans="9:9">
      <c r="I5632" s="367"/>
    </row>
    <row r="5633" spans="9:9">
      <c r="I5633" s="367"/>
    </row>
    <row r="5634" spans="9:9">
      <c r="I5634" s="367"/>
    </row>
    <row r="5635" spans="9:9">
      <c r="I5635" s="367"/>
    </row>
    <row r="5636" spans="9:9">
      <c r="I5636" s="367"/>
    </row>
    <row r="5637" spans="9:9">
      <c r="I5637" s="367"/>
    </row>
    <row r="5638" spans="9:9">
      <c r="I5638" s="367"/>
    </row>
    <row r="5639" spans="9:9">
      <c r="I5639" s="367"/>
    </row>
    <row r="5640" spans="9:9">
      <c r="I5640" s="367"/>
    </row>
    <row r="5641" spans="9:9">
      <c r="I5641" s="367"/>
    </row>
    <row r="5642" spans="9:9">
      <c r="I5642" s="367"/>
    </row>
    <row r="5643" spans="9:9">
      <c r="I5643" s="367"/>
    </row>
    <row r="5644" spans="9:9">
      <c r="I5644" s="367"/>
    </row>
    <row r="5645" spans="9:9">
      <c r="I5645" s="367"/>
    </row>
    <row r="5646" spans="9:9">
      <c r="I5646" s="367"/>
    </row>
    <row r="5647" spans="9:9">
      <c r="I5647" s="367"/>
    </row>
    <row r="5648" spans="9:9">
      <c r="I5648" s="367"/>
    </row>
    <row r="5649" spans="9:9">
      <c r="I5649" s="367"/>
    </row>
    <row r="5650" spans="9:9">
      <c r="I5650" s="367"/>
    </row>
    <row r="5651" spans="9:9">
      <c r="I5651" s="367"/>
    </row>
    <row r="5652" spans="9:9">
      <c r="I5652" s="367"/>
    </row>
    <row r="5653" spans="9:9">
      <c r="I5653" s="367"/>
    </row>
    <row r="5654" spans="9:9">
      <c r="I5654" s="367"/>
    </row>
    <row r="5655" spans="9:9">
      <c r="I5655" s="367"/>
    </row>
    <row r="5656" spans="9:9">
      <c r="I5656" s="367"/>
    </row>
    <row r="5657" spans="9:9">
      <c r="I5657" s="367"/>
    </row>
    <row r="5658" spans="9:9">
      <c r="I5658" s="367"/>
    </row>
    <row r="5659" spans="9:9">
      <c r="I5659" s="367"/>
    </row>
    <row r="5660" spans="9:9">
      <c r="I5660" s="367"/>
    </row>
    <row r="5661" spans="9:9">
      <c r="I5661" s="367"/>
    </row>
    <row r="5662" spans="9:9">
      <c r="I5662" s="367"/>
    </row>
    <row r="5663" spans="9:9">
      <c r="I5663" s="367"/>
    </row>
    <row r="5664" spans="9:9">
      <c r="I5664" s="367"/>
    </row>
    <row r="5665" spans="9:9">
      <c r="I5665" s="367"/>
    </row>
    <row r="5666" spans="9:9">
      <c r="I5666" s="367"/>
    </row>
    <row r="5667" spans="9:9">
      <c r="I5667" s="367"/>
    </row>
    <row r="5668" spans="9:9">
      <c r="I5668" s="367"/>
    </row>
    <row r="5669" spans="9:9">
      <c r="I5669" s="367"/>
    </row>
    <row r="5670" spans="9:9">
      <c r="I5670" s="367"/>
    </row>
    <row r="5671" spans="9:9">
      <c r="I5671" s="367"/>
    </row>
    <row r="5672" spans="9:9">
      <c r="I5672" s="367"/>
    </row>
    <row r="5673" spans="9:9">
      <c r="I5673" s="367"/>
    </row>
    <row r="5674" spans="9:9">
      <c r="I5674" s="367"/>
    </row>
    <row r="5675" spans="9:9">
      <c r="I5675" s="367"/>
    </row>
    <row r="5676" spans="9:9">
      <c r="I5676" s="367"/>
    </row>
    <row r="5677" spans="9:9">
      <c r="I5677" s="367"/>
    </row>
    <row r="5678" spans="9:9">
      <c r="I5678" s="367"/>
    </row>
    <row r="5679" spans="9:9">
      <c r="I5679" s="367"/>
    </row>
    <row r="5680" spans="9:9">
      <c r="I5680" s="367"/>
    </row>
    <row r="5681" spans="9:9">
      <c r="I5681" s="367"/>
    </row>
    <row r="5682" spans="9:9">
      <c r="I5682" s="367"/>
    </row>
    <row r="5683" spans="9:9">
      <c r="I5683" s="367"/>
    </row>
    <row r="5684" spans="9:9">
      <c r="I5684" s="367"/>
    </row>
    <row r="5685" spans="9:9">
      <c r="I5685" s="367"/>
    </row>
    <row r="5686" spans="9:9">
      <c r="I5686" s="367"/>
    </row>
    <row r="5687" spans="9:9">
      <c r="I5687" s="367"/>
    </row>
    <row r="5688" spans="9:9">
      <c r="I5688" s="367"/>
    </row>
    <row r="5689" spans="9:9">
      <c r="I5689" s="367"/>
    </row>
    <row r="5690" spans="9:9">
      <c r="I5690" s="367"/>
    </row>
    <row r="5691" spans="9:9">
      <c r="I5691" s="367"/>
    </row>
    <row r="5692" spans="9:9">
      <c r="I5692" s="367"/>
    </row>
    <row r="5693" spans="9:9">
      <c r="I5693" s="367"/>
    </row>
    <row r="5694" spans="9:9">
      <c r="I5694" s="367"/>
    </row>
    <row r="5695" spans="9:9">
      <c r="I5695" s="367"/>
    </row>
    <row r="5696" spans="9:9">
      <c r="I5696" s="367"/>
    </row>
    <row r="5697" spans="9:9">
      <c r="I5697" s="367"/>
    </row>
    <row r="5698" spans="9:9">
      <c r="I5698" s="367"/>
    </row>
    <row r="5699" spans="9:9">
      <c r="I5699" s="367"/>
    </row>
    <row r="5700" spans="9:9">
      <c r="I5700" s="367"/>
    </row>
    <row r="5701" spans="9:9">
      <c r="I5701" s="367"/>
    </row>
    <row r="5702" spans="9:9">
      <c r="I5702" s="367"/>
    </row>
    <row r="5703" spans="9:9">
      <c r="I5703" s="367"/>
    </row>
    <row r="5704" spans="9:9">
      <c r="I5704" s="367"/>
    </row>
    <row r="5705" spans="9:9">
      <c r="I5705" s="367"/>
    </row>
    <row r="5706" spans="9:9">
      <c r="I5706" s="367"/>
    </row>
    <row r="5707" spans="9:9">
      <c r="I5707" s="367"/>
    </row>
    <row r="5708" spans="9:9">
      <c r="I5708" s="367"/>
    </row>
    <row r="5709" spans="9:9">
      <c r="I5709" s="367"/>
    </row>
    <row r="5710" spans="9:9">
      <c r="I5710" s="367"/>
    </row>
    <row r="5711" spans="9:9">
      <c r="I5711" s="367"/>
    </row>
    <row r="5712" spans="9:9">
      <c r="I5712" s="367"/>
    </row>
    <row r="5713" spans="9:9">
      <c r="I5713" s="367"/>
    </row>
    <row r="5714" spans="9:9">
      <c r="I5714" s="367"/>
    </row>
    <row r="5715" spans="9:9">
      <c r="I5715" s="367"/>
    </row>
    <row r="5716" spans="9:9">
      <c r="I5716" s="367"/>
    </row>
    <row r="5717" spans="9:9">
      <c r="I5717" s="367"/>
    </row>
    <row r="5718" spans="9:9">
      <c r="I5718" s="367"/>
    </row>
    <row r="5719" spans="9:9">
      <c r="I5719" s="367"/>
    </row>
    <row r="5720" spans="9:9">
      <c r="I5720" s="367"/>
    </row>
    <row r="5721" spans="9:9">
      <c r="I5721" s="367"/>
    </row>
    <row r="5722" spans="9:9">
      <c r="I5722" s="367"/>
    </row>
    <row r="5723" spans="9:9">
      <c r="I5723" s="367"/>
    </row>
    <row r="5724" spans="9:9">
      <c r="I5724" s="367"/>
    </row>
    <row r="5725" spans="9:9">
      <c r="I5725" s="367"/>
    </row>
    <row r="5726" spans="9:9">
      <c r="I5726" s="367"/>
    </row>
    <row r="5727" spans="9:9">
      <c r="I5727" s="367"/>
    </row>
    <row r="5728" spans="9:9">
      <c r="I5728" s="367"/>
    </row>
    <row r="5729" spans="9:9">
      <c r="I5729" s="367"/>
    </row>
    <row r="5730" spans="9:9">
      <c r="I5730" s="367"/>
    </row>
    <row r="5731" spans="9:9">
      <c r="I5731" s="367"/>
    </row>
    <row r="5732" spans="9:9">
      <c r="I5732" s="367"/>
    </row>
    <row r="5733" spans="9:9">
      <c r="I5733" s="367"/>
    </row>
    <row r="5734" spans="9:9">
      <c r="I5734" s="367"/>
    </row>
    <row r="5735" spans="9:9">
      <c r="I5735" s="367"/>
    </row>
    <row r="5736" spans="9:9">
      <c r="I5736" s="367"/>
    </row>
    <row r="5737" spans="9:9">
      <c r="I5737" s="367"/>
    </row>
    <row r="5738" spans="9:9">
      <c r="I5738" s="367"/>
    </row>
    <row r="5739" spans="9:9">
      <c r="I5739" s="367"/>
    </row>
    <row r="5740" spans="9:9">
      <c r="I5740" s="367"/>
    </row>
    <row r="5741" spans="9:9">
      <c r="I5741" s="367"/>
    </row>
    <row r="5742" spans="9:9">
      <c r="I5742" s="367"/>
    </row>
    <row r="5743" spans="9:9">
      <c r="I5743" s="367"/>
    </row>
    <row r="5744" spans="9:9">
      <c r="I5744" s="367"/>
    </row>
    <row r="5745" spans="9:9">
      <c r="I5745" s="367"/>
    </row>
    <row r="5746" spans="9:9">
      <c r="I5746" s="367"/>
    </row>
    <row r="5747" spans="9:9">
      <c r="I5747" s="367"/>
    </row>
    <row r="5748" spans="9:9">
      <c r="I5748" s="367"/>
    </row>
    <row r="5749" spans="9:9">
      <c r="I5749" s="367"/>
    </row>
    <row r="5750" spans="9:9">
      <c r="I5750" s="367"/>
    </row>
    <row r="5751" spans="9:9">
      <c r="I5751" s="367"/>
    </row>
    <row r="5752" spans="9:9">
      <c r="I5752" s="367"/>
    </row>
    <row r="5753" spans="9:9">
      <c r="I5753" s="367"/>
    </row>
    <row r="5754" spans="9:9">
      <c r="I5754" s="367"/>
    </row>
    <row r="5755" spans="9:9">
      <c r="I5755" s="367"/>
    </row>
    <row r="5756" spans="9:9">
      <c r="I5756" s="367"/>
    </row>
    <row r="5757" spans="9:9">
      <c r="I5757" s="367"/>
    </row>
    <row r="5758" spans="9:9">
      <c r="I5758" s="367"/>
    </row>
    <row r="5759" spans="9:9">
      <c r="I5759" s="367"/>
    </row>
    <row r="5760" spans="9:9">
      <c r="I5760" s="367"/>
    </row>
    <row r="5761" spans="9:9">
      <c r="I5761" s="367"/>
    </row>
    <row r="5762" spans="9:9">
      <c r="I5762" s="367"/>
    </row>
    <row r="5763" spans="9:9">
      <c r="I5763" s="367"/>
    </row>
    <row r="5764" spans="9:9">
      <c r="I5764" s="367"/>
    </row>
    <row r="5765" spans="9:9">
      <c r="I5765" s="367"/>
    </row>
    <row r="5766" spans="9:9">
      <c r="I5766" s="367"/>
    </row>
    <row r="5767" spans="9:9">
      <c r="I5767" s="367"/>
    </row>
    <row r="5768" spans="9:9">
      <c r="I5768" s="367"/>
    </row>
    <row r="5769" spans="9:9">
      <c r="I5769" s="367"/>
    </row>
    <row r="5770" spans="9:9">
      <c r="I5770" s="367"/>
    </row>
    <row r="5771" spans="9:9">
      <c r="I5771" s="367"/>
    </row>
    <row r="5772" spans="9:9">
      <c r="I5772" s="367"/>
    </row>
    <row r="5773" spans="9:9">
      <c r="I5773" s="367"/>
    </row>
    <row r="5774" spans="9:9">
      <c r="I5774" s="367"/>
    </row>
    <row r="5775" spans="9:9">
      <c r="I5775" s="367"/>
    </row>
    <row r="5776" spans="9:9">
      <c r="I5776" s="367"/>
    </row>
    <row r="5777" spans="9:9">
      <c r="I5777" s="367"/>
    </row>
    <row r="5778" spans="9:9">
      <c r="I5778" s="367"/>
    </row>
    <row r="5779" spans="9:9">
      <c r="I5779" s="367"/>
    </row>
    <row r="5780" spans="9:9">
      <c r="I5780" s="367"/>
    </row>
    <row r="5781" spans="9:9">
      <c r="I5781" s="367"/>
    </row>
    <row r="5782" spans="9:9">
      <c r="I5782" s="367"/>
    </row>
    <row r="5783" spans="9:9">
      <c r="I5783" s="367"/>
    </row>
    <row r="5784" spans="9:9">
      <c r="I5784" s="367"/>
    </row>
    <row r="5785" spans="9:9">
      <c r="I5785" s="367"/>
    </row>
    <row r="5786" spans="9:9">
      <c r="I5786" s="367"/>
    </row>
    <row r="5787" spans="9:9">
      <c r="I5787" s="367"/>
    </row>
    <row r="5788" spans="9:9">
      <c r="I5788" s="367"/>
    </row>
    <row r="5789" spans="9:9">
      <c r="I5789" s="367"/>
    </row>
    <row r="5790" spans="9:9">
      <c r="I5790" s="367"/>
    </row>
    <row r="5791" spans="9:9">
      <c r="I5791" s="367"/>
    </row>
    <row r="5792" spans="9:9">
      <c r="I5792" s="367"/>
    </row>
    <row r="5793" spans="9:9">
      <c r="I5793" s="367"/>
    </row>
    <row r="5794" spans="9:9">
      <c r="I5794" s="367"/>
    </row>
    <row r="5795" spans="9:9">
      <c r="I5795" s="367"/>
    </row>
    <row r="5796" spans="9:9">
      <c r="I5796" s="367"/>
    </row>
    <row r="5797" spans="9:9">
      <c r="I5797" s="367"/>
    </row>
    <row r="5798" spans="9:9">
      <c r="I5798" s="367"/>
    </row>
    <row r="5799" spans="9:9">
      <c r="I5799" s="367"/>
    </row>
    <row r="5800" spans="9:9">
      <c r="I5800" s="367"/>
    </row>
    <row r="5801" spans="9:9">
      <c r="I5801" s="367"/>
    </row>
    <row r="5802" spans="9:9">
      <c r="I5802" s="367"/>
    </row>
    <row r="5803" spans="9:9">
      <c r="I5803" s="367"/>
    </row>
    <row r="5804" spans="9:9">
      <c r="I5804" s="367"/>
    </row>
    <row r="5805" spans="9:9">
      <c r="I5805" s="367"/>
    </row>
    <row r="5806" spans="9:9">
      <c r="I5806" s="367"/>
    </row>
    <row r="5807" spans="9:9">
      <c r="I5807" s="367"/>
    </row>
    <row r="5808" spans="9:9">
      <c r="I5808" s="367"/>
    </row>
    <row r="5809" spans="9:9">
      <c r="I5809" s="367"/>
    </row>
    <row r="5810" spans="9:9">
      <c r="I5810" s="367"/>
    </row>
    <row r="5811" spans="9:9">
      <c r="I5811" s="367"/>
    </row>
    <row r="5812" spans="9:9">
      <c r="I5812" s="367"/>
    </row>
    <row r="5813" spans="9:9">
      <c r="I5813" s="367"/>
    </row>
    <row r="5814" spans="9:9">
      <c r="I5814" s="367"/>
    </row>
    <row r="5815" spans="9:9">
      <c r="I5815" s="367"/>
    </row>
    <row r="5816" spans="9:9">
      <c r="I5816" s="367"/>
    </row>
    <row r="5817" spans="9:9">
      <c r="I5817" s="367"/>
    </row>
    <row r="5818" spans="9:9">
      <c r="I5818" s="367"/>
    </row>
    <row r="5819" spans="9:9">
      <c r="I5819" s="367"/>
    </row>
    <row r="5820" spans="9:9">
      <c r="I5820" s="367"/>
    </row>
    <row r="5821" spans="9:9">
      <c r="I5821" s="367"/>
    </row>
    <row r="5822" spans="9:9">
      <c r="I5822" s="367"/>
    </row>
    <row r="5823" spans="9:9">
      <c r="I5823" s="367"/>
    </row>
    <row r="5824" spans="9:9">
      <c r="I5824" s="367"/>
    </row>
    <row r="5825" spans="9:9">
      <c r="I5825" s="367"/>
    </row>
    <row r="5826" spans="9:9">
      <c r="I5826" s="367"/>
    </row>
    <row r="5827" spans="9:9">
      <c r="I5827" s="367"/>
    </row>
    <row r="5828" spans="9:9">
      <c r="I5828" s="367"/>
    </row>
    <row r="5829" spans="9:9">
      <c r="I5829" s="367"/>
    </row>
    <row r="5830" spans="9:9">
      <c r="I5830" s="367"/>
    </row>
    <row r="5831" spans="9:9">
      <c r="I5831" s="367"/>
    </row>
    <row r="5832" spans="9:9">
      <c r="I5832" s="367"/>
    </row>
    <row r="5833" spans="9:9">
      <c r="I5833" s="367"/>
    </row>
    <row r="5834" spans="9:9">
      <c r="I5834" s="367"/>
    </row>
    <row r="5835" spans="9:9">
      <c r="I5835" s="367"/>
    </row>
    <row r="5836" spans="9:9">
      <c r="I5836" s="367"/>
    </row>
    <row r="5837" spans="9:9">
      <c r="I5837" s="367"/>
    </row>
    <row r="5838" spans="9:9">
      <c r="I5838" s="367"/>
    </row>
    <row r="5839" spans="9:9">
      <c r="I5839" s="367"/>
    </row>
    <row r="5840" spans="9:9">
      <c r="I5840" s="367"/>
    </row>
    <row r="5841" spans="9:9">
      <c r="I5841" s="367"/>
    </row>
    <row r="5842" spans="9:9">
      <c r="I5842" s="367"/>
    </row>
    <row r="5843" spans="9:9">
      <c r="I5843" s="367"/>
    </row>
    <row r="5844" spans="9:9">
      <c r="I5844" s="367"/>
    </row>
    <row r="5845" spans="9:9">
      <c r="I5845" s="367"/>
    </row>
    <row r="5846" spans="9:9">
      <c r="I5846" s="367"/>
    </row>
    <row r="5847" spans="9:9">
      <c r="I5847" s="367"/>
    </row>
    <row r="5848" spans="9:9">
      <c r="I5848" s="367"/>
    </row>
    <row r="5849" spans="9:9">
      <c r="I5849" s="367"/>
    </row>
    <row r="5850" spans="9:9">
      <c r="I5850" s="367"/>
    </row>
    <row r="5851" spans="9:9">
      <c r="I5851" s="367"/>
    </row>
    <row r="5852" spans="9:9">
      <c r="I5852" s="367"/>
    </row>
    <row r="5853" spans="9:9">
      <c r="I5853" s="367"/>
    </row>
    <row r="5854" spans="9:9">
      <c r="I5854" s="367"/>
    </row>
    <row r="5855" spans="9:9">
      <c r="I5855" s="367"/>
    </row>
    <row r="5856" spans="9:9">
      <c r="I5856" s="367"/>
    </row>
    <row r="5857" spans="9:9">
      <c r="I5857" s="367"/>
    </row>
    <row r="5858" spans="9:9">
      <c r="I5858" s="367"/>
    </row>
    <row r="5859" spans="9:9">
      <c r="I5859" s="367"/>
    </row>
    <row r="5860" spans="9:9">
      <c r="I5860" s="367"/>
    </row>
    <row r="5861" spans="9:9">
      <c r="I5861" s="367"/>
    </row>
    <row r="5862" spans="9:9">
      <c r="I5862" s="367"/>
    </row>
    <row r="5863" spans="9:9">
      <c r="I5863" s="367"/>
    </row>
    <row r="5864" spans="9:9">
      <c r="I5864" s="367"/>
    </row>
    <row r="5865" spans="9:9">
      <c r="I5865" s="367"/>
    </row>
    <row r="5866" spans="9:9">
      <c r="I5866" s="367"/>
    </row>
    <row r="5867" spans="9:9">
      <c r="I5867" s="367"/>
    </row>
    <row r="5868" spans="9:9">
      <c r="I5868" s="367"/>
    </row>
    <row r="5869" spans="9:9">
      <c r="I5869" s="367"/>
    </row>
    <row r="5870" spans="9:9">
      <c r="I5870" s="367"/>
    </row>
    <row r="5871" spans="9:9">
      <c r="I5871" s="367"/>
    </row>
    <row r="5872" spans="9:9">
      <c r="I5872" s="367"/>
    </row>
    <row r="5873" spans="9:9">
      <c r="I5873" s="367"/>
    </row>
    <row r="5874" spans="9:9">
      <c r="I5874" s="367"/>
    </row>
    <row r="5875" spans="9:9">
      <c r="I5875" s="367"/>
    </row>
    <row r="5876" spans="9:9">
      <c r="I5876" s="367"/>
    </row>
    <row r="5877" spans="9:9">
      <c r="I5877" s="367"/>
    </row>
    <row r="5878" spans="9:9">
      <c r="I5878" s="367"/>
    </row>
    <row r="5879" spans="9:9">
      <c r="I5879" s="367"/>
    </row>
    <row r="5880" spans="9:9">
      <c r="I5880" s="367"/>
    </row>
    <row r="5881" spans="9:9">
      <c r="I5881" s="367"/>
    </row>
    <row r="5882" spans="9:9">
      <c r="I5882" s="367"/>
    </row>
    <row r="5883" spans="9:9">
      <c r="I5883" s="367"/>
    </row>
    <row r="5884" spans="9:9">
      <c r="I5884" s="367"/>
    </row>
    <row r="5885" spans="9:9">
      <c r="I5885" s="367"/>
    </row>
    <row r="5886" spans="9:9">
      <c r="I5886" s="367"/>
    </row>
    <row r="5887" spans="9:9">
      <c r="I5887" s="367"/>
    </row>
    <row r="5888" spans="9:9">
      <c r="I5888" s="367"/>
    </row>
    <row r="5889" spans="9:9">
      <c r="I5889" s="367"/>
    </row>
    <row r="5890" spans="9:9">
      <c r="I5890" s="367"/>
    </row>
    <row r="5891" spans="9:9">
      <c r="I5891" s="367"/>
    </row>
    <row r="5892" spans="9:9">
      <c r="I5892" s="367"/>
    </row>
    <row r="5893" spans="9:9">
      <c r="I5893" s="367"/>
    </row>
    <row r="5894" spans="9:9">
      <c r="I5894" s="367"/>
    </row>
    <row r="5895" spans="9:9">
      <c r="I5895" s="367"/>
    </row>
    <row r="5896" spans="9:9">
      <c r="I5896" s="367"/>
    </row>
    <row r="5897" spans="9:9">
      <c r="I5897" s="367"/>
    </row>
    <row r="5898" spans="9:9">
      <c r="I5898" s="367"/>
    </row>
    <row r="5899" spans="9:9">
      <c r="I5899" s="367"/>
    </row>
    <row r="5900" spans="9:9">
      <c r="I5900" s="367"/>
    </row>
    <row r="5901" spans="9:9">
      <c r="I5901" s="367"/>
    </row>
    <row r="5902" spans="9:9">
      <c r="I5902" s="367"/>
    </row>
    <row r="5903" spans="9:9">
      <c r="I5903" s="367"/>
    </row>
    <row r="5904" spans="9:9">
      <c r="I5904" s="367"/>
    </row>
    <row r="5905" spans="9:9">
      <c r="I5905" s="367"/>
    </row>
    <row r="5906" spans="9:9">
      <c r="I5906" s="367"/>
    </row>
    <row r="5907" spans="9:9">
      <c r="I5907" s="367"/>
    </row>
    <row r="5908" spans="9:9">
      <c r="I5908" s="367"/>
    </row>
    <row r="5909" spans="9:9">
      <c r="I5909" s="367"/>
    </row>
    <row r="5910" spans="9:9">
      <c r="I5910" s="367"/>
    </row>
    <row r="5911" spans="9:9">
      <c r="I5911" s="367"/>
    </row>
    <row r="5912" spans="9:9">
      <c r="I5912" s="367"/>
    </row>
    <row r="5913" spans="9:9">
      <c r="I5913" s="367"/>
    </row>
    <row r="5914" spans="9:9">
      <c r="I5914" s="367"/>
    </row>
    <row r="5915" spans="9:9">
      <c r="I5915" s="367"/>
    </row>
    <row r="5916" spans="9:9">
      <c r="I5916" s="367"/>
    </row>
    <row r="5917" spans="9:9">
      <c r="I5917" s="367"/>
    </row>
    <row r="5918" spans="9:9">
      <c r="I5918" s="367"/>
    </row>
    <row r="5919" spans="9:9">
      <c r="I5919" s="367"/>
    </row>
    <row r="5920" spans="9:9">
      <c r="I5920" s="367"/>
    </row>
    <row r="5921" spans="9:9">
      <c r="I5921" s="367"/>
    </row>
    <row r="5922" spans="9:9">
      <c r="I5922" s="367"/>
    </row>
    <row r="5923" spans="9:9">
      <c r="I5923" s="367"/>
    </row>
    <row r="5924" spans="9:9">
      <c r="I5924" s="367"/>
    </row>
    <row r="5925" spans="9:9">
      <c r="I5925" s="367"/>
    </row>
    <row r="5926" spans="9:9">
      <c r="I5926" s="367"/>
    </row>
    <row r="5927" spans="9:9">
      <c r="I5927" s="367"/>
    </row>
    <row r="5928" spans="9:9">
      <c r="I5928" s="367"/>
    </row>
    <row r="5929" spans="9:9">
      <c r="I5929" s="367"/>
    </row>
    <row r="5930" spans="9:9">
      <c r="I5930" s="367"/>
    </row>
    <row r="5931" spans="9:9">
      <c r="I5931" s="367"/>
    </row>
    <row r="5932" spans="9:9">
      <c r="I5932" s="367"/>
    </row>
    <row r="5933" spans="9:9">
      <c r="I5933" s="367"/>
    </row>
    <row r="5934" spans="9:9">
      <c r="I5934" s="367"/>
    </row>
    <row r="5935" spans="9:9">
      <c r="I5935" s="367"/>
    </row>
    <row r="5936" spans="9:9">
      <c r="I5936" s="367"/>
    </row>
    <row r="5937" spans="9:9">
      <c r="I5937" s="367"/>
    </row>
    <row r="5938" spans="9:9">
      <c r="I5938" s="367"/>
    </row>
    <row r="5939" spans="9:9">
      <c r="I5939" s="367"/>
    </row>
    <row r="5940" spans="9:9">
      <c r="I5940" s="367"/>
    </row>
    <row r="5941" spans="9:9">
      <c r="I5941" s="367"/>
    </row>
    <row r="5942" spans="9:9">
      <c r="I5942" s="367"/>
    </row>
    <row r="5943" spans="9:9">
      <c r="I5943" s="367"/>
    </row>
    <row r="5944" spans="9:9">
      <c r="I5944" s="367"/>
    </row>
    <row r="5945" spans="9:9">
      <c r="I5945" s="367"/>
    </row>
    <row r="5946" spans="9:9">
      <c r="I5946" s="367"/>
    </row>
    <row r="5947" spans="9:9">
      <c r="I5947" s="367"/>
    </row>
    <row r="5948" spans="9:9">
      <c r="I5948" s="367"/>
    </row>
    <row r="5949" spans="9:9">
      <c r="I5949" s="367"/>
    </row>
    <row r="5950" spans="9:9">
      <c r="I5950" s="367"/>
    </row>
    <row r="5951" spans="9:9">
      <c r="I5951" s="367"/>
    </row>
    <row r="5952" spans="9:9">
      <c r="I5952" s="367"/>
    </row>
    <row r="5953" spans="9:9">
      <c r="I5953" s="367"/>
    </row>
    <row r="5954" spans="9:9">
      <c r="I5954" s="367"/>
    </row>
    <row r="5955" spans="9:9">
      <c r="I5955" s="367"/>
    </row>
    <row r="5956" spans="9:9">
      <c r="I5956" s="367"/>
    </row>
    <row r="5957" spans="9:9">
      <c r="I5957" s="367"/>
    </row>
    <row r="5958" spans="9:9">
      <c r="I5958" s="367"/>
    </row>
    <row r="5959" spans="9:9">
      <c r="I5959" s="367"/>
    </row>
    <row r="5960" spans="9:9">
      <c r="I5960" s="367"/>
    </row>
    <row r="5961" spans="9:9">
      <c r="I5961" s="367"/>
    </row>
    <row r="5962" spans="9:9">
      <c r="I5962" s="367"/>
    </row>
    <row r="5963" spans="9:9">
      <c r="I5963" s="367"/>
    </row>
    <row r="5964" spans="9:9">
      <c r="I5964" s="367"/>
    </row>
    <row r="5965" spans="9:9">
      <c r="I5965" s="367"/>
    </row>
    <row r="5966" spans="9:9">
      <c r="I5966" s="367"/>
    </row>
    <row r="5967" spans="9:9">
      <c r="I5967" s="367"/>
    </row>
    <row r="5968" spans="9:9">
      <c r="I5968" s="367"/>
    </row>
    <row r="5969" spans="9:9">
      <c r="I5969" s="367"/>
    </row>
    <row r="5970" spans="9:9">
      <c r="I5970" s="367"/>
    </row>
    <row r="5971" spans="9:9">
      <c r="I5971" s="367"/>
    </row>
    <row r="5972" spans="9:9">
      <c r="I5972" s="367"/>
    </row>
    <row r="5973" spans="9:9">
      <c r="I5973" s="367"/>
    </row>
    <row r="5974" spans="9:9">
      <c r="I5974" s="367"/>
    </row>
    <row r="5975" spans="9:9">
      <c r="I5975" s="367"/>
    </row>
    <row r="5976" spans="9:9">
      <c r="I5976" s="367"/>
    </row>
    <row r="5977" spans="9:9">
      <c r="I5977" s="367"/>
    </row>
    <row r="5978" spans="9:9">
      <c r="I5978" s="367"/>
    </row>
    <row r="5979" spans="9:9">
      <c r="I5979" s="367"/>
    </row>
    <row r="5980" spans="9:9">
      <c r="I5980" s="367"/>
    </row>
    <row r="5981" spans="9:9">
      <c r="I5981" s="367"/>
    </row>
    <row r="5982" spans="9:9">
      <c r="I5982" s="367"/>
    </row>
    <row r="5983" spans="9:9">
      <c r="I5983" s="367"/>
    </row>
    <row r="5984" spans="9:9">
      <c r="I5984" s="367"/>
    </row>
    <row r="5985" spans="9:9">
      <c r="I5985" s="367"/>
    </row>
    <row r="5986" spans="9:9">
      <c r="I5986" s="367"/>
    </row>
    <row r="5987" spans="9:9">
      <c r="I5987" s="367"/>
    </row>
    <row r="5988" spans="9:9">
      <c r="I5988" s="367"/>
    </row>
    <row r="5989" spans="9:9">
      <c r="I5989" s="367"/>
    </row>
    <row r="5990" spans="9:9">
      <c r="I5990" s="367"/>
    </row>
    <row r="5991" spans="9:9">
      <c r="I5991" s="367"/>
    </row>
    <row r="5992" spans="9:9">
      <c r="I5992" s="367"/>
    </row>
    <row r="5993" spans="9:9">
      <c r="I5993" s="367"/>
    </row>
    <row r="5994" spans="9:9">
      <c r="I5994" s="367"/>
    </row>
    <row r="5995" spans="9:9">
      <c r="I5995" s="367"/>
    </row>
    <row r="5996" spans="9:9">
      <c r="I5996" s="367"/>
    </row>
    <row r="5997" spans="9:9">
      <c r="I5997" s="367"/>
    </row>
    <row r="5998" spans="9:9">
      <c r="I5998" s="367"/>
    </row>
    <row r="5999" spans="9:9">
      <c r="I5999" s="367"/>
    </row>
    <row r="6000" spans="9:9">
      <c r="I6000" s="367"/>
    </row>
    <row r="6001" spans="9:9">
      <c r="I6001" s="367"/>
    </row>
    <row r="6002" spans="9:9">
      <c r="I6002" s="367"/>
    </row>
    <row r="6003" spans="9:9">
      <c r="I6003" s="367"/>
    </row>
    <row r="6004" spans="9:9">
      <c r="I6004" s="367"/>
    </row>
    <row r="6005" spans="9:9">
      <c r="I6005" s="367"/>
    </row>
    <row r="6006" spans="9:9">
      <c r="I6006" s="367"/>
    </row>
    <row r="6007" spans="9:9">
      <c r="I6007" s="367"/>
    </row>
    <row r="6008" spans="9:9">
      <c r="I6008" s="367"/>
    </row>
    <row r="6009" spans="9:9">
      <c r="I6009" s="367"/>
    </row>
    <row r="6010" spans="9:9">
      <c r="I6010" s="367"/>
    </row>
    <row r="6011" spans="9:9">
      <c r="I6011" s="367"/>
    </row>
    <row r="6012" spans="9:9">
      <c r="I6012" s="367"/>
    </row>
    <row r="6013" spans="9:9">
      <c r="I6013" s="367"/>
    </row>
    <row r="6014" spans="9:9">
      <c r="I6014" s="367"/>
    </row>
    <row r="6015" spans="9:9">
      <c r="I6015" s="367"/>
    </row>
    <row r="6016" spans="9:9">
      <c r="I6016" s="367"/>
    </row>
    <row r="6017" spans="9:9">
      <c r="I6017" s="367"/>
    </row>
    <row r="6018" spans="9:9">
      <c r="I6018" s="367"/>
    </row>
    <row r="6019" spans="9:9">
      <c r="I6019" s="367"/>
    </row>
    <row r="6020" spans="9:9">
      <c r="I6020" s="367"/>
    </row>
    <row r="6021" spans="9:9">
      <c r="I6021" s="367"/>
    </row>
    <row r="6022" spans="9:9">
      <c r="I6022" s="367"/>
    </row>
    <row r="6023" spans="9:9">
      <c r="I6023" s="367"/>
    </row>
    <row r="6024" spans="9:9">
      <c r="I6024" s="367"/>
    </row>
    <row r="6025" spans="9:9">
      <c r="I6025" s="367"/>
    </row>
    <row r="6026" spans="9:9">
      <c r="I6026" s="367"/>
    </row>
    <row r="6027" spans="9:9">
      <c r="I6027" s="367"/>
    </row>
    <row r="6028" spans="9:9">
      <c r="I6028" s="367"/>
    </row>
    <row r="6029" spans="9:9">
      <c r="I6029" s="367"/>
    </row>
    <row r="6030" spans="9:9">
      <c r="I6030" s="367"/>
    </row>
    <row r="6031" spans="9:9">
      <c r="I6031" s="367"/>
    </row>
    <row r="6032" spans="9:9">
      <c r="I6032" s="367"/>
    </row>
    <row r="6033" spans="9:9">
      <c r="I6033" s="367"/>
    </row>
    <row r="6034" spans="9:9">
      <c r="I6034" s="367"/>
    </row>
    <row r="6035" spans="9:9">
      <c r="I6035" s="367"/>
    </row>
    <row r="6036" spans="9:9">
      <c r="I6036" s="367"/>
    </row>
    <row r="6037" spans="9:9">
      <c r="I6037" s="367"/>
    </row>
    <row r="6038" spans="9:9">
      <c r="I6038" s="367"/>
    </row>
    <row r="6039" spans="9:9">
      <c r="I6039" s="367"/>
    </row>
    <row r="6040" spans="9:9">
      <c r="I6040" s="367"/>
    </row>
    <row r="6041" spans="9:9">
      <c r="I6041" s="367"/>
    </row>
    <row r="6042" spans="9:9">
      <c r="I6042" s="367"/>
    </row>
    <row r="6043" spans="9:9">
      <c r="I6043" s="367"/>
    </row>
    <row r="6044" spans="9:9">
      <c r="I6044" s="367"/>
    </row>
    <row r="6045" spans="9:9">
      <c r="I6045" s="367"/>
    </row>
    <row r="6046" spans="9:9">
      <c r="I6046" s="367"/>
    </row>
    <row r="6047" spans="9:9">
      <c r="I6047" s="367"/>
    </row>
    <row r="6048" spans="9:9">
      <c r="I6048" s="367"/>
    </row>
    <row r="6049" spans="9:9">
      <c r="I6049" s="367"/>
    </row>
    <row r="6050" spans="9:9">
      <c r="I6050" s="367"/>
    </row>
    <row r="6051" spans="9:9">
      <c r="I6051" s="367"/>
    </row>
    <row r="6052" spans="9:9">
      <c r="I6052" s="367"/>
    </row>
    <row r="6053" spans="9:9">
      <c r="I6053" s="367"/>
    </row>
    <row r="6054" spans="9:9">
      <c r="I6054" s="367"/>
    </row>
    <row r="6055" spans="9:9">
      <c r="I6055" s="367"/>
    </row>
    <row r="6056" spans="9:9">
      <c r="I6056" s="367"/>
    </row>
    <row r="6057" spans="9:9">
      <c r="I6057" s="367"/>
    </row>
    <row r="6058" spans="9:9">
      <c r="I6058" s="367"/>
    </row>
    <row r="6059" spans="9:9">
      <c r="I6059" s="367"/>
    </row>
    <row r="6060" spans="9:9">
      <c r="I6060" s="367"/>
    </row>
    <row r="6061" spans="9:9">
      <c r="I6061" s="367"/>
    </row>
    <row r="6062" spans="9:9">
      <c r="I6062" s="367"/>
    </row>
    <row r="6063" spans="9:9">
      <c r="I6063" s="367"/>
    </row>
    <row r="6064" spans="9:9">
      <c r="I6064" s="367"/>
    </row>
    <row r="6065" spans="9:9">
      <c r="I6065" s="367"/>
    </row>
    <row r="6066" spans="9:9">
      <c r="I6066" s="367"/>
    </row>
    <row r="6067" spans="9:9">
      <c r="I6067" s="367"/>
    </row>
    <row r="6068" spans="9:9">
      <c r="I6068" s="367"/>
    </row>
    <row r="6069" spans="9:9">
      <c r="I6069" s="367"/>
    </row>
    <row r="6070" spans="9:9">
      <c r="I6070" s="367"/>
    </row>
    <row r="6071" spans="9:9">
      <c r="I6071" s="367"/>
    </row>
    <row r="6072" spans="9:9">
      <c r="I6072" s="367"/>
    </row>
    <row r="6073" spans="9:9">
      <c r="I6073" s="367"/>
    </row>
    <row r="6074" spans="9:9">
      <c r="I6074" s="367"/>
    </row>
    <row r="6075" spans="9:9">
      <c r="I6075" s="367"/>
    </row>
    <row r="6076" spans="9:9">
      <c r="I6076" s="367"/>
    </row>
    <row r="6077" spans="9:9">
      <c r="I6077" s="367"/>
    </row>
    <row r="6078" spans="9:9">
      <c r="I6078" s="367"/>
    </row>
    <row r="6079" spans="9:9">
      <c r="I6079" s="367"/>
    </row>
    <row r="6080" spans="9:9">
      <c r="I6080" s="367"/>
    </row>
    <row r="6081" spans="9:9">
      <c r="I6081" s="367"/>
    </row>
    <row r="6082" spans="9:9">
      <c r="I6082" s="367"/>
    </row>
    <row r="6083" spans="9:9">
      <c r="I6083" s="367"/>
    </row>
    <row r="6084" spans="9:9">
      <c r="I6084" s="367"/>
    </row>
    <row r="6085" spans="9:9">
      <c r="I6085" s="367"/>
    </row>
    <row r="6086" spans="9:9">
      <c r="I6086" s="367"/>
    </row>
    <row r="6087" spans="9:9">
      <c r="I6087" s="367"/>
    </row>
    <row r="6088" spans="9:9">
      <c r="I6088" s="367"/>
    </row>
    <row r="6089" spans="9:9">
      <c r="I6089" s="367"/>
    </row>
    <row r="6090" spans="9:9">
      <c r="I6090" s="367"/>
    </row>
    <row r="6091" spans="9:9">
      <c r="I6091" s="367"/>
    </row>
    <row r="6092" spans="9:9">
      <c r="I6092" s="367"/>
    </row>
    <row r="6093" spans="9:9">
      <c r="I6093" s="367"/>
    </row>
    <row r="6094" spans="9:9">
      <c r="I6094" s="367"/>
    </row>
    <row r="6095" spans="9:9">
      <c r="I6095" s="367"/>
    </row>
    <row r="6096" spans="9:9">
      <c r="I6096" s="367"/>
    </row>
    <row r="6097" spans="9:9">
      <c r="I6097" s="367"/>
    </row>
    <row r="6098" spans="9:9">
      <c r="I6098" s="367"/>
    </row>
    <row r="6099" spans="9:9">
      <c r="I6099" s="367"/>
    </row>
    <row r="6100" spans="9:9">
      <c r="I6100" s="367"/>
    </row>
    <row r="6101" spans="9:9">
      <c r="I6101" s="367"/>
    </row>
    <row r="6102" spans="9:9">
      <c r="I6102" s="367"/>
    </row>
    <row r="6103" spans="9:9">
      <c r="I6103" s="367"/>
    </row>
    <row r="6104" spans="9:9">
      <c r="I6104" s="367"/>
    </row>
    <row r="6105" spans="9:9">
      <c r="I6105" s="367"/>
    </row>
    <row r="6106" spans="9:9">
      <c r="I6106" s="367"/>
    </row>
    <row r="6107" spans="9:9">
      <c r="I6107" s="367"/>
    </row>
    <row r="6108" spans="9:9">
      <c r="I6108" s="367"/>
    </row>
    <row r="6109" spans="9:9">
      <c r="I6109" s="367"/>
    </row>
    <row r="6110" spans="9:9">
      <c r="I6110" s="367"/>
    </row>
    <row r="6111" spans="9:9">
      <c r="I6111" s="367"/>
    </row>
    <row r="6112" spans="9:9">
      <c r="I6112" s="367"/>
    </row>
    <row r="6113" spans="9:9">
      <c r="I6113" s="367"/>
    </row>
    <row r="6114" spans="9:9">
      <c r="I6114" s="367"/>
    </row>
    <row r="6115" spans="9:9">
      <c r="I6115" s="367"/>
    </row>
    <row r="6116" spans="9:9">
      <c r="I6116" s="367"/>
    </row>
    <row r="6117" spans="9:9">
      <c r="I6117" s="367"/>
    </row>
    <row r="6118" spans="9:9">
      <c r="I6118" s="367"/>
    </row>
    <row r="6119" spans="9:9">
      <c r="I6119" s="367"/>
    </row>
    <row r="6120" spans="9:9">
      <c r="I6120" s="367"/>
    </row>
    <row r="6121" spans="9:9">
      <c r="I6121" s="367"/>
    </row>
    <row r="6122" spans="9:9">
      <c r="I6122" s="367"/>
    </row>
    <row r="6123" spans="9:9">
      <c r="I6123" s="367"/>
    </row>
    <row r="6124" spans="9:9">
      <c r="I6124" s="367"/>
    </row>
    <row r="6125" spans="9:9">
      <c r="I6125" s="367"/>
    </row>
    <row r="6126" spans="9:9">
      <c r="I6126" s="367"/>
    </row>
    <row r="6127" spans="9:9">
      <c r="I6127" s="367"/>
    </row>
    <row r="6128" spans="9:9">
      <c r="I6128" s="367"/>
    </row>
    <row r="6129" spans="9:9">
      <c r="I6129" s="367"/>
    </row>
    <row r="6130" spans="9:9">
      <c r="I6130" s="367"/>
    </row>
    <row r="6131" spans="9:9">
      <c r="I6131" s="367"/>
    </row>
    <row r="6132" spans="9:9">
      <c r="I6132" s="367"/>
    </row>
    <row r="6133" spans="9:9">
      <c r="I6133" s="367"/>
    </row>
    <row r="6134" spans="9:9">
      <c r="I6134" s="367"/>
    </row>
    <row r="6135" spans="9:9">
      <c r="I6135" s="367"/>
    </row>
    <row r="6136" spans="9:9">
      <c r="I6136" s="367"/>
    </row>
    <row r="6137" spans="9:9">
      <c r="I6137" s="367"/>
    </row>
    <row r="6138" spans="9:9">
      <c r="I6138" s="367"/>
    </row>
    <row r="6139" spans="9:9">
      <c r="I6139" s="367"/>
    </row>
    <row r="6140" spans="9:9">
      <c r="I6140" s="367"/>
    </row>
    <row r="6141" spans="9:9">
      <c r="I6141" s="367"/>
    </row>
    <row r="6142" spans="9:9">
      <c r="I6142" s="367"/>
    </row>
    <row r="6143" spans="9:9">
      <c r="I6143" s="367"/>
    </row>
    <row r="6144" spans="9:9">
      <c r="I6144" s="367"/>
    </row>
    <row r="6145" spans="9:9">
      <c r="I6145" s="367"/>
    </row>
    <row r="6146" spans="9:9">
      <c r="I6146" s="367"/>
    </row>
    <row r="6147" spans="9:9">
      <c r="I6147" s="367"/>
    </row>
    <row r="6148" spans="9:9">
      <c r="I6148" s="367"/>
    </row>
    <row r="6149" spans="9:9">
      <c r="I6149" s="367"/>
    </row>
    <row r="6150" spans="9:9">
      <c r="I6150" s="367"/>
    </row>
    <row r="6151" spans="9:9">
      <c r="I6151" s="367"/>
    </row>
    <row r="6152" spans="9:9">
      <c r="I6152" s="367"/>
    </row>
    <row r="6153" spans="9:9">
      <c r="I6153" s="367"/>
    </row>
    <row r="6154" spans="9:9">
      <c r="I6154" s="367"/>
    </row>
    <row r="6155" spans="9:9">
      <c r="I6155" s="367"/>
    </row>
    <row r="6156" spans="9:9">
      <c r="I6156" s="367"/>
    </row>
    <row r="6157" spans="9:9">
      <c r="I6157" s="367"/>
    </row>
    <row r="6158" spans="9:9">
      <c r="I6158" s="367"/>
    </row>
    <row r="6159" spans="9:9">
      <c r="I6159" s="367"/>
    </row>
    <row r="6160" spans="9:9">
      <c r="I6160" s="367"/>
    </row>
    <row r="6161" spans="9:9">
      <c r="I6161" s="367"/>
    </row>
    <row r="6162" spans="9:9">
      <c r="I6162" s="367"/>
    </row>
    <row r="6163" spans="9:9">
      <c r="I6163" s="367"/>
    </row>
    <row r="6164" spans="9:9">
      <c r="I6164" s="367"/>
    </row>
    <row r="6165" spans="9:9">
      <c r="I6165" s="367"/>
    </row>
    <row r="6166" spans="9:9">
      <c r="I6166" s="367"/>
    </row>
    <row r="6167" spans="9:9">
      <c r="I6167" s="367"/>
    </row>
    <row r="6168" spans="9:9">
      <c r="I6168" s="367"/>
    </row>
    <row r="6169" spans="9:9">
      <c r="I6169" s="367"/>
    </row>
    <row r="6170" spans="9:9">
      <c r="I6170" s="367"/>
    </row>
    <row r="6171" spans="9:9">
      <c r="I6171" s="367"/>
    </row>
    <row r="6172" spans="9:9">
      <c r="I6172" s="367"/>
    </row>
    <row r="6173" spans="9:9">
      <c r="I6173" s="367"/>
    </row>
    <row r="6174" spans="9:9">
      <c r="I6174" s="367"/>
    </row>
    <row r="6175" spans="9:9">
      <c r="I6175" s="367"/>
    </row>
    <row r="6176" spans="9:9">
      <c r="I6176" s="367"/>
    </row>
    <row r="6177" spans="9:9">
      <c r="I6177" s="367"/>
    </row>
    <row r="6178" spans="9:9">
      <c r="I6178" s="367"/>
    </row>
    <row r="6179" spans="9:9">
      <c r="I6179" s="367"/>
    </row>
    <row r="6180" spans="9:9">
      <c r="I6180" s="367"/>
    </row>
    <row r="6181" spans="9:9">
      <c r="I6181" s="367"/>
    </row>
    <row r="6182" spans="9:9">
      <c r="I6182" s="367"/>
    </row>
    <row r="6183" spans="9:9">
      <c r="I6183" s="367"/>
    </row>
    <row r="6184" spans="9:9">
      <c r="I6184" s="367"/>
    </row>
    <row r="6185" spans="9:9">
      <c r="I6185" s="367"/>
    </row>
    <row r="6186" spans="9:9">
      <c r="I6186" s="367"/>
    </row>
    <row r="6187" spans="9:9">
      <c r="I6187" s="367"/>
    </row>
    <row r="6188" spans="9:9">
      <c r="I6188" s="367"/>
    </row>
    <row r="6189" spans="9:9">
      <c r="I6189" s="367"/>
    </row>
    <row r="6190" spans="9:9">
      <c r="I6190" s="367"/>
    </row>
    <row r="6191" spans="9:9">
      <c r="I6191" s="367"/>
    </row>
    <row r="6192" spans="9:9">
      <c r="I6192" s="367"/>
    </row>
    <row r="6193" spans="9:9">
      <c r="I6193" s="367"/>
    </row>
    <row r="6194" spans="9:9">
      <c r="I6194" s="367"/>
    </row>
    <row r="6195" spans="9:9">
      <c r="I6195" s="367"/>
    </row>
    <row r="6196" spans="9:9">
      <c r="I6196" s="367"/>
    </row>
    <row r="6197" spans="9:9">
      <c r="I6197" s="367"/>
    </row>
    <row r="6198" spans="9:9">
      <c r="I6198" s="367"/>
    </row>
    <row r="6199" spans="9:9">
      <c r="I6199" s="367"/>
    </row>
    <row r="6200" spans="9:9">
      <c r="I6200" s="367"/>
    </row>
    <row r="6201" spans="9:9">
      <c r="I6201" s="367"/>
    </row>
    <row r="6202" spans="9:9">
      <c r="I6202" s="367"/>
    </row>
    <row r="6203" spans="9:9">
      <c r="I6203" s="367"/>
    </row>
    <row r="6204" spans="9:9">
      <c r="I6204" s="367"/>
    </row>
    <row r="6205" spans="9:9">
      <c r="I6205" s="367"/>
    </row>
    <row r="6206" spans="9:9">
      <c r="I6206" s="367"/>
    </row>
    <row r="6207" spans="9:9">
      <c r="I6207" s="367"/>
    </row>
    <row r="6208" spans="9:9">
      <c r="I6208" s="367"/>
    </row>
    <row r="6209" spans="9:9">
      <c r="I6209" s="367"/>
    </row>
    <row r="6210" spans="9:9">
      <c r="I6210" s="367"/>
    </row>
    <row r="6211" spans="9:9">
      <c r="I6211" s="367"/>
    </row>
    <row r="6212" spans="9:9">
      <c r="I6212" s="367"/>
    </row>
    <row r="6213" spans="9:9">
      <c r="I6213" s="367"/>
    </row>
    <row r="6214" spans="9:9">
      <c r="I6214" s="367"/>
    </row>
    <row r="6215" spans="9:9">
      <c r="I6215" s="367"/>
    </row>
    <row r="6216" spans="9:9">
      <c r="I6216" s="367"/>
    </row>
    <row r="6217" spans="9:9">
      <c r="I6217" s="367"/>
    </row>
    <row r="6218" spans="9:9">
      <c r="I6218" s="367"/>
    </row>
    <row r="6219" spans="9:9">
      <c r="I6219" s="367"/>
    </row>
    <row r="6220" spans="9:9">
      <c r="I6220" s="367"/>
    </row>
    <row r="6221" spans="9:9">
      <c r="I6221" s="367"/>
    </row>
    <row r="6222" spans="9:9">
      <c r="I6222" s="367"/>
    </row>
    <row r="6223" spans="9:9">
      <c r="I6223" s="367"/>
    </row>
    <row r="6224" spans="9:9">
      <c r="I6224" s="367"/>
    </row>
    <row r="6225" spans="9:9">
      <c r="I6225" s="367"/>
    </row>
    <row r="6226" spans="9:9">
      <c r="I6226" s="367"/>
    </row>
    <row r="6227" spans="9:9">
      <c r="I6227" s="367"/>
    </row>
    <row r="6228" spans="9:9">
      <c r="I6228" s="367"/>
    </row>
    <row r="6229" spans="9:9">
      <c r="I6229" s="367"/>
    </row>
    <row r="6230" spans="9:9">
      <c r="I6230" s="367"/>
    </row>
    <row r="6231" spans="9:9">
      <c r="I6231" s="367"/>
    </row>
    <row r="6232" spans="9:9">
      <c r="I6232" s="367"/>
    </row>
    <row r="6233" spans="9:9">
      <c r="I6233" s="367"/>
    </row>
    <row r="6234" spans="9:9">
      <c r="I6234" s="367"/>
    </row>
    <row r="6235" spans="9:9">
      <c r="I6235" s="367"/>
    </row>
    <row r="6236" spans="9:9">
      <c r="I6236" s="367"/>
    </row>
    <row r="6237" spans="9:9">
      <c r="I6237" s="367"/>
    </row>
    <row r="6238" spans="9:9">
      <c r="I6238" s="367"/>
    </row>
    <row r="6239" spans="9:9">
      <c r="I6239" s="367"/>
    </row>
    <row r="6240" spans="9:9">
      <c r="I6240" s="367"/>
    </row>
    <row r="6241" spans="9:9">
      <c r="I6241" s="367"/>
    </row>
    <row r="6242" spans="9:9">
      <c r="I6242" s="367"/>
    </row>
    <row r="6243" spans="9:9">
      <c r="I6243" s="367"/>
    </row>
    <row r="6244" spans="9:9">
      <c r="I6244" s="367"/>
    </row>
    <row r="6245" spans="9:9">
      <c r="I6245" s="367"/>
    </row>
    <row r="6246" spans="9:9">
      <c r="I6246" s="367"/>
    </row>
    <row r="6247" spans="9:9">
      <c r="I6247" s="367"/>
    </row>
    <row r="6248" spans="9:9">
      <c r="I6248" s="367"/>
    </row>
    <row r="6249" spans="9:9">
      <c r="I6249" s="367"/>
    </row>
    <row r="6250" spans="9:9">
      <c r="I6250" s="367"/>
    </row>
    <row r="6251" spans="9:9">
      <c r="I6251" s="367"/>
    </row>
    <row r="6252" spans="9:9">
      <c r="I6252" s="367"/>
    </row>
    <row r="6253" spans="9:9">
      <c r="I6253" s="367"/>
    </row>
    <row r="6254" spans="9:9">
      <c r="I6254" s="367"/>
    </row>
    <row r="6255" spans="9:9">
      <c r="I6255" s="367"/>
    </row>
    <row r="6256" spans="9:9">
      <c r="I6256" s="367"/>
    </row>
    <row r="6257" spans="9:9">
      <c r="I6257" s="367"/>
    </row>
    <row r="6258" spans="9:9">
      <c r="I6258" s="367"/>
    </row>
    <row r="6259" spans="9:9">
      <c r="I6259" s="367"/>
    </row>
    <row r="6260" spans="9:9">
      <c r="I6260" s="367"/>
    </row>
    <row r="6261" spans="9:9">
      <c r="I6261" s="367"/>
    </row>
    <row r="6262" spans="9:9">
      <c r="I6262" s="367"/>
    </row>
    <row r="6263" spans="9:9">
      <c r="I6263" s="367"/>
    </row>
    <row r="6264" spans="9:9">
      <c r="I6264" s="367"/>
    </row>
    <row r="6265" spans="9:9">
      <c r="I6265" s="367"/>
    </row>
    <row r="6266" spans="9:9">
      <c r="I6266" s="367"/>
    </row>
    <row r="6267" spans="9:9">
      <c r="I6267" s="367"/>
    </row>
    <row r="6268" spans="9:9">
      <c r="I6268" s="367"/>
    </row>
    <row r="6269" spans="9:9">
      <c r="I6269" s="367"/>
    </row>
    <row r="6270" spans="9:9">
      <c r="I6270" s="367"/>
    </row>
    <row r="6271" spans="9:9">
      <c r="I6271" s="367"/>
    </row>
    <row r="6272" spans="9:9">
      <c r="I6272" s="367"/>
    </row>
    <row r="6273" spans="9:9">
      <c r="I6273" s="367"/>
    </row>
    <row r="6274" spans="9:9">
      <c r="I6274" s="367"/>
    </row>
    <row r="6275" spans="9:9">
      <c r="I6275" s="367"/>
    </row>
    <row r="6276" spans="9:9">
      <c r="I6276" s="367"/>
    </row>
    <row r="6277" spans="9:9">
      <c r="I6277" s="367"/>
    </row>
    <row r="6278" spans="9:9">
      <c r="I6278" s="367"/>
    </row>
    <row r="6279" spans="9:9">
      <c r="I6279" s="367"/>
    </row>
    <row r="6280" spans="9:9">
      <c r="I6280" s="367"/>
    </row>
    <row r="6281" spans="9:9">
      <c r="I6281" s="367"/>
    </row>
    <row r="6282" spans="9:9">
      <c r="I6282" s="367"/>
    </row>
    <row r="6283" spans="9:9">
      <c r="I6283" s="367"/>
    </row>
    <row r="6284" spans="9:9">
      <c r="I6284" s="367"/>
    </row>
    <row r="6285" spans="9:9">
      <c r="I6285" s="367"/>
    </row>
    <row r="6286" spans="9:9">
      <c r="I6286" s="367"/>
    </row>
    <row r="6287" spans="9:9">
      <c r="I6287" s="367"/>
    </row>
    <row r="6288" spans="9:9">
      <c r="I6288" s="367"/>
    </row>
    <row r="6289" spans="9:9">
      <c r="I6289" s="367"/>
    </row>
    <row r="6290" spans="9:9">
      <c r="I6290" s="367"/>
    </row>
    <row r="6291" spans="9:9">
      <c r="I6291" s="367"/>
    </row>
    <row r="6292" spans="9:9">
      <c r="I6292" s="367"/>
    </row>
    <row r="6293" spans="9:9">
      <c r="I6293" s="367"/>
    </row>
    <row r="6294" spans="9:9">
      <c r="I6294" s="367"/>
    </row>
    <row r="6295" spans="9:9">
      <c r="I6295" s="367"/>
    </row>
    <row r="6296" spans="9:9">
      <c r="I6296" s="367"/>
    </row>
    <row r="6297" spans="9:9">
      <c r="I6297" s="367"/>
    </row>
    <row r="6298" spans="9:9">
      <c r="I6298" s="367"/>
    </row>
    <row r="6299" spans="9:9">
      <c r="I6299" s="367"/>
    </row>
    <row r="6300" spans="9:9">
      <c r="I6300" s="367"/>
    </row>
    <row r="6301" spans="9:9">
      <c r="I6301" s="367"/>
    </row>
    <row r="6302" spans="9:9">
      <c r="I6302" s="367"/>
    </row>
    <row r="6303" spans="9:9">
      <c r="I6303" s="367"/>
    </row>
    <row r="6304" spans="9:9">
      <c r="I6304" s="367"/>
    </row>
    <row r="6305" spans="9:9">
      <c r="I6305" s="367"/>
    </row>
    <row r="6306" spans="9:9">
      <c r="I6306" s="367"/>
    </row>
    <row r="6307" spans="9:9">
      <c r="I6307" s="367"/>
    </row>
    <row r="6308" spans="9:9">
      <c r="I6308" s="367"/>
    </row>
    <row r="6309" spans="9:9">
      <c r="I6309" s="367"/>
    </row>
    <row r="6310" spans="9:9">
      <c r="I6310" s="367"/>
    </row>
    <row r="6311" spans="9:9">
      <c r="I6311" s="367"/>
    </row>
    <row r="6312" spans="9:9">
      <c r="I6312" s="367"/>
    </row>
    <row r="6313" spans="9:9">
      <c r="I6313" s="367"/>
    </row>
    <row r="6314" spans="9:9">
      <c r="I6314" s="367"/>
    </row>
    <row r="6315" spans="9:9">
      <c r="I6315" s="367"/>
    </row>
    <row r="6316" spans="9:9">
      <c r="I6316" s="367"/>
    </row>
    <row r="6317" spans="9:9">
      <c r="I6317" s="367"/>
    </row>
    <row r="6318" spans="9:9">
      <c r="I6318" s="367"/>
    </row>
    <row r="6319" spans="9:9">
      <c r="I6319" s="367"/>
    </row>
    <row r="6320" spans="9:9">
      <c r="I6320" s="367"/>
    </row>
    <row r="6321" spans="9:9">
      <c r="I6321" s="367"/>
    </row>
    <row r="6322" spans="9:9">
      <c r="I6322" s="367"/>
    </row>
    <row r="6323" spans="9:9">
      <c r="I6323" s="367"/>
    </row>
    <row r="6324" spans="9:9">
      <c r="I6324" s="367"/>
    </row>
    <row r="6325" spans="9:9">
      <c r="I6325" s="367"/>
    </row>
    <row r="6326" spans="9:9">
      <c r="I6326" s="367"/>
    </row>
    <row r="6327" spans="9:9">
      <c r="I6327" s="367"/>
    </row>
    <row r="6328" spans="9:9">
      <c r="I6328" s="367"/>
    </row>
    <row r="6329" spans="9:9">
      <c r="I6329" s="367"/>
    </row>
    <row r="6330" spans="9:9">
      <c r="I6330" s="367"/>
    </row>
    <row r="6331" spans="9:9">
      <c r="I6331" s="367"/>
    </row>
    <row r="6332" spans="9:9">
      <c r="I6332" s="367"/>
    </row>
    <row r="6333" spans="9:9">
      <c r="I6333" s="367"/>
    </row>
    <row r="6334" spans="9:9">
      <c r="I6334" s="367"/>
    </row>
    <row r="6335" spans="9:9">
      <c r="I6335" s="367"/>
    </row>
    <row r="6336" spans="9:9">
      <c r="I6336" s="367"/>
    </row>
    <row r="6337" spans="9:9">
      <c r="I6337" s="367"/>
    </row>
    <row r="6338" spans="9:9">
      <c r="I6338" s="367"/>
    </row>
    <row r="6339" spans="9:9">
      <c r="I6339" s="367"/>
    </row>
    <row r="6340" spans="9:9">
      <c r="I6340" s="367"/>
    </row>
    <row r="6341" spans="9:9">
      <c r="I6341" s="367"/>
    </row>
    <row r="6342" spans="9:9">
      <c r="I6342" s="367"/>
    </row>
    <row r="6343" spans="9:9">
      <c r="I6343" s="367"/>
    </row>
    <row r="6344" spans="9:9">
      <c r="I6344" s="367"/>
    </row>
    <row r="6345" spans="9:9">
      <c r="I6345" s="367"/>
    </row>
    <row r="6346" spans="9:9">
      <c r="I6346" s="367"/>
    </row>
    <row r="6347" spans="9:9">
      <c r="I6347" s="367"/>
    </row>
    <row r="6348" spans="9:9">
      <c r="I6348" s="367"/>
    </row>
    <row r="6349" spans="9:9">
      <c r="I6349" s="367"/>
    </row>
    <row r="6350" spans="9:9">
      <c r="I6350" s="367"/>
    </row>
    <row r="6351" spans="9:9">
      <c r="I6351" s="367"/>
    </row>
    <row r="6352" spans="9:9">
      <c r="I6352" s="367"/>
    </row>
    <row r="6353" spans="9:9">
      <c r="I6353" s="367"/>
    </row>
    <row r="6354" spans="9:9">
      <c r="I6354" s="367"/>
    </row>
    <row r="6355" spans="9:9">
      <c r="I6355" s="367"/>
    </row>
    <row r="6356" spans="9:9">
      <c r="I6356" s="367"/>
    </row>
    <row r="6357" spans="9:9">
      <c r="I6357" s="367"/>
    </row>
    <row r="6358" spans="9:9">
      <c r="I6358" s="367"/>
    </row>
    <row r="6359" spans="9:9">
      <c r="I6359" s="367"/>
    </row>
    <row r="6360" spans="9:9">
      <c r="I6360" s="367"/>
    </row>
    <row r="6361" spans="9:9">
      <c r="I6361" s="367"/>
    </row>
    <row r="6362" spans="9:9">
      <c r="I6362" s="367"/>
    </row>
    <row r="6363" spans="9:9">
      <c r="I6363" s="367"/>
    </row>
    <row r="6364" spans="9:9">
      <c r="I6364" s="367"/>
    </row>
    <row r="6365" spans="9:9">
      <c r="I6365" s="367"/>
    </row>
    <row r="6366" spans="9:9">
      <c r="I6366" s="367"/>
    </row>
    <row r="6367" spans="9:9">
      <c r="I6367" s="367"/>
    </row>
    <row r="6368" spans="9:9">
      <c r="I6368" s="367"/>
    </row>
    <row r="6369" spans="9:9">
      <c r="I6369" s="367"/>
    </row>
    <row r="6370" spans="9:9">
      <c r="I6370" s="367"/>
    </row>
    <row r="6371" spans="9:9">
      <c r="I6371" s="367"/>
    </row>
    <row r="6372" spans="9:9">
      <c r="I6372" s="367"/>
    </row>
    <row r="6373" spans="9:9">
      <c r="I6373" s="367"/>
    </row>
    <row r="6374" spans="9:9">
      <c r="I6374" s="367"/>
    </row>
    <row r="6375" spans="9:9">
      <c r="I6375" s="367"/>
    </row>
    <row r="6376" spans="9:9">
      <c r="I6376" s="367"/>
    </row>
    <row r="6377" spans="9:9">
      <c r="I6377" s="367"/>
    </row>
    <row r="6378" spans="9:9">
      <c r="I6378" s="367"/>
    </row>
    <row r="6379" spans="9:9">
      <c r="I6379" s="367"/>
    </row>
    <row r="6380" spans="9:9">
      <c r="I6380" s="367"/>
    </row>
    <row r="6381" spans="9:9">
      <c r="I6381" s="367"/>
    </row>
    <row r="6382" spans="9:9">
      <c r="I6382" s="367"/>
    </row>
    <row r="6383" spans="9:9">
      <c r="I6383" s="367"/>
    </row>
    <row r="6384" spans="9:9">
      <c r="I6384" s="367"/>
    </row>
    <row r="6385" spans="9:9">
      <c r="I6385" s="367"/>
    </row>
    <row r="6386" spans="9:9">
      <c r="I6386" s="367"/>
    </row>
    <row r="6387" spans="9:9">
      <c r="I6387" s="367"/>
    </row>
    <row r="6388" spans="9:9">
      <c r="I6388" s="367"/>
    </row>
    <row r="6389" spans="9:9">
      <c r="I6389" s="367"/>
    </row>
    <row r="6390" spans="9:9">
      <c r="I6390" s="367"/>
    </row>
    <row r="6391" spans="9:9">
      <c r="I6391" s="367"/>
    </row>
    <row r="6392" spans="9:9">
      <c r="I6392" s="367"/>
    </row>
    <row r="6393" spans="9:9">
      <c r="I6393" s="367"/>
    </row>
    <row r="6394" spans="9:9">
      <c r="I6394" s="367"/>
    </row>
    <row r="6395" spans="9:9">
      <c r="I6395" s="367"/>
    </row>
    <row r="6396" spans="9:9">
      <c r="I6396" s="367"/>
    </row>
    <row r="6397" spans="9:9">
      <c r="I6397" s="367"/>
    </row>
    <row r="6398" spans="9:9">
      <c r="I6398" s="367"/>
    </row>
    <row r="6399" spans="9:9">
      <c r="I6399" s="367"/>
    </row>
    <row r="6400" spans="9:9">
      <c r="I6400" s="367"/>
    </row>
    <row r="6401" spans="9:9">
      <c r="I6401" s="367"/>
    </row>
    <row r="6402" spans="9:9">
      <c r="I6402" s="367"/>
    </row>
    <row r="6403" spans="9:9">
      <c r="I6403" s="367"/>
    </row>
    <row r="6404" spans="9:9">
      <c r="I6404" s="367"/>
    </row>
    <row r="6405" spans="9:9">
      <c r="I6405" s="367"/>
    </row>
    <row r="6406" spans="9:9">
      <c r="I6406" s="367"/>
    </row>
    <row r="6407" spans="9:9">
      <c r="I6407" s="367"/>
    </row>
    <row r="6408" spans="9:9">
      <c r="I6408" s="367"/>
    </row>
    <row r="6409" spans="9:9">
      <c r="I6409" s="367"/>
    </row>
    <row r="6410" spans="9:9">
      <c r="I6410" s="367"/>
    </row>
    <row r="6411" spans="9:9">
      <c r="I6411" s="367"/>
    </row>
    <row r="6412" spans="9:9">
      <c r="I6412" s="367"/>
    </row>
    <row r="6413" spans="9:9">
      <c r="I6413" s="367"/>
    </row>
    <row r="6414" spans="9:9">
      <c r="I6414" s="367"/>
    </row>
    <row r="6415" spans="9:9">
      <c r="I6415" s="367"/>
    </row>
    <row r="6416" spans="9:9">
      <c r="I6416" s="367"/>
    </row>
    <row r="6417" spans="9:9">
      <c r="I6417" s="367"/>
    </row>
    <row r="6418" spans="9:9">
      <c r="I6418" s="367"/>
    </row>
    <row r="6419" spans="9:9">
      <c r="I6419" s="367"/>
    </row>
    <row r="6420" spans="9:9">
      <c r="I6420" s="367"/>
    </row>
    <row r="6421" spans="9:9">
      <c r="I6421" s="367"/>
    </row>
    <row r="6422" spans="9:9">
      <c r="I6422" s="367"/>
    </row>
    <row r="6423" spans="9:9">
      <c r="I6423" s="367"/>
    </row>
    <row r="6424" spans="9:9">
      <c r="I6424" s="367"/>
    </row>
    <row r="6425" spans="9:9">
      <c r="I6425" s="367"/>
    </row>
    <row r="6426" spans="9:9">
      <c r="I6426" s="367"/>
    </row>
    <row r="6427" spans="9:9">
      <c r="I6427" s="367"/>
    </row>
    <row r="6428" spans="9:9">
      <c r="I6428" s="367"/>
    </row>
    <row r="6429" spans="9:9">
      <c r="I6429" s="367"/>
    </row>
    <row r="6430" spans="9:9">
      <c r="I6430" s="367"/>
    </row>
    <row r="6431" spans="9:9">
      <c r="I6431" s="367"/>
    </row>
    <row r="6432" spans="9:9">
      <c r="I6432" s="367"/>
    </row>
    <row r="6433" spans="9:9">
      <c r="I6433" s="367"/>
    </row>
    <row r="6434" spans="9:9">
      <c r="I6434" s="367"/>
    </row>
    <row r="6435" spans="9:9">
      <c r="I6435" s="367"/>
    </row>
    <row r="6436" spans="9:9">
      <c r="I6436" s="367"/>
    </row>
    <row r="6437" spans="9:9">
      <c r="I6437" s="367"/>
    </row>
    <row r="6438" spans="9:9">
      <c r="I6438" s="367"/>
    </row>
    <row r="6439" spans="9:9">
      <c r="I6439" s="367"/>
    </row>
    <row r="6440" spans="9:9">
      <c r="I6440" s="367"/>
    </row>
    <row r="6441" spans="9:9">
      <c r="I6441" s="367"/>
    </row>
    <row r="6442" spans="9:9">
      <c r="I6442" s="367"/>
    </row>
    <row r="6443" spans="9:9">
      <c r="I6443" s="367"/>
    </row>
    <row r="6444" spans="9:9">
      <c r="I6444" s="367"/>
    </row>
    <row r="6445" spans="9:9">
      <c r="I6445" s="367"/>
    </row>
    <row r="6446" spans="9:9">
      <c r="I6446" s="367"/>
    </row>
    <row r="6447" spans="9:9">
      <c r="I6447" s="367"/>
    </row>
    <row r="6448" spans="9:9">
      <c r="I6448" s="367"/>
    </row>
    <row r="6449" spans="9:9">
      <c r="I6449" s="367"/>
    </row>
    <row r="6450" spans="9:9">
      <c r="I6450" s="367"/>
    </row>
    <row r="6451" spans="9:9">
      <c r="I6451" s="367"/>
    </row>
    <row r="6452" spans="9:9">
      <c r="I6452" s="367"/>
    </row>
    <row r="6453" spans="9:9">
      <c r="I6453" s="367"/>
    </row>
    <row r="6454" spans="9:9">
      <c r="I6454" s="367"/>
    </row>
    <row r="6455" spans="9:9">
      <c r="I6455" s="367"/>
    </row>
    <row r="6456" spans="9:9">
      <c r="I6456" s="367"/>
    </row>
    <row r="6457" spans="9:9">
      <c r="I6457" s="367"/>
    </row>
    <row r="6458" spans="9:9">
      <c r="I6458" s="367"/>
    </row>
    <row r="6459" spans="9:9">
      <c r="I6459" s="367"/>
    </row>
    <row r="6460" spans="9:9">
      <c r="I6460" s="367"/>
    </row>
    <row r="6461" spans="9:9">
      <c r="I6461" s="367"/>
    </row>
    <row r="6462" spans="9:9">
      <c r="I6462" s="367"/>
    </row>
    <row r="6463" spans="9:9">
      <c r="I6463" s="367"/>
    </row>
    <row r="6464" spans="9:9">
      <c r="I6464" s="367"/>
    </row>
    <row r="6465" spans="9:9">
      <c r="I6465" s="367"/>
    </row>
    <row r="6466" spans="9:9">
      <c r="I6466" s="367"/>
    </row>
    <row r="6467" spans="9:9">
      <c r="I6467" s="367"/>
    </row>
    <row r="6468" spans="9:9">
      <c r="I6468" s="367"/>
    </row>
    <row r="6469" spans="9:9">
      <c r="I6469" s="367"/>
    </row>
    <row r="6470" spans="9:9">
      <c r="I6470" s="367"/>
    </row>
    <row r="6471" spans="9:9">
      <c r="I6471" s="367"/>
    </row>
    <row r="6472" spans="9:9">
      <c r="I6472" s="367"/>
    </row>
    <row r="6473" spans="9:9">
      <c r="I6473" s="367"/>
    </row>
    <row r="6474" spans="9:9">
      <c r="I6474" s="367"/>
    </row>
    <row r="6475" spans="9:9">
      <c r="I6475" s="367"/>
    </row>
    <row r="6476" spans="9:9">
      <c r="I6476" s="367"/>
    </row>
    <row r="6477" spans="9:9">
      <c r="I6477" s="367"/>
    </row>
    <row r="6478" spans="9:9">
      <c r="I6478" s="367"/>
    </row>
    <row r="6479" spans="9:9">
      <c r="I6479" s="367"/>
    </row>
    <row r="6480" spans="9:9">
      <c r="I6480" s="367"/>
    </row>
    <row r="6481" spans="9:9">
      <c r="I6481" s="367"/>
    </row>
    <row r="6482" spans="9:9">
      <c r="I6482" s="367"/>
    </row>
    <row r="6483" spans="9:9">
      <c r="I6483" s="367"/>
    </row>
    <row r="6484" spans="9:9">
      <c r="I6484" s="367"/>
    </row>
    <row r="6485" spans="9:9">
      <c r="I6485" s="367"/>
    </row>
    <row r="6486" spans="9:9">
      <c r="I6486" s="367"/>
    </row>
    <row r="6487" spans="9:9">
      <c r="I6487" s="367"/>
    </row>
    <row r="6488" spans="9:9">
      <c r="I6488" s="367"/>
    </row>
    <row r="6489" spans="9:9">
      <c r="I6489" s="367"/>
    </row>
    <row r="6490" spans="9:9">
      <c r="I6490" s="367"/>
    </row>
    <row r="6491" spans="9:9">
      <c r="I6491" s="367"/>
    </row>
    <row r="6492" spans="9:9">
      <c r="I6492" s="367"/>
    </row>
    <row r="6493" spans="9:9">
      <c r="I6493" s="367"/>
    </row>
    <row r="6494" spans="9:9">
      <c r="I6494" s="367"/>
    </row>
    <row r="6495" spans="9:9">
      <c r="I6495" s="367"/>
    </row>
    <row r="6496" spans="9:9">
      <c r="I6496" s="367"/>
    </row>
    <row r="6497" spans="9:9">
      <c r="I6497" s="367"/>
    </row>
    <row r="6498" spans="9:9">
      <c r="I6498" s="367"/>
    </row>
    <row r="6499" spans="9:9">
      <c r="I6499" s="367"/>
    </row>
    <row r="6500" spans="9:9">
      <c r="I6500" s="367"/>
    </row>
    <row r="6501" spans="9:9">
      <c r="I6501" s="367"/>
    </row>
    <row r="6502" spans="9:9">
      <c r="I6502" s="367"/>
    </row>
    <row r="6503" spans="9:9">
      <c r="I6503" s="367"/>
    </row>
    <row r="6504" spans="9:9">
      <c r="I6504" s="367"/>
    </row>
    <row r="6505" spans="9:9">
      <c r="I6505" s="367"/>
    </row>
    <row r="6506" spans="9:9">
      <c r="I6506" s="367"/>
    </row>
    <row r="6507" spans="9:9">
      <c r="I6507" s="367"/>
    </row>
    <row r="6508" spans="9:9">
      <c r="I6508" s="367"/>
    </row>
    <row r="6509" spans="9:9">
      <c r="I6509" s="367"/>
    </row>
    <row r="6510" spans="9:9">
      <c r="I6510" s="367"/>
    </row>
    <row r="6511" spans="9:9">
      <c r="I6511" s="367"/>
    </row>
    <row r="6512" spans="9:9">
      <c r="I6512" s="367"/>
    </row>
    <row r="6513" spans="9:9">
      <c r="I6513" s="367"/>
    </row>
    <row r="6514" spans="9:9">
      <c r="I6514" s="367"/>
    </row>
    <row r="6515" spans="9:9">
      <c r="I6515" s="367"/>
    </row>
    <row r="6516" spans="9:9">
      <c r="I6516" s="367"/>
    </row>
    <row r="6517" spans="9:9">
      <c r="I6517" s="367"/>
    </row>
    <row r="6518" spans="9:9">
      <c r="I6518" s="367"/>
    </row>
    <row r="6519" spans="9:9">
      <c r="I6519" s="367"/>
    </row>
    <row r="6520" spans="9:9">
      <c r="I6520" s="367"/>
    </row>
    <row r="6521" spans="9:9">
      <c r="I6521" s="367"/>
    </row>
    <row r="6522" spans="9:9">
      <c r="I6522" s="367"/>
    </row>
    <row r="6523" spans="9:9">
      <c r="I6523" s="367"/>
    </row>
    <row r="6524" spans="9:9">
      <c r="I6524" s="367"/>
    </row>
    <row r="6525" spans="9:9">
      <c r="I6525" s="367"/>
    </row>
    <row r="6526" spans="9:9">
      <c r="I6526" s="367"/>
    </row>
    <row r="6527" spans="9:9">
      <c r="I6527" s="367"/>
    </row>
    <row r="6528" spans="9:9">
      <c r="I6528" s="367"/>
    </row>
    <row r="6529" spans="9:9">
      <c r="I6529" s="367"/>
    </row>
    <row r="6530" spans="9:9">
      <c r="I6530" s="367"/>
    </row>
    <row r="6531" spans="9:9">
      <c r="I6531" s="367"/>
    </row>
    <row r="6532" spans="9:9">
      <c r="I6532" s="367"/>
    </row>
    <row r="6533" spans="9:9">
      <c r="I6533" s="367"/>
    </row>
    <row r="6534" spans="9:9">
      <c r="I6534" s="367"/>
    </row>
    <row r="6535" spans="9:9">
      <c r="I6535" s="367"/>
    </row>
    <row r="6536" spans="9:9">
      <c r="I6536" s="367"/>
    </row>
    <row r="6537" spans="9:9">
      <c r="I6537" s="367"/>
    </row>
    <row r="6538" spans="9:9">
      <c r="I6538" s="367"/>
    </row>
    <row r="6539" spans="9:9">
      <c r="I6539" s="367"/>
    </row>
    <row r="6540" spans="9:9">
      <c r="I6540" s="367"/>
    </row>
    <row r="6541" spans="9:9">
      <c r="I6541" s="367"/>
    </row>
    <row r="6542" spans="9:9">
      <c r="I6542" s="367"/>
    </row>
    <row r="6543" spans="9:9">
      <c r="I6543" s="367"/>
    </row>
    <row r="6544" spans="9:9">
      <c r="I6544" s="367"/>
    </row>
    <row r="6545" spans="9:9">
      <c r="I6545" s="367"/>
    </row>
    <row r="6546" spans="9:9">
      <c r="I6546" s="367"/>
    </row>
    <row r="6547" spans="9:9">
      <c r="I6547" s="367"/>
    </row>
    <row r="6548" spans="9:9">
      <c r="I6548" s="367"/>
    </row>
    <row r="6549" spans="9:9">
      <c r="I6549" s="367"/>
    </row>
    <row r="6550" spans="9:9">
      <c r="I6550" s="367"/>
    </row>
    <row r="6551" spans="9:9">
      <c r="I6551" s="367"/>
    </row>
    <row r="6552" spans="9:9">
      <c r="I6552" s="367"/>
    </row>
    <row r="6553" spans="9:9">
      <c r="I6553" s="367"/>
    </row>
    <row r="6554" spans="9:9">
      <c r="I6554" s="367"/>
    </row>
    <row r="6555" spans="9:9">
      <c r="I6555" s="367"/>
    </row>
    <row r="6556" spans="9:9">
      <c r="I6556" s="367"/>
    </row>
    <row r="6557" spans="9:9">
      <c r="I6557" s="367"/>
    </row>
    <row r="6558" spans="9:9">
      <c r="I6558" s="367"/>
    </row>
    <row r="6559" spans="9:9">
      <c r="I6559" s="367"/>
    </row>
    <row r="6560" spans="9:9">
      <c r="I6560" s="367"/>
    </row>
    <row r="6561" spans="9:9">
      <c r="I6561" s="367"/>
    </row>
    <row r="6562" spans="9:9">
      <c r="I6562" s="367"/>
    </row>
    <row r="6563" spans="9:9">
      <c r="I6563" s="367"/>
    </row>
    <row r="6564" spans="9:9">
      <c r="I6564" s="367"/>
    </row>
    <row r="6565" spans="9:9">
      <c r="I6565" s="367"/>
    </row>
    <row r="6566" spans="9:9">
      <c r="I6566" s="367"/>
    </row>
    <row r="6567" spans="9:9">
      <c r="I6567" s="367"/>
    </row>
    <row r="6568" spans="9:9">
      <c r="I6568" s="367"/>
    </row>
    <row r="6569" spans="9:9">
      <c r="I6569" s="367"/>
    </row>
    <row r="6570" spans="9:9">
      <c r="I6570" s="367"/>
    </row>
    <row r="6571" spans="9:9">
      <c r="I6571" s="367"/>
    </row>
    <row r="6572" spans="9:9">
      <c r="I6572" s="367"/>
    </row>
    <row r="6573" spans="9:9">
      <c r="I6573" s="367"/>
    </row>
    <row r="6574" spans="9:9">
      <c r="I6574" s="367"/>
    </row>
    <row r="6575" spans="9:9">
      <c r="I6575" s="367"/>
    </row>
    <row r="6576" spans="9:9">
      <c r="I6576" s="367"/>
    </row>
    <row r="6577" spans="9:9">
      <c r="I6577" s="367"/>
    </row>
    <row r="6578" spans="9:9">
      <c r="I6578" s="367"/>
    </row>
    <row r="6579" spans="9:9">
      <c r="I6579" s="367"/>
    </row>
    <row r="6580" spans="9:9">
      <c r="I6580" s="367"/>
    </row>
    <row r="6581" spans="9:9">
      <c r="I6581" s="367"/>
    </row>
    <row r="6582" spans="9:9">
      <c r="I6582" s="367"/>
    </row>
    <row r="6583" spans="9:9">
      <c r="I6583" s="367"/>
    </row>
    <row r="6584" spans="9:9">
      <c r="I6584" s="367"/>
    </row>
    <row r="6585" spans="9:9">
      <c r="I6585" s="367"/>
    </row>
    <row r="6586" spans="9:9">
      <c r="I6586" s="367"/>
    </row>
    <row r="6587" spans="9:9">
      <c r="I6587" s="367"/>
    </row>
    <row r="6588" spans="9:9">
      <c r="I6588" s="367"/>
    </row>
    <row r="6589" spans="9:9">
      <c r="I6589" s="367"/>
    </row>
    <row r="6590" spans="9:9">
      <c r="I6590" s="367"/>
    </row>
    <row r="6591" spans="9:9">
      <c r="I6591" s="367"/>
    </row>
    <row r="6592" spans="9:9">
      <c r="I6592" s="367"/>
    </row>
    <row r="6593" spans="9:9">
      <c r="I6593" s="367"/>
    </row>
    <row r="6594" spans="9:9">
      <c r="I6594" s="367"/>
    </row>
    <row r="6595" spans="9:9">
      <c r="I6595" s="367"/>
    </row>
    <row r="6596" spans="9:9">
      <c r="I6596" s="367"/>
    </row>
    <row r="6597" spans="9:9">
      <c r="I6597" s="367"/>
    </row>
    <row r="6598" spans="9:9">
      <c r="I6598" s="367"/>
    </row>
    <row r="6599" spans="9:9">
      <c r="I6599" s="367"/>
    </row>
    <row r="6600" spans="9:9">
      <c r="I6600" s="367"/>
    </row>
    <row r="6601" spans="9:9">
      <c r="I6601" s="367"/>
    </row>
    <row r="6602" spans="9:9">
      <c r="I6602" s="367"/>
    </row>
    <row r="6603" spans="9:9">
      <c r="I6603" s="367"/>
    </row>
    <row r="6604" spans="9:9">
      <c r="I6604" s="367"/>
    </row>
    <row r="6605" spans="9:9">
      <c r="I6605" s="367"/>
    </row>
    <row r="6606" spans="9:9">
      <c r="I6606" s="367"/>
    </row>
    <row r="6607" spans="9:9">
      <c r="I6607" s="367"/>
    </row>
    <row r="6608" spans="9:9">
      <c r="I6608" s="367"/>
    </row>
    <row r="6609" spans="9:9">
      <c r="I6609" s="367"/>
    </row>
    <row r="6610" spans="9:9">
      <c r="I6610" s="367"/>
    </row>
    <row r="6611" spans="9:9">
      <c r="I6611" s="367"/>
    </row>
    <row r="6612" spans="9:9">
      <c r="I6612" s="367"/>
    </row>
    <row r="6613" spans="9:9">
      <c r="I6613" s="367"/>
    </row>
    <row r="6614" spans="9:9">
      <c r="I6614" s="367"/>
    </row>
    <row r="6615" spans="9:9">
      <c r="I6615" s="367"/>
    </row>
    <row r="6616" spans="9:9">
      <c r="I6616" s="367"/>
    </row>
    <row r="6617" spans="9:9">
      <c r="I6617" s="367"/>
    </row>
    <row r="6618" spans="9:9">
      <c r="I6618" s="367"/>
    </row>
    <row r="6619" spans="9:9">
      <c r="I6619" s="367"/>
    </row>
    <row r="6620" spans="9:9">
      <c r="I6620" s="367"/>
    </row>
    <row r="6621" spans="9:9">
      <c r="I6621" s="367"/>
    </row>
    <row r="6622" spans="9:9">
      <c r="I6622" s="367"/>
    </row>
    <row r="6623" spans="9:9">
      <c r="I6623" s="367"/>
    </row>
    <row r="6624" spans="9:9">
      <c r="I6624" s="367"/>
    </row>
    <row r="6625" spans="9:9">
      <c r="I6625" s="367"/>
    </row>
    <row r="6626" spans="9:9">
      <c r="I6626" s="367"/>
    </row>
    <row r="6627" spans="9:9">
      <c r="I6627" s="367"/>
    </row>
    <row r="6628" spans="9:9">
      <c r="I6628" s="367"/>
    </row>
    <row r="6629" spans="9:9">
      <c r="I6629" s="367"/>
    </row>
    <row r="6630" spans="9:9">
      <c r="I6630" s="367"/>
    </row>
    <row r="6631" spans="9:9">
      <c r="I6631" s="367"/>
    </row>
    <row r="6632" spans="9:9">
      <c r="I6632" s="367"/>
    </row>
    <row r="6633" spans="9:9">
      <c r="I6633" s="367"/>
    </row>
    <row r="6634" spans="9:9">
      <c r="I6634" s="367"/>
    </row>
    <row r="6635" spans="9:9">
      <c r="I6635" s="367"/>
    </row>
    <row r="6636" spans="9:9">
      <c r="I6636" s="367"/>
    </row>
    <row r="6637" spans="9:9">
      <c r="I6637" s="367"/>
    </row>
    <row r="6638" spans="9:9">
      <c r="I6638" s="367"/>
    </row>
    <row r="6639" spans="9:9">
      <c r="I6639" s="367"/>
    </row>
    <row r="6640" spans="9:9">
      <c r="I6640" s="367"/>
    </row>
    <row r="6641" spans="9:9">
      <c r="I6641" s="367"/>
    </row>
    <row r="6642" spans="9:9">
      <c r="I6642" s="367"/>
    </row>
    <row r="6643" spans="9:9">
      <c r="I6643" s="367"/>
    </row>
    <row r="6644" spans="9:9">
      <c r="I6644" s="367"/>
    </row>
    <row r="6645" spans="9:9">
      <c r="I6645" s="367"/>
    </row>
    <row r="6646" spans="9:9">
      <c r="I6646" s="367"/>
    </row>
    <row r="6647" spans="9:9">
      <c r="I6647" s="367"/>
    </row>
    <row r="6648" spans="9:9">
      <c r="I6648" s="367"/>
    </row>
    <row r="6649" spans="9:9">
      <c r="I6649" s="367"/>
    </row>
    <row r="6650" spans="9:9">
      <c r="I6650" s="367"/>
    </row>
    <row r="6651" spans="9:9">
      <c r="I6651" s="367"/>
    </row>
    <row r="6652" spans="9:9">
      <c r="I6652" s="367"/>
    </row>
    <row r="6653" spans="9:9">
      <c r="I6653" s="367"/>
    </row>
    <row r="6654" spans="9:9">
      <c r="I6654" s="367"/>
    </row>
    <row r="6655" spans="9:9">
      <c r="I6655" s="367"/>
    </row>
    <row r="6656" spans="9:9">
      <c r="I6656" s="367"/>
    </row>
    <row r="6657" spans="9:9">
      <c r="I6657" s="367"/>
    </row>
    <row r="6658" spans="9:9">
      <c r="I6658" s="367"/>
    </row>
    <row r="6659" spans="9:9">
      <c r="I6659" s="367"/>
    </row>
    <row r="6660" spans="9:9">
      <c r="I6660" s="367"/>
    </row>
    <row r="6661" spans="9:9">
      <c r="I6661" s="367"/>
    </row>
    <row r="6662" spans="9:9">
      <c r="I6662" s="367"/>
    </row>
    <row r="6663" spans="9:9">
      <c r="I6663" s="367"/>
    </row>
    <row r="6664" spans="9:9">
      <c r="I6664" s="367"/>
    </row>
    <row r="6665" spans="9:9">
      <c r="I6665" s="367"/>
    </row>
    <row r="6666" spans="9:9">
      <c r="I6666" s="367"/>
    </row>
    <row r="6667" spans="9:9">
      <c r="I6667" s="367"/>
    </row>
    <row r="6668" spans="9:9">
      <c r="I6668" s="367"/>
    </row>
    <row r="6669" spans="9:9">
      <c r="I6669" s="367"/>
    </row>
    <row r="6670" spans="9:9">
      <c r="I6670" s="367"/>
    </row>
    <row r="6671" spans="9:9">
      <c r="I6671" s="367"/>
    </row>
    <row r="6672" spans="9:9">
      <c r="I6672" s="367"/>
    </row>
    <row r="6673" spans="9:9">
      <c r="I6673" s="367"/>
    </row>
    <row r="6674" spans="9:9">
      <c r="I6674" s="367"/>
    </row>
    <row r="6675" spans="9:9">
      <c r="I6675" s="367"/>
    </row>
    <row r="6676" spans="9:9">
      <c r="I6676" s="367"/>
    </row>
    <row r="6677" spans="9:9">
      <c r="I6677" s="367"/>
    </row>
    <row r="6678" spans="9:9">
      <c r="I6678" s="367"/>
    </row>
    <row r="6679" spans="9:9">
      <c r="I6679" s="367"/>
    </row>
    <row r="6680" spans="9:9">
      <c r="I6680" s="367"/>
    </row>
    <row r="6681" spans="9:9">
      <c r="I6681" s="367"/>
    </row>
    <row r="6682" spans="9:9">
      <c r="I6682" s="367"/>
    </row>
    <row r="6683" spans="9:9">
      <c r="I6683" s="367"/>
    </row>
    <row r="6684" spans="9:9">
      <c r="I6684" s="367"/>
    </row>
    <row r="6685" spans="9:9">
      <c r="I6685" s="367"/>
    </row>
    <row r="6686" spans="9:9">
      <c r="I6686" s="367"/>
    </row>
    <row r="6687" spans="9:9">
      <c r="I6687" s="367"/>
    </row>
    <row r="6688" spans="9:9">
      <c r="I6688" s="367"/>
    </row>
    <row r="6689" spans="9:9">
      <c r="I6689" s="367"/>
    </row>
    <row r="6690" spans="9:9">
      <c r="I6690" s="367"/>
    </row>
    <row r="6691" spans="9:9">
      <c r="I6691" s="367"/>
    </row>
    <row r="6692" spans="9:9">
      <c r="I6692" s="367"/>
    </row>
    <row r="6693" spans="9:9">
      <c r="I6693" s="367"/>
    </row>
    <row r="6694" spans="9:9">
      <c r="I6694" s="367"/>
    </row>
    <row r="6695" spans="9:9">
      <c r="I6695" s="367"/>
    </row>
    <row r="6696" spans="9:9">
      <c r="I6696" s="367"/>
    </row>
    <row r="6697" spans="9:9">
      <c r="I6697" s="367"/>
    </row>
    <row r="6698" spans="9:9">
      <c r="I6698" s="367"/>
    </row>
    <row r="6699" spans="9:9">
      <c r="I6699" s="367"/>
    </row>
    <row r="6700" spans="9:9">
      <c r="I6700" s="367"/>
    </row>
    <row r="6701" spans="9:9">
      <c r="I6701" s="367"/>
    </row>
    <row r="6702" spans="9:9">
      <c r="I6702" s="367"/>
    </row>
    <row r="6703" spans="9:9">
      <c r="I6703" s="367"/>
    </row>
    <row r="6704" spans="9:9">
      <c r="I6704" s="367"/>
    </row>
    <row r="6705" spans="9:9">
      <c r="I6705" s="367"/>
    </row>
    <row r="6706" spans="9:9">
      <c r="I6706" s="367"/>
    </row>
    <row r="6707" spans="9:9">
      <c r="I6707" s="367"/>
    </row>
    <row r="6708" spans="9:9">
      <c r="I6708" s="367"/>
    </row>
    <row r="6709" spans="9:9">
      <c r="I6709" s="367"/>
    </row>
    <row r="6710" spans="9:9">
      <c r="I6710" s="367"/>
    </row>
    <row r="6711" spans="9:9">
      <c r="I6711" s="367"/>
    </row>
    <row r="6712" spans="9:9">
      <c r="I6712" s="367"/>
    </row>
    <row r="6713" spans="9:9">
      <c r="I6713" s="367"/>
    </row>
    <row r="6714" spans="9:9">
      <c r="I6714" s="367"/>
    </row>
    <row r="6715" spans="9:9">
      <c r="I6715" s="367"/>
    </row>
    <row r="6716" spans="9:9">
      <c r="I6716" s="367"/>
    </row>
    <row r="6717" spans="9:9">
      <c r="I6717" s="367"/>
    </row>
    <row r="6718" spans="9:9">
      <c r="I6718" s="367"/>
    </row>
    <row r="6719" spans="9:9">
      <c r="I6719" s="367"/>
    </row>
    <row r="6720" spans="9:9">
      <c r="I6720" s="367"/>
    </row>
    <row r="6721" spans="9:9">
      <c r="I6721" s="367"/>
    </row>
    <row r="6722" spans="9:9">
      <c r="I6722" s="367"/>
    </row>
    <row r="6723" spans="9:9">
      <c r="I6723" s="367"/>
    </row>
    <row r="6724" spans="9:9">
      <c r="I6724" s="367"/>
    </row>
    <row r="6725" spans="9:9">
      <c r="I6725" s="367"/>
    </row>
    <row r="6726" spans="9:9">
      <c r="I6726" s="367"/>
    </row>
    <row r="6727" spans="9:9">
      <c r="I6727" s="367"/>
    </row>
    <row r="6728" spans="9:9">
      <c r="I6728" s="367"/>
    </row>
    <row r="6729" spans="9:9">
      <c r="I6729" s="367"/>
    </row>
    <row r="6730" spans="9:9">
      <c r="I6730" s="367"/>
    </row>
    <row r="6731" spans="9:9">
      <c r="I6731" s="367"/>
    </row>
    <row r="6732" spans="9:9">
      <c r="I6732" s="367"/>
    </row>
    <row r="6733" spans="9:9">
      <c r="I6733" s="367"/>
    </row>
    <row r="6734" spans="9:9">
      <c r="I6734" s="367"/>
    </row>
    <row r="6735" spans="9:9">
      <c r="I6735" s="367"/>
    </row>
    <row r="6736" spans="9:9">
      <c r="I6736" s="367"/>
    </row>
    <row r="6737" spans="9:9">
      <c r="I6737" s="367"/>
    </row>
    <row r="6738" spans="9:9">
      <c r="I6738" s="367"/>
    </row>
    <row r="6739" spans="9:9">
      <c r="I6739" s="367"/>
    </row>
    <row r="6740" spans="9:9">
      <c r="I6740" s="367"/>
    </row>
    <row r="6741" spans="9:9">
      <c r="I6741" s="367"/>
    </row>
    <row r="6742" spans="9:9">
      <c r="I6742" s="367"/>
    </row>
    <row r="6743" spans="9:9">
      <c r="I6743" s="367"/>
    </row>
    <row r="6744" spans="9:9">
      <c r="I6744" s="367"/>
    </row>
    <row r="6745" spans="9:9">
      <c r="I6745" s="367"/>
    </row>
    <row r="6746" spans="9:9">
      <c r="I6746" s="367"/>
    </row>
    <row r="6747" spans="9:9">
      <c r="I6747" s="367"/>
    </row>
    <row r="6748" spans="9:9">
      <c r="I6748" s="367"/>
    </row>
    <row r="6749" spans="9:9">
      <c r="I6749" s="367"/>
    </row>
    <row r="6750" spans="9:9">
      <c r="I6750" s="367"/>
    </row>
    <row r="6751" spans="9:9">
      <c r="I6751" s="367"/>
    </row>
    <row r="6752" spans="9:9">
      <c r="I6752" s="367"/>
    </row>
    <row r="6753" spans="9:9">
      <c r="I6753" s="367"/>
    </row>
    <row r="6754" spans="9:9">
      <c r="I6754" s="367"/>
    </row>
    <row r="6755" spans="9:9">
      <c r="I6755" s="367"/>
    </row>
    <row r="6756" spans="9:9">
      <c r="I6756" s="367"/>
    </row>
    <row r="6757" spans="9:9">
      <c r="I6757" s="367"/>
    </row>
    <row r="6758" spans="9:9">
      <c r="I6758" s="367"/>
    </row>
    <row r="6759" spans="9:9">
      <c r="I6759" s="367"/>
    </row>
    <row r="6760" spans="9:9">
      <c r="I6760" s="367"/>
    </row>
    <row r="6761" spans="9:9">
      <c r="I6761" s="367"/>
    </row>
    <row r="6762" spans="9:9">
      <c r="I6762" s="367"/>
    </row>
    <row r="6763" spans="9:9">
      <c r="I6763" s="367"/>
    </row>
    <row r="6764" spans="9:9">
      <c r="I6764" s="367"/>
    </row>
    <row r="6765" spans="9:9">
      <c r="I6765" s="367"/>
    </row>
    <row r="6766" spans="9:9">
      <c r="I6766" s="367"/>
    </row>
    <row r="6767" spans="9:9">
      <c r="I6767" s="367"/>
    </row>
    <row r="6768" spans="9:9">
      <c r="I6768" s="367"/>
    </row>
    <row r="6769" spans="9:9">
      <c r="I6769" s="367"/>
    </row>
    <row r="6770" spans="9:9">
      <c r="I6770" s="367"/>
    </row>
    <row r="6771" spans="9:9">
      <c r="I6771" s="367"/>
    </row>
    <row r="6772" spans="9:9">
      <c r="I6772" s="367"/>
    </row>
    <row r="6773" spans="9:9">
      <c r="I6773" s="367"/>
    </row>
    <row r="6774" spans="9:9">
      <c r="I6774" s="367"/>
    </row>
    <row r="6775" spans="9:9">
      <c r="I6775" s="367"/>
    </row>
    <row r="6776" spans="9:9">
      <c r="I6776" s="367"/>
    </row>
    <row r="6777" spans="9:9">
      <c r="I6777" s="367"/>
    </row>
    <row r="6778" spans="9:9">
      <c r="I6778" s="367"/>
    </row>
    <row r="6779" spans="9:9">
      <c r="I6779" s="367"/>
    </row>
    <row r="6780" spans="9:9">
      <c r="I6780" s="367"/>
    </row>
    <row r="6781" spans="9:9">
      <c r="I6781" s="367"/>
    </row>
    <row r="6782" spans="9:9">
      <c r="I6782" s="367"/>
    </row>
    <row r="6783" spans="9:9">
      <c r="I6783" s="367"/>
    </row>
    <row r="6784" spans="9:9">
      <c r="I6784" s="367"/>
    </row>
    <row r="6785" spans="9:9">
      <c r="I6785" s="367"/>
    </row>
    <row r="6786" spans="9:9">
      <c r="I6786" s="367"/>
    </row>
    <row r="6787" spans="9:9">
      <c r="I6787" s="367"/>
    </row>
    <row r="6788" spans="9:9">
      <c r="I6788" s="367"/>
    </row>
    <row r="6789" spans="9:9">
      <c r="I6789" s="367"/>
    </row>
    <row r="6790" spans="9:9">
      <c r="I6790" s="367"/>
    </row>
    <row r="6791" spans="9:9">
      <c r="I6791" s="367"/>
    </row>
    <row r="6792" spans="9:9">
      <c r="I6792" s="367"/>
    </row>
    <row r="6793" spans="9:9">
      <c r="I6793" s="367"/>
    </row>
    <row r="6794" spans="9:9">
      <c r="I6794" s="367"/>
    </row>
    <row r="6795" spans="9:9">
      <c r="I6795" s="367"/>
    </row>
    <row r="6796" spans="9:9">
      <c r="I6796" s="367"/>
    </row>
    <row r="6797" spans="9:9">
      <c r="I6797" s="367"/>
    </row>
    <row r="6798" spans="9:9">
      <c r="I6798" s="367"/>
    </row>
    <row r="6799" spans="9:9">
      <c r="I6799" s="367"/>
    </row>
    <row r="6800" spans="9:9">
      <c r="I6800" s="367"/>
    </row>
    <row r="6801" spans="9:9">
      <c r="I6801" s="367"/>
    </row>
    <row r="6802" spans="9:9">
      <c r="I6802" s="367"/>
    </row>
    <row r="6803" spans="9:9">
      <c r="I6803" s="367"/>
    </row>
    <row r="6804" spans="9:9">
      <c r="I6804" s="367"/>
    </row>
    <row r="6805" spans="9:9">
      <c r="I6805" s="367"/>
    </row>
    <row r="6806" spans="9:9">
      <c r="I6806" s="367"/>
    </row>
    <row r="6807" spans="9:9">
      <c r="I6807" s="367"/>
    </row>
    <row r="6808" spans="9:9">
      <c r="I6808" s="367"/>
    </row>
    <row r="6809" spans="9:9">
      <c r="I6809" s="367"/>
    </row>
    <row r="6810" spans="9:9">
      <c r="I6810" s="367"/>
    </row>
    <row r="6811" spans="9:9">
      <c r="I6811" s="367"/>
    </row>
    <row r="6812" spans="9:9">
      <c r="I6812" s="367"/>
    </row>
    <row r="6813" spans="9:9">
      <c r="I6813" s="367"/>
    </row>
    <row r="6814" spans="9:9">
      <c r="I6814" s="367"/>
    </row>
    <row r="6815" spans="9:9">
      <c r="I6815" s="367"/>
    </row>
    <row r="6816" spans="9:9">
      <c r="I6816" s="367"/>
    </row>
    <row r="6817" spans="9:9">
      <c r="I6817" s="367"/>
    </row>
    <row r="6818" spans="9:9">
      <c r="I6818" s="367"/>
    </row>
    <row r="6819" spans="9:9">
      <c r="I6819" s="367"/>
    </row>
    <row r="6820" spans="9:9">
      <c r="I6820" s="367"/>
    </row>
    <row r="6821" spans="9:9">
      <c r="I6821" s="367"/>
    </row>
    <row r="6822" spans="9:9">
      <c r="I6822" s="367"/>
    </row>
    <row r="6823" spans="9:9">
      <c r="I6823" s="367"/>
    </row>
    <row r="6824" spans="9:9">
      <c r="I6824" s="367"/>
    </row>
    <row r="6825" spans="9:9">
      <c r="I6825" s="367"/>
    </row>
    <row r="6826" spans="9:9">
      <c r="I6826" s="367"/>
    </row>
    <row r="6827" spans="9:9">
      <c r="I6827" s="367"/>
    </row>
    <row r="6828" spans="9:9">
      <c r="I6828" s="367"/>
    </row>
    <row r="6829" spans="9:9">
      <c r="I6829" s="367"/>
    </row>
    <row r="6830" spans="9:9">
      <c r="I6830" s="367"/>
    </row>
    <row r="6831" spans="9:9">
      <c r="I6831" s="367"/>
    </row>
    <row r="6832" spans="9:9">
      <c r="I6832" s="367"/>
    </row>
    <row r="6833" spans="9:9">
      <c r="I6833" s="367"/>
    </row>
    <row r="6834" spans="9:9">
      <c r="I6834" s="367"/>
    </row>
    <row r="6835" spans="9:9">
      <c r="I6835" s="367"/>
    </row>
    <row r="6836" spans="9:9">
      <c r="I6836" s="367"/>
    </row>
    <row r="6837" spans="9:9">
      <c r="I6837" s="367"/>
    </row>
    <row r="6838" spans="9:9">
      <c r="I6838" s="367"/>
    </row>
    <row r="6839" spans="9:9">
      <c r="I6839" s="367"/>
    </row>
    <row r="6840" spans="9:9">
      <c r="I6840" s="367"/>
    </row>
    <row r="6841" spans="9:9">
      <c r="I6841" s="367"/>
    </row>
    <row r="6842" spans="9:9">
      <c r="I6842" s="367"/>
    </row>
    <row r="6843" spans="9:9">
      <c r="I6843" s="367"/>
    </row>
    <row r="6844" spans="9:9">
      <c r="I6844" s="367"/>
    </row>
    <row r="6845" spans="9:9">
      <c r="I6845" s="367"/>
    </row>
    <row r="6846" spans="9:9">
      <c r="I6846" s="367"/>
    </row>
    <row r="6847" spans="9:9">
      <c r="I6847" s="367"/>
    </row>
    <row r="6848" spans="9:9">
      <c r="I6848" s="367"/>
    </row>
    <row r="6849" spans="9:9">
      <c r="I6849" s="367"/>
    </row>
    <row r="6850" spans="9:9">
      <c r="I6850" s="367"/>
    </row>
    <row r="6851" spans="9:9">
      <c r="I6851" s="367"/>
    </row>
    <row r="6852" spans="9:9">
      <c r="I6852" s="367"/>
    </row>
    <row r="6853" spans="9:9">
      <c r="I6853" s="367"/>
    </row>
    <row r="6854" spans="9:9">
      <c r="I6854" s="367"/>
    </row>
    <row r="6855" spans="9:9">
      <c r="I6855" s="367"/>
    </row>
    <row r="6856" spans="9:9">
      <c r="I6856" s="367"/>
    </row>
    <row r="6857" spans="9:9">
      <c r="I6857" s="367"/>
    </row>
    <row r="6858" spans="9:9">
      <c r="I6858" s="367"/>
    </row>
    <row r="6859" spans="9:9">
      <c r="I6859" s="367"/>
    </row>
    <row r="6860" spans="9:9">
      <c r="I6860" s="367"/>
    </row>
    <row r="6861" spans="9:9">
      <c r="I6861" s="367"/>
    </row>
    <row r="6862" spans="9:9">
      <c r="I6862" s="367"/>
    </row>
    <row r="6863" spans="9:9">
      <c r="I6863" s="367"/>
    </row>
    <row r="6864" spans="9:9">
      <c r="I6864" s="367"/>
    </row>
    <row r="6865" spans="9:9">
      <c r="I6865" s="367"/>
    </row>
    <row r="6866" spans="9:9">
      <c r="I6866" s="367"/>
    </row>
    <row r="6867" spans="9:9">
      <c r="I6867" s="367"/>
    </row>
    <row r="6868" spans="9:9">
      <c r="I6868" s="367"/>
    </row>
    <row r="6869" spans="9:9">
      <c r="I6869" s="367"/>
    </row>
    <row r="6870" spans="9:9">
      <c r="I6870" s="367"/>
    </row>
    <row r="6871" spans="9:9">
      <c r="I6871" s="367"/>
    </row>
    <row r="6872" spans="9:9">
      <c r="I6872" s="367"/>
    </row>
    <row r="6873" spans="9:9">
      <c r="I6873" s="367"/>
    </row>
    <row r="6874" spans="9:9">
      <c r="I6874" s="367"/>
    </row>
    <row r="6875" spans="9:9">
      <c r="I6875" s="367"/>
    </row>
    <row r="6876" spans="9:9">
      <c r="I6876" s="367"/>
    </row>
    <row r="6877" spans="9:9">
      <c r="I6877" s="367"/>
    </row>
    <row r="6878" spans="9:9">
      <c r="I6878" s="367"/>
    </row>
    <row r="6879" spans="9:9">
      <c r="I6879" s="367"/>
    </row>
    <row r="6880" spans="9:9">
      <c r="I6880" s="367"/>
    </row>
    <row r="6881" spans="9:9">
      <c r="I6881" s="367"/>
    </row>
    <row r="6882" spans="9:9">
      <c r="I6882" s="367"/>
    </row>
    <row r="6883" spans="9:9">
      <c r="I6883" s="367"/>
    </row>
    <row r="6884" spans="9:9">
      <c r="I6884" s="367"/>
    </row>
    <row r="6885" spans="9:9">
      <c r="I6885" s="367"/>
    </row>
    <row r="6886" spans="9:9">
      <c r="I6886" s="367"/>
    </row>
    <row r="6887" spans="9:9">
      <c r="I6887" s="367"/>
    </row>
    <row r="6888" spans="9:9">
      <c r="I6888" s="367"/>
    </row>
    <row r="6889" spans="9:9">
      <c r="I6889" s="367"/>
    </row>
    <row r="6890" spans="9:9">
      <c r="I6890" s="367"/>
    </row>
    <row r="6891" spans="9:9">
      <c r="I6891" s="367"/>
    </row>
    <row r="6892" spans="9:9">
      <c r="I6892" s="367"/>
    </row>
    <row r="6893" spans="9:9">
      <c r="I6893" s="367"/>
    </row>
    <row r="6894" spans="9:9">
      <c r="I6894" s="367"/>
    </row>
    <row r="6895" spans="9:9">
      <c r="I6895" s="367"/>
    </row>
    <row r="6896" spans="9:9">
      <c r="I6896" s="367"/>
    </row>
    <row r="6897" spans="9:9">
      <c r="I6897" s="367"/>
    </row>
    <row r="6898" spans="9:9">
      <c r="I6898" s="367"/>
    </row>
    <row r="6899" spans="9:9">
      <c r="I6899" s="367"/>
    </row>
    <row r="6900" spans="9:9">
      <c r="I6900" s="367"/>
    </row>
    <row r="6901" spans="9:9">
      <c r="I6901" s="367"/>
    </row>
    <row r="6902" spans="9:9">
      <c r="I6902" s="367"/>
    </row>
    <row r="6903" spans="9:9">
      <c r="I6903" s="367"/>
    </row>
    <row r="6904" spans="9:9">
      <c r="I6904" s="367"/>
    </row>
    <row r="6905" spans="9:9">
      <c r="I6905" s="367"/>
    </row>
    <row r="6906" spans="9:9">
      <c r="I6906" s="367"/>
    </row>
    <row r="6907" spans="9:9">
      <c r="I6907" s="367"/>
    </row>
    <row r="6908" spans="9:9">
      <c r="I6908" s="367"/>
    </row>
    <row r="6909" spans="9:9">
      <c r="I6909" s="367"/>
    </row>
    <row r="6910" spans="9:9">
      <c r="I6910" s="367"/>
    </row>
    <row r="6911" spans="9:9">
      <c r="I6911" s="367"/>
    </row>
    <row r="6912" spans="9:9">
      <c r="I6912" s="367"/>
    </row>
    <row r="6913" spans="9:9">
      <c r="I6913" s="367"/>
    </row>
    <row r="6914" spans="9:9">
      <c r="I6914" s="367"/>
    </row>
    <row r="6915" spans="9:9">
      <c r="I6915" s="367"/>
    </row>
    <row r="6916" spans="9:9">
      <c r="I6916" s="367"/>
    </row>
    <row r="6917" spans="9:9">
      <c r="I6917" s="367"/>
    </row>
    <row r="6918" spans="9:9">
      <c r="I6918" s="367"/>
    </row>
    <row r="6919" spans="9:9">
      <c r="I6919" s="367"/>
    </row>
    <row r="6920" spans="9:9">
      <c r="I6920" s="367"/>
    </row>
    <row r="6921" spans="9:9">
      <c r="I6921" s="367"/>
    </row>
    <row r="6922" spans="9:9">
      <c r="I6922" s="367"/>
    </row>
    <row r="6923" spans="9:9">
      <c r="I6923" s="367"/>
    </row>
    <row r="6924" spans="9:9">
      <c r="I6924" s="367"/>
    </row>
    <row r="6925" spans="9:9">
      <c r="I6925" s="367"/>
    </row>
    <row r="6926" spans="9:9">
      <c r="I6926" s="367"/>
    </row>
    <row r="6927" spans="9:9">
      <c r="I6927" s="367"/>
    </row>
    <row r="6928" spans="9:9">
      <c r="I6928" s="367"/>
    </row>
    <row r="6929" spans="9:9">
      <c r="I6929" s="367"/>
    </row>
    <row r="6930" spans="9:9">
      <c r="I6930" s="367"/>
    </row>
    <row r="6931" spans="9:9">
      <c r="I6931" s="367"/>
    </row>
    <row r="6932" spans="9:9">
      <c r="I6932" s="367"/>
    </row>
    <row r="6933" spans="9:9">
      <c r="I6933" s="367"/>
    </row>
    <row r="6934" spans="9:9">
      <c r="I6934" s="367"/>
    </row>
    <row r="6935" spans="9:9">
      <c r="I6935" s="367"/>
    </row>
    <row r="6936" spans="9:9">
      <c r="I6936" s="367"/>
    </row>
    <row r="6937" spans="9:9">
      <c r="I6937" s="367"/>
    </row>
    <row r="6938" spans="9:9">
      <c r="I6938" s="367"/>
    </row>
    <row r="6939" spans="9:9">
      <c r="I6939" s="367"/>
    </row>
    <row r="6940" spans="9:9">
      <c r="I6940" s="367"/>
    </row>
    <row r="6941" spans="9:9">
      <c r="I6941" s="367"/>
    </row>
    <row r="6942" spans="9:9">
      <c r="I6942" s="367"/>
    </row>
    <row r="6943" spans="9:9">
      <c r="I6943" s="367"/>
    </row>
    <row r="6944" spans="9:9">
      <c r="I6944" s="367"/>
    </row>
    <row r="6945" spans="9:9">
      <c r="I6945" s="367"/>
    </row>
    <row r="6946" spans="9:9">
      <c r="I6946" s="367"/>
    </row>
    <row r="6947" spans="9:9">
      <c r="I6947" s="367"/>
    </row>
    <row r="6948" spans="9:9">
      <c r="I6948" s="367"/>
    </row>
    <row r="6949" spans="9:9">
      <c r="I6949" s="367"/>
    </row>
    <row r="6950" spans="9:9">
      <c r="I6950" s="367"/>
    </row>
    <row r="6951" spans="9:9">
      <c r="I6951" s="367"/>
    </row>
    <row r="6952" spans="9:9">
      <c r="I6952" s="367"/>
    </row>
    <row r="6953" spans="9:9">
      <c r="I6953" s="367"/>
    </row>
    <row r="6954" spans="9:9">
      <c r="I6954" s="367"/>
    </row>
    <row r="6955" spans="9:9">
      <c r="I6955" s="367"/>
    </row>
    <row r="6956" spans="9:9">
      <c r="I6956" s="367"/>
    </row>
    <row r="6957" spans="9:9">
      <c r="I6957" s="367"/>
    </row>
    <row r="6958" spans="9:9">
      <c r="I6958" s="367"/>
    </row>
    <row r="6959" spans="9:9">
      <c r="I6959" s="367"/>
    </row>
    <row r="6960" spans="9:9">
      <c r="I6960" s="367"/>
    </row>
    <row r="6961" spans="9:9">
      <c r="I6961" s="367"/>
    </row>
    <row r="6962" spans="9:9">
      <c r="I6962" s="367"/>
    </row>
    <row r="6963" spans="9:9">
      <c r="I6963" s="367"/>
    </row>
    <row r="6964" spans="9:9">
      <c r="I6964" s="367"/>
    </row>
    <row r="6965" spans="9:9">
      <c r="I6965" s="367"/>
    </row>
    <row r="6966" spans="9:9">
      <c r="I6966" s="367"/>
    </row>
    <row r="6967" spans="9:9">
      <c r="I6967" s="367"/>
    </row>
    <row r="6968" spans="9:9">
      <c r="I6968" s="367"/>
    </row>
    <row r="6969" spans="9:9">
      <c r="I6969" s="367"/>
    </row>
    <row r="6970" spans="9:9">
      <c r="I6970" s="367"/>
    </row>
    <row r="6971" spans="9:9">
      <c r="I6971" s="367"/>
    </row>
    <row r="6972" spans="9:9">
      <c r="I6972" s="367"/>
    </row>
    <row r="6973" spans="9:9">
      <c r="I6973" s="367"/>
    </row>
    <row r="6974" spans="9:9">
      <c r="I6974" s="367"/>
    </row>
    <row r="6975" spans="9:9">
      <c r="I6975" s="367"/>
    </row>
    <row r="6976" spans="9:9">
      <c r="I6976" s="367"/>
    </row>
    <row r="6977" spans="9:9">
      <c r="I6977" s="367"/>
    </row>
    <row r="6978" spans="9:9">
      <c r="I6978" s="367"/>
    </row>
    <row r="6979" spans="9:9">
      <c r="I6979" s="367"/>
    </row>
    <row r="6980" spans="9:9">
      <c r="I6980" s="367"/>
    </row>
    <row r="6981" spans="9:9">
      <c r="I6981" s="367"/>
    </row>
    <row r="6982" spans="9:9">
      <c r="I6982" s="367"/>
    </row>
    <row r="6983" spans="9:9">
      <c r="I6983" s="367"/>
    </row>
    <row r="6984" spans="9:9">
      <c r="I6984" s="367"/>
    </row>
    <row r="6985" spans="9:9">
      <c r="I6985" s="367"/>
    </row>
    <row r="6986" spans="9:9">
      <c r="I6986" s="367"/>
    </row>
    <row r="6987" spans="9:9">
      <c r="I6987" s="367"/>
    </row>
    <row r="6988" spans="9:9">
      <c r="I6988" s="367"/>
    </row>
    <row r="6989" spans="9:9">
      <c r="I6989" s="367"/>
    </row>
    <row r="6990" spans="9:9">
      <c r="I6990" s="367"/>
    </row>
    <row r="6991" spans="9:9">
      <c r="I6991" s="367"/>
    </row>
    <row r="6992" spans="9:9">
      <c r="I6992" s="367"/>
    </row>
    <row r="6993" spans="9:9">
      <c r="I6993" s="367"/>
    </row>
    <row r="6994" spans="9:9">
      <c r="I6994" s="367"/>
    </row>
    <row r="6995" spans="9:9">
      <c r="I6995" s="367"/>
    </row>
    <row r="6996" spans="9:9">
      <c r="I6996" s="367"/>
    </row>
    <row r="6997" spans="9:9">
      <c r="I6997" s="367"/>
    </row>
    <row r="6998" spans="9:9">
      <c r="I6998" s="367"/>
    </row>
    <row r="6999" spans="9:9">
      <c r="I6999" s="367"/>
    </row>
    <row r="7000" spans="9:9">
      <c r="I7000" s="367"/>
    </row>
    <row r="7001" spans="9:9">
      <c r="I7001" s="367"/>
    </row>
    <row r="7002" spans="9:9">
      <c r="I7002" s="367"/>
    </row>
    <row r="7003" spans="9:9">
      <c r="I7003" s="367"/>
    </row>
    <row r="7004" spans="9:9">
      <c r="I7004" s="367"/>
    </row>
    <row r="7005" spans="9:9">
      <c r="I7005" s="367"/>
    </row>
    <row r="7006" spans="9:9">
      <c r="I7006" s="367"/>
    </row>
    <row r="7007" spans="9:9">
      <c r="I7007" s="367"/>
    </row>
    <row r="7008" spans="9:9">
      <c r="I7008" s="367"/>
    </row>
    <row r="7009" spans="9:9">
      <c r="I7009" s="367"/>
    </row>
    <row r="7010" spans="9:9">
      <c r="I7010" s="367"/>
    </row>
    <row r="7011" spans="9:9">
      <c r="I7011" s="367"/>
    </row>
    <row r="7012" spans="9:9">
      <c r="I7012" s="367"/>
    </row>
    <row r="7013" spans="9:9">
      <c r="I7013" s="367"/>
    </row>
    <row r="7014" spans="9:9">
      <c r="I7014" s="367"/>
    </row>
    <row r="7015" spans="9:9">
      <c r="I7015" s="367"/>
    </row>
    <row r="7016" spans="9:9">
      <c r="I7016" s="367"/>
    </row>
    <row r="7017" spans="9:9">
      <c r="I7017" s="367"/>
    </row>
    <row r="7018" spans="9:9">
      <c r="I7018" s="367"/>
    </row>
    <row r="7019" spans="9:9">
      <c r="I7019" s="367"/>
    </row>
    <row r="7020" spans="9:9">
      <c r="I7020" s="367"/>
    </row>
    <row r="7021" spans="9:9">
      <c r="I7021" s="367"/>
    </row>
    <row r="7022" spans="9:9">
      <c r="I7022" s="367"/>
    </row>
    <row r="7023" spans="9:9">
      <c r="I7023" s="367"/>
    </row>
    <row r="7024" spans="9:9">
      <c r="I7024" s="367"/>
    </row>
    <row r="7025" spans="9:9">
      <c r="I7025" s="367"/>
    </row>
    <row r="7026" spans="9:9">
      <c r="I7026" s="367"/>
    </row>
    <row r="7027" spans="9:9">
      <c r="I7027" s="367"/>
    </row>
    <row r="7028" spans="9:9">
      <c r="I7028" s="367"/>
    </row>
    <row r="7029" spans="9:9">
      <c r="I7029" s="367"/>
    </row>
    <row r="7030" spans="9:9">
      <c r="I7030" s="367"/>
    </row>
    <row r="7031" spans="9:9">
      <c r="I7031" s="367"/>
    </row>
    <row r="7032" spans="9:9">
      <c r="I7032" s="367"/>
    </row>
    <row r="7033" spans="9:9">
      <c r="I7033" s="367"/>
    </row>
    <row r="7034" spans="9:9">
      <c r="I7034" s="367"/>
    </row>
    <row r="7035" spans="9:9">
      <c r="I7035" s="367"/>
    </row>
    <row r="7036" spans="9:9">
      <c r="I7036" s="367"/>
    </row>
    <row r="7037" spans="9:9">
      <c r="I7037" s="367"/>
    </row>
    <row r="7038" spans="9:9">
      <c r="I7038" s="367"/>
    </row>
    <row r="7039" spans="9:9">
      <c r="I7039" s="367"/>
    </row>
    <row r="7040" spans="9:9">
      <c r="I7040" s="367"/>
    </row>
    <row r="7041" spans="9:9">
      <c r="I7041" s="367"/>
    </row>
    <row r="7042" spans="9:9">
      <c r="I7042" s="367"/>
    </row>
    <row r="7043" spans="9:9">
      <c r="I7043" s="367"/>
    </row>
    <row r="7044" spans="9:9">
      <c r="I7044" s="367"/>
    </row>
    <row r="7045" spans="9:9">
      <c r="I7045" s="367"/>
    </row>
    <row r="7046" spans="9:9">
      <c r="I7046" s="367"/>
    </row>
    <row r="7047" spans="9:9">
      <c r="I7047" s="367"/>
    </row>
    <row r="7048" spans="9:9">
      <c r="I7048" s="367"/>
    </row>
    <row r="7049" spans="9:9">
      <c r="I7049" s="367"/>
    </row>
    <row r="7050" spans="9:9">
      <c r="I7050" s="367"/>
    </row>
    <row r="7051" spans="9:9">
      <c r="I7051" s="367"/>
    </row>
    <row r="7052" spans="9:9">
      <c r="I7052" s="367"/>
    </row>
    <row r="7053" spans="9:9">
      <c r="I7053" s="367"/>
    </row>
    <row r="7054" spans="9:9">
      <c r="I7054" s="367"/>
    </row>
    <row r="7055" spans="9:9">
      <c r="I7055" s="367"/>
    </row>
    <row r="7056" spans="9:9">
      <c r="I7056" s="367"/>
    </row>
    <row r="7057" spans="9:9">
      <c r="I7057" s="367"/>
    </row>
    <row r="7058" spans="9:9">
      <c r="I7058" s="367"/>
    </row>
    <row r="7059" spans="9:9">
      <c r="I7059" s="367"/>
    </row>
    <row r="7060" spans="9:9">
      <c r="I7060" s="367"/>
    </row>
    <row r="7061" spans="9:9">
      <c r="I7061" s="367"/>
    </row>
    <row r="7062" spans="9:9">
      <c r="I7062" s="367"/>
    </row>
    <row r="7063" spans="9:9">
      <c r="I7063" s="367"/>
    </row>
    <row r="7064" spans="9:9">
      <c r="I7064" s="367"/>
    </row>
    <row r="7065" spans="9:9">
      <c r="I7065" s="367"/>
    </row>
    <row r="7066" spans="9:9">
      <c r="I7066" s="367"/>
    </row>
    <row r="7067" spans="9:9">
      <c r="I7067" s="367"/>
    </row>
    <row r="7068" spans="9:9">
      <c r="I7068" s="367"/>
    </row>
    <row r="7069" spans="9:9">
      <c r="I7069" s="367"/>
    </row>
    <row r="7070" spans="9:9">
      <c r="I7070" s="367"/>
    </row>
    <row r="7071" spans="9:9">
      <c r="I7071" s="367"/>
    </row>
    <row r="7072" spans="9:9">
      <c r="I7072" s="367"/>
    </row>
    <row r="7073" spans="9:9">
      <c r="I7073" s="367"/>
    </row>
    <row r="7074" spans="9:9">
      <c r="I7074" s="367"/>
    </row>
    <row r="7075" spans="9:9">
      <c r="I7075" s="367"/>
    </row>
    <row r="7076" spans="9:9">
      <c r="I7076" s="367"/>
    </row>
    <row r="7077" spans="9:9">
      <c r="I7077" s="367"/>
    </row>
    <row r="7078" spans="9:9">
      <c r="I7078" s="367"/>
    </row>
    <row r="7079" spans="9:9">
      <c r="I7079" s="367"/>
    </row>
    <row r="7080" spans="9:9">
      <c r="I7080" s="367"/>
    </row>
    <row r="7081" spans="9:9">
      <c r="I7081" s="367"/>
    </row>
    <row r="7082" spans="9:9">
      <c r="I7082" s="367"/>
    </row>
    <row r="7083" spans="9:9">
      <c r="I7083" s="367"/>
    </row>
    <row r="7084" spans="9:9">
      <c r="I7084" s="367"/>
    </row>
    <row r="7085" spans="9:9">
      <c r="I7085" s="367"/>
    </row>
    <row r="7086" spans="9:9">
      <c r="I7086" s="367"/>
    </row>
    <row r="7087" spans="9:9">
      <c r="I7087" s="367"/>
    </row>
    <row r="7088" spans="9:9">
      <c r="I7088" s="367"/>
    </row>
    <row r="7089" spans="9:9">
      <c r="I7089" s="367"/>
    </row>
    <row r="7090" spans="9:9">
      <c r="I7090" s="367"/>
    </row>
    <row r="7091" spans="9:9">
      <c r="I7091" s="367"/>
    </row>
    <row r="7092" spans="9:9">
      <c r="I7092" s="367"/>
    </row>
    <row r="7093" spans="9:9">
      <c r="I7093" s="367"/>
    </row>
    <row r="7094" spans="9:9">
      <c r="I7094" s="367"/>
    </row>
    <row r="7095" spans="9:9">
      <c r="I7095" s="367"/>
    </row>
    <row r="7096" spans="9:9">
      <c r="I7096" s="367"/>
    </row>
    <row r="7097" spans="9:9">
      <c r="I7097" s="367"/>
    </row>
    <row r="7098" spans="9:9">
      <c r="I7098" s="367"/>
    </row>
    <row r="7099" spans="9:9">
      <c r="I7099" s="367"/>
    </row>
    <row r="7100" spans="9:9">
      <c r="I7100" s="367"/>
    </row>
    <row r="7101" spans="9:9">
      <c r="I7101" s="367"/>
    </row>
    <row r="7102" spans="9:9">
      <c r="I7102" s="367"/>
    </row>
    <row r="7103" spans="9:9">
      <c r="I7103" s="367"/>
    </row>
    <row r="7104" spans="9:9">
      <c r="I7104" s="367"/>
    </row>
    <row r="7105" spans="9:9">
      <c r="I7105" s="367"/>
    </row>
    <row r="7106" spans="9:9">
      <c r="I7106" s="367"/>
    </row>
    <row r="7107" spans="9:9">
      <c r="I7107" s="367"/>
    </row>
    <row r="7108" spans="9:9">
      <c r="I7108" s="367"/>
    </row>
    <row r="7109" spans="9:9">
      <c r="I7109" s="367"/>
    </row>
    <row r="7110" spans="9:9">
      <c r="I7110" s="367"/>
    </row>
    <row r="7111" spans="9:9">
      <c r="I7111" s="367"/>
    </row>
    <row r="7112" spans="9:9">
      <c r="I7112" s="367"/>
    </row>
    <row r="7113" spans="9:9">
      <c r="I7113" s="367"/>
    </row>
    <row r="7114" spans="9:9">
      <c r="I7114" s="367"/>
    </row>
    <row r="7115" spans="9:9">
      <c r="I7115" s="367"/>
    </row>
    <row r="7116" spans="9:9">
      <c r="I7116" s="367"/>
    </row>
    <row r="7117" spans="9:9">
      <c r="I7117" s="367"/>
    </row>
    <row r="7118" spans="9:9">
      <c r="I7118" s="367"/>
    </row>
    <row r="7119" spans="9:9">
      <c r="I7119" s="367"/>
    </row>
    <row r="7120" spans="9:9">
      <c r="I7120" s="367"/>
    </row>
    <row r="7121" spans="9:9">
      <c r="I7121" s="367"/>
    </row>
    <row r="7122" spans="9:9">
      <c r="I7122" s="367"/>
    </row>
    <row r="7123" spans="9:9">
      <c r="I7123" s="367"/>
    </row>
    <row r="7124" spans="9:9">
      <c r="I7124" s="367"/>
    </row>
    <row r="7125" spans="9:9">
      <c r="I7125" s="367"/>
    </row>
    <row r="7126" spans="9:9">
      <c r="I7126" s="367"/>
    </row>
    <row r="7127" spans="9:9">
      <c r="I7127" s="367"/>
    </row>
    <row r="7128" spans="9:9">
      <c r="I7128" s="367"/>
    </row>
    <row r="7129" spans="9:9">
      <c r="I7129" s="367"/>
    </row>
    <row r="7130" spans="9:9">
      <c r="I7130" s="367"/>
    </row>
    <row r="7131" spans="9:9">
      <c r="I7131" s="367"/>
    </row>
    <row r="7132" spans="9:9">
      <c r="I7132" s="367"/>
    </row>
    <row r="7133" spans="9:9">
      <c r="I7133" s="367"/>
    </row>
    <row r="7134" spans="9:9">
      <c r="I7134" s="367"/>
    </row>
    <row r="7135" spans="9:9">
      <c r="I7135" s="367"/>
    </row>
    <row r="7136" spans="9:9">
      <c r="I7136" s="367"/>
    </row>
    <row r="7137" spans="9:9">
      <c r="I7137" s="367"/>
    </row>
    <row r="7138" spans="9:9">
      <c r="I7138" s="367"/>
    </row>
    <row r="7139" spans="9:9">
      <c r="I7139" s="367"/>
    </row>
    <row r="7140" spans="9:9">
      <c r="I7140" s="367"/>
    </row>
    <row r="7141" spans="9:9">
      <c r="I7141" s="367"/>
    </row>
    <row r="7142" spans="9:9">
      <c r="I7142" s="367"/>
    </row>
    <row r="7143" spans="9:9">
      <c r="I7143" s="367"/>
    </row>
    <row r="7144" spans="9:9">
      <c r="I7144" s="367"/>
    </row>
    <row r="7145" spans="9:9">
      <c r="I7145" s="367"/>
    </row>
    <row r="7146" spans="9:9">
      <c r="I7146" s="367"/>
    </row>
    <row r="7147" spans="9:9">
      <c r="I7147" s="367"/>
    </row>
    <row r="7148" spans="9:9">
      <c r="I7148" s="367"/>
    </row>
    <row r="7149" spans="9:9">
      <c r="I7149" s="367"/>
    </row>
    <row r="7150" spans="9:9">
      <c r="I7150" s="367"/>
    </row>
    <row r="7151" spans="9:9">
      <c r="I7151" s="367"/>
    </row>
    <row r="7152" spans="9:9">
      <c r="I7152" s="367"/>
    </row>
    <row r="7153" spans="9:9">
      <c r="I7153" s="367"/>
    </row>
    <row r="7154" spans="9:9">
      <c r="I7154" s="367"/>
    </row>
    <row r="7155" spans="9:9">
      <c r="I7155" s="367"/>
    </row>
    <row r="7156" spans="9:9">
      <c r="I7156" s="367"/>
    </row>
    <row r="7157" spans="9:9">
      <c r="I7157" s="367"/>
    </row>
    <row r="7158" spans="9:9">
      <c r="I7158" s="367"/>
    </row>
    <row r="7159" spans="9:9">
      <c r="I7159" s="367"/>
    </row>
    <row r="7160" spans="9:9">
      <c r="I7160" s="367"/>
    </row>
    <row r="7161" spans="9:9">
      <c r="I7161" s="367"/>
    </row>
    <row r="7162" spans="9:9">
      <c r="I7162" s="367"/>
    </row>
    <row r="7163" spans="9:9">
      <c r="I7163" s="367"/>
    </row>
    <row r="7164" spans="9:9">
      <c r="I7164" s="367"/>
    </row>
    <row r="7165" spans="9:9">
      <c r="I7165" s="367"/>
    </row>
    <row r="7166" spans="9:9">
      <c r="I7166" s="367"/>
    </row>
    <row r="7167" spans="9:9">
      <c r="I7167" s="367"/>
    </row>
    <row r="7168" spans="9:9">
      <c r="I7168" s="367"/>
    </row>
    <row r="7169" spans="9:9">
      <c r="I7169" s="367"/>
    </row>
    <row r="7170" spans="9:9">
      <c r="I7170" s="367"/>
    </row>
    <row r="7171" spans="9:9">
      <c r="I7171" s="367"/>
    </row>
    <row r="7172" spans="9:9">
      <c r="I7172" s="367"/>
    </row>
    <row r="7173" spans="9:9">
      <c r="I7173" s="367"/>
    </row>
    <row r="7174" spans="9:9">
      <c r="I7174" s="367"/>
    </row>
    <row r="7175" spans="9:9">
      <c r="I7175" s="367"/>
    </row>
    <row r="7176" spans="9:9">
      <c r="I7176" s="367"/>
    </row>
    <row r="7177" spans="9:9">
      <c r="I7177" s="367"/>
    </row>
    <row r="7178" spans="9:9">
      <c r="I7178" s="367"/>
    </row>
    <row r="7179" spans="9:9">
      <c r="I7179" s="367"/>
    </row>
    <row r="7180" spans="9:9">
      <c r="I7180" s="367"/>
    </row>
    <row r="7181" spans="9:9">
      <c r="I7181" s="367"/>
    </row>
    <row r="7182" spans="9:9">
      <c r="I7182" s="367"/>
    </row>
    <row r="7183" spans="9:9">
      <c r="I7183" s="367"/>
    </row>
    <row r="7184" spans="9:9">
      <c r="I7184" s="367"/>
    </row>
    <row r="7185" spans="9:9">
      <c r="I7185" s="367"/>
    </row>
    <row r="7186" spans="9:9">
      <c r="I7186" s="367"/>
    </row>
    <row r="7187" spans="9:9">
      <c r="I7187" s="367"/>
    </row>
    <row r="7188" spans="9:9">
      <c r="I7188" s="367"/>
    </row>
    <row r="7189" spans="9:9">
      <c r="I7189" s="367"/>
    </row>
    <row r="7190" spans="9:9">
      <c r="I7190" s="367"/>
    </row>
    <row r="7191" spans="9:9">
      <c r="I7191" s="367"/>
    </row>
    <row r="7192" spans="9:9">
      <c r="I7192" s="367"/>
    </row>
    <row r="7193" spans="9:9">
      <c r="I7193" s="367"/>
    </row>
    <row r="7194" spans="9:9">
      <c r="I7194" s="367"/>
    </row>
    <row r="7195" spans="9:9">
      <c r="I7195" s="367"/>
    </row>
    <row r="7196" spans="9:9">
      <c r="I7196" s="367"/>
    </row>
    <row r="7197" spans="9:9">
      <c r="I7197" s="367"/>
    </row>
    <row r="7198" spans="9:9">
      <c r="I7198" s="367"/>
    </row>
    <row r="7199" spans="9:9">
      <c r="I7199" s="367"/>
    </row>
    <row r="7200" spans="9:9">
      <c r="I7200" s="367"/>
    </row>
    <row r="7201" spans="9:9">
      <c r="I7201" s="367"/>
    </row>
    <row r="7202" spans="9:9">
      <c r="I7202" s="367"/>
    </row>
    <row r="7203" spans="9:9">
      <c r="I7203" s="367"/>
    </row>
    <row r="7204" spans="9:9">
      <c r="I7204" s="367"/>
    </row>
    <row r="7205" spans="9:9">
      <c r="I7205" s="367"/>
    </row>
    <row r="7206" spans="9:9">
      <c r="I7206" s="367"/>
    </row>
    <row r="7207" spans="9:9">
      <c r="I7207" s="367"/>
    </row>
    <row r="7208" spans="9:9">
      <c r="I7208" s="367"/>
    </row>
    <row r="7209" spans="9:9">
      <c r="I7209" s="367"/>
    </row>
    <row r="7210" spans="9:9">
      <c r="I7210" s="367"/>
    </row>
    <row r="7211" spans="9:9">
      <c r="I7211" s="367"/>
    </row>
    <row r="7212" spans="9:9">
      <c r="I7212" s="367"/>
    </row>
    <row r="7213" spans="9:9">
      <c r="I7213" s="367"/>
    </row>
    <row r="7214" spans="9:9">
      <c r="I7214" s="367"/>
    </row>
    <row r="7215" spans="9:9">
      <c r="I7215" s="367"/>
    </row>
    <row r="7216" spans="9:9">
      <c r="I7216" s="367"/>
    </row>
    <row r="7217" spans="9:9">
      <c r="I7217" s="367"/>
    </row>
    <row r="7218" spans="9:9">
      <c r="I7218" s="367"/>
    </row>
    <row r="7219" spans="9:9">
      <c r="I7219" s="367"/>
    </row>
    <row r="7220" spans="9:9">
      <c r="I7220" s="367"/>
    </row>
    <row r="7221" spans="9:9">
      <c r="I7221" s="367"/>
    </row>
    <row r="7222" spans="9:9">
      <c r="I7222" s="367"/>
    </row>
    <row r="7223" spans="9:9">
      <c r="I7223" s="367"/>
    </row>
    <row r="7224" spans="9:9">
      <c r="I7224" s="367"/>
    </row>
    <row r="7225" spans="9:9">
      <c r="I7225" s="367"/>
    </row>
    <row r="7226" spans="9:9">
      <c r="I7226" s="367"/>
    </row>
    <row r="7227" spans="9:9">
      <c r="I7227" s="367"/>
    </row>
    <row r="7228" spans="9:9">
      <c r="I7228" s="367"/>
    </row>
    <row r="7229" spans="9:9">
      <c r="I7229" s="367"/>
    </row>
    <row r="7230" spans="9:9">
      <c r="I7230" s="367"/>
    </row>
    <row r="7231" spans="9:9">
      <c r="I7231" s="367"/>
    </row>
    <row r="7232" spans="9:9">
      <c r="I7232" s="367"/>
    </row>
    <row r="7233" spans="9:9">
      <c r="I7233" s="367"/>
    </row>
    <row r="7234" spans="9:9">
      <c r="I7234" s="367"/>
    </row>
    <row r="7235" spans="9:9">
      <c r="I7235" s="367"/>
    </row>
    <row r="7236" spans="9:9">
      <c r="I7236" s="367"/>
    </row>
    <row r="7237" spans="9:9">
      <c r="I7237" s="367"/>
    </row>
    <row r="7238" spans="9:9">
      <c r="I7238" s="367"/>
    </row>
    <row r="7239" spans="9:9">
      <c r="I7239" s="367"/>
    </row>
    <row r="7240" spans="9:9">
      <c r="I7240" s="367"/>
    </row>
    <row r="7241" spans="9:9">
      <c r="I7241" s="367"/>
    </row>
    <row r="7242" spans="9:9">
      <c r="I7242" s="367"/>
    </row>
    <row r="7243" spans="9:9">
      <c r="I7243" s="367"/>
    </row>
    <row r="7244" spans="9:9">
      <c r="I7244" s="367"/>
    </row>
    <row r="7245" spans="9:9">
      <c r="I7245" s="367"/>
    </row>
    <row r="7246" spans="9:9">
      <c r="I7246" s="367"/>
    </row>
    <row r="7247" spans="9:9">
      <c r="I7247" s="367"/>
    </row>
    <row r="7248" spans="9:9">
      <c r="I7248" s="367"/>
    </row>
    <row r="7249" spans="9:9">
      <c r="I7249" s="367"/>
    </row>
    <row r="7250" spans="9:9">
      <c r="I7250" s="367"/>
    </row>
    <row r="7251" spans="9:9">
      <c r="I7251" s="367"/>
    </row>
    <row r="7252" spans="9:9">
      <c r="I7252" s="367"/>
    </row>
    <row r="7253" spans="9:9">
      <c r="I7253" s="367"/>
    </row>
    <row r="7254" spans="9:9">
      <c r="I7254" s="367"/>
    </row>
    <row r="7255" spans="9:9">
      <c r="I7255" s="367"/>
    </row>
    <row r="7256" spans="9:9">
      <c r="I7256" s="367"/>
    </row>
    <row r="7257" spans="9:9">
      <c r="I7257" s="367"/>
    </row>
    <row r="7258" spans="9:9">
      <c r="I7258" s="367"/>
    </row>
    <row r="7259" spans="9:9">
      <c r="I7259" s="367"/>
    </row>
    <row r="7260" spans="9:9">
      <c r="I7260" s="367"/>
    </row>
    <row r="7261" spans="9:9">
      <c r="I7261" s="367"/>
    </row>
    <row r="7262" spans="9:9">
      <c r="I7262" s="367"/>
    </row>
    <row r="7263" spans="9:9">
      <c r="I7263" s="367"/>
    </row>
    <row r="7264" spans="9:9">
      <c r="I7264" s="367"/>
    </row>
    <row r="7265" spans="9:9">
      <c r="I7265" s="367"/>
    </row>
    <row r="7266" spans="9:9">
      <c r="I7266" s="367"/>
    </row>
    <row r="7267" spans="9:9">
      <c r="I7267" s="367"/>
    </row>
    <row r="7268" spans="9:9">
      <c r="I7268" s="367"/>
    </row>
    <row r="7269" spans="9:9">
      <c r="I7269" s="367"/>
    </row>
    <row r="7270" spans="9:9">
      <c r="I7270" s="367"/>
    </row>
    <row r="7271" spans="9:9">
      <c r="I7271" s="367"/>
    </row>
    <row r="7272" spans="9:9">
      <c r="I7272" s="367"/>
    </row>
    <row r="7273" spans="9:9">
      <c r="I7273" s="367"/>
    </row>
    <row r="7274" spans="9:9">
      <c r="I7274" s="367"/>
    </row>
    <row r="7275" spans="9:9">
      <c r="I7275" s="367"/>
    </row>
    <row r="7276" spans="9:9">
      <c r="I7276" s="367"/>
    </row>
    <row r="7277" spans="9:9">
      <c r="I7277" s="367"/>
    </row>
    <row r="7278" spans="9:9">
      <c r="I7278" s="367"/>
    </row>
    <row r="7279" spans="9:9">
      <c r="I7279" s="367"/>
    </row>
    <row r="7280" spans="9:9">
      <c r="I7280" s="367"/>
    </row>
    <row r="7281" spans="9:9">
      <c r="I7281" s="367"/>
    </row>
    <row r="7282" spans="9:9">
      <c r="I7282" s="367"/>
    </row>
    <row r="7283" spans="9:9">
      <c r="I7283" s="367"/>
    </row>
    <row r="7284" spans="9:9">
      <c r="I7284" s="367"/>
    </row>
    <row r="7285" spans="9:9">
      <c r="I7285" s="367"/>
    </row>
    <row r="7286" spans="9:9">
      <c r="I7286" s="367"/>
    </row>
    <row r="7287" spans="9:9">
      <c r="I7287" s="367"/>
    </row>
    <row r="7288" spans="9:9">
      <c r="I7288" s="367"/>
    </row>
    <row r="7289" spans="9:9">
      <c r="I7289" s="367"/>
    </row>
    <row r="7290" spans="9:9">
      <c r="I7290" s="367"/>
    </row>
    <row r="7291" spans="9:9">
      <c r="I7291" s="367"/>
    </row>
    <row r="7292" spans="9:9">
      <c r="I7292" s="367"/>
    </row>
    <row r="7293" spans="9:9">
      <c r="I7293" s="367"/>
    </row>
    <row r="7294" spans="9:9">
      <c r="I7294" s="367"/>
    </row>
    <row r="7295" spans="9:9">
      <c r="I7295" s="367"/>
    </row>
    <row r="7296" spans="9:9">
      <c r="I7296" s="367"/>
    </row>
    <row r="7297" spans="9:9">
      <c r="I7297" s="367"/>
    </row>
    <row r="7298" spans="9:9">
      <c r="I7298" s="367"/>
    </row>
    <row r="7299" spans="9:9">
      <c r="I7299" s="367"/>
    </row>
    <row r="7300" spans="9:9">
      <c r="I7300" s="367"/>
    </row>
    <row r="7301" spans="9:9">
      <c r="I7301" s="367"/>
    </row>
    <row r="7302" spans="9:9">
      <c r="I7302" s="367"/>
    </row>
    <row r="7303" spans="9:9">
      <c r="I7303" s="367"/>
    </row>
    <row r="7304" spans="9:9">
      <c r="I7304" s="367"/>
    </row>
    <row r="7305" spans="9:9">
      <c r="I7305" s="367"/>
    </row>
    <row r="7306" spans="9:9">
      <c r="I7306" s="367"/>
    </row>
    <row r="7307" spans="9:9">
      <c r="I7307" s="367"/>
    </row>
    <row r="7308" spans="9:9">
      <c r="I7308" s="367"/>
    </row>
    <row r="7309" spans="9:9">
      <c r="I7309" s="367"/>
    </row>
    <row r="7310" spans="9:9">
      <c r="I7310" s="367"/>
    </row>
    <row r="7311" spans="9:9">
      <c r="I7311" s="367"/>
    </row>
    <row r="7312" spans="9:9">
      <c r="I7312" s="367"/>
    </row>
    <row r="7313" spans="9:9">
      <c r="I7313" s="367"/>
    </row>
    <row r="7314" spans="9:9">
      <c r="I7314" s="367"/>
    </row>
    <row r="7315" spans="9:9">
      <c r="I7315" s="367"/>
    </row>
    <row r="7316" spans="9:9">
      <c r="I7316" s="367"/>
    </row>
    <row r="7317" spans="9:9">
      <c r="I7317" s="367"/>
    </row>
    <row r="7318" spans="9:9">
      <c r="I7318" s="367"/>
    </row>
    <row r="7319" spans="9:9">
      <c r="I7319" s="367"/>
    </row>
    <row r="7320" spans="9:9">
      <c r="I7320" s="367"/>
    </row>
    <row r="7321" spans="9:9">
      <c r="I7321" s="367"/>
    </row>
    <row r="7322" spans="9:9">
      <c r="I7322" s="367"/>
    </row>
    <row r="7323" spans="9:9">
      <c r="I7323" s="367"/>
    </row>
    <row r="7324" spans="9:9">
      <c r="I7324" s="367"/>
    </row>
    <row r="7325" spans="9:9">
      <c r="I7325" s="367"/>
    </row>
    <row r="7326" spans="9:9">
      <c r="I7326" s="367"/>
    </row>
    <row r="7327" spans="9:9">
      <c r="I7327" s="367"/>
    </row>
    <row r="7328" spans="9:9">
      <c r="I7328" s="367"/>
    </row>
    <row r="7329" spans="9:9">
      <c r="I7329" s="367"/>
    </row>
    <row r="7330" spans="9:9">
      <c r="I7330" s="367"/>
    </row>
    <row r="7331" spans="9:9">
      <c r="I7331" s="367"/>
    </row>
    <row r="7332" spans="9:9">
      <c r="I7332" s="367"/>
    </row>
    <row r="7333" spans="9:9">
      <c r="I7333" s="367"/>
    </row>
    <row r="7334" spans="9:9">
      <c r="I7334" s="367"/>
    </row>
    <row r="7335" spans="9:9">
      <c r="I7335" s="367"/>
    </row>
    <row r="7336" spans="9:9">
      <c r="I7336" s="367"/>
    </row>
    <row r="7337" spans="9:9">
      <c r="I7337" s="367"/>
    </row>
    <row r="7338" spans="9:9">
      <c r="I7338" s="367"/>
    </row>
    <row r="7339" spans="9:9">
      <c r="I7339" s="367"/>
    </row>
    <row r="7340" spans="9:9">
      <c r="I7340" s="367"/>
    </row>
    <row r="7341" spans="9:9">
      <c r="I7341" s="367"/>
    </row>
    <row r="7342" spans="9:9">
      <c r="I7342" s="367"/>
    </row>
    <row r="7343" spans="9:9">
      <c r="I7343" s="367"/>
    </row>
    <row r="7344" spans="9:9">
      <c r="I7344" s="367"/>
    </row>
    <row r="7345" spans="9:9">
      <c r="I7345" s="367"/>
    </row>
    <row r="7346" spans="9:9">
      <c r="I7346" s="367"/>
    </row>
    <row r="7347" spans="9:9">
      <c r="I7347" s="367"/>
    </row>
    <row r="7348" spans="9:9">
      <c r="I7348" s="367"/>
    </row>
    <row r="7349" spans="9:9">
      <c r="I7349" s="367"/>
    </row>
    <row r="7350" spans="9:9">
      <c r="I7350" s="367"/>
    </row>
    <row r="7351" spans="9:9">
      <c r="I7351" s="367"/>
    </row>
    <row r="7352" spans="9:9">
      <c r="I7352" s="367"/>
    </row>
    <row r="7353" spans="9:9">
      <c r="I7353" s="367"/>
    </row>
    <row r="7354" spans="9:9">
      <c r="I7354" s="367"/>
    </row>
    <row r="7355" spans="9:9">
      <c r="I7355" s="367"/>
    </row>
    <row r="7356" spans="9:9">
      <c r="I7356" s="367"/>
    </row>
    <row r="7357" spans="9:9">
      <c r="I7357" s="367"/>
    </row>
    <row r="7358" spans="9:9">
      <c r="I7358" s="367"/>
    </row>
    <row r="7359" spans="9:9">
      <c r="I7359" s="367"/>
    </row>
    <row r="7360" spans="9:9">
      <c r="I7360" s="367"/>
    </row>
    <row r="7361" spans="9:9">
      <c r="I7361" s="367"/>
    </row>
    <row r="7362" spans="9:9">
      <c r="I7362" s="367"/>
    </row>
    <row r="7363" spans="9:9">
      <c r="I7363" s="367"/>
    </row>
    <row r="7364" spans="9:9">
      <c r="I7364" s="367"/>
    </row>
    <row r="7365" spans="9:9">
      <c r="I7365" s="367"/>
    </row>
    <row r="7366" spans="9:9">
      <c r="I7366" s="367"/>
    </row>
    <row r="7367" spans="9:9">
      <c r="I7367" s="367"/>
    </row>
    <row r="7368" spans="9:9">
      <c r="I7368" s="367"/>
    </row>
    <row r="7369" spans="9:9">
      <c r="I7369" s="367"/>
    </row>
    <row r="7370" spans="9:9">
      <c r="I7370" s="367"/>
    </row>
    <row r="7371" spans="9:9">
      <c r="I7371" s="367"/>
    </row>
    <row r="7372" spans="9:9">
      <c r="I7372" s="367"/>
    </row>
    <row r="7373" spans="9:9">
      <c r="I7373" s="367"/>
    </row>
    <row r="7374" spans="9:9">
      <c r="I7374" s="367"/>
    </row>
    <row r="7375" spans="9:9">
      <c r="I7375" s="367"/>
    </row>
    <row r="7376" spans="9:9">
      <c r="I7376" s="367"/>
    </row>
    <row r="7377" spans="9:9">
      <c r="I7377" s="367"/>
    </row>
    <row r="7378" spans="9:9">
      <c r="I7378" s="367"/>
    </row>
    <row r="7379" spans="9:9">
      <c r="I7379" s="367"/>
    </row>
    <row r="7380" spans="9:9">
      <c r="I7380" s="367"/>
    </row>
    <row r="7381" spans="9:9">
      <c r="I7381" s="367"/>
    </row>
    <row r="7382" spans="9:9">
      <c r="I7382" s="367"/>
    </row>
    <row r="7383" spans="9:9">
      <c r="I7383" s="367"/>
    </row>
    <row r="7384" spans="9:9">
      <c r="I7384" s="367"/>
    </row>
    <row r="7385" spans="9:9">
      <c r="I7385" s="367"/>
    </row>
    <row r="7386" spans="9:9">
      <c r="I7386" s="367"/>
    </row>
    <row r="7387" spans="9:9">
      <c r="I7387" s="367"/>
    </row>
    <row r="7388" spans="9:9">
      <c r="I7388" s="367"/>
    </row>
    <row r="7389" spans="9:9">
      <c r="I7389" s="367"/>
    </row>
    <row r="7390" spans="9:9">
      <c r="I7390" s="367"/>
    </row>
    <row r="7391" spans="9:9">
      <c r="I7391" s="367"/>
    </row>
    <row r="7392" spans="9:9">
      <c r="I7392" s="367"/>
    </row>
    <row r="7393" spans="9:9">
      <c r="I7393" s="367"/>
    </row>
    <row r="7394" spans="9:9">
      <c r="I7394" s="367"/>
    </row>
    <row r="7395" spans="9:9">
      <c r="I7395" s="367"/>
    </row>
    <row r="7396" spans="9:9">
      <c r="I7396" s="367"/>
    </row>
    <row r="7397" spans="9:9">
      <c r="I7397" s="367"/>
    </row>
    <row r="7398" spans="9:9">
      <c r="I7398" s="367"/>
    </row>
    <row r="7399" spans="9:9">
      <c r="I7399" s="367"/>
    </row>
    <row r="7400" spans="9:9">
      <c r="I7400" s="367"/>
    </row>
    <row r="7401" spans="9:9">
      <c r="I7401" s="367"/>
    </row>
    <row r="7402" spans="9:9">
      <c r="I7402" s="367"/>
    </row>
    <row r="7403" spans="9:9">
      <c r="I7403" s="367"/>
    </row>
    <row r="7404" spans="9:9">
      <c r="I7404" s="367"/>
    </row>
    <row r="7405" spans="9:9">
      <c r="I7405" s="367"/>
    </row>
    <row r="7406" spans="9:9">
      <c r="I7406" s="367"/>
    </row>
    <row r="7407" spans="9:9">
      <c r="I7407" s="367"/>
    </row>
    <row r="7408" spans="9:9">
      <c r="I7408" s="367"/>
    </row>
    <row r="7409" spans="9:9">
      <c r="I7409" s="367"/>
    </row>
    <row r="7410" spans="9:9">
      <c r="I7410" s="367"/>
    </row>
    <row r="7411" spans="9:9">
      <c r="I7411" s="367"/>
    </row>
    <row r="7412" spans="9:9">
      <c r="I7412" s="367"/>
    </row>
    <row r="7413" spans="9:9">
      <c r="I7413" s="367"/>
    </row>
    <row r="7414" spans="9:9">
      <c r="I7414" s="367"/>
    </row>
    <row r="7415" spans="9:9">
      <c r="I7415" s="367"/>
    </row>
    <row r="7416" spans="9:9">
      <c r="I7416" s="367"/>
    </row>
    <row r="7417" spans="9:9">
      <c r="I7417" s="367"/>
    </row>
    <row r="7418" spans="9:9">
      <c r="I7418" s="367"/>
    </row>
    <row r="7419" spans="9:9">
      <c r="I7419" s="367"/>
    </row>
    <row r="7420" spans="9:9">
      <c r="I7420" s="367"/>
    </row>
    <row r="7421" spans="9:9">
      <c r="I7421" s="367"/>
    </row>
    <row r="7422" spans="9:9">
      <c r="I7422" s="367"/>
    </row>
    <row r="7423" spans="9:9">
      <c r="I7423" s="367"/>
    </row>
    <row r="7424" spans="9:9">
      <c r="I7424" s="367"/>
    </row>
    <row r="7425" spans="9:9">
      <c r="I7425" s="367"/>
    </row>
    <row r="7426" spans="9:9">
      <c r="I7426" s="367"/>
    </row>
    <row r="7427" spans="9:9">
      <c r="I7427" s="367"/>
    </row>
    <row r="7428" spans="9:9">
      <c r="I7428" s="367"/>
    </row>
    <row r="7429" spans="9:9">
      <c r="I7429" s="367"/>
    </row>
    <row r="7430" spans="9:9">
      <c r="I7430" s="367"/>
    </row>
    <row r="7431" spans="9:9">
      <c r="I7431" s="367"/>
    </row>
    <row r="7432" spans="9:9">
      <c r="I7432" s="367"/>
    </row>
    <row r="7433" spans="9:9">
      <c r="I7433" s="367"/>
    </row>
    <row r="7434" spans="9:9">
      <c r="I7434" s="367"/>
    </row>
    <row r="7435" spans="9:9">
      <c r="I7435" s="367"/>
    </row>
    <row r="7436" spans="9:9">
      <c r="I7436" s="367"/>
    </row>
    <row r="7437" spans="9:9">
      <c r="I7437" s="367"/>
    </row>
    <row r="7438" spans="9:9">
      <c r="I7438" s="367"/>
    </row>
    <row r="7439" spans="9:9">
      <c r="I7439" s="367"/>
    </row>
    <row r="7440" spans="9:9">
      <c r="I7440" s="367"/>
    </row>
    <row r="7441" spans="9:9">
      <c r="I7441" s="367"/>
    </row>
    <row r="7442" spans="9:9">
      <c r="I7442" s="367"/>
    </row>
    <row r="7443" spans="9:9">
      <c r="I7443" s="367"/>
    </row>
    <row r="7444" spans="9:9">
      <c r="I7444" s="367"/>
    </row>
    <row r="7445" spans="9:9">
      <c r="I7445" s="367"/>
    </row>
    <row r="7446" spans="9:9">
      <c r="I7446" s="367"/>
    </row>
    <row r="7447" spans="9:9">
      <c r="I7447" s="367"/>
    </row>
    <row r="7448" spans="9:9">
      <c r="I7448" s="367"/>
    </row>
    <row r="7449" spans="9:9">
      <c r="I7449" s="367"/>
    </row>
    <row r="7450" spans="9:9">
      <c r="I7450" s="367"/>
    </row>
    <row r="7451" spans="9:9">
      <c r="I7451" s="367"/>
    </row>
    <row r="7452" spans="9:9">
      <c r="I7452" s="367"/>
    </row>
    <row r="7453" spans="9:9">
      <c r="I7453" s="367"/>
    </row>
    <row r="7454" spans="9:9">
      <c r="I7454" s="367"/>
    </row>
    <row r="7455" spans="9:9">
      <c r="I7455" s="367"/>
    </row>
    <row r="7456" spans="9:9">
      <c r="I7456" s="367"/>
    </row>
    <row r="7457" spans="9:9">
      <c r="I7457" s="367"/>
    </row>
    <row r="7458" spans="9:9">
      <c r="I7458" s="367"/>
    </row>
    <row r="7459" spans="9:9">
      <c r="I7459" s="367"/>
    </row>
    <row r="7460" spans="9:9">
      <c r="I7460" s="367"/>
    </row>
    <row r="7461" spans="9:9">
      <c r="I7461" s="367"/>
    </row>
    <row r="7462" spans="9:9">
      <c r="I7462" s="367"/>
    </row>
    <row r="7463" spans="9:9">
      <c r="I7463" s="367"/>
    </row>
    <row r="7464" spans="9:9">
      <c r="I7464" s="367"/>
    </row>
    <row r="7465" spans="9:9">
      <c r="I7465" s="367"/>
    </row>
    <row r="7466" spans="9:9">
      <c r="I7466" s="367"/>
    </row>
    <row r="7467" spans="9:9">
      <c r="I7467" s="367"/>
    </row>
    <row r="7468" spans="9:9">
      <c r="I7468" s="367"/>
    </row>
    <row r="7469" spans="9:9">
      <c r="I7469" s="367"/>
    </row>
    <row r="7470" spans="9:9">
      <c r="I7470" s="367"/>
    </row>
    <row r="7471" spans="9:9">
      <c r="I7471" s="367"/>
    </row>
    <row r="7472" spans="9:9">
      <c r="I7472" s="367"/>
    </row>
    <row r="7473" spans="9:9">
      <c r="I7473" s="367"/>
    </row>
    <row r="7474" spans="9:9">
      <c r="I7474" s="367"/>
    </row>
    <row r="7475" spans="9:9">
      <c r="I7475" s="367"/>
    </row>
    <row r="7476" spans="9:9">
      <c r="I7476" s="367"/>
    </row>
    <row r="7477" spans="9:9">
      <c r="I7477" s="367"/>
    </row>
    <row r="7478" spans="9:9">
      <c r="I7478" s="367"/>
    </row>
    <row r="7479" spans="9:9">
      <c r="I7479" s="367"/>
    </row>
    <row r="7480" spans="9:9">
      <c r="I7480" s="367"/>
    </row>
    <row r="7481" spans="9:9">
      <c r="I7481" s="367"/>
    </row>
    <row r="7482" spans="9:9">
      <c r="I7482" s="367"/>
    </row>
    <row r="7483" spans="9:9">
      <c r="I7483" s="367"/>
    </row>
    <row r="7484" spans="9:9">
      <c r="I7484" s="367"/>
    </row>
    <row r="7485" spans="9:9">
      <c r="I7485" s="367"/>
    </row>
    <row r="7486" spans="9:9">
      <c r="I7486" s="367"/>
    </row>
    <row r="7487" spans="9:9">
      <c r="I7487" s="367"/>
    </row>
    <row r="7488" spans="9:9">
      <c r="I7488" s="367"/>
    </row>
    <row r="7489" spans="9:9">
      <c r="I7489" s="367"/>
    </row>
    <row r="7490" spans="9:9">
      <c r="I7490" s="367"/>
    </row>
    <row r="7491" spans="9:9">
      <c r="I7491" s="367"/>
    </row>
    <row r="7492" spans="9:9">
      <c r="I7492" s="367"/>
    </row>
    <row r="7493" spans="9:9">
      <c r="I7493" s="367"/>
    </row>
    <row r="7494" spans="9:9">
      <c r="I7494" s="367"/>
    </row>
    <row r="7495" spans="9:9">
      <c r="I7495" s="367"/>
    </row>
    <row r="7496" spans="9:9">
      <c r="I7496" s="367"/>
    </row>
    <row r="7497" spans="9:9">
      <c r="I7497" s="367"/>
    </row>
    <row r="7498" spans="9:9">
      <c r="I7498" s="367"/>
    </row>
    <row r="7499" spans="9:9">
      <c r="I7499" s="367"/>
    </row>
    <row r="7500" spans="9:9">
      <c r="I7500" s="367"/>
    </row>
    <row r="7501" spans="9:9">
      <c r="I7501" s="367"/>
    </row>
    <row r="7502" spans="9:9">
      <c r="I7502" s="367"/>
    </row>
    <row r="7503" spans="9:9">
      <c r="I7503" s="367"/>
    </row>
    <row r="7504" spans="9:9">
      <c r="I7504" s="367"/>
    </row>
    <row r="7505" spans="9:9">
      <c r="I7505" s="367"/>
    </row>
    <row r="7506" spans="9:9">
      <c r="I7506" s="367"/>
    </row>
    <row r="7507" spans="9:9">
      <c r="I7507" s="367"/>
    </row>
    <row r="7508" spans="9:9">
      <c r="I7508" s="367"/>
    </row>
    <row r="7509" spans="9:9">
      <c r="I7509" s="367"/>
    </row>
    <row r="7510" spans="9:9">
      <c r="I7510" s="367"/>
    </row>
    <row r="7511" spans="9:9">
      <c r="I7511" s="367"/>
    </row>
    <row r="7512" spans="9:9">
      <c r="I7512" s="367"/>
    </row>
    <row r="7513" spans="9:9">
      <c r="I7513" s="367"/>
    </row>
    <row r="7514" spans="9:9">
      <c r="I7514" s="367"/>
    </row>
    <row r="7515" spans="9:9">
      <c r="I7515" s="367"/>
    </row>
    <row r="7516" spans="9:9">
      <c r="I7516" s="367"/>
    </row>
    <row r="7517" spans="9:9">
      <c r="I7517" s="367"/>
    </row>
    <row r="7518" spans="9:9">
      <c r="I7518" s="367"/>
    </row>
    <row r="7519" spans="9:9">
      <c r="I7519" s="367"/>
    </row>
    <row r="7520" spans="9:9">
      <c r="I7520" s="367"/>
    </row>
    <row r="7521" spans="9:9">
      <c r="I7521" s="367"/>
    </row>
    <row r="7522" spans="9:9">
      <c r="I7522" s="367"/>
    </row>
    <row r="7523" spans="9:9">
      <c r="I7523" s="367"/>
    </row>
    <row r="7524" spans="9:9">
      <c r="I7524" s="367"/>
    </row>
    <row r="7525" spans="9:9">
      <c r="I7525" s="367"/>
    </row>
    <row r="7526" spans="9:9">
      <c r="I7526" s="367"/>
    </row>
    <row r="7527" spans="9:9">
      <c r="I7527" s="367"/>
    </row>
    <row r="7528" spans="9:9">
      <c r="I7528" s="367"/>
    </row>
    <row r="7529" spans="9:9">
      <c r="I7529" s="367"/>
    </row>
    <row r="7530" spans="9:9">
      <c r="I7530" s="367"/>
    </row>
    <row r="7531" spans="9:9">
      <c r="I7531" s="367"/>
    </row>
    <row r="7532" spans="9:9">
      <c r="I7532" s="367"/>
    </row>
    <row r="7533" spans="9:9">
      <c r="I7533" s="367"/>
    </row>
    <row r="7534" spans="9:9">
      <c r="I7534" s="367"/>
    </row>
    <row r="7535" spans="9:9">
      <c r="I7535" s="367"/>
    </row>
    <row r="7536" spans="9:9">
      <c r="I7536" s="367"/>
    </row>
    <row r="7537" spans="9:9">
      <c r="I7537" s="367"/>
    </row>
    <row r="7538" spans="9:9">
      <c r="I7538" s="367"/>
    </row>
    <row r="7539" spans="9:9">
      <c r="I7539" s="367"/>
    </row>
    <row r="7540" spans="9:9">
      <c r="I7540" s="367"/>
    </row>
    <row r="7541" spans="9:9">
      <c r="I7541" s="367"/>
    </row>
    <row r="7542" spans="9:9">
      <c r="I7542" s="367"/>
    </row>
    <row r="7543" spans="9:9">
      <c r="I7543" s="367"/>
    </row>
    <row r="7544" spans="9:9">
      <c r="I7544" s="367"/>
    </row>
    <row r="7545" spans="9:9">
      <c r="I7545" s="367"/>
    </row>
    <row r="7546" spans="9:9">
      <c r="I7546" s="367"/>
    </row>
    <row r="7547" spans="9:9">
      <c r="I7547" s="367"/>
    </row>
    <row r="7548" spans="9:9">
      <c r="I7548" s="367"/>
    </row>
    <row r="7549" spans="9:9">
      <c r="I7549" s="367"/>
    </row>
    <row r="7550" spans="9:9">
      <c r="I7550" s="367"/>
    </row>
    <row r="7551" spans="9:9">
      <c r="I7551" s="367"/>
    </row>
    <row r="7552" spans="9:9">
      <c r="I7552" s="367"/>
    </row>
    <row r="7553" spans="9:9">
      <c r="I7553" s="367"/>
    </row>
    <row r="7554" spans="9:9">
      <c r="I7554" s="367"/>
    </row>
    <row r="7555" spans="9:9">
      <c r="I7555" s="367"/>
    </row>
    <row r="7556" spans="9:9">
      <c r="I7556" s="367"/>
    </row>
    <row r="7557" spans="9:9">
      <c r="I7557" s="367"/>
    </row>
    <row r="7558" spans="9:9">
      <c r="I7558" s="367"/>
    </row>
    <row r="7559" spans="9:9">
      <c r="I7559" s="367"/>
    </row>
    <row r="7560" spans="9:9">
      <c r="I7560" s="367"/>
    </row>
    <row r="7561" spans="9:9">
      <c r="I7561" s="367"/>
    </row>
    <row r="7562" spans="9:9">
      <c r="I7562" s="367"/>
    </row>
    <row r="7563" spans="9:9">
      <c r="I7563" s="367"/>
    </row>
    <row r="7564" spans="9:9">
      <c r="I7564" s="367"/>
    </row>
    <row r="7565" spans="9:9">
      <c r="I7565" s="367"/>
    </row>
    <row r="7566" spans="9:9">
      <c r="I7566" s="367"/>
    </row>
    <row r="7567" spans="9:9">
      <c r="I7567" s="367"/>
    </row>
    <row r="7568" spans="9:9">
      <c r="I7568" s="367"/>
    </row>
    <row r="7569" spans="9:9">
      <c r="I7569" s="367"/>
    </row>
    <row r="7570" spans="9:9">
      <c r="I7570" s="367"/>
    </row>
    <row r="7571" spans="9:9">
      <c r="I7571" s="367"/>
    </row>
    <row r="7572" spans="9:9">
      <c r="I7572" s="367"/>
    </row>
    <row r="7573" spans="9:9">
      <c r="I7573" s="367"/>
    </row>
    <row r="7574" spans="9:9">
      <c r="I7574" s="367"/>
    </row>
    <row r="7575" spans="9:9">
      <c r="I7575" s="367"/>
    </row>
    <row r="7576" spans="9:9">
      <c r="I7576" s="367"/>
    </row>
    <row r="7577" spans="9:9">
      <c r="I7577" s="367"/>
    </row>
    <row r="7578" spans="9:9">
      <c r="I7578" s="367"/>
    </row>
    <row r="7579" spans="9:9">
      <c r="I7579" s="367"/>
    </row>
    <row r="7580" spans="9:9">
      <c r="I7580" s="367"/>
    </row>
    <row r="7581" spans="9:9">
      <c r="I7581" s="367"/>
    </row>
    <row r="7582" spans="9:9">
      <c r="I7582" s="367"/>
    </row>
    <row r="7583" spans="9:9">
      <c r="I7583" s="367"/>
    </row>
    <row r="7584" spans="9:9">
      <c r="I7584" s="367"/>
    </row>
    <row r="7585" spans="9:9">
      <c r="I7585" s="367"/>
    </row>
    <row r="7586" spans="9:9">
      <c r="I7586" s="367"/>
    </row>
    <row r="7587" spans="9:9">
      <c r="I7587" s="367"/>
    </row>
    <row r="7588" spans="9:9">
      <c r="I7588" s="367"/>
    </row>
    <row r="7589" spans="9:9">
      <c r="I7589" s="367"/>
    </row>
    <row r="7590" spans="9:9">
      <c r="I7590" s="367"/>
    </row>
    <row r="7591" spans="9:9">
      <c r="I7591" s="367"/>
    </row>
    <row r="7592" spans="9:9">
      <c r="I7592" s="367"/>
    </row>
    <row r="7593" spans="9:9">
      <c r="I7593" s="367"/>
    </row>
    <row r="7594" spans="9:9">
      <c r="I7594" s="367"/>
    </row>
    <row r="7595" spans="9:9">
      <c r="I7595" s="367"/>
    </row>
    <row r="7596" spans="9:9">
      <c r="I7596" s="367"/>
    </row>
    <row r="7597" spans="9:9">
      <c r="I7597" s="367"/>
    </row>
    <row r="7598" spans="9:9">
      <c r="I7598" s="367"/>
    </row>
    <row r="7599" spans="9:9">
      <c r="I7599" s="367"/>
    </row>
    <row r="7600" spans="9:9">
      <c r="I7600" s="367"/>
    </row>
    <row r="7601" spans="9:9">
      <c r="I7601" s="367"/>
    </row>
    <row r="7602" spans="9:9">
      <c r="I7602" s="367"/>
    </row>
    <row r="7603" spans="9:9">
      <c r="I7603" s="367"/>
    </row>
    <row r="7604" spans="9:9">
      <c r="I7604" s="367"/>
    </row>
    <row r="7605" spans="9:9">
      <c r="I7605" s="367"/>
    </row>
    <row r="7606" spans="9:9">
      <c r="I7606" s="367"/>
    </row>
    <row r="7607" spans="9:9">
      <c r="I7607" s="367"/>
    </row>
    <row r="7608" spans="9:9">
      <c r="I7608" s="367"/>
    </row>
    <row r="7609" spans="9:9">
      <c r="I7609" s="367"/>
    </row>
    <row r="7610" spans="9:9">
      <c r="I7610" s="367"/>
    </row>
    <row r="7611" spans="9:9">
      <c r="I7611" s="367"/>
    </row>
    <row r="7612" spans="9:9">
      <c r="I7612" s="367"/>
    </row>
    <row r="7613" spans="9:9">
      <c r="I7613" s="367"/>
    </row>
    <row r="7614" spans="9:9">
      <c r="I7614" s="367"/>
    </row>
    <row r="7615" spans="9:9">
      <c r="I7615" s="367"/>
    </row>
    <row r="7616" spans="9:9">
      <c r="I7616" s="367"/>
    </row>
    <row r="7617" spans="9:9">
      <c r="I7617" s="367"/>
    </row>
    <row r="7618" spans="9:9">
      <c r="I7618" s="367"/>
    </row>
    <row r="7619" spans="9:9">
      <c r="I7619" s="367"/>
    </row>
    <row r="7620" spans="9:9">
      <c r="I7620" s="367"/>
    </row>
    <row r="7621" spans="9:9">
      <c r="I7621" s="367"/>
    </row>
    <row r="7622" spans="9:9">
      <c r="I7622" s="367"/>
    </row>
    <row r="7623" spans="9:9">
      <c r="I7623" s="367"/>
    </row>
    <row r="7624" spans="9:9">
      <c r="I7624" s="367"/>
    </row>
    <row r="7625" spans="9:9">
      <c r="I7625" s="367"/>
    </row>
    <row r="7626" spans="9:9">
      <c r="I7626" s="367"/>
    </row>
    <row r="7627" spans="9:9">
      <c r="I7627" s="367"/>
    </row>
    <row r="7628" spans="9:9">
      <c r="I7628" s="367"/>
    </row>
    <row r="7629" spans="9:9">
      <c r="I7629" s="367"/>
    </row>
    <row r="7630" spans="9:9">
      <c r="I7630" s="367"/>
    </row>
    <row r="7631" spans="9:9">
      <c r="I7631" s="367"/>
    </row>
    <row r="7632" spans="9:9">
      <c r="I7632" s="367"/>
    </row>
    <row r="7633" spans="9:9">
      <c r="I7633" s="367"/>
    </row>
    <row r="7634" spans="9:9">
      <c r="I7634" s="367"/>
    </row>
    <row r="7635" spans="9:9">
      <c r="I7635" s="367"/>
    </row>
    <row r="7636" spans="9:9">
      <c r="I7636" s="367"/>
    </row>
    <row r="7637" spans="9:9">
      <c r="I7637" s="367"/>
    </row>
    <row r="7638" spans="9:9">
      <c r="I7638" s="367"/>
    </row>
    <row r="7639" spans="9:9">
      <c r="I7639" s="367"/>
    </row>
    <row r="7640" spans="9:9">
      <c r="I7640" s="367"/>
    </row>
    <row r="7641" spans="9:9">
      <c r="I7641" s="367"/>
    </row>
    <row r="7642" spans="9:9">
      <c r="I7642" s="367"/>
    </row>
    <row r="7643" spans="9:9">
      <c r="I7643" s="367"/>
    </row>
    <row r="7644" spans="9:9">
      <c r="I7644" s="367"/>
    </row>
    <row r="7645" spans="9:9">
      <c r="I7645" s="367"/>
    </row>
    <row r="7646" spans="9:9">
      <c r="I7646" s="367"/>
    </row>
    <row r="7647" spans="9:9">
      <c r="I7647" s="367"/>
    </row>
    <row r="7648" spans="9:9">
      <c r="I7648" s="367"/>
    </row>
    <row r="7649" spans="9:9">
      <c r="I7649" s="367"/>
    </row>
    <row r="7650" spans="9:9">
      <c r="I7650" s="367"/>
    </row>
    <row r="7651" spans="9:9">
      <c r="I7651" s="367"/>
    </row>
    <row r="7652" spans="9:9">
      <c r="I7652" s="367"/>
    </row>
    <row r="7653" spans="9:9">
      <c r="I7653" s="367"/>
    </row>
    <row r="7654" spans="9:9">
      <c r="I7654" s="367"/>
    </row>
    <row r="7655" spans="9:9">
      <c r="I7655" s="367"/>
    </row>
    <row r="7656" spans="9:9">
      <c r="I7656" s="367"/>
    </row>
    <row r="7657" spans="9:9">
      <c r="I7657" s="367"/>
    </row>
    <row r="7658" spans="9:9">
      <c r="I7658" s="367"/>
    </row>
    <row r="7659" spans="9:9">
      <c r="I7659" s="367"/>
    </row>
    <row r="7660" spans="9:9">
      <c r="I7660" s="367"/>
    </row>
    <row r="7661" spans="9:9">
      <c r="I7661" s="367"/>
    </row>
    <row r="7662" spans="9:9">
      <c r="I7662" s="367"/>
    </row>
    <row r="7663" spans="9:9">
      <c r="I7663" s="367"/>
    </row>
    <row r="7664" spans="9:9">
      <c r="I7664" s="367"/>
    </row>
    <row r="7665" spans="9:9">
      <c r="I7665" s="367"/>
    </row>
    <row r="7666" spans="9:9">
      <c r="I7666" s="367"/>
    </row>
    <row r="7667" spans="9:9">
      <c r="I7667" s="367"/>
    </row>
    <row r="7668" spans="9:9">
      <c r="I7668" s="367"/>
    </row>
    <row r="7669" spans="9:9">
      <c r="I7669" s="367"/>
    </row>
    <row r="7670" spans="9:9">
      <c r="I7670" s="367"/>
    </row>
    <row r="7671" spans="9:9">
      <c r="I7671" s="367"/>
    </row>
    <row r="7672" spans="9:9">
      <c r="I7672" s="367"/>
    </row>
    <row r="7673" spans="9:9">
      <c r="I7673" s="367"/>
    </row>
    <row r="7674" spans="9:9">
      <c r="I7674" s="367"/>
    </row>
    <row r="7675" spans="9:9">
      <c r="I7675" s="367"/>
    </row>
    <row r="7676" spans="9:9">
      <c r="I7676" s="367"/>
    </row>
    <row r="7677" spans="9:9">
      <c r="I7677" s="367"/>
    </row>
    <row r="7678" spans="9:9">
      <c r="I7678" s="367"/>
    </row>
    <row r="7679" spans="9:9">
      <c r="I7679" s="367"/>
    </row>
    <row r="7680" spans="9:9">
      <c r="I7680" s="367"/>
    </row>
    <row r="7681" spans="9:9">
      <c r="I7681" s="367"/>
    </row>
    <row r="7682" spans="9:9">
      <c r="I7682" s="367"/>
    </row>
    <row r="7683" spans="9:9">
      <c r="I7683" s="367"/>
    </row>
    <row r="7684" spans="9:9">
      <c r="I7684" s="367"/>
    </row>
    <row r="7685" spans="9:9">
      <c r="I7685" s="367"/>
    </row>
    <row r="7686" spans="9:9">
      <c r="I7686" s="367"/>
    </row>
    <row r="7687" spans="9:9">
      <c r="I7687" s="367"/>
    </row>
    <row r="7688" spans="9:9">
      <c r="I7688" s="367"/>
    </row>
    <row r="7689" spans="9:9">
      <c r="I7689" s="367"/>
    </row>
    <row r="7690" spans="9:9">
      <c r="I7690" s="367"/>
    </row>
    <row r="7691" spans="9:9">
      <c r="I7691" s="367"/>
    </row>
    <row r="7692" spans="9:9">
      <c r="I7692" s="367"/>
    </row>
    <row r="7693" spans="9:9">
      <c r="I7693" s="367"/>
    </row>
    <row r="7694" spans="9:9">
      <c r="I7694" s="367"/>
    </row>
    <row r="7695" spans="9:9">
      <c r="I7695" s="367"/>
    </row>
    <row r="7696" spans="9:9">
      <c r="I7696" s="367"/>
    </row>
    <row r="7697" spans="9:9">
      <c r="I7697" s="367"/>
    </row>
    <row r="7698" spans="9:9">
      <c r="I7698" s="367"/>
    </row>
    <row r="7699" spans="9:9">
      <c r="I7699" s="367"/>
    </row>
    <row r="7700" spans="9:9">
      <c r="I7700" s="367"/>
    </row>
    <row r="7701" spans="9:9">
      <c r="I7701" s="367"/>
    </row>
    <row r="7702" spans="9:9">
      <c r="I7702" s="367"/>
    </row>
    <row r="7703" spans="9:9">
      <c r="I7703" s="367"/>
    </row>
    <row r="7704" spans="9:9">
      <c r="I7704" s="367"/>
    </row>
    <row r="7705" spans="9:9">
      <c r="I7705" s="367"/>
    </row>
    <row r="7706" spans="9:9">
      <c r="I7706" s="367"/>
    </row>
    <row r="7707" spans="9:9">
      <c r="I7707" s="367"/>
    </row>
    <row r="7708" spans="9:9">
      <c r="I7708" s="367"/>
    </row>
    <row r="7709" spans="9:9">
      <c r="I7709" s="367"/>
    </row>
    <row r="7710" spans="9:9">
      <c r="I7710" s="367"/>
    </row>
    <row r="7711" spans="9:9">
      <c r="I7711" s="367"/>
    </row>
    <row r="7712" spans="9:9">
      <c r="I7712" s="367"/>
    </row>
    <row r="7713" spans="9:9">
      <c r="I7713" s="367"/>
    </row>
    <row r="7714" spans="9:9">
      <c r="I7714" s="367"/>
    </row>
    <row r="7715" spans="9:9">
      <c r="I7715" s="367"/>
    </row>
    <row r="7716" spans="9:9">
      <c r="I7716" s="367"/>
    </row>
    <row r="7717" spans="9:9">
      <c r="I7717" s="367"/>
    </row>
    <row r="7718" spans="9:9">
      <c r="I7718" s="367"/>
    </row>
    <row r="7719" spans="9:9">
      <c r="I7719" s="367"/>
    </row>
    <row r="7720" spans="9:9">
      <c r="I7720" s="367"/>
    </row>
    <row r="7721" spans="9:9">
      <c r="I7721" s="367"/>
    </row>
    <row r="7722" spans="9:9">
      <c r="I7722" s="367"/>
    </row>
    <row r="7723" spans="9:9">
      <c r="I7723" s="367"/>
    </row>
    <row r="7724" spans="9:9">
      <c r="I7724" s="367"/>
    </row>
    <row r="7725" spans="9:9">
      <c r="I7725" s="367"/>
    </row>
    <row r="7726" spans="9:9">
      <c r="I7726" s="367"/>
    </row>
    <row r="7727" spans="9:9">
      <c r="I7727" s="367"/>
    </row>
    <row r="7728" spans="9:9">
      <c r="I7728" s="367"/>
    </row>
    <row r="7729" spans="9:9">
      <c r="I7729" s="367"/>
    </row>
    <row r="7730" spans="9:9">
      <c r="I7730" s="367"/>
    </row>
    <row r="7731" spans="9:9">
      <c r="I7731" s="367"/>
    </row>
    <row r="7732" spans="9:9">
      <c r="I7732" s="367"/>
    </row>
    <row r="7733" spans="9:9">
      <c r="I7733" s="367"/>
    </row>
    <row r="7734" spans="9:9">
      <c r="I7734" s="367"/>
    </row>
    <row r="7735" spans="9:9">
      <c r="I7735" s="367"/>
    </row>
    <row r="7736" spans="9:9">
      <c r="I7736" s="367"/>
    </row>
    <row r="7737" spans="9:9">
      <c r="I7737" s="367"/>
    </row>
    <row r="7738" spans="9:9">
      <c r="I7738" s="367"/>
    </row>
    <row r="7739" spans="9:9">
      <c r="I7739" s="367"/>
    </row>
    <row r="7740" spans="9:9">
      <c r="I7740" s="367"/>
    </row>
    <row r="7741" spans="9:9">
      <c r="I7741" s="367"/>
    </row>
    <row r="7742" spans="9:9">
      <c r="I7742" s="367"/>
    </row>
    <row r="7743" spans="9:9">
      <c r="I7743" s="367"/>
    </row>
    <row r="7744" spans="9:9">
      <c r="I7744" s="367"/>
    </row>
    <row r="7745" spans="9:9">
      <c r="I7745" s="367"/>
    </row>
    <row r="7746" spans="9:9">
      <c r="I7746" s="367"/>
    </row>
    <row r="7747" spans="9:9">
      <c r="I7747" s="367"/>
    </row>
    <row r="7748" spans="9:9">
      <c r="I7748" s="367"/>
    </row>
    <row r="7749" spans="9:9">
      <c r="I7749" s="367"/>
    </row>
    <row r="7750" spans="9:9">
      <c r="I7750" s="367"/>
    </row>
    <row r="7751" spans="9:9">
      <c r="I7751" s="367"/>
    </row>
    <row r="7752" spans="9:9">
      <c r="I7752" s="367"/>
    </row>
    <row r="7753" spans="9:9">
      <c r="I7753" s="367"/>
    </row>
    <row r="7754" spans="9:9">
      <c r="I7754" s="367"/>
    </row>
    <row r="7755" spans="9:9">
      <c r="I7755" s="367"/>
    </row>
    <row r="7756" spans="9:9">
      <c r="I7756" s="367"/>
    </row>
    <row r="7757" spans="9:9">
      <c r="I7757" s="367"/>
    </row>
    <row r="7758" spans="9:9">
      <c r="I7758" s="367"/>
    </row>
    <row r="7759" spans="9:9">
      <c r="I7759" s="367"/>
    </row>
    <row r="7760" spans="9:9">
      <c r="I7760" s="367"/>
    </row>
    <row r="7761" spans="9:9">
      <c r="I7761" s="367"/>
    </row>
    <row r="7762" spans="9:9">
      <c r="I7762" s="367"/>
    </row>
    <row r="7763" spans="9:9">
      <c r="I7763" s="367"/>
    </row>
    <row r="7764" spans="9:9">
      <c r="I7764" s="367"/>
    </row>
    <row r="7765" spans="9:9">
      <c r="I7765" s="367"/>
    </row>
    <row r="7766" spans="9:9">
      <c r="I7766" s="367"/>
    </row>
    <row r="7767" spans="9:9">
      <c r="I7767" s="367"/>
    </row>
    <row r="7768" spans="9:9">
      <c r="I7768" s="367"/>
    </row>
    <row r="7769" spans="9:9">
      <c r="I7769" s="367"/>
    </row>
    <row r="7770" spans="9:9">
      <c r="I7770" s="367"/>
    </row>
    <row r="7771" spans="9:9">
      <c r="I7771" s="367"/>
    </row>
    <row r="7772" spans="9:9">
      <c r="I7772" s="367"/>
    </row>
    <row r="7773" spans="9:9">
      <c r="I7773" s="367"/>
    </row>
    <row r="7774" spans="9:9">
      <c r="I7774" s="367"/>
    </row>
    <row r="7775" spans="9:9">
      <c r="I7775" s="367"/>
    </row>
    <row r="7776" spans="9:9">
      <c r="I7776" s="367"/>
    </row>
    <row r="7777" spans="9:9">
      <c r="I7777" s="367"/>
    </row>
    <row r="7778" spans="9:9">
      <c r="I7778" s="367"/>
    </row>
    <row r="7779" spans="9:9">
      <c r="I7779" s="367"/>
    </row>
    <row r="7780" spans="9:9">
      <c r="I7780" s="367"/>
    </row>
    <row r="7781" spans="9:9">
      <c r="I7781" s="367"/>
    </row>
    <row r="7782" spans="9:9">
      <c r="I7782" s="367"/>
    </row>
    <row r="7783" spans="9:9">
      <c r="I7783" s="367"/>
    </row>
    <row r="7784" spans="9:9">
      <c r="I7784" s="367"/>
    </row>
    <row r="7785" spans="9:9">
      <c r="I7785" s="367"/>
    </row>
    <row r="7786" spans="9:9">
      <c r="I7786" s="367"/>
    </row>
    <row r="7787" spans="9:9">
      <c r="I7787" s="367"/>
    </row>
    <row r="7788" spans="9:9">
      <c r="I7788" s="367"/>
    </row>
    <row r="7789" spans="9:9">
      <c r="I7789" s="367"/>
    </row>
    <row r="7790" spans="9:9">
      <c r="I7790" s="367"/>
    </row>
    <row r="7791" spans="9:9">
      <c r="I7791" s="367"/>
    </row>
    <row r="7792" spans="9:9">
      <c r="I7792" s="367"/>
    </row>
    <row r="7793" spans="9:9">
      <c r="I7793" s="367"/>
    </row>
    <row r="7794" spans="9:9">
      <c r="I7794" s="367"/>
    </row>
    <row r="7795" spans="9:9">
      <c r="I7795" s="367"/>
    </row>
    <row r="7796" spans="9:9">
      <c r="I7796" s="367"/>
    </row>
    <row r="7797" spans="9:9">
      <c r="I7797" s="367"/>
    </row>
    <row r="7798" spans="9:9">
      <c r="I7798" s="367"/>
    </row>
    <row r="7799" spans="9:9">
      <c r="I7799" s="367"/>
    </row>
    <row r="7800" spans="9:9">
      <c r="I7800" s="367"/>
    </row>
    <row r="7801" spans="9:9">
      <c r="I7801" s="367"/>
    </row>
    <row r="7802" spans="9:9">
      <c r="I7802" s="367"/>
    </row>
    <row r="7803" spans="9:9">
      <c r="I7803" s="367"/>
    </row>
    <row r="7804" spans="9:9">
      <c r="I7804" s="367"/>
    </row>
    <row r="7805" spans="9:9">
      <c r="I7805" s="367"/>
    </row>
    <row r="7806" spans="9:9">
      <c r="I7806" s="367"/>
    </row>
    <row r="7807" spans="9:9">
      <c r="I7807" s="367"/>
    </row>
    <row r="7808" spans="9:9">
      <c r="I7808" s="367"/>
    </row>
    <row r="7809" spans="9:9">
      <c r="I7809" s="367"/>
    </row>
    <row r="7810" spans="9:9">
      <c r="I7810" s="367"/>
    </row>
    <row r="7811" spans="9:9">
      <c r="I7811" s="367"/>
    </row>
    <row r="7812" spans="9:9">
      <c r="I7812" s="367"/>
    </row>
    <row r="7813" spans="9:9">
      <c r="I7813" s="367"/>
    </row>
    <row r="7814" spans="9:9">
      <c r="I7814" s="367"/>
    </row>
    <row r="7815" spans="9:9">
      <c r="I7815" s="367"/>
    </row>
    <row r="7816" spans="9:9">
      <c r="I7816" s="367"/>
    </row>
    <row r="7817" spans="9:9">
      <c r="I7817" s="367"/>
    </row>
    <row r="7818" spans="9:9">
      <c r="I7818" s="367"/>
    </row>
    <row r="7819" spans="9:9">
      <c r="I7819" s="367"/>
    </row>
    <row r="7820" spans="9:9">
      <c r="I7820" s="367"/>
    </row>
    <row r="7821" spans="9:9">
      <c r="I7821" s="367"/>
    </row>
    <row r="7822" spans="9:9">
      <c r="I7822" s="367"/>
    </row>
    <row r="7823" spans="9:9">
      <c r="I7823" s="367"/>
    </row>
    <row r="7824" spans="9:9">
      <c r="I7824" s="367"/>
    </row>
    <row r="7825" spans="9:9">
      <c r="I7825" s="367"/>
    </row>
    <row r="7826" spans="9:9">
      <c r="I7826" s="367"/>
    </row>
    <row r="7827" spans="9:9">
      <c r="I7827" s="367"/>
    </row>
    <row r="7828" spans="9:9">
      <c r="I7828" s="367"/>
    </row>
    <row r="7829" spans="9:9">
      <c r="I7829" s="367"/>
    </row>
    <row r="7830" spans="9:9">
      <c r="I7830" s="367"/>
    </row>
    <row r="7831" spans="9:9">
      <c r="I7831" s="367"/>
    </row>
    <row r="7832" spans="9:9">
      <c r="I7832" s="367"/>
    </row>
    <row r="7833" spans="9:9">
      <c r="I7833" s="367"/>
    </row>
    <row r="7834" spans="9:9">
      <c r="I7834" s="367"/>
    </row>
    <row r="7835" spans="9:9">
      <c r="I7835" s="367"/>
    </row>
    <row r="7836" spans="9:9">
      <c r="I7836" s="367"/>
    </row>
    <row r="7837" spans="9:9">
      <c r="I7837" s="367"/>
    </row>
    <row r="7838" spans="9:9">
      <c r="I7838" s="367"/>
    </row>
    <row r="7839" spans="9:9">
      <c r="I7839" s="367"/>
    </row>
    <row r="7840" spans="9:9">
      <c r="I7840" s="367"/>
    </row>
    <row r="7841" spans="9:9">
      <c r="I7841" s="367"/>
    </row>
    <row r="7842" spans="9:9">
      <c r="I7842" s="367"/>
    </row>
    <row r="7843" spans="9:9">
      <c r="I7843" s="367"/>
    </row>
    <row r="7844" spans="9:9">
      <c r="I7844" s="367"/>
    </row>
    <row r="7845" spans="9:9">
      <c r="I7845" s="367"/>
    </row>
    <row r="7846" spans="9:9">
      <c r="I7846" s="367"/>
    </row>
    <row r="7847" spans="9:9">
      <c r="I7847" s="367"/>
    </row>
    <row r="7848" spans="9:9">
      <c r="I7848" s="367"/>
    </row>
    <row r="7849" spans="9:9">
      <c r="I7849" s="367"/>
    </row>
    <row r="7850" spans="9:9">
      <c r="I7850" s="367"/>
    </row>
    <row r="7851" spans="9:9">
      <c r="I7851" s="367"/>
    </row>
    <row r="7852" spans="9:9">
      <c r="I7852" s="367"/>
    </row>
    <row r="7853" spans="9:9">
      <c r="I7853" s="367"/>
    </row>
    <row r="7854" spans="9:9">
      <c r="I7854" s="367"/>
    </row>
    <row r="7855" spans="9:9">
      <c r="I7855" s="367"/>
    </row>
    <row r="7856" spans="9:9">
      <c r="I7856" s="367"/>
    </row>
    <row r="7857" spans="9:9">
      <c r="I7857" s="367"/>
    </row>
    <row r="7858" spans="9:9">
      <c r="I7858" s="367"/>
    </row>
    <row r="7859" spans="9:9">
      <c r="I7859" s="367"/>
    </row>
    <row r="7860" spans="9:9">
      <c r="I7860" s="367"/>
    </row>
    <row r="7861" spans="9:9">
      <c r="I7861" s="367"/>
    </row>
    <row r="7862" spans="9:9">
      <c r="I7862" s="367"/>
    </row>
    <row r="7863" spans="9:9">
      <c r="I7863" s="367"/>
    </row>
    <row r="7864" spans="9:9">
      <c r="I7864" s="367"/>
    </row>
    <row r="7865" spans="9:9">
      <c r="I7865" s="367"/>
    </row>
    <row r="7866" spans="9:9">
      <c r="I7866" s="367"/>
    </row>
    <row r="7867" spans="9:9">
      <c r="I7867" s="367"/>
    </row>
    <row r="7868" spans="9:9">
      <c r="I7868" s="367"/>
    </row>
    <row r="7869" spans="9:9">
      <c r="I7869" s="367"/>
    </row>
    <row r="7870" spans="9:9">
      <c r="I7870" s="367"/>
    </row>
    <row r="7871" spans="9:9">
      <c r="I7871" s="367"/>
    </row>
    <row r="7872" spans="9:9">
      <c r="I7872" s="367"/>
    </row>
    <row r="7873" spans="9:9">
      <c r="I7873" s="367"/>
    </row>
    <row r="7874" spans="9:9">
      <c r="I7874" s="367"/>
    </row>
    <row r="7875" spans="9:9">
      <c r="I7875" s="367"/>
    </row>
    <row r="7876" spans="9:9">
      <c r="I7876" s="367"/>
    </row>
    <row r="7877" spans="9:9">
      <c r="I7877" s="367"/>
    </row>
    <row r="7878" spans="9:9">
      <c r="I7878" s="367"/>
    </row>
    <row r="7879" spans="9:9">
      <c r="I7879" s="367"/>
    </row>
    <row r="7880" spans="9:9">
      <c r="I7880" s="367"/>
    </row>
    <row r="7881" spans="9:9">
      <c r="I7881" s="367"/>
    </row>
    <row r="7882" spans="9:9">
      <c r="I7882" s="367"/>
    </row>
    <row r="7883" spans="9:9">
      <c r="I7883" s="367"/>
    </row>
    <row r="7884" spans="9:9">
      <c r="I7884" s="367"/>
    </row>
    <row r="7885" spans="9:9">
      <c r="I7885" s="367"/>
    </row>
    <row r="7886" spans="9:9">
      <c r="I7886" s="367"/>
    </row>
    <row r="7887" spans="9:9">
      <c r="I7887" s="367"/>
    </row>
    <row r="7888" spans="9:9">
      <c r="I7888" s="367"/>
    </row>
    <row r="7889" spans="9:9">
      <c r="I7889" s="367"/>
    </row>
    <row r="7890" spans="9:9">
      <c r="I7890" s="367"/>
    </row>
    <row r="7891" spans="9:9">
      <c r="I7891" s="367"/>
    </row>
    <row r="7892" spans="9:9">
      <c r="I7892" s="367"/>
    </row>
    <row r="7893" spans="9:9">
      <c r="I7893" s="367"/>
    </row>
    <row r="7894" spans="9:9">
      <c r="I7894" s="367"/>
    </row>
    <row r="7895" spans="9:9">
      <c r="I7895" s="367"/>
    </row>
    <row r="7896" spans="9:9">
      <c r="I7896" s="367"/>
    </row>
    <row r="7897" spans="9:9">
      <c r="I7897" s="367"/>
    </row>
    <row r="7898" spans="9:9">
      <c r="I7898" s="367"/>
    </row>
    <row r="7899" spans="9:9">
      <c r="I7899" s="367"/>
    </row>
    <row r="7900" spans="9:9">
      <c r="I7900" s="367"/>
    </row>
    <row r="7901" spans="9:9">
      <c r="I7901" s="367"/>
    </row>
    <row r="7902" spans="9:9">
      <c r="I7902" s="367"/>
    </row>
    <row r="7903" spans="9:9">
      <c r="I7903" s="367"/>
    </row>
    <row r="7904" spans="9:9">
      <c r="I7904" s="367"/>
    </row>
    <row r="7905" spans="9:9">
      <c r="I7905" s="367"/>
    </row>
    <row r="7906" spans="9:9">
      <c r="I7906" s="367"/>
    </row>
    <row r="7907" spans="9:9">
      <c r="I7907" s="367"/>
    </row>
    <row r="7908" spans="9:9">
      <c r="I7908" s="367"/>
    </row>
    <row r="7909" spans="9:9">
      <c r="I7909" s="367"/>
    </row>
    <row r="7910" spans="9:9">
      <c r="I7910" s="367"/>
    </row>
    <row r="7911" spans="9:9">
      <c r="I7911" s="367"/>
    </row>
    <row r="7912" spans="9:9">
      <c r="I7912" s="367"/>
    </row>
    <row r="7913" spans="9:9">
      <c r="I7913" s="367"/>
    </row>
    <row r="7914" spans="9:9">
      <c r="I7914" s="367"/>
    </row>
    <row r="7915" spans="9:9">
      <c r="I7915" s="367"/>
    </row>
    <row r="7916" spans="9:9">
      <c r="I7916" s="367"/>
    </row>
    <row r="7917" spans="9:9">
      <c r="I7917" s="367"/>
    </row>
    <row r="7918" spans="9:9">
      <c r="I7918" s="367"/>
    </row>
    <row r="7919" spans="9:9">
      <c r="I7919" s="367"/>
    </row>
    <row r="7920" spans="9:9">
      <c r="I7920" s="367"/>
    </row>
    <row r="7921" spans="9:9">
      <c r="I7921" s="367"/>
    </row>
    <row r="7922" spans="9:9">
      <c r="I7922" s="367"/>
    </row>
    <row r="7923" spans="9:9">
      <c r="I7923" s="367"/>
    </row>
    <row r="7924" spans="9:9">
      <c r="I7924" s="367"/>
    </row>
    <row r="7925" spans="9:9">
      <c r="I7925" s="367"/>
    </row>
    <row r="7926" spans="9:9">
      <c r="I7926" s="367"/>
    </row>
    <row r="7927" spans="9:9">
      <c r="I7927" s="367"/>
    </row>
    <row r="7928" spans="9:9">
      <c r="I7928" s="367"/>
    </row>
    <row r="7929" spans="9:9">
      <c r="I7929" s="367"/>
    </row>
    <row r="7930" spans="9:9">
      <c r="I7930" s="367"/>
    </row>
    <row r="7931" spans="9:9">
      <c r="I7931" s="367"/>
    </row>
    <row r="7932" spans="9:9">
      <c r="I7932" s="367"/>
    </row>
    <row r="7933" spans="9:9">
      <c r="I7933" s="367"/>
    </row>
    <row r="7934" spans="9:9">
      <c r="I7934" s="367"/>
    </row>
    <row r="7935" spans="9:9">
      <c r="I7935" s="367"/>
    </row>
    <row r="7936" spans="9:9">
      <c r="I7936" s="367"/>
    </row>
    <row r="7937" spans="9:9">
      <c r="I7937" s="367"/>
    </row>
    <row r="7938" spans="9:9">
      <c r="I7938" s="367"/>
    </row>
    <row r="7939" spans="9:9">
      <c r="I7939" s="367"/>
    </row>
    <row r="7940" spans="9:9">
      <c r="I7940" s="367"/>
    </row>
    <row r="7941" spans="9:9">
      <c r="I7941" s="367"/>
    </row>
    <row r="7942" spans="9:9">
      <c r="I7942" s="367"/>
    </row>
    <row r="7943" spans="9:9">
      <c r="I7943" s="367"/>
    </row>
    <row r="7944" spans="9:9">
      <c r="I7944" s="367"/>
    </row>
    <row r="7945" spans="9:9">
      <c r="I7945" s="367"/>
    </row>
    <row r="7946" spans="9:9">
      <c r="I7946" s="367"/>
    </row>
    <row r="7947" spans="9:9">
      <c r="I7947" s="367"/>
    </row>
    <row r="7948" spans="9:9">
      <c r="I7948" s="367"/>
    </row>
    <row r="7949" spans="9:9">
      <c r="I7949" s="367"/>
    </row>
    <row r="7950" spans="9:9">
      <c r="I7950" s="367"/>
    </row>
    <row r="7951" spans="9:9">
      <c r="I7951" s="367"/>
    </row>
    <row r="7952" spans="9:9">
      <c r="I7952" s="367"/>
    </row>
    <row r="7953" spans="9:9">
      <c r="I7953" s="367"/>
    </row>
    <row r="7954" spans="9:9">
      <c r="I7954" s="367"/>
    </row>
    <row r="7955" spans="9:9">
      <c r="I7955" s="367"/>
    </row>
    <row r="7956" spans="9:9">
      <c r="I7956" s="367"/>
    </row>
    <row r="7957" spans="9:9">
      <c r="I7957" s="367"/>
    </row>
    <row r="7958" spans="9:9">
      <c r="I7958" s="367"/>
    </row>
    <row r="7959" spans="9:9">
      <c r="I7959" s="367"/>
    </row>
    <row r="7960" spans="9:9">
      <c r="I7960" s="367"/>
    </row>
    <row r="7961" spans="9:9">
      <c r="I7961" s="367"/>
    </row>
    <row r="7962" spans="9:9">
      <c r="I7962" s="367"/>
    </row>
    <row r="7963" spans="9:9">
      <c r="I7963" s="367"/>
    </row>
    <row r="7964" spans="9:9">
      <c r="I7964" s="367"/>
    </row>
    <row r="7965" spans="9:9">
      <c r="I7965" s="367"/>
    </row>
    <row r="7966" spans="9:9">
      <c r="I7966" s="367"/>
    </row>
    <row r="7967" spans="9:9">
      <c r="I7967" s="367"/>
    </row>
    <row r="7968" spans="9:9">
      <c r="I7968" s="367"/>
    </row>
    <row r="7969" spans="9:9">
      <c r="I7969" s="367"/>
    </row>
    <row r="7970" spans="9:9">
      <c r="I7970" s="367"/>
    </row>
    <row r="7971" spans="9:9">
      <c r="I7971" s="367"/>
    </row>
    <row r="7972" spans="9:9">
      <c r="I7972" s="367"/>
    </row>
    <row r="7973" spans="9:9">
      <c r="I7973" s="367"/>
    </row>
    <row r="7974" spans="9:9">
      <c r="I7974" s="367"/>
    </row>
    <row r="7975" spans="9:9">
      <c r="I7975" s="367"/>
    </row>
    <row r="7976" spans="9:9">
      <c r="I7976" s="367"/>
    </row>
    <row r="7977" spans="9:9">
      <c r="I7977" s="367"/>
    </row>
    <row r="7978" spans="9:9">
      <c r="I7978" s="367"/>
    </row>
    <row r="7979" spans="9:9">
      <c r="I7979" s="367"/>
    </row>
    <row r="7980" spans="9:9">
      <c r="I7980" s="367"/>
    </row>
    <row r="7981" spans="9:9">
      <c r="I7981" s="367"/>
    </row>
    <row r="7982" spans="9:9">
      <c r="I7982" s="367"/>
    </row>
    <row r="7983" spans="9:9">
      <c r="I7983" s="367"/>
    </row>
    <row r="7984" spans="9:9">
      <c r="I7984" s="367"/>
    </row>
    <row r="7985" spans="9:9">
      <c r="I7985" s="367"/>
    </row>
    <row r="7986" spans="9:9">
      <c r="I7986" s="367"/>
    </row>
    <row r="7987" spans="9:9">
      <c r="I7987" s="367"/>
    </row>
    <row r="7988" spans="9:9">
      <c r="I7988" s="367"/>
    </row>
    <row r="7989" spans="9:9">
      <c r="I7989" s="367"/>
    </row>
    <row r="7990" spans="9:9">
      <c r="I7990" s="367"/>
    </row>
    <row r="7991" spans="9:9">
      <c r="I7991" s="367"/>
    </row>
    <row r="7992" spans="9:9">
      <c r="I7992" s="367"/>
    </row>
    <row r="7993" spans="9:9">
      <c r="I7993" s="367"/>
    </row>
    <row r="7994" spans="9:9">
      <c r="I7994" s="367"/>
    </row>
    <row r="7995" spans="9:9">
      <c r="I7995" s="367"/>
    </row>
    <row r="7996" spans="9:9">
      <c r="I7996" s="367"/>
    </row>
    <row r="7997" spans="9:9">
      <c r="I7997" s="367"/>
    </row>
    <row r="7998" spans="9:9">
      <c r="I7998" s="367"/>
    </row>
    <row r="7999" spans="9:9">
      <c r="I7999" s="367"/>
    </row>
    <row r="8000" spans="9:9">
      <c r="I8000" s="367"/>
    </row>
    <row r="8001" spans="9:9">
      <c r="I8001" s="367"/>
    </row>
    <row r="8002" spans="9:9">
      <c r="I8002" s="367"/>
    </row>
    <row r="8003" spans="9:9">
      <c r="I8003" s="367"/>
    </row>
    <row r="8004" spans="9:9">
      <c r="I8004" s="367"/>
    </row>
    <row r="8005" spans="9:9">
      <c r="I8005" s="367"/>
    </row>
    <row r="8006" spans="9:9">
      <c r="I8006" s="367"/>
    </row>
    <row r="8007" spans="9:9">
      <c r="I8007" s="367"/>
    </row>
    <row r="8008" spans="9:9">
      <c r="I8008" s="367"/>
    </row>
    <row r="8009" spans="9:9">
      <c r="I8009" s="367"/>
    </row>
    <row r="8010" spans="9:9">
      <c r="I8010" s="367"/>
    </row>
    <row r="8011" spans="9:9">
      <c r="I8011" s="367"/>
    </row>
    <row r="8012" spans="9:9">
      <c r="I8012" s="367"/>
    </row>
    <row r="8013" spans="9:9">
      <c r="I8013" s="367"/>
    </row>
    <row r="8014" spans="9:9">
      <c r="I8014" s="367"/>
    </row>
    <row r="8015" spans="9:9">
      <c r="I8015" s="367"/>
    </row>
    <row r="8016" spans="9:9">
      <c r="I8016" s="367"/>
    </row>
    <row r="8017" spans="9:9">
      <c r="I8017" s="367"/>
    </row>
    <row r="8018" spans="9:9">
      <c r="I8018" s="367"/>
    </row>
    <row r="8019" spans="9:9">
      <c r="I8019" s="367"/>
    </row>
    <row r="8020" spans="9:9">
      <c r="I8020" s="367"/>
    </row>
    <row r="8021" spans="9:9">
      <c r="I8021" s="367"/>
    </row>
    <row r="8022" spans="9:9">
      <c r="I8022" s="367"/>
    </row>
    <row r="8023" spans="9:9">
      <c r="I8023" s="367"/>
    </row>
    <row r="8024" spans="9:9">
      <c r="I8024" s="367"/>
    </row>
    <row r="8025" spans="9:9">
      <c r="I8025" s="367"/>
    </row>
    <row r="8026" spans="9:9">
      <c r="I8026" s="367"/>
    </row>
    <row r="8027" spans="9:9">
      <c r="I8027" s="367"/>
    </row>
    <row r="8028" spans="9:9">
      <c r="I8028" s="367"/>
    </row>
    <row r="8029" spans="9:9">
      <c r="I8029" s="367"/>
    </row>
    <row r="8030" spans="9:9">
      <c r="I8030" s="367"/>
    </row>
    <row r="8031" spans="9:9">
      <c r="I8031" s="367"/>
    </row>
    <row r="8032" spans="9:9">
      <c r="I8032" s="367"/>
    </row>
    <row r="8033" spans="9:9">
      <c r="I8033" s="367"/>
    </row>
    <row r="8034" spans="9:9">
      <c r="I8034" s="367"/>
    </row>
    <row r="8035" spans="9:9">
      <c r="I8035" s="367"/>
    </row>
    <row r="8036" spans="9:9">
      <c r="I8036" s="367"/>
    </row>
    <row r="8037" spans="9:9">
      <c r="I8037" s="367"/>
    </row>
    <row r="8038" spans="9:9">
      <c r="I8038" s="367"/>
    </row>
    <row r="8039" spans="9:9">
      <c r="I8039" s="367"/>
    </row>
    <row r="8040" spans="9:9">
      <c r="I8040" s="367"/>
    </row>
    <row r="8041" spans="9:9">
      <c r="I8041" s="367"/>
    </row>
    <row r="8042" spans="9:9">
      <c r="I8042" s="367"/>
    </row>
    <row r="8043" spans="9:9">
      <c r="I8043" s="367"/>
    </row>
    <row r="8044" spans="9:9">
      <c r="I8044" s="367"/>
    </row>
    <row r="8045" spans="9:9">
      <c r="I8045" s="367"/>
    </row>
    <row r="8046" spans="9:9">
      <c r="I8046" s="367"/>
    </row>
    <row r="8047" spans="9:9">
      <c r="I8047" s="367"/>
    </row>
    <row r="8048" spans="9:9">
      <c r="I8048" s="367"/>
    </row>
    <row r="8049" spans="9:9">
      <c r="I8049" s="367"/>
    </row>
    <row r="8050" spans="9:9">
      <c r="I8050" s="367"/>
    </row>
    <row r="8051" spans="9:9">
      <c r="I8051" s="367"/>
    </row>
    <row r="8052" spans="9:9">
      <c r="I8052" s="367"/>
    </row>
    <row r="8053" spans="9:9">
      <c r="I8053" s="367"/>
    </row>
    <row r="8054" spans="9:9">
      <c r="I8054" s="367"/>
    </row>
    <row r="8055" spans="9:9">
      <c r="I8055" s="367"/>
    </row>
    <row r="8056" spans="9:9">
      <c r="I8056" s="367"/>
    </row>
    <row r="8057" spans="9:9">
      <c r="I8057" s="367"/>
    </row>
    <row r="8058" spans="9:9">
      <c r="I8058" s="367"/>
    </row>
    <row r="8059" spans="9:9">
      <c r="I8059" s="367"/>
    </row>
    <row r="8060" spans="9:9">
      <c r="I8060" s="367"/>
    </row>
    <row r="8061" spans="9:9">
      <c r="I8061" s="367"/>
    </row>
    <row r="8062" spans="9:9">
      <c r="I8062" s="367"/>
    </row>
    <row r="8063" spans="9:9">
      <c r="I8063" s="367"/>
    </row>
    <row r="8064" spans="9:9">
      <c r="I8064" s="367"/>
    </row>
    <row r="8065" spans="9:9">
      <c r="I8065" s="367"/>
    </row>
    <row r="8066" spans="9:9">
      <c r="I8066" s="367"/>
    </row>
    <row r="8067" spans="9:9">
      <c r="I8067" s="367"/>
    </row>
    <row r="8068" spans="9:9">
      <c r="I8068" s="367"/>
    </row>
    <row r="8069" spans="9:9">
      <c r="I8069" s="367"/>
    </row>
    <row r="8070" spans="9:9">
      <c r="I8070" s="367"/>
    </row>
    <row r="8071" spans="9:9">
      <c r="I8071" s="367"/>
    </row>
    <row r="8072" spans="9:9">
      <c r="I8072" s="367"/>
    </row>
    <row r="8073" spans="9:9">
      <c r="I8073" s="367"/>
    </row>
    <row r="8074" spans="9:9">
      <c r="I8074" s="367"/>
    </row>
    <row r="8075" spans="9:9">
      <c r="I8075" s="367"/>
    </row>
    <row r="8076" spans="9:9">
      <c r="I8076" s="367"/>
    </row>
    <row r="8077" spans="9:9">
      <c r="I8077" s="367"/>
    </row>
    <row r="8078" spans="9:9">
      <c r="I8078" s="367"/>
    </row>
    <row r="8079" spans="9:9">
      <c r="I8079" s="367"/>
    </row>
    <row r="8080" spans="9:9">
      <c r="I8080" s="367"/>
    </row>
    <row r="8081" spans="9:9">
      <c r="I8081" s="367"/>
    </row>
    <row r="8082" spans="9:9">
      <c r="I8082" s="367"/>
    </row>
    <row r="8083" spans="9:9">
      <c r="I8083" s="367"/>
    </row>
    <row r="8084" spans="9:9">
      <c r="I8084" s="367"/>
    </row>
    <row r="8085" spans="9:9">
      <c r="I8085" s="367"/>
    </row>
    <row r="8086" spans="9:9">
      <c r="I8086" s="367"/>
    </row>
    <row r="8087" spans="9:9">
      <c r="I8087" s="367"/>
    </row>
    <row r="8088" spans="9:9">
      <c r="I8088" s="367"/>
    </row>
    <row r="8089" spans="9:9">
      <c r="I8089" s="367"/>
    </row>
    <row r="8090" spans="9:9">
      <c r="I8090" s="367"/>
    </row>
    <row r="8091" spans="9:9">
      <c r="I8091" s="367"/>
    </row>
    <row r="8092" spans="9:9">
      <c r="I8092" s="367"/>
    </row>
    <row r="8093" spans="9:9">
      <c r="I8093" s="367"/>
    </row>
    <row r="8094" spans="9:9">
      <c r="I8094" s="367"/>
    </row>
    <row r="8095" spans="9:9">
      <c r="I8095" s="367"/>
    </row>
    <row r="8096" spans="9:9">
      <c r="I8096" s="367"/>
    </row>
    <row r="8097" spans="9:9">
      <c r="I8097" s="367"/>
    </row>
    <row r="8098" spans="9:9">
      <c r="I8098" s="367"/>
    </row>
    <row r="8099" spans="9:9">
      <c r="I8099" s="367"/>
    </row>
    <row r="8100" spans="9:9">
      <c r="I8100" s="367"/>
    </row>
    <row r="8101" spans="9:9">
      <c r="I8101" s="367"/>
    </row>
    <row r="8102" spans="9:9">
      <c r="I8102" s="367"/>
    </row>
    <row r="8103" spans="9:9">
      <c r="I8103" s="367"/>
    </row>
    <row r="8104" spans="9:9">
      <c r="I8104" s="367"/>
    </row>
    <row r="8105" spans="9:9">
      <c r="I8105" s="367"/>
    </row>
    <row r="8106" spans="9:9">
      <c r="I8106" s="367"/>
    </row>
    <row r="8107" spans="9:9">
      <c r="I8107" s="367"/>
    </row>
    <row r="8108" spans="9:9">
      <c r="I8108" s="367"/>
    </row>
    <row r="8109" spans="9:9">
      <c r="I8109" s="367"/>
    </row>
    <row r="8110" spans="9:9">
      <c r="I8110" s="367"/>
    </row>
    <row r="8111" spans="9:9">
      <c r="I8111" s="367"/>
    </row>
    <row r="8112" spans="9:9">
      <c r="I8112" s="367"/>
    </row>
    <row r="8113" spans="9:9">
      <c r="I8113" s="367"/>
    </row>
    <row r="8114" spans="9:9">
      <c r="I8114" s="367"/>
    </row>
    <row r="8115" spans="9:9">
      <c r="I8115" s="367"/>
    </row>
    <row r="8116" spans="9:9">
      <c r="I8116" s="367"/>
    </row>
    <row r="8117" spans="9:9">
      <c r="I8117" s="367"/>
    </row>
    <row r="8118" spans="9:9">
      <c r="I8118" s="367"/>
    </row>
    <row r="8119" spans="9:9">
      <c r="I8119" s="367"/>
    </row>
    <row r="8120" spans="9:9">
      <c r="I8120" s="367"/>
    </row>
    <row r="8121" spans="9:9">
      <c r="I8121" s="367"/>
    </row>
    <row r="8122" spans="9:9">
      <c r="I8122" s="367"/>
    </row>
    <row r="8123" spans="9:9">
      <c r="I8123" s="367"/>
    </row>
    <row r="8124" spans="9:9">
      <c r="I8124" s="367"/>
    </row>
    <row r="8125" spans="9:9">
      <c r="I8125" s="367"/>
    </row>
    <row r="8126" spans="9:9">
      <c r="I8126" s="367"/>
    </row>
    <row r="8127" spans="9:9">
      <c r="I8127" s="367"/>
    </row>
    <row r="8128" spans="9:9">
      <c r="I8128" s="367"/>
    </row>
    <row r="8129" spans="9:9">
      <c r="I8129" s="367"/>
    </row>
    <row r="8130" spans="9:9">
      <c r="I8130" s="367"/>
    </row>
    <row r="8131" spans="9:9">
      <c r="I8131" s="367"/>
    </row>
    <row r="8132" spans="9:9">
      <c r="I8132" s="367"/>
    </row>
    <row r="8133" spans="9:9">
      <c r="I8133" s="367"/>
    </row>
    <row r="8134" spans="9:9">
      <c r="I8134" s="367"/>
    </row>
    <row r="8135" spans="9:9">
      <c r="I8135" s="367"/>
    </row>
    <row r="8136" spans="9:9">
      <c r="I8136" s="367"/>
    </row>
    <row r="8137" spans="9:9">
      <c r="I8137" s="367"/>
    </row>
    <row r="8138" spans="9:9">
      <c r="I8138" s="367"/>
    </row>
    <row r="8139" spans="9:9">
      <c r="I8139" s="367"/>
    </row>
    <row r="8140" spans="9:9">
      <c r="I8140" s="367"/>
    </row>
    <row r="8141" spans="9:9">
      <c r="I8141" s="367"/>
    </row>
    <row r="8142" spans="9:9">
      <c r="I8142" s="367"/>
    </row>
    <row r="8143" spans="9:9">
      <c r="I8143" s="367"/>
    </row>
    <row r="8144" spans="9:9">
      <c r="I8144" s="367"/>
    </row>
    <row r="8145" spans="9:9">
      <c r="I8145" s="367"/>
    </row>
    <row r="8146" spans="9:9">
      <c r="I8146" s="367"/>
    </row>
    <row r="8147" spans="9:9">
      <c r="I8147" s="367"/>
    </row>
    <row r="8148" spans="9:9">
      <c r="I8148" s="367"/>
    </row>
    <row r="8149" spans="9:9">
      <c r="I8149" s="367"/>
    </row>
    <row r="8150" spans="9:9">
      <c r="I8150" s="367"/>
    </row>
    <row r="8151" spans="9:9">
      <c r="I8151" s="367"/>
    </row>
    <row r="8152" spans="9:9">
      <c r="I8152" s="367"/>
    </row>
    <row r="8153" spans="9:9">
      <c r="I8153" s="367"/>
    </row>
    <row r="8154" spans="9:9">
      <c r="I8154" s="367"/>
    </row>
    <row r="8155" spans="9:9">
      <c r="I8155" s="367"/>
    </row>
    <row r="8156" spans="9:9">
      <c r="I8156" s="367"/>
    </row>
    <row r="8157" spans="9:9">
      <c r="I8157" s="367"/>
    </row>
    <row r="8158" spans="9:9">
      <c r="I8158" s="367"/>
    </row>
    <row r="8159" spans="9:9">
      <c r="I8159" s="367"/>
    </row>
    <row r="8160" spans="9:9">
      <c r="I8160" s="367"/>
    </row>
    <row r="8161" spans="9:9">
      <c r="I8161" s="367"/>
    </row>
    <row r="8162" spans="9:9">
      <c r="I8162" s="367"/>
    </row>
    <row r="8163" spans="9:9">
      <c r="I8163" s="367"/>
    </row>
    <row r="8164" spans="9:9">
      <c r="I8164" s="367"/>
    </row>
    <row r="8165" spans="9:9">
      <c r="I8165" s="367"/>
    </row>
    <row r="8166" spans="9:9">
      <c r="I8166" s="367"/>
    </row>
    <row r="8167" spans="9:9">
      <c r="I8167" s="367"/>
    </row>
    <row r="8168" spans="9:9">
      <c r="I8168" s="367"/>
    </row>
    <row r="8169" spans="9:9">
      <c r="I8169" s="367"/>
    </row>
    <row r="8170" spans="9:9">
      <c r="I8170" s="367"/>
    </row>
    <row r="8171" spans="9:9">
      <c r="I8171" s="367"/>
    </row>
    <row r="8172" spans="9:9">
      <c r="I8172" s="367"/>
    </row>
    <row r="8173" spans="9:9">
      <c r="I8173" s="367"/>
    </row>
    <row r="8174" spans="9:9">
      <c r="I8174" s="367"/>
    </row>
    <row r="8175" spans="9:9">
      <c r="I8175" s="367"/>
    </row>
    <row r="8176" spans="9:9">
      <c r="I8176" s="367"/>
    </row>
    <row r="8177" spans="9:9">
      <c r="I8177" s="367"/>
    </row>
    <row r="8178" spans="9:9">
      <c r="I8178" s="367"/>
    </row>
    <row r="8179" spans="9:9">
      <c r="I8179" s="367"/>
    </row>
    <row r="8180" spans="9:9">
      <c r="I8180" s="367"/>
    </row>
    <row r="8181" spans="9:9">
      <c r="I8181" s="367"/>
    </row>
    <row r="8182" spans="9:9">
      <c r="I8182" s="367"/>
    </row>
    <row r="8183" spans="9:9">
      <c r="I8183" s="367"/>
    </row>
    <row r="8184" spans="9:9">
      <c r="I8184" s="367"/>
    </row>
    <row r="8185" spans="9:9">
      <c r="I8185" s="367"/>
    </row>
    <row r="8186" spans="9:9">
      <c r="I8186" s="367"/>
    </row>
    <row r="8187" spans="9:9">
      <c r="I8187" s="367"/>
    </row>
    <row r="8188" spans="9:9">
      <c r="I8188" s="367"/>
    </row>
    <row r="8189" spans="9:9">
      <c r="I8189" s="367"/>
    </row>
    <row r="8190" spans="9:9">
      <c r="I8190" s="367"/>
    </row>
    <row r="8191" spans="9:9">
      <c r="I8191" s="367"/>
    </row>
    <row r="8192" spans="9:9">
      <c r="I8192" s="367"/>
    </row>
    <row r="8193" spans="9:9">
      <c r="I8193" s="367"/>
    </row>
    <row r="8194" spans="9:9">
      <c r="I8194" s="367"/>
    </row>
    <row r="8195" spans="9:9">
      <c r="I8195" s="367"/>
    </row>
    <row r="8196" spans="9:9">
      <c r="I8196" s="367"/>
    </row>
    <row r="8197" spans="9:9">
      <c r="I8197" s="367"/>
    </row>
    <row r="8198" spans="9:9">
      <c r="I8198" s="367"/>
    </row>
    <row r="8199" spans="9:9">
      <c r="I8199" s="367"/>
    </row>
    <row r="8200" spans="9:9">
      <c r="I8200" s="367"/>
    </row>
    <row r="8201" spans="9:9">
      <c r="I8201" s="367"/>
    </row>
    <row r="8202" spans="9:9">
      <c r="I8202" s="367"/>
    </row>
    <row r="8203" spans="9:9">
      <c r="I8203" s="367"/>
    </row>
    <row r="8204" spans="9:9">
      <c r="I8204" s="367"/>
    </row>
    <row r="8205" spans="9:9">
      <c r="I8205" s="367"/>
    </row>
    <row r="8206" spans="9:9">
      <c r="I8206" s="367"/>
    </row>
    <row r="8207" spans="9:9">
      <c r="I8207" s="367"/>
    </row>
    <row r="8208" spans="9:9">
      <c r="I8208" s="367"/>
    </row>
    <row r="8209" spans="9:9">
      <c r="I8209" s="367"/>
    </row>
    <row r="8210" spans="9:9">
      <c r="I8210" s="367"/>
    </row>
    <row r="8211" spans="9:9">
      <c r="I8211" s="367"/>
    </row>
    <row r="8212" spans="9:9">
      <c r="I8212" s="367"/>
    </row>
    <row r="8213" spans="9:9">
      <c r="I8213" s="367"/>
    </row>
    <row r="8214" spans="9:9">
      <c r="I8214" s="367"/>
    </row>
    <row r="8215" spans="9:9">
      <c r="I8215" s="367"/>
    </row>
    <row r="8216" spans="9:9">
      <c r="I8216" s="367"/>
    </row>
    <row r="8217" spans="9:9">
      <c r="I8217" s="367"/>
    </row>
    <row r="8218" spans="9:9">
      <c r="I8218" s="367"/>
    </row>
    <row r="8219" spans="9:9">
      <c r="I8219" s="367"/>
    </row>
    <row r="8220" spans="9:9">
      <c r="I8220" s="367"/>
    </row>
    <row r="8221" spans="9:9">
      <c r="I8221" s="367"/>
    </row>
    <row r="8222" spans="9:9">
      <c r="I8222" s="367"/>
    </row>
    <row r="8223" spans="9:9">
      <c r="I8223" s="367"/>
    </row>
    <row r="8224" spans="9:9">
      <c r="I8224" s="367"/>
    </row>
    <row r="8225" spans="9:9">
      <c r="I8225" s="367"/>
    </row>
    <row r="8226" spans="9:9">
      <c r="I8226" s="367"/>
    </row>
    <row r="8227" spans="9:9">
      <c r="I8227" s="367"/>
    </row>
    <row r="8228" spans="9:9">
      <c r="I8228" s="367"/>
    </row>
    <row r="8229" spans="9:9">
      <c r="I8229" s="367"/>
    </row>
    <row r="8230" spans="9:9">
      <c r="I8230" s="367"/>
    </row>
    <row r="8231" spans="9:9">
      <c r="I8231" s="367"/>
    </row>
    <row r="8232" spans="9:9">
      <c r="I8232" s="367"/>
    </row>
    <row r="8233" spans="9:9">
      <c r="I8233" s="367"/>
    </row>
    <row r="8234" spans="9:9">
      <c r="I8234" s="367"/>
    </row>
    <row r="8235" spans="9:9">
      <c r="I8235" s="367"/>
    </row>
    <row r="8236" spans="9:9">
      <c r="I8236" s="367"/>
    </row>
    <row r="8237" spans="9:9">
      <c r="I8237" s="367"/>
    </row>
    <row r="8238" spans="9:9">
      <c r="I8238" s="367"/>
    </row>
    <row r="8239" spans="9:9">
      <c r="I8239" s="367"/>
    </row>
    <row r="8240" spans="9:9">
      <c r="I8240" s="367"/>
    </row>
    <row r="8241" spans="9:9">
      <c r="I8241" s="367"/>
    </row>
    <row r="8242" spans="9:9">
      <c r="I8242" s="367"/>
    </row>
    <row r="8243" spans="9:9">
      <c r="I8243" s="367"/>
    </row>
    <row r="8244" spans="9:9">
      <c r="I8244" s="367"/>
    </row>
    <row r="8245" spans="9:9">
      <c r="I8245" s="367"/>
    </row>
    <row r="8246" spans="9:9">
      <c r="I8246" s="367"/>
    </row>
    <row r="8247" spans="9:9">
      <c r="I8247" s="367"/>
    </row>
    <row r="8248" spans="9:9">
      <c r="I8248" s="367"/>
    </row>
    <row r="8249" spans="9:9">
      <c r="I8249" s="367"/>
    </row>
    <row r="8250" spans="9:9">
      <c r="I8250" s="367"/>
    </row>
    <row r="8251" spans="9:9">
      <c r="I8251" s="367"/>
    </row>
    <row r="8252" spans="9:9">
      <c r="I8252" s="367"/>
    </row>
    <row r="8253" spans="9:9">
      <c r="I8253" s="367"/>
    </row>
    <row r="8254" spans="9:9">
      <c r="I8254" s="367"/>
    </row>
    <row r="8255" spans="9:9">
      <c r="I8255" s="367"/>
    </row>
    <row r="8256" spans="9:9">
      <c r="I8256" s="367"/>
    </row>
    <row r="8257" spans="9:9">
      <c r="I8257" s="367"/>
    </row>
    <row r="8258" spans="9:9">
      <c r="I8258" s="367"/>
    </row>
    <row r="8259" spans="9:9">
      <c r="I8259" s="367"/>
    </row>
    <row r="8260" spans="9:9">
      <c r="I8260" s="367"/>
    </row>
    <row r="8261" spans="9:9">
      <c r="I8261" s="367"/>
    </row>
    <row r="8262" spans="9:9">
      <c r="I8262" s="367"/>
    </row>
    <row r="8263" spans="9:9">
      <c r="I8263" s="367"/>
    </row>
    <row r="8264" spans="9:9">
      <c r="I8264" s="367"/>
    </row>
    <row r="8265" spans="9:9">
      <c r="I8265" s="367"/>
    </row>
    <row r="8266" spans="9:9">
      <c r="I8266" s="367"/>
    </row>
    <row r="8267" spans="9:9">
      <c r="I8267" s="367"/>
    </row>
    <row r="8268" spans="9:9">
      <c r="I8268" s="367"/>
    </row>
    <row r="8269" spans="9:9">
      <c r="I8269" s="367"/>
    </row>
    <row r="8270" spans="9:9">
      <c r="I8270" s="367"/>
    </row>
    <row r="8271" spans="9:9">
      <c r="I8271" s="367"/>
    </row>
    <row r="8272" spans="9:9">
      <c r="I8272" s="367"/>
    </row>
    <row r="8273" spans="9:9">
      <c r="I8273" s="367"/>
    </row>
    <row r="8274" spans="9:9">
      <c r="I8274" s="367"/>
    </row>
    <row r="8275" spans="9:9">
      <c r="I8275" s="367"/>
    </row>
    <row r="8276" spans="9:9">
      <c r="I8276" s="367"/>
    </row>
    <row r="8277" spans="9:9">
      <c r="I8277" s="367"/>
    </row>
    <row r="8278" spans="9:9">
      <c r="I8278" s="367"/>
    </row>
    <row r="8279" spans="9:9">
      <c r="I8279" s="367"/>
    </row>
    <row r="8280" spans="9:9">
      <c r="I8280" s="367"/>
    </row>
    <row r="8281" spans="9:9">
      <c r="I8281" s="367"/>
    </row>
    <row r="8282" spans="9:9">
      <c r="I8282" s="367"/>
    </row>
    <row r="8283" spans="9:9">
      <c r="I8283" s="367"/>
    </row>
    <row r="8284" spans="9:9">
      <c r="I8284" s="367"/>
    </row>
    <row r="8285" spans="9:9">
      <c r="I8285" s="367"/>
    </row>
    <row r="8286" spans="9:9">
      <c r="I8286" s="367"/>
    </row>
    <row r="8287" spans="9:9">
      <c r="I8287" s="367"/>
    </row>
    <row r="8288" spans="9:9">
      <c r="I8288" s="367"/>
    </row>
    <row r="8289" spans="9:9">
      <c r="I8289" s="367"/>
    </row>
    <row r="8290" spans="9:9">
      <c r="I8290" s="367"/>
    </row>
    <row r="8291" spans="9:9">
      <c r="I8291" s="367"/>
    </row>
    <row r="8292" spans="9:9">
      <c r="I8292" s="367"/>
    </row>
    <row r="8293" spans="9:9">
      <c r="I8293" s="367"/>
    </row>
    <row r="8294" spans="9:9">
      <c r="I8294" s="367"/>
    </row>
    <row r="8295" spans="9:9">
      <c r="I8295" s="367"/>
    </row>
    <row r="8296" spans="9:9">
      <c r="I8296" s="367"/>
    </row>
    <row r="8297" spans="9:9">
      <c r="I8297" s="367"/>
    </row>
    <row r="8298" spans="9:9">
      <c r="I8298" s="367"/>
    </row>
    <row r="8299" spans="9:9">
      <c r="I8299" s="367"/>
    </row>
    <row r="8300" spans="9:9">
      <c r="I8300" s="367"/>
    </row>
    <row r="8301" spans="9:9">
      <c r="I8301" s="367"/>
    </row>
    <row r="8302" spans="9:9">
      <c r="I8302" s="367"/>
    </row>
    <row r="8303" spans="9:9">
      <c r="I8303" s="367"/>
    </row>
    <row r="8304" spans="9:9">
      <c r="I8304" s="367"/>
    </row>
    <row r="8305" spans="9:9">
      <c r="I8305" s="367"/>
    </row>
    <row r="8306" spans="9:9">
      <c r="I8306" s="367"/>
    </row>
    <row r="8307" spans="9:9">
      <c r="I8307" s="367"/>
    </row>
    <row r="8308" spans="9:9">
      <c r="I8308" s="367"/>
    </row>
    <row r="8309" spans="9:9">
      <c r="I8309" s="367"/>
    </row>
    <row r="8310" spans="9:9">
      <c r="I8310" s="367"/>
    </row>
    <row r="8311" spans="9:9">
      <c r="I8311" s="367"/>
    </row>
    <row r="8312" spans="9:9">
      <c r="I8312" s="367"/>
    </row>
    <row r="8313" spans="9:9">
      <c r="I8313" s="367"/>
    </row>
    <row r="8314" spans="9:9">
      <c r="I8314" s="367"/>
    </row>
    <row r="8315" spans="9:9">
      <c r="I8315" s="367"/>
    </row>
    <row r="8316" spans="9:9">
      <c r="I8316" s="367"/>
    </row>
    <row r="8317" spans="9:9">
      <c r="I8317" s="367"/>
    </row>
    <row r="8318" spans="9:9">
      <c r="I8318" s="367"/>
    </row>
    <row r="8319" spans="9:9">
      <c r="I8319" s="367"/>
    </row>
    <row r="8320" spans="9:9">
      <c r="I8320" s="367"/>
    </row>
    <row r="8321" spans="9:9">
      <c r="I8321" s="367"/>
    </row>
    <row r="8322" spans="9:9">
      <c r="I8322" s="367"/>
    </row>
    <row r="8323" spans="9:9">
      <c r="I8323" s="367"/>
    </row>
    <row r="8324" spans="9:9">
      <c r="I8324" s="367"/>
    </row>
    <row r="8325" spans="9:9">
      <c r="I8325" s="367"/>
    </row>
    <row r="8326" spans="9:9">
      <c r="I8326" s="367"/>
    </row>
    <row r="8327" spans="9:9">
      <c r="I8327" s="367"/>
    </row>
    <row r="8328" spans="9:9">
      <c r="I8328" s="367"/>
    </row>
    <row r="8329" spans="9:9">
      <c r="I8329" s="367"/>
    </row>
    <row r="8330" spans="9:9">
      <c r="I8330" s="367"/>
    </row>
    <row r="8331" spans="9:9">
      <c r="I8331" s="367"/>
    </row>
    <row r="8332" spans="9:9">
      <c r="I8332" s="367"/>
    </row>
    <row r="8333" spans="9:9">
      <c r="I8333" s="367"/>
    </row>
    <row r="8334" spans="9:9">
      <c r="I8334" s="367"/>
    </row>
    <row r="8335" spans="9:9">
      <c r="I8335" s="367"/>
    </row>
    <row r="8336" spans="9:9">
      <c r="I8336" s="367"/>
    </row>
    <row r="8337" spans="9:9">
      <c r="I8337" s="367"/>
    </row>
    <row r="8338" spans="9:9">
      <c r="I8338" s="367"/>
    </row>
    <row r="8339" spans="9:9">
      <c r="I8339" s="367"/>
    </row>
    <row r="8340" spans="9:9">
      <c r="I8340" s="367"/>
    </row>
    <row r="8341" spans="9:9">
      <c r="I8341" s="367"/>
    </row>
    <row r="8342" spans="9:9">
      <c r="I8342" s="367"/>
    </row>
    <row r="8343" spans="9:9">
      <c r="I8343" s="367"/>
    </row>
    <row r="8344" spans="9:9">
      <c r="I8344" s="367"/>
    </row>
    <row r="8345" spans="9:9">
      <c r="I8345" s="367"/>
    </row>
    <row r="8346" spans="9:9">
      <c r="I8346" s="367"/>
    </row>
    <row r="8347" spans="9:9">
      <c r="I8347" s="367"/>
    </row>
    <row r="8348" spans="9:9">
      <c r="I8348" s="367"/>
    </row>
    <row r="8349" spans="9:9">
      <c r="I8349" s="367"/>
    </row>
    <row r="8350" spans="9:9">
      <c r="I8350" s="367"/>
    </row>
    <row r="8351" spans="9:9">
      <c r="I8351" s="367"/>
    </row>
    <row r="8352" spans="9:9">
      <c r="I8352" s="367"/>
    </row>
    <row r="8353" spans="9:9">
      <c r="I8353" s="367"/>
    </row>
    <row r="8354" spans="9:9">
      <c r="I8354" s="367"/>
    </row>
    <row r="8355" spans="9:9">
      <c r="I8355" s="367"/>
    </row>
    <row r="8356" spans="9:9">
      <c r="I8356" s="367"/>
    </row>
    <row r="8357" spans="9:9">
      <c r="I8357" s="367"/>
    </row>
    <row r="8358" spans="9:9">
      <c r="I8358" s="367"/>
    </row>
    <row r="8359" spans="9:9">
      <c r="I8359" s="367"/>
    </row>
    <row r="8360" spans="9:9">
      <c r="I8360" s="367"/>
    </row>
    <row r="8361" spans="9:9">
      <c r="I8361" s="367"/>
    </row>
    <row r="8362" spans="9:9">
      <c r="I8362" s="367"/>
    </row>
    <row r="8363" spans="9:9">
      <c r="I8363" s="367"/>
    </row>
    <row r="8364" spans="9:9">
      <c r="I8364" s="367"/>
    </row>
    <row r="8365" spans="9:9">
      <c r="I8365" s="367"/>
    </row>
    <row r="8366" spans="9:9">
      <c r="I8366" s="367"/>
    </row>
    <row r="8367" spans="9:9">
      <c r="I8367" s="367"/>
    </row>
    <row r="8368" spans="9:9">
      <c r="I8368" s="367"/>
    </row>
    <row r="8369" spans="9:9">
      <c r="I8369" s="367"/>
    </row>
    <row r="8370" spans="9:9">
      <c r="I8370" s="367"/>
    </row>
    <row r="8371" spans="9:9">
      <c r="I8371" s="367"/>
    </row>
    <row r="8372" spans="9:9">
      <c r="I8372" s="367"/>
    </row>
    <row r="8373" spans="9:9">
      <c r="I8373" s="367"/>
    </row>
    <row r="8374" spans="9:9">
      <c r="I8374" s="367"/>
    </row>
    <row r="8375" spans="9:9">
      <c r="I8375" s="367"/>
    </row>
    <row r="8376" spans="9:9">
      <c r="I8376" s="367"/>
    </row>
    <row r="8377" spans="9:9">
      <c r="I8377" s="367"/>
    </row>
    <row r="8378" spans="9:9">
      <c r="I8378" s="367"/>
    </row>
    <row r="8379" spans="9:9">
      <c r="I8379" s="367"/>
    </row>
    <row r="8380" spans="9:9">
      <c r="I8380" s="367"/>
    </row>
    <row r="8381" spans="9:9">
      <c r="I8381" s="367"/>
    </row>
    <row r="8382" spans="9:9">
      <c r="I8382" s="367"/>
    </row>
    <row r="8383" spans="9:9">
      <c r="I8383" s="367"/>
    </row>
    <row r="8384" spans="9:9">
      <c r="I8384" s="367"/>
    </row>
    <row r="8385" spans="9:9">
      <c r="I8385" s="367"/>
    </row>
    <row r="8386" spans="9:9">
      <c r="I8386" s="367"/>
    </row>
    <row r="8387" spans="9:9">
      <c r="I8387" s="367"/>
    </row>
    <row r="8388" spans="9:9">
      <c r="I8388" s="367"/>
    </row>
    <row r="8389" spans="9:9">
      <c r="I8389" s="367"/>
    </row>
    <row r="8390" spans="9:9">
      <c r="I8390" s="367"/>
    </row>
    <row r="8391" spans="9:9">
      <c r="I8391" s="367"/>
    </row>
    <row r="8392" spans="9:9">
      <c r="I8392" s="367"/>
    </row>
    <row r="8393" spans="9:9">
      <c r="I8393" s="367"/>
    </row>
    <row r="8394" spans="9:9">
      <c r="I8394" s="367"/>
    </row>
    <row r="8395" spans="9:9">
      <c r="I8395" s="367"/>
    </row>
    <row r="8396" spans="9:9">
      <c r="I8396" s="367"/>
    </row>
    <row r="8397" spans="9:9">
      <c r="I8397" s="367"/>
    </row>
    <row r="8398" spans="9:9">
      <c r="I8398" s="367"/>
    </row>
    <row r="8399" spans="9:9">
      <c r="I8399" s="367"/>
    </row>
    <row r="8400" spans="9:9">
      <c r="I8400" s="367"/>
    </row>
    <row r="8401" spans="9:9">
      <c r="I8401" s="367"/>
    </row>
    <row r="8402" spans="9:9">
      <c r="I8402" s="367"/>
    </row>
    <row r="8403" spans="9:9">
      <c r="I8403" s="367"/>
    </row>
    <row r="8404" spans="9:9">
      <c r="I8404" s="367"/>
    </row>
    <row r="8405" spans="9:9">
      <c r="I8405" s="367"/>
    </row>
    <row r="8406" spans="9:9">
      <c r="I8406" s="367"/>
    </row>
    <row r="8407" spans="9:9">
      <c r="I8407" s="367"/>
    </row>
    <row r="8408" spans="9:9">
      <c r="I8408" s="367"/>
    </row>
    <row r="8409" spans="9:9">
      <c r="I8409" s="367"/>
    </row>
    <row r="8410" spans="9:9">
      <c r="I8410" s="367"/>
    </row>
    <row r="8411" spans="9:9">
      <c r="I8411" s="367"/>
    </row>
    <row r="8412" spans="9:9">
      <c r="I8412" s="367"/>
    </row>
    <row r="8413" spans="9:9">
      <c r="I8413" s="367"/>
    </row>
    <row r="8414" spans="9:9">
      <c r="I8414" s="367"/>
    </row>
    <row r="8415" spans="9:9">
      <c r="I8415" s="367"/>
    </row>
    <row r="8416" spans="9:9">
      <c r="I8416" s="367"/>
    </row>
    <row r="8417" spans="9:9">
      <c r="I8417" s="367"/>
    </row>
    <row r="8418" spans="9:9">
      <c r="I8418" s="367"/>
    </row>
    <row r="8419" spans="9:9">
      <c r="I8419" s="367"/>
    </row>
    <row r="8420" spans="9:9">
      <c r="I8420" s="367"/>
    </row>
    <row r="8421" spans="9:9">
      <c r="I8421" s="367"/>
    </row>
    <row r="8422" spans="9:9">
      <c r="I8422" s="367"/>
    </row>
    <row r="8423" spans="9:9">
      <c r="I8423" s="367"/>
    </row>
    <row r="8424" spans="9:9">
      <c r="I8424" s="367"/>
    </row>
    <row r="8425" spans="9:9">
      <c r="I8425" s="367"/>
    </row>
    <row r="8426" spans="9:9">
      <c r="I8426" s="367"/>
    </row>
    <row r="8427" spans="9:9">
      <c r="I8427" s="367"/>
    </row>
    <row r="8428" spans="9:9">
      <c r="I8428" s="367"/>
    </row>
    <row r="8429" spans="9:9">
      <c r="I8429" s="367"/>
    </row>
    <row r="8430" spans="9:9">
      <c r="I8430" s="367"/>
    </row>
    <row r="8431" spans="9:9">
      <c r="I8431" s="367"/>
    </row>
    <row r="8432" spans="9:9">
      <c r="I8432" s="367"/>
    </row>
    <row r="8433" spans="9:9">
      <c r="I8433" s="367"/>
    </row>
    <row r="8434" spans="9:9">
      <c r="I8434" s="367"/>
    </row>
    <row r="8435" spans="9:9">
      <c r="I8435" s="367"/>
    </row>
    <row r="8436" spans="9:9">
      <c r="I8436" s="367"/>
    </row>
    <row r="8437" spans="9:9">
      <c r="I8437" s="367"/>
    </row>
    <row r="8438" spans="9:9">
      <c r="I8438" s="367"/>
    </row>
    <row r="8439" spans="9:9">
      <c r="I8439" s="367"/>
    </row>
    <row r="8440" spans="9:9">
      <c r="I8440" s="367"/>
    </row>
    <row r="8441" spans="9:9">
      <c r="I8441" s="367"/>
    </row>
    <row r="8442" spans="9:9">
      <c r="I8442" s="367"/>
    </row>
    <row r="8443" spans="9:9">
      <c r="I8443" s="367"/>
    </row>
    <row r="8444" spans="9:9">
      <c r="I8444" s="367"/>
    </row>
    <row r="8445" spans="9:9">
      <c r="I8445" s="367"/>
    </row>
    <row r="8446" spans="9:9">
      <c r="I8446" s="367"/>
    </row>
    <row r="8447" spans="9:9">
      <c r="I8447" s="367"/>
    </row>
    <row r="8448" spans="9:9">
      <c r="I8448" s="367"/>
    </row>
    <row r="8449" spans="9:9">
      <c r="I8449" s="367"/>
    </row>
    <row r="8450" spans="9:9">
      <c r="I8450" s="367"/>
    </row>
    <row r="8451" spans="9:9">
      <c r="I8451" s="367"/>
    </row>
    <row r="8452" spans="9:9">
      <c r="I8452" s="367"/>
    </row>
    <row r="8453" spans="9:9">
      <c r="I8453" s="367"/>
    </row>
    <row r="8454" spans="9:9">
      <c r="I8454" s="367"/>
    </row>
    <row r="8455" spans="9:9">
      <c r="I8455" s="367"/>
    </row>
    <row r="8456" spans="9:9">
      <c r="I8456" s="367"/>
    </row>
    <row r="8457" spans="9:9">
      <c r="I8457" s="367"/>
    </row>
    <row r="8458" spans="9:9">
      <c r="I8458" s="367"/>
    </row>
    <row r="8459" spans="9:9">
      <c r="I8459" s="367"/>
    </row>
    <row r="8460" spans="9:9">
      <c r="I8460" s="367"/>
    </row>
    <row r="8461" spans="9:9">
      <c r="I8461" s="367"/>
    </row>
    <row r="8462" spans="9:9">
      <c r="I8462" s="367"/>
    </row>
    <row r="8463" spans="9:9">
      <c r="I8463" s="367"/>
    </row>
    <row r="8464" spans="9:9">
      <c r="I8464" s="367"/>
    </row>
    <row r="8465" spans="9:9">
      <c r="I8465" s="367"/>
    </row>
    <row r="8466" spans="9:9">
      <c r="I8466" s="367"/>
    </row>
    <row r="8467" spans="9:9">
      <c r="I8467" s="367"/>
    </row>
    <row r="8468" spans="9:9">
      <c r="I8468" s="367"/>
    </row>
    <row r="8469" spans="9:9">
      <c r="I8469" s="367"/>
    </row>
    <row r="8470" spans="9:9">
      <c r="I8470" s="367"/>
    </row>
    <row r="8471" spans="9:9">
      <c r="I8471" s="367"/>
    </row>
    <row r="8472" spans="9:9">
      <c r="I8472" s="367"/>
    </row>
    <row r="8473" spans="9:9">
      <c r="I8473" s="367"/>
    </row>
    <row r="8474" spans="9:9">
      <c r="I8474" s="367"/>
    </row>
    <row r="8475" spans="9:9">
      <c r="I8475" s="367"/>
    </row>
    <row r="8476" spans="9:9">
      <c r="I8476" s="367"/>
    </row>
    <row r="8477" spans="9:9">
      <c r="I8477" s="367"/>
    </row>
    <row r="8478" spans="9:9">
      <c r="I8478" s="367"/>
    </row>
    <row r="8479" spans="9:9">
      <c r="I8479" s="367"/>
    </row>
    <row r="8480" spans="9:9">
      <c r="I8480" s="367"/>
    </row>
    <row r="8481" spans="9:9">
      <c r="I8481" s="367"/>
    </row>
    <row r="8482" spans="9:9">
      <c r="I8482" s="367"/>
    </row>
    <row r="8483" spans="9:9">
      <c r="I8483" s="367"/>
    </row>
    <row r="8484" spans="9:9">
      <c r="I8484" s="367"/>
    </row>
    <row r="8485" spans="9:9">
      <c r="I8485" s="367"/>
    </row>
    <row r="8486" spans="9:9">
      <c r="I8486" s="367"/>
    </row>
    <row r="8487" spans="9:9">
      <c r="I8487" s="367"/>
    </row>
    <row r="8488" spans="9:9">
      <c r="I8488" s="367"/>
    </row>
    <row r="8489" spans="9:9">
      <c r="I8489" s="367"/>
    </row>
    <row r="8490" spans="9:9">
      <c r="I8490" s="367"/>
    </row>
    <row r="8491" spans="9:9">
      <c r="I8491" s="367"/>
    </row>
    <row r="8492" spans="9:9">
      <c r="I8492" s="367"/>
    </row>
    <row r="8493" spans="9:9">
      <c r="I8493" s="367"/>
    </row>
    <row r="8494" spans="9:9">
      <c r="I8494" s="367"/>
    </row>
    <row r="8495" spans="9:9">
      <c r="I8495" s="367"/>
    </row>
    <row r="8496" spans="9:9">
      <c r="I8496" s="367"/>
    </row>
    <row r="8497" spans="9:9">
      <c r="I8497" s="367"/>
    </row>
    <row r="8498" spans="9:9">
      <c r="I8498" s="367"/>
    </row>
    <row r="8499" spans="9:9">
      <c r="I8499" s="367"/>
    </row>
    <row r="8500" spans="9:9">
      <c r="I8500" s="367"/>
    </row>
    <row r="8501" spans="9:9">
      <c r="I8501" s="367"/>
    </row>
    <row r="8502" spans="9:9">
      <c r="I8502" s="367"/>
    </row>
    <row r="8503" spans="9:9">
      <c r="I8503" s="367"/>
    </row>
    <row r="8504" spans="9:9">
      <c r="I8504" s="367"/>
    </row>
    <row r="8505" spans="9:9">
      <c r="I8505" s="367"/>
    </row>
    <row r="8506" spans="9:9">
      <c r="I8506" s="367"/>
    </row>
    <row r="8507" spans="9:9">
      <c r="I8507" s="367"/>
    </row>
    <row r="8508" spans="9:9">
      <c r="I8508" s="367"/>
    </row>
    <row r="8509" spans="9:9">
      <c r="I8509" s="367"/>
    </row>
    <row r="8510" spans="9:9">
      <c r="I8510" s="367"/>
    </row>
    <row r="8511" spans="9:9">
      <c r="I8511" s="367"/>
    </row>
    <row r="8512" spans="9:9">
      <c r="I8512" s="367"/>
    </row>
    <row r="8513" spans="9:9">
      <c r="I8513" s="367"/>
    </row>
    <row r="8514" spans="9:9">
      <c r="I8514" s="367"/>
    </row>
    <row r="8515" spans="9:9">
      <c r="I8515" s="367"/>
    </row>
    <row r="8516" spans="9:9">
      <c r="I8516" s="367"/>
    </row>
    <row r="8517" spans="9:9">
      <c r="I8517" s="367"/>
    </row>
    <row r="8518" spans="9:9">
      <c r="I8518" s="367"/>
    </row>
    <row r="8519" spans="9:9">
      <c r="I8519" s="367"/>
    </row>
    <row r="8520" spans="9:9">
      <c r="I8520" s="367"/>
    </row>
    <row r="8521" spans="9:9">
      <c r="I8521" s="367"/>
    </row>
    <row r="8522" spans="9:9">
      <c r="I8522" s="367"/>
    </row>
    <row r="8523" spans="9:9">
      <c r="I8523" s="367"/>
    </row>
    <row r="8524" spans="9:9">
      <c r="I8524" s="367"/>
    </row>
    <row r="8525" spans="9:9">
      <c r="I8525" s="367"/>
    </row>
    <row r="8526" spans="9:9">
      <c r="I8526" s="367"/>
    </row>
    <row r="8527" spans="9:9">
      <c r="I8527" s="367"/>
    </row>
    <row r="8528" spans="9:9">
      <c r="I8528" s="367"/>
    </row>
    <row r="8529" spans="9:9">
      <c r="I8529" s="367"/>
    </row>
    <row r="8530" spans="9:9">
      <c r="I8530" s="367"/>
    </row>
    <row r="8531" spans="9:9">
      <c r="I8531" s="367"/>
    </row>
    <row r="8532" spans="9:9">
      <c r="I8532" s="367"/>
    </row>
    <row r="8533" spans="9:9">
      <c r="I8533" s="367"/>
    </row>
    <row r="8534" spans="9:9">
      <c r="I8534" s="367"/>
    </row>
    <row r="8535" spans="9:9">
      <c r="I8535" s="367"/>
    </row>
    <row r="8536" spans="9:9">
      <c r="I8536" s="367"/>
    </row>
    <row r="8537" spans="9:9">
      <c r="I8537" s="367"/>
    </row>
    <row r="8538" spans="9:9">
      <c r="I8538" s="367"/>
    </row>
  </sheetData>
  <mergeCells count="12">
    <mergeCell ref="I6:J6"/>
    <mergeCell ref="A7:C9"/>
    <mergeCell ref="D7:D10"/>
    <mergeCell ref="F7:J7"/>
    <mergeCell ref="A5:J5"/>
    <mergeCell ref="I9:I10"/>
    <mergeCell ref="J9:J10"/>
    <mergeCell ref="E7:E10"/>
    <mergeCell ref="F8:F10"/>
    <mergeCell ref="G8:J8"/>
    <mergeCell ref="G9:G10"/>
    <mergeCell ref="H9:H10"/>
  </mergeCells>
  <phoneticPr fontId="3" type="noConversion"/>
  <printOptions horizontalCentered="1"/>
  <pageMargins left="0" right="0" top="0" bottom="0" header="0" footer="0"/>
  <pageSetup paperSize="9" scale="82" firstPageNumber="8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9"/>
  <sheetViews>
    <sheetView view="pageBreakPreview" zoomScale="75" workbookViewId="0">
      <selection activeCell="E17" sqref="E17"/>
    </sheetView>
  </sheetViews>
  <sheetFormatPr defaultRowHeight="13.5"/>
  <cols>
    <col min="1" max="1" width="9.42578125" style="426" customWidth="1"/>
    <col min="2" max="2" width="10" style="426" customWidth="1"/>
    <col min="3" max="3" width="10.5703125" style="426" customWidth="1"/>
    <col min="4" max="4" width="9.140625" style="426"/>
    <col min="5" max="5" width="43" style="426" customWidth="1"/>
    <col min="6" max="6" width="13.42578125" style="426" customWidth="1"/>
    <col min="7" max="7" width="16" style="426" customWidth="1"/>
    <col min="8" max="8" width="33.5703125" style="426" customWidth="1"/>
    <col min="9" max="9" width="9" style="426" hidden="1" customWidth="1"/>
    <col min="10" max="10" width="9.140625" style="426" hidden="1" customWidth="1"/>
    <col min="11" max="16384" width="9.140625" style="426"/>
  </cols>
  <sheetData>
    <row r="1" spans="1:9">
      <c r="H1" s="249" t="s">
        <v>279</v>
      </c>
    </row>
    <row r="2" spans="1:9">
      <c r="H2" s="427"/>
    </row>
    <row r="3" spans="1:9">
      <c r="H3" s="249" t="s">
        <v>300</v>
      </c>
    </row>
    <row r="5" spans="1:9" ht="17.25" customHeight="1">
      <c r="B5" s="428" t="s">
        <v>262</v>
      </c>
      <c r="C5" s="428"/>
      <c r="D5" s="428"/>
      <c r="E5" s="428"/>
      <c r="F5" s="428"/>
      <c r="G5" s="428"/>
    </row>
    <row r="6" spans="1:9" ht="20.25" customHeight="1">
      <c r="B6" s="429" t="s">
        <v>263</v>
      </c>
      <c r="C6" s="429"/>
      <c r="D6" s="429"/>
      <c r="E6" s="429"/>
      <c r="F6" s="429"/>
      <c r="G6" s="429"/>
      <c r="H6" s="429"/>
    </row>
    <row r="9" spans="1:9" ht="72.75" customHeight="1">
      <c r="A9" s="430" t="s">
        <v>264</v>
      </c>
      <c r="B9" s="430"/>
      <c r="C9" s="430"/>
      <c r="D9" s="431" t="s">
        <v>60</v>
      </c>
      <c r="E9" s="432" t="s">
        <v>265</v>
      </c>
      <c r="F9" s="433" t="s">
        <v>266</v>
      </c>
      <c r="G9" s="434"/>
      <c r="H9" s="435"/>
      <c r="I9" s="436"/>
    </row>
    <row r="10" spans="1:9">
      <c r="A10" s="437" t="s">
        <v>61</v>
      </c>
      <c r="B10" s="437" t="s">
        <v>62</v>
      </c>
      <c r="C10" s="431" t="s">
        <v>63</v>
      </c>
      <c r="D10" s="431"/>
      <c r="E10" s="432"/>
      <c r="F10" s="438" t="s">
        <v>267</v>
      </c>
      <c r="G10" s="439"/>
      <c r="H10" s="440"/>
      <c r="I10" s="436"/>
    </row>
    <row r="11" spans="1:9" ht="27">
      <c r="A11" s="437"/>
      <c r="B11" s="437"/>
      <c r="C11" s="431"/>
      <c r="D11" s="431"/>
      <c r="E11" s="441"/>
      <c r="F11" s="442" t="s">
        <v>268</v>
      </c>
      <c r="G11" s="442" t="s">
        <v>269</v>
      </c>
      <c r="H11" s="442" t="s">
        <v>270</v>
      </c>
      <c r="I11" s="436"/>
    </row>
    <row r="12" spans="1:9" ht="18" customHeight="1">
      <c r="A12" s="443"/>
      <c r="B12" s="443"/>
      <c r="C12" s="443"/>
      <c r="D12" s="443"/>
      <c r="E12" s="444" t="s">
        <v>6</v>
      </c>
      <c r="F12" s="445">
        <v>0</v>
      </c>
      <c r="G12" s="445">
        <f>G14</f>
        <v>1500</v>
      </c>
      <c r="H12" s="445">
        <f>H14</f>
        <v>1500</v>
      </c>
      <c r="I12" s="436"/>
    </row>
    <row r="13" spans="1:9">
      <c r="A13" s="443"/>
      <c r="B13" s="443"/>
      <c r="C13" s="443"/>
      <c r="D13" s="443"/>
      <c r="E13" s="446" t="s">
        <v>271</v>
      </c>
      <c r="F13" s="444"/>
      <c r="G13" s="444"/>
      <c r="H13" s="444"/>
      <c r="I13" s="436"/>
    </row>
    <row r="14" spans="1:9" ht="27">
      <c r="A14" s="447"/>
      <c r="B14" s="447"/>
      <c r="C14" s="447"/>
      <c r="D14" s="447"/>
      <c r="E14" s="448" t="s">
        <v>81</v>
      </c>
      <c r="F14" s="445">
        <v>0</v>
      </c>
      <c r="G14" s="445">
        <f>G16</f>
        <v>1500</v>
      </c>
      <c r="H14" s="445">
        <f>H16</f>
        <v>1500</v>
      </c>
      <c r="I14" s="436"/>
    </row>
    <row r="15" spans="1:9">
      <c r="A15" s="447"/>
      <c r="B15" s="447"/>
      <c r="C15" s="447"/>
      <c r="D15" s="447"/>
      <c r="E15" s="446" t="s">
        <v>271</v>
      </c>
      <c r="F15" s="444"/>
      <c r="G15" s="444"/>
      <c r="H15" s="449"/>
      <c r="I15" s="436"/>
    </row>
    <row r="16" spans="1:9" ht="28.5">
      <c r="A16" s="450" t="s">
        <v>3</v>
      </c>
      <c r="B16" s="450" t="s">
        <v>71</v>
      </c>
      <c r="C16" s="450" t="s">
        <v>2</v>
      </c>
      <c r="D16" s="450" t="s">
        <v>2</v>
      </c>
      <c r="E16" s="451" t="s">
        <v>75</v>
      </c>
      <c r="F16" s="452">
        <v>0</v>
      </c>
      <c r="G16" s="452">
        <f>G17+G18</f>
        <v>1500</v>
      </c>
      <c r="H16" s="452">
        <f>H17+H18</f>
        <v>1500</v>
      </c>
      <c r="I16" s="436"/>
    </row>
    <row r="17" spans="1:9" ht="40.5">
      <c r="A17" s="453"/>
      <c r="B17" s="453"/>
      <c r="C17" s="453"/>
      <c r="D17" s="453"/>
      <c r="E17" s="233" t="s">
        <v>259</v>
      </c>
      <c r="F17" s="452">
        <v>0</v>
      </c>
      <c r="G17" s="452">
        <v>450</v>
      </c>
      <c r="H17" s="452">
        <v>450</v>
      </c>
      <c r="I17" s="436"/>
    </row>
    <row r="18" spans="1:9" ht="54">
      <c r="A18" s="453"/>
      <c r="B18" s="453"/>
      <c r="C18" s="453"/>
      <c r="D18" s="453"/>
      <c r="E18" s="233" t="s">
        <v>260</v>
      </c>
      <c r="F18" s="454">
        <v>0</v>
      </c>
      <c r="G18" s="455">
        <v>1050</v>
      </c>
      <c r="H18" s="455">
        <v>1050</v>
      </c>
    </row>
    <row r="19" spans="1:9" ht="22.5" customHeight="1"/>
  </sheetData>
  <mergeCells count="9">
    <mergeCell ref="B6:H6"/>
    <mergeCell ref="A9:C9"/>
    <mergeCell ref="D9:D11"/>
    <mergeCell ref="E9:E11"/>
    <mergeCell ref="F9:H9"/>
    <mergeCell ref="F10:H10"/>
    <mergeCell ref="A10:A11"/>
    <mergeCell ref="B10:B11"/>
    <mergeCell ref="C10:C11"/>
  </mergeCells>
  <phoneticPr fontId="50" type="noConversion"/>
  <printOptions horizontalCentered="1"/>
  <pageMargins left="0" right="0" top="0" bottom="0" header="0" footer="0"/>
  <pageSetup paperSize="9" scale="6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62"/>
  <sheetViews>
    <sheetView view="pageBreakPreview" zoomScale="80" zoomScaleSheetLayoutView="80" workbookViewId="0">
      <selection sqref="A1:XFD1048576"/>
    </sheetView>
  </sheetViews>
  <sheetFormatPr defaultRowHeight="15"/>
  <cols>
    <col min="1" max="1" width="17.140625" style="460" customWidth="1"/>
    <col min="2" max="2" width="43.7109375" style="509" customWidth="1"/>
    <col min="3" max="3" width="10.7109375" style="510" customWidth="1"/>
    <col min="4" max="4" width="13.42578125" style="511" customWidth="1"/>
    <col min="5" max="5" width="14.5703125" style="511" customWidth="1"/>
    <col min="6" max="6" width="13.5703125" style="510" customWidth="1"/>
    <col min="7" max="7" width="11" style="510" hidden="1" customWidth="1"/>
    <col min="8" max="8" width="10.85546875" style="510" hidden="1" customWidth="1"/>
    <col min="9" max="9" width="10.140625" style="510" hidden="1" customWidth="1"/>
    <col min="10" max="10" width="15.140625" style="510" hidden="1" customWidth="1"/>
    <col min="11" max="11" width="11.140625" style="510" hidden="1" customWidth="1"/>
    <col min="12" max="13" width="8.42578125" style="510" hidden="1" customWidth="1"/>
    <col min="14" max="14" width="6.28515625" style="510" hidden="1" customWidth="1"/>
    <col min="15" max="15" width="11.42578125" style="510" hidden="1" customWidth="1"/>
    <col min="16" max="16" width="15.42578125" style="510" hidden="1" customWidth="1"/>
    <col min="17" max="17" width="21.28515625" style="510" customWidth="1"/>
    <col min="18" max="18" width="13.42578125" style="460" customWidth="1"/>
    <col min="19" max="19" width="9.42578125" style="460" customWidth="1"/>
    <col min="20" max="20" width="11.140625" style="460" customWidth="1"/>
    <col min="21" max="21" width="10.28515625" style="460" customWidth="1"/>
    <col min="22" max="22" width="9.85546875" style="460" bestFit="1" customWidth="1"/>
    <col min="23" max="23" width="10.140625" style="460" bestFit="1" customWidth="1"/>
    <col min="24" max="16384" width="9.140625" style="460"/>
  </cols>
  <sheetData>
    <row r="1" spans="1:20">
      <c r="A1" s="456"/>
      <c r="B1" s="457"/>
      <c r="C1" s="458"/>
      <c r="D1" s="458"/>
      <c r="E1" s="459" t="s">
        <v>280</v>
      </c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</row>
    <row r="2" spans="1:20">
      <c r="A2" s="456"/>
      <c r="B2" s="461"/>
      <c r="C2" s="461"/>
      <c r="D2" s="461"/>
      <c r="E2" s="7"/>
      <c r="F2" s="7"/>
      <c r="G2" s="7" t="s">
        <v>68</v>
      </c>
      <c r="H2" s="7" t="s">
        <v>68</v>
      </c>
      <c r="I2" s="7" t="s">
        <v>68</v>
      </c>
      <c r="J2" s="7" t="s">
        <v>68</v>
      </c>
      <c r="K2" s="7" t="s">
        <v>68</v>
      </c>
      <c r="L2" s="7" t="s">
        <v>68</v>
      </c>
      <c r="M2" s="7" t="s">
        <v>68</v>
      </c>
      <c r="N2" s="7" t="s">
        <v>68</v>
      </c>
      <c r="O2" s="7" t="s">
        <v>68</v>
      </c>
      <c r="P2" s="7" t="s">
        <v>68</v>
      </c>
      <c r="Q2" s="7" t="s">
        <v>68</v>
      </c>
    </row>
    <row r="3" spans="1:20">
      <c r="A3" s="456"/>
      <c r="B3" s="461"/>
      <c r="C3" s="461"/>
      <c r="D3" s="461"/>
      <c r="E3" s="7"/>
      <c r="F3" s="7"/>
      <c r="G3" s="7" t="s">
        <v>69</v>
      </c>
      <c r="H3" s="7" t="s">
        <v>69</v>
      </c>
      <c r="I3" s="7" t="s">
        <v>69</v>
      </c>
      <c r="J3" s="7" t="s">
        <v>69</v>
      </c>
      <c r="K3" s="7" t="s">
        <v>69</v>
      </c>
      <c r="L3" s="7" t="s">
        <v>69</v>
      </c>
      <c r="M3" s="7" t="s">
        <v>69</v>
      </c>
      <c r="N3" s="7" t="s">
        <v>69</v>
      </c>
      <c r="O3" s="7" t="s">
        <v>69</v>
      </c>
      <c r="P3" s="7" t="s">
        <v>69</v>
      </c>
      <c r="Q3" s="7" t="s">
        <v>69</v>
      </c>
    </row>
    <row r="4" spans="1:20">
      <c r="A4" s="456"/>
      <c r="B4" s="457"/>
      <c r="C4" s="462"/>
      <c r="D4" s="463"/>
      <c r="E4" s="7"/>
      <c r="F4" s="7"/>
      <c r="G4" s="7" t="s">
        <v>70</v>
      </c>
      <c r="H4" s="7" t="s">
        <v>70</v>
      </c>
      <c r="I4" s="7" t="s">
        <v>70</v>
      </c>
      <c r="J4" s="7" t="s">
        <v>70</v>
      </c>
      <c r="K4" s="7" t="s">
        <v>70</v>
      </c>
      <c r="L4" s="7" t="s">
        <v>70</v>
      </c>
      <c r="M4" s="7" t="s">
        <v>70</v>
      </c>
      <c r="N4" s="7" t="s">
        <v>70</v>
      </c>
      <c r="O4" s="7" t="s">
        <v>70</v>
      </c>
      <c r="P4" s="7" t="s">
        <v>70</v>
      </c>
      <c r="Q4" s="7" t="s">
        <v>70</v>
      </c>
    </row>
    <row r="5" spans="1:20" ht="60.75" customHeight="1">
      <c r="A5" s="464" t="s">
        <v>323</v>
      </c>
      <c r="B5" s="464"/>
      <c r="C5" s="464"/>
      <c r="D5" s="464"/>
      <c r="E5" s="464"/>
      <c r="F5" s="464"/>
      <c r="G5" s="464"/>
      <c r="H5" s="464"/>
      <c r="I5" s="464"/>
      <c r="J5" s="464"/>
      <c r="K5" s="464"/>
      <c r="L5" s="464"/>
      <c r="M5" s="464"/>
      <c r="N5" s="464"/>
      <c r="O5" s="464"/>
      <c r="P5" s="464"/>
      <c r="Q5" s="464"/>
    </row>
    <row r="6" spans="1:20" ht="12" customHeight="1">
      <c r="A6" s="456"/>
      <c r="B6" s="465"/>
      <c r="C6" s="463"/>
      <c r="D6" s="463"/>
      <c r="E6" s="463"/>
      <c r="F6" s="463"/>
      <c r="G6" s="463"/>
      <c r="H6" s="463"/>
      <c r="I6" s="463"/>
      <c r="J6" s="463"/>
      <c r="K6" s="466"/>
      <c r="L6" s="466"/>
      <c r="M6" s="466"/>
      <c r="N6" s="462"/>
      <c r="O6" s="462"/>
      <c r="P6" s="462"/>
      <c r="Q6" s="462"/>
    </row>
    <row r="7" spans="1:20" ht="95.25" customHeight="1">
      <c r="A7" s="467" t="s">
        <v>54</v>
      </c>
      <c r="B7" s="468" t="s">
        <v>39</v>
      </c>
      <c r="C7" s="468" t="s">
        <v>31</v>
      </c>
      <c r="D7" s="468" t="s">
        <v>40</v>
      </c>
      <c r="E7" s="469" t="s">
        <v>55</v>
      </c>
      <c r="F7" s="470" t="s">
        <v>41</v>
      </c>
      <c r="G7" s="471"/>
      <c r="H7" s="471"/>
      <c r="I7" s="471"/>
      <c r="J7" s="471"/>
      <c r="K7" s="471"/>
      <c r="L7" s="471"/>
      <c r="M7" s="471"/>
      <c r="N7" s="471"/>
      <c r="O7" s="471"/>
      <c r="P7" s="471"/>
      <c r="Q7" s="472"/>
    </row>
    <row r="8" spans="1:20" ht="55.5" customHeight="1">
      <c r="A8" s="473"/>
      <c r="B8" s="468"/>
      <c r="C8" s="468"/>
      <c r="D8" s="468"/>
      <c r="E8" s="474"/>
      <c r="F8" s="475" t="s">
        <v>24</v>
      </c>
      <c r="G8" s="475" t="s">
        <v>24</v>
      </c>
      <c r="H8" s="475" t="s">
        <v>24</v>
      </c>
      <c r="I8" s="475" t="s">
        <v>24</v>
      </c>
      <c r="J8" s="475" t="s">
        <v>24</v>
      </c>
      <c r="K8" s="475" t="s">
        <v>24</v>
      </c>
      <c r="L8" s="475" t="s">
        <v>24</v>
      </c>
      <c r="M8" s="475" t="s">
        <v>24</v>
      </c>
      <c r="N8" s="475" t="s">
        <v>24</v>
      </c>
      <c r="O8" s="475" t="s">
        <v>24</v>
      </c>
      <c r="P8" s="475" t="s">
        <v>24</v>
      </c>
      <c r="Q8" s="475" t="s">
        <v>65</v>
      </c>
    </row>
    <row r="9" spans="1:20" ht="18" hidden="1" customHeight="1">
      <c r="A9" s="476">
        <v>1</v>
      </c>
      <c r="B9" s="475">
        <v>2</v>
      </c>
      <c r="C9" s="475">
        <v>3</v>
      </c>
      <c r="D9" s="475">
        <v>4</v>
      </c>
      <c r="E9" s="475">
        <v>5</v>
      </c>
      <c r="F9" s="475">
        <v>6</v>
      </c>
      <c r="G9" s="475"/>
      <c r="H9" s="475"/>
      <c r="I9" s="475"/>
      <c r="J9" s="475"/>
      <c r="K9" s="475"/>
      <c r="L9" s="475"/>
      <c r="M9" s="475"/>
      <c r="N9" s="475"/>
      <c r="O9" s="475"/>
      <c r="P9" s="475"/>
      <c r="Q9" s="475">
        <v>7</v>
      </c>
    </row>
    <row r="10" spans="1:20" ht="25.5" customHeight="1">
      <c r="A10" s="468" t="s">
        <v>304</v>
      </c>
      <c r="B10" s="468"/>
      <c r="C10" s="468"/>
      <c r="D10" s="468"/>
      <c r="E10" s="468"/>
      <c r="F10" s="468"/>
      <c r="G10" s="468"/>
      <c r="H10" s="468"/>
      <c r="I10" s="468"/>
      <c r="J10" s="468"/>
      <c r="K10" s="477"/>
      <c r="L10" s="477"/>
      <c r="M10" s="475"/>
      <c r="N10" s="478"/>
      <c r="O10" s="478"/>
      <c r="P10" s="478"/>
      <c r="Q10" s="479">
        <f>Q12</f>
        <v>0</v>
      </c>
    </row>
    <row r="11" spans="1:20" ht="27.75" customHeight="1">
      <c r="A11" s="468" t="s">
        <v>303</v>
      </c>
      <c r="B11" s="468"/>
      <c r="C11" s="468"/>
      <c r="D11" s="468"/>
      <c r="E11" s="468"/>
      <c r="F11" s="468"/>
      <c r="G11" s="468"/>
      <c r="H11" s="468"/>
      <c r="I11" s="468"/>
      <c r="J11" s="468"/>
      <c r="K11" s="477"/>
      <c r="L11" s="477"/>
      <c r="M11" s="475"/>
      <c r="N11" s="478"/>
      <c r="O11" s="478"/>
      <c r="P11" s="478"/>
      <c r="Q11" s="479">
        <f>Q12</f>
        <v>0</v>
      </c>
    </row>
    <row r="12" spans="1:20" ht="27.75" customHeight="1">
      <c r="A12" s="468" t="s">
        <v>305</v>
      </c>
      <c r="B12" s="468"/>
      <c r="C12" s="468"/>
      <c r="D12" s="468"/>
      <c r="E12" s="468"/>
      <c r="F12" s="468"/>
      <c r="G12" s="468"/>
      <c r="H12" s="468"/>
      <c r="I12" s="468"/>
      <c r="J12" s="468"/>
      <c r="K12" s="477"/>
      <c r="L12" s="477"/>
      <c r="M12" s="475"/>
      <c r="N12" s="478"/>
      <c r="O12" s="478"/>
      <c r="P12" s="478"/>
      <c r="Q12" s="479">
        <f>SUM(Q15:Q38)</f>
        <v>0</v>
      </c>
    </row>
    <row r="13" spans="1:20" ht="19.5" hidden="1" customHeight="1">
      <c r="A13" s="480"/>
      <c r="B13" s="481" t="s">
        <v>33</v>
      </c>
      <c r="C13" s="482"/>
      <c r="D13" s="483">
        <v>4214</v>
      </c>
      <c r="E13" s="482"/>
      <c r="F13" s="482"/>
      <c r="G13" s="482">
        <v>421400</v>
      </c>
      <c r="H13" s="482"/>
      <c r="I13" s="482"/>
      <c r="J13" s="482"/>
      <c r="K13" s="484"/>
      <c r="L13" s="484"/>
      <c r="M13" s="484"/>
      <c r="N13" s="484"/>
      <c r="O13" s="484"/>
      <c r="P13" s="484"/>
      <c r="Q13" s="485">
        <f>SUM(Q16:Q18)</f>
        <v>26050</v>
      </c>
    </row>
    <row r="14" spans="1:20" ht="19.5" customHeight="1">
      <c r="A14" s="480"/>
      <c r="B14" s="480" t="s">
        <v>306</v>
      </c>
      <c r="C14" s="482"/>
      <c r="D14" s="483"/>
      <c r="E14" s="482"/>
      <c r="F14" s="482"/>
      <c r="G14" s="482"/>
      <c r="H14" s="482"/>
      <c r="I14" s="482"/>
      <c r="J14" s="482"/>
      <c r="K14" s="484"/>
      <c r="L14" s="484"/>
      <c r="M14" s="484"/>
      <c r="N14" s="484"/>
      <c r="O14" s="484"/>
      <c r="P14" s="484"/>
      <c r="Q14" s="485"/>
    </row>
    <row r="15" spans="1:20" ht="46.5" customHeight="1">
      <c r="A15" s="480" t="s">
        <v>329</v>
      </c>
      <c r="B15" s="486" t="s">
        <v>330</v>
      </c>
      <c r="C15" s="487" t="s">
        <v>331</v>
      </c>
      <c r="D15" s="487" t="s">
        <v>21</v>
      </c>
      <c r="E15" s="482"/>
      <c r="F15" s="482"/>
      <c r="G15" s="482"/>
      <c r="H15" s="482"/>
      <c r="I15" s="482"/>
      <c r="J15" s="482"/>
      <c r="K15" s="484"/>
      <c r="L15" s="484"/>
      <c r="M15" s="484"/>
      <c r="N15" s="484"/>
      <c r="O15" s="484"/>
      <c r="P15" s="484"/>
      <c r="Q15" s="488">
        <v>-68985</v>
      </c>
      <c r="T15" s="456"/>
    </row>
    <row r="16" spans="1:20" ht="32.25" customHeight="1">
      <c r="A16" s="489" t="s">
        <v>228</v>
      </c>
      <c r="B16" s="490" t="s">
        <v>229</v>
      </c>
      <c r="C16" s="491" t="s">
        <v>230</v>
      </c>
      <c r="D16" s="492" t="s">
        <v>23</v>
      </c>
      <c r="E16" s="493">
        <v>5800000</v>
      </c>
      <c r="F16" s="494">
        <v>3</v>
      </c>
      <c r="G16" s="491">
        <v>421400</v>
      </c>
      <c r="H16" s="491" t="s">
        <v>37</v>
      </c>
      <c r="I16" s="495" t="s">
        <v>38</v>
      </c>
      <c r="J16" s="495" t="s">
        <v>22</v>
      </c>
      <c r="K16" s="496"/>
      <c r="L16" s="496"/>
      <c r="M16" s="496"/>
      <c r="N16" s="496"/>
      <c r="O16" s="496"/>
      <c r="P16" s="496"/>
      <c r="Q16" s="497">
        <f>F16*E16/1000</f>
        <v>17400</v>
      </c>
    </row>
    <row r="17" spans="1:17" ht="42.75" customHeight="1">
      <c r="A17" s="498" t="s">
        <v>231</v>
      </c>
      <c r="B17" s="490" t="s">
        <v>232</v>
      </c>
      <c r="C17" s="491" t="s">
        <v>230</v>
      </c>
      <c r="D17" s="492" t="s">
        <v>23</v>
      </c>
      <c r="E17" s="493">
        <v>6700000</v>
      </c>
      <c r="F17" s="494">
        <v>1</v>
      </c>
      <c r="G17" s="491">
        <v>421400</v>
      </c>
      <c r="H17" s="491" t="s">
        <v>37</v>
      </c>
      <c r="I17" s="495" t="s">
        <v>38</v>
      </c>
      <c r="J17" s="495" t="s">
        <v>22</v>
      </c>
      <c r="K17" s="496"/>
      <c r="L17" s="496"/>
      <c r="M17" s="496"/>
      <c r="N17" s="496"/>
      <c r="O17" s="496"/>
      <c r="P17" s="496"/>
      <c r="Q17" s="497">
        <f t="shared" ref="Q17:Q36" si="0">F17*E17/1000</f>
        <v>6700</v>
      </c>
    </row>
    <row r="18" spans="1:17" s="499" customFormat="1" ht="33" customHeight="1">
      <c r="A18" s="498" t="s">
        <v>233</v>
      </c>
      <c r="B18" s="490" t="s">
        <v>234</v>
      </c>
      <c r="C18" s="491" t="s">
        <v>230</v>
      </c>
      <c r="D18" s="492" t="s">
        <v>23</v>
      </c>
      <c r="E18" s="493">
        <v>975000</v>
      </c>
      <c r="F18" s="494">
        <v>2</v>
      </c>
      <c r="G18" s="491">
        <v>421400</v>
      </c>
      <c r="H18" s="491" t="s">
        <v>37</v>
      </c>
      <c r="I18" s="495" t="s">
        <v>38</v>
      </c>
      <c r="J18" s="495" t="s">
        <v>22</v>
      </c>
      <c r="K18" s="496"/>
      <c r="L18" s="496"/>
      <c r="M18" s="496"/>
      <c r="N18" s="496"/>
      <c r="O18" s="496"/>
      <c r="P18" s="496"/>
      <c r="Q18" s="497">
        <f t="shared" si="0"/>
        <v>1950</v>
      </c>
    </row>
    <row r="19" spans="1:17" ht="31.5" hidden="1" customHeight="1">
      <c r="A19" s="498"/>
      <c r="B19" s="500" t="s">
        <v>32</v>
      </c>
      <c r="C19" s="491" t="s">
        <v>230</v>
      </c>
      <c r="D19" s="492" t="s">
        <v>23</v>
      </c>
      <c r="E19" s="501"/>
      <c r="F19" s="494"/>
      <c r="G19" s="502">
        <v>423200</v>
      </c>
      <c r="H19" s="491"/>
      <c r="I19" s="495"/>
      <c r="J19" s="495"/>
      <c r="K19" s="496"/>
      <c r="L19" s="496"/>
      <c r="M19" s="496"/>
      <c r="N19" s="496"/>
      <c r="O19" s="496"/>
      <c r="P19" s="496"/>
      <c r="Q19" s="497">
        <f t="shared" si="0"/>
        <v>0</v>
      </c>
    </row>
    <row r="20" spans="1:17" ht="27">
      <c r="A20" s="498" t="s">
        <v>235</v>
      </c>
      <c r="B20" s="490" t="s">
        <v>236</v>
      </c>
      <c r="C20" s="491" t="s">
        <v>230</v>
      </c>
      <c r="D20" s="492" t="s">
        <v>23</v>
      </c>
      <c r="E20" s="493">
        <v>180000</v>
      </c>
      <c r="F20" s="501">
        <v>7</v>
      </c>
      <c r="G20" s="491" t="s">
        <v>37</v>
      </c>
      <c r="H20" s="495" t="s">
        <v>30</v>
      </c>
      <c r="I20" s="495" t="s">
        <v>22</v>
      </c>
      <c r="J20" s="496"/>
      <c r="K20" s="496"/>
      <c r="L20" s="496"/>
      <c r="M20" s="496"/>
      <c r="N20" s="496"/>
      <c r="O20" s="496"/>
      <c r="P20" s="503">
        <f>Q20/E20*1000</f>
        <v>7</v>
      </c>
      <c r="Q20" s="497">
        <f t="shared" si="0"/>
        <v>1260</v>
      </c>
    </row>
    <row r="21" spans="1:17" ht="33" customHeight="1">
      <c r="A21" s="498" t="s">
        <v>237</v>
      </c>
      <c r="B21" s="490" t="s">
        <v>238</v>
      </c>
      <c r="C21" s="491" t="s">
        <v>230</v>
      </c>
      <c r="D21" s="492" t="s">
        <v>23</v>
      </c>
      <c r="E21" s="493">
        <v>1625000</v>
      </c>
      <c r="F21" s="501">
        <v>4</v>
      </c>
      <c r="G21" s="491" t="s">
        <v>37</v>
      </c>
      <c r="H21" s="495" t="s">
        <v>38</v>
      </c>
      <c r="I21" s="495" t="s">
        <v>22</v>
      </c>
      <c r="J21" s="496"/>
      <c r="K21" s="496"/>
      <c r="L21" s="496"/>
      <c r="M21" s="496"/>
      <c r="N21" s="496"/>
      <c r="O21" s="496"/>
      <c r="P21" s="503">
        <f>Q21/E21*1000</f>
        <v>4</v>
      </c>
      <c r="Q21" s="497">
        <f t="shared" si="0"/>
        <v>6500</v>
      </c>
    </row>
    <row r="22" spans="1:17">
      <c r="A22" s="498" t="s">
        <v>239</v>
      </c>
      <c r="B22" s="490" t="s">
        <v>240</v>
      </c>
      <c r="C22" s="491" t="s">
        <v>230</v>
      </c>
      <c r="D22" s="492" t="s">
        <v>23</v>
      </c>
      <c r="E22" s="493">
        <v>130000</v>
      </c>
      <c r="F22" s="501">
        <v>12</v>
      </c>
      <c r="G22" s="491"/>
      <c r="H22" s="495"/>
      <c r="I22" s="495"/>
      <c r="J22" s="496"/>
      <c r="K22" s="496"/>
      <c r="L22" s="496"/>
      <c r="M22" s="496"/>
      <c r="N22" s="496"/>
      <c r="O22" s="496"/>
      <c r="P22" s="503"/>
      <c r="Q22" s="497">
        <f t="shared" si="0"/>
        <v>1560</v>
      </c>
    </row>
    <row r="23" spans="1:17" ht="41.25" customHeight="1">
      <c r="A23" s="498" t="s">
        <v>67</v>
      </c>
      <c r="B23" s="490" t="s">
        <v>241</v>
      </c>
      <c r="C23" s="491" t="s">
        <v>230</v>
      </c>
      <c r="D23" s="492" t="s">
        <v>23</v>
      </c>
      <c r="E23" s="493">
        <v>70000</v>
      </c>
      <c r="F23" s="501">
        <v>12</v>
      </c>
      <c r="G23" s="491" t="s">
        <v>37</v>
      </c>
      <c r="H23" s="495" t="s">
        <v>38</v>
      </c>
      <c r="I23" s="495" t="s">
        <v>22</v>
      </c>
      <c r="J23" s="496"/>
      <c r="K23" s="496"/>
      <c r="L23" s="496"/>
      <c r="M23" s="496"/>
      <c r="N23" s="496"/>
      <c r="O23" s="496"/>
      <c r="P23" s="503">
        <f>Q23/E23*1000</f>
        <v>12</v>
      </c>
      <c r="Q23" s="497">
        <f t="shared" si="0"/>
        <v>840</v>
      </c>
    </row>
    <row r="24" spans="1:17" ht="21" hidden="1" customHeight="1">
      <c r="A24" s="498"/>
      <c r="B24" s="504" t="s">
        <v>34</v>
      </c>
      <c r="C24" s="491" t="s">
        <v>230</v>
      </c>
      <c r="D24" s="496">
        <v>4234</v>
      </c>
      <c r="E24" s="493"/>
      <c r="F24" s="494"/>
      <c r="G24" s="491"/>
      <c r="H24" s="491"/>
      <c r="I24" s="495"/>
      <c r="J24" s="495"/>
      <c r="K24" s="496"/>
      <c r="L24" s="496"/>
      <c r="M24" s="496"/>
      <c r="N24" s="496"/>
      <c r="O24" s="496"/>
      <c r="P24" s="496"/>
      <c r="Q24" s="497">
        <f t="shared" si="0"/>
        <v>0</v>
      </c>
    </row>
    <row r="25" spans="1:17">
      <c r="A25" s="498" t="s">
        <v>242</v>
      </c>
      <c r="B25" s="490" t="s">
        <v>243</v>
      </c>
      <c r="C25" s="491" t="s">
        <v>230</v>
      </c>
      <c r="D25" s="491" t="s">
        <v>23</v>
      </c>
      <c r="E25" s="493">
        <v>90000</v>
      </c>
      <c r="F25" s="494">
        <v>3</v>
      </c>
      <c r="G25" s="491">
        <v>423400</v>
      </c>
      <c r="H25" s="491" t="s">
        <v>37</v>
      </c>
      <c r="I25" s="495" t="s">
        <v>38</v>
      </c>
      <c r="J25" s="495" t="s">
        <v>22</v>
      </c>
      <c r="K25" s="496"/>
      <c r="L25" s="496"/>
      <c r="M25" s="496"/>
      <c r="N25" s="496"/>
      <c r="O25" s="496"/>
      <c r="P25" s="496"/>
      <c r="Q25" s="497">
        <f t="shared" si="0"/>
        <v>270</v>
      </c>
    </row>
    <row r="26" spans="1:17">
      <c r="A26" s="498" t="s">
        <v>244</v>
      </c>
      <c r="B26" s="490" t="s">
        <v>245</v>
      </c>
      <c r="C26" s="491" t="s">
        <v>230</v>
      </c>
      <c r="D26" s="491" t="s">
        <v>23</v>
      </c>
      <c r="E26" s="493">
        <v>71000</v>
      </c>
      <c r="F26" s="494">
        <v>30</v>
      </c>
      <c r="G26" s="491">
        <v>423400</v>
      </c>
      <c r="H26" s="491" t="s">
        <v>37</v>
      </c>
      <c r="I26" s="495" t="s">
        <v>38</v>
      </c>
      <c r="J26" s="495" t="s">
        <v>22</v>
      </c>
      <c r="K26" s="496"/>
      <c r="L26" s="496"/>
      <c r="M26" s="496"/>
      <c r="N26" s="496"/>
      <c r="O26" s="496"/>
      <c r="P26" s="496"/>
      <c r="Q26" s="497">
        <f t="shared" si="0"/>
        <v>2130</v>
      </c>
    </row>
    <row r="27" spans="1:17" ht="39" customHeight="1">
      <c r="A27" s="498" t="s">
        <v>66</v>
      </c>
      <c r="B27" s="490" t="s">
        <v>246</v>
      </c>
      <c r="C27" s="491" t="s">
        <v>230</v>
      </c>
      <c r="D27" s="491" t="s">
        <v>23</v>
      </c>
      <c r="E27" s="493">
        <v>200000</v>
      </c>
      <c r="F27" s="494">
        <v>3</v>
      </c>
      <c r="G27" s="491"/>
      <c r="H27" s="491"/>
      <c r="I27" s="495"/>
      <c r="J27" s="495"/>
      <c r="K27" s="496"/>
      <c r="L27" s="496"/>
      <c r="M27" s="496"/>
      <c r="N27" s="496"/>
      <c r="O27" s="496"/>
      <c r="P27" s="496"/>
      <c r="Q27" s="497">
        <f t="shared" si="0"/>
        <v>600</v>
      </c>
    </row>
    <row r="28" spans="1:17" ht="21" hidden="1" customHeight="1">
      <c r="A28" s="498"/>
      <c r="B28" s="504" t="s">
        <v>35</v>
      </c>
      <c r="C28" s="491" t="s">
        <v>230</v>
      </c>
      <c r="D28" s="491" t="s">
        <v>23</v>
      </c>
      <c r="E28" s="493"/>
      <c r="F28" s="494"/>
      <c r="G28" s="502">
        <v>423700</v>
      </c>
      <c r="H28" s="491"/>
      <c r="I28" s="495"/>
      <c r="J28" s="495"/>
      <c r="K28" s="496"/>
      <c r="L28" s="496"/>
      <c r="M28" s="496"/>
      <c r="N28" s="496"/>
      <c r="O28" s="496"/>
      <c r="P28" s="496"/>
      <c r="Q28" s="497">
        <f t="shared" si="0"/>
        <v>0</v>
      </c>
    </row>
    <row r="29" spans="1:17" ht="42" customHeight="1">
      <c r="A29" s="498" t="s">
        <v>247</v>
      </c>
      <c r="B29" s="490" t="s">
        <v>248</v>
      </c>
      <c r="C29" s="491" t="s">
        <v>230</v>
      </c>
      <c r="D29" s="491" t="s">
        <v>23</v>
      </c>
      <c r="E29" s="493">
        <v>20000</v>
      </c>
      <c r="F29" s="494">
        <v>65</v>
      </c>
      <c r="G29" s="491">
        <v>423700</v>
      </c>
      <c r="H29" s="491" t="s">
        <v>37</v>
      </c>
      <c r="I29" s="495" t="s">
        <v>38</v>
      </c>
      <c r="J29" s="495" t="s">
        <v>22</v>
      </c>
      <c r="K29" s="496"/>
      <c r="L29" s="496"/>
      <c r="M29" s="496"/>
      <c r="N29" s="496"/>
      <c r="O29" s="496"/>
      <c r="P29" s="496"/>
      <c r="Q29" s="497">
        <f t="shared" si="0"/>
        <v>1300</v>
      </c>
    </row>
    <row r="30" spans="1:17" ht="21" hidden="1" customHeight="1">
      <c r="A30" s="498" t="s">
        <v>249</v>
      </c>
      <c r="B30" s="504" t="s">
        <v>42</v>
      </c>
      <c r="C30" s="491" t="s">
        <v>230</v>
      </c>
      <c r="D30" s="491" t="s">
        <v>23</v>
      </c>
      <c r="E30" s="493"/>
      <c r="F30" s="494"/>
      <c r="G30" s="491">
        <v>423900</v>
      </c>
      <c r="H30" s="491"/>
      <c r="I30" s="495"/>
      <c r="J30" s="495"/>
      <c r="K30" s="496"/>
      <c r="L30" s="496"/>
      <c r="M30" s="496"/>
      <c r="N30" s="496"/>
      <c r="O30" s="496"/>
      <c r="P30" s="496"/>
      <c r="Q30" s="497">
        <f t="shared" si="0"/>
        <v>0</v>
      </c>
    </row>
    <row r="31" spans="1:17" ht="38.25" customHeight="1">
      <c r="A31" s="498" t="s">
        <v>249</v>
      </c>
      <c r="B31" s="490" t="s">
        <v>248</v>
      </c>
      <c r="C31" s="491" t="s">
        <v>230</v>
      </c>
      <c r="D31" s="491" t="s">
        <v>23</v>
      </c>
      <c r="E31" s="493">
        <v>45000</v>
      </c>
      <c r="F31" s="494">
        <v>35</v>
      </c>
      <c r="G31" s="491">
        <v>423900</v>
      </c>
      <c r="H31" s="491"/>
      <c r="I31" s="495"/>
      <c r="J31" s="495"/>
      <c r="K31" s="496"/>
      <c r="L31" s="496"/>
      <c r="M31" s="496"/>
      <c r="N31" s="496"/>
      <c r="O31" s="496"/>
      <c r="P31" s="496"/>
      <c r="Q31" s="497">
        <f t="shared" si="0"/>
        <v>1575</v>
      </c>
    </row>
    <row r="32" spans="1:17" ht="33.75" customHeight="1">
      <c r="A32" s="498" t="s">
        <v>250</v>
      </c>
      <c r="B32" s="505" t="s">
        <v>251</v>
      </c>
      <c r="C32" s="491" t="s">
        <v>230</v>
      </c>
      <c r="D32" s="491" t="s">
        <v>23</v>
      </c>
      <c r="E32" s="493">
        <v>700000</v>
      </c>
      <c r="F32" s="494">
        <v>7</v>
      </c>
      <c r="G32" s="491"/>
      <c r="H32" s="491"/>
      <c r="I32" s="495"/>
      <c r="J32" s="495"/>
      <c r="K32" s="496"/>
      <c r="L32" s="496"/>
      <c r="M32" s="496"/>
      <c r="N32" s="496"/>
      <c r="O32" s="496"/>
      <c r="P32" s="496"/>
      <c r="Q32" s="497">
        <f t="shared" si="0"/>
        <v>4900</v>
      </c>
    </row>
    <row r="33" spans="1:29" ht="33" customHeight="1">
      <c r="A33" s="498" t="s">
        <v>252</v>
      </c>
      <c r="B33" s="490" t="s">
        <v>253</v>
      </c>
      <c r="C33" s="491" t="s">
        <v>230</v>
      </c>
      <c r="D33" s="491" t="s">
        <v>23</v>
      </c>
      <c r="E33" s="493">
        <v>125000</v>
      </c>
      <c r="F33" s="494">
        <v>40</v>
      </c>
      <c r="G33" s="491"/>
      <c r="H33" s="491"/>
      <c r="I33" s="495"/>
      <c r="J33" s="495"/>
      <c r="K33" s="496"/>
      <c r="L33" s="496"/>
      <c r="M33" s="496"/>
      <c r="N33" s="496"/>
      <c r="O33" s="496"/>
      <c r="P33" s="496"/>
      <c r="Q33" s="497">
        <f t="shared" si="0"/>
        <v>5000</v>
      </c>
    </row>
    <row r="34" spans="1:29" ht="34.5" customHeight="1">
      <c r="A34" s="498" t="s">
        <v>254</v>
      </c>
      <c r="B34" s="505" t="s">
        <v>255</v>
      </c>
      <c r="C34" s="491" t="s">
        <v>230</v>
      </c>
      <c r="D34" s="491" t="s">
        <v>23</v>
      </c>
      <c r="E34" s="493">
        <v>2500000</v>
      </c>
      <c r="F34" s="494">
        <v>3</v>
      </c>
      <c r="G34" s="491"/>
      <c r="H34" s="495"/>
      <c r="I34" s="495"/>
      <c r="J34" s="496"/>
      <c r="K34" s="496"/>
      <c r="L34" s="496"/>
      <c r="M34" s="496"/>
      <c r="N34" s="496"/>
      <c r="O34" s="496"/>
      <c r="P34" s="503">
        <f>Q34/E34*1000</f>
        <v>3</v>
      </c>
      <c r="Q34" s="497">
        <f t="shared" si="0"/>
        <v>7500</v>
      </c>
    </row>
    <row r="35" spans="1:29" ht="34.5" customHeight="1">
      <c r="A35" s="498">
        <v>39141310</v>
      </c>
      <c r="B35" s="506" t="s">
        <v>321</v>
      </c>
      <c r="C35" s="491" t="s">
        <v>230</v>
      </c>
      <c r="D35" s="491" t="s">
        <v>23</v>
      </c>
      <c r="E35" s="493">
        <v>79000</v>
      </c>
      <c r="F35" s="494">
        <v>50</v>
      </c>
      <c r="G35" s="491"/>
      <c r="H35" s="495"/>
      <c r="I35" s="495"/>
      <c r="J35" s="496"/>
      <c r="K35" s="496"/>
      <c r="L35" s="496"/>
      <c r="M35" s="496"/>
      <c r="N35" s="496"/>
      <c r="O35" s="496"/>
      <c r="P35" s="503"/>
      <c r="Q35" s="497">
        <f t="shared" si="0"/>
        <v>3950</v>
      </c>
    </row>
    <row r="36" spans="1:29" ht="34.5" customHeight="1">
      <c r="A36" s="498">
        <v>44421310</v>
      </c>
      <c r="B36" s="506" t="s">
        <v>322</v>
      </c>
      <c r="C36" s="491" t="s">
        <v>230</v>
      </c>
      <c r="D36" s="491" t="s">
        <v>23</v>
      </c>
      <c r="E36" s="493">
        <v>81000</v>
      </c>
      <c r="F36" s="494">
        <v>50</v>
      </c>
      <c r="G36" s="491"/>
      <c r="H36" s="495"/>
      <c r="I36" s="495"/>
      <c r="J36" s="496"/>
      <c r="K36" s="496"/>
      <c r="L36" s="496"/>
      <c r="M36" s="496"/>
      <c r="N36" s="496"/>
      <c r="O36" s="496"/>
      <c r="P36" s="503"/>
      <c r="Q36" s="497">
        <f t="shared" si="0"/>
        <v>4050</v>
      </c>
    </row>
    <row r="37" spans="1:29" ht="40.5" customHeight="1">
      <c r="A37" s="498"/>
      <c r="B37" s="480" t="s">
        <v>307</v>
      </c>
      <c r="C37" s="491"/>
      <c r="D37" s="491"/>
      <c r="E37" s="493"/>
      <c r="F37" s="494"/>
      <c r="G37" s="491"/>
      <c r="H37" s="495"/>
      <c r="I37" s="495"/>
      <c r="J37" s="496"/>
      <c r="K37" s="496"/>
      <c r="L37" s="496"/>
      <c r="M37" s="496"/>
      <c r="N37" s="496"/>
      <c r="O37" s="496"/>
      <c r="P37" s="503"/>
      <c r="Q37" s="497"/>
    </row>
    <row r="38" spans="1:29" ht="63" customHeight="1">
      <c r="A38" s="498" t="s">
        <v>256</v>
      </c>
      <c r="B38" s="507" t="s">
        <v>257</v>
      </c>
      <c r="C38" s="491" t="s">
        <v>230</v>
      </c>
      <c r="D38" s="491" t="s">
        <v>21</v>
      </c>
      <c r="E38" s="493">
        <v>1500000</v>
      </c>
      <c r="F38" s="494">
        <v>1</v>
      </c>
      <c r="G38" s="491"/>
      <c r="H38" s="495"/>
      <c r="I38" s="495"/>
      <c r="J38" s="496"/>
      <c r="K38" s="496"/>
      <c r="L38" s="496"/>
      <c r="M38" s="496"/>
      <c r="N38" s="496"/>
      <c r="O38" s="496"/>
      <c r="P38" s="503"/>
      <c r="Q38" s="497">
        <f>F38*E38/1000</f>
        <v>1500</v>
      </c>
      <c r="AC38" s="456"/>
    </row>
    <row r="39" spans="1:29">
      <c r="A39" s="508"/>
      <c r="Q39" s="512"/>
    </row>
    <row r="40" spans="1:29">
      <c r="A40" s="508"/>
    </row>
    <row r="41" spans="1:29">
      <c r="A41" s="508"/>
    </row>
    <row r="42" spans="1:29">
      <c r="A42" s="508"/>
    </row>
    <row r="43" spans="1:29">
      <c r="A43" s="508"/>
    </row>
    <row r="44" spans="1:29">
      <c r="A44" s="508"/>
    </row>
    <row r="45" spans="1:29">
      <c r="A45" s="508"/>
    </row>
    <row r="46" spans="1:29">
      <c r="A46" s="508"/>
    </row>
    <row r="47" spans="1:29">
      <c r="A47" s="508"/>
    </row>
    <row r="48" spans="1:29">
      <c r="A48" s="508"/>
    </row>
    <row r="49" spans="1:1">
      <c r="A49" s="508"/>
    </row>
    <row r="50" spans="1:1">
      <c r="A50" s="508"/>
    </row>
    <row r="51" spans="1:1">
      <c r="A51" s="508"/>
    </row>
    <row r="52" spans="1:1">
      <c r="A52" s="508"/>
    </row>
    <row r="53" spans="1:1">
      <c r="A53" s="508"/>
    </row>
    <row r="54" spans="1:1">
      <c r="A54" s="508"/>
    </row>
    <row r="55" spans="1:1">
      <c r="A55" s="508"/>
    </row>
    <row r="56" spans="1:1">
      <c r="A56" s="508"/>
    </row>
    <row r="57" spans="1:1">
      <c r="A57" s="508"/>
    </row>
    <row r="58" spans="1:1">
      <c r="A58" s="508"/>
    </row>
    <row r="59" spans="1:1">
      <c r="A59" s="508"/>
    </row>
    <row r="60" spans="1:1">
      <c r="A60" s="508"/>
    </row>
    <row r="61" spans="1:1">
      <c r="A61" s="508"/>
    </row>
    <row r="62" spans="1:1">
      <c r="A62" s="508"/>
    </row>
  </sheetData>
  <mergeCells count="11">
    <mergeCell ref="A12:J12"/>
    <mergeCell ref="A11:J11"/>
    <mergeCell ref="A10:J10"/>
    <mergeCell ref="E1:Q1"/>
    <mergeCell ref="A5:Q5"/>
    <mergeCell ref="A7:A8"/>
    <mergeCell ref="B7:B8"/>
    <mergeCell ref="C7:C8"/>
    <mergeCell ref="D7:D8"/>
    <mergeCell ref="E7:E8"/>
    <mergeCell ref="F7:Q7"/>
  </mergeCells>
  <phoneticPr fontId="41" type="noConversion"/>
  <printOptions horizontalCentered="1"/>
  <pageMargins left="0.15" right="0.15748031496063" top="0.21" bottom="0.157" header="0.15748031496063" footer="0.196850393700787"/>
  <pageSetup scale="69" firstPageNumber="11" orientation="portrait" useFirstPageNumber="1" horizontalDpi="1200" verticalDpi="1200" r:id="rId1"/>
  <headerFooter alignWithMargins="0"/>
  <rowBreaks count="1" manualBreakCount="1">
    <brk id="38" max="16" man="1"/>
  </rowBreaks>
  <colBreaks count="1" manualBreakCount="1">
    <brk id="2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I446"/>
  <sheetViews>
    <sheetView view="pageBreakPreview" workbookViewId="0">
      <selection sqref="A1:XFD1048576"/>
    </sheetView>
  </sheetViews>
  <sheetFormatPr defaultRowHeight="13.5"/>
  <cols>
    <col min="1" max="1" width="13.28515625" style="15" customWidth="1"/>
    <col min="2" max="2" width="13.85546875" style="15" customWidth="1"/>
    <col min="3" max="3" width="65" style="15" customWidth="1"/>
    <col min="4" max="4" width="9.5703125" style="15" customWidth="1"/>
    <col min="5" max="5" width="7.28515625" style="15" bestFit="1" customWidth="1"/>
    <col min="6" max="6" width="9.28515625" style="15" customWidth="1"/>
    <col min="7" max="7" width="11.5703125" style="15" bestFit="1" customWidth="1"/>
    <col min="8" max="8" width="11.85546875" style="15" bestFit="1" customWidth="1"/>
    <col min="9" max="9" width="12.28515625" style="15" bestFit="1" customWidth="1"/>
    <col min="10" max="16384" width="9.140625" style="15"/>
  </cols>
  <sheetData>
    <row r="1" spans="1:9" ht="13.5" customHeight="1">
      <c r="E1" s="295" t="s">
        <v>258</v>
      </c>
      <c r="F1" s="295"/>
      <c r="G1" s="295"/>
      <c r="H1" s="295"/>
      <c r="I1" s="295"/>
    </row>
    <row r="2" spans="1:9">
      <c r="E2" s="296" t="s">
        <v>68</v>
      </c>
      <c r="F2" s="296"/>
      <c r="G2" s="296"/>
      <c r="H2" s="296"/>
      <c r="I2" s="296"/>
    </row>
    <row r="3" spans="1:9">
      <c r="E3" s="296" t="s">
        <v>82</v>
      </c>
      <c r="F3" s="296"/>
      <c r="G3" s="296"/>
      <c r="H3" s="296"/>
      <c r="I3" s="296"/>
    </row>
    <row r="4" spans="1:9">
      <c r="E4" s="296" t="s">
        <v>70</v>
      </c>
      <c r="F4" s="296"/>
      <c r="G4" s="296"/>
      <c r="H4" s="296"/>
      <c r="I4" s="296"/>
    </row>
    <row r="5" spans="1:9" ht="15.75" customHeight="1">
      <c r="A5" s="46"/>
      <c r="B5" s="47"/>
      <c r="C5" s="47"/>
      <c r="D5" s="47"/>
      <c r="E5" s="295" t="s">
        <v>299</v>
      </c>
      <c r="F5" s="295"/>
      <c r="G5" s="295"/>
      <c r="H5" s="295"/>
      <c r="I5" s="295"/>
    </row>
    <row r="6" spans="1:9" ht="39" customHeight="1" thickBot="1">
      <c r="A6" s="291" t="s">
        <v>320</v>
      </c>
      <c r="B6" s="291"/>
      <c r="C6" s="291"/>
      <c r="D6" s="291"/>
      <c r="E6" s="291"/>
      <c r="F6" s="291"/>
      <c r="G6" s="291"/>
      <c r="H6" s="291"/>
    </row>
    <row r="7" spans="1:9" ht="30" customHeight="1">
      <c r="A7" s="271" t="s">
        <v>25</v>
      </c>
      <c r="B7" s="272"/>
      <c r="C7" s="272"/>
      <c r="D7" s="275" t="s">
        <v>26</v>
      </c>
      <c r="E7" s="275"/>
      <c r="F7" s="275"/>
      <c r="G7" s="275" t="s">
        <v>282</v>
      </c>
      <c r="H7" s="275"/>
      <c r="I7" s="276"/>
    </row>
    <row r="8" spans="1:9" ht="30" customHeight="1" thickBot="1">
      <c r="A8" s="273"/>
      <c r="B8" s="274"/>
      <c r="C8" s="274"/>
      <c r="D8" s="226" t="s">
        <v>28</v>
      </c>
      <c r="E8" s="226" t="s">
        <v>29</v>
      </c>
      <c r="F8" s="226" t="s">
        <v>5</v>
      </c>
      <c r="G8" s="226" t="s">
        <v>28</v>
      </c>
      <c r="H8" s="226" t="s">
        <v>29</v>
      </c>
      <c r="I8" s="227" t="s">
        <v>5</v>
      </c>
    </row>
    <row r="9" spans="1:9" ht="87" customHeight="1" thickBot="1">
      <c r="A9" s="277" t="s">
        <v>312</v>
      </c>
      <c r="B9" s="278"/>
      <c r="C9" s="278"/>
      <c r="D9" s="278"/>
      <c r="E9" s="278"/>
      <c r="F9" s="278"/>
      <c r="G9" s="278"/>
      <c r="H9" s="278"/>
      <c r="I9" s="279"/>
    </row>
    <row r="10" spans="1:9" ht="17.25" customHeight="1">
      <c r="A10" s="186" t="s">
        <v>48</v>
      </c>
      <c r="B10" s="187"/>
      <c r="C10" s="188" t="s">
        <v>283</v>
      </c>
      <c r="D10" s="189"/>
      <c r="E10" s="189"/>
      <c r="F10" s="189"/>
      <c r="G10" s="189"/>
      <c r="H10" s="189"/>
      <c r="I10" s="219"/>
    </row>
    <row r="11" spans="1:9" ht="17.25" customHeight="1">
      <c r="A11" s="192">
        <v>1120</v>
      </c>
      <c r="B11" s="193" t="s">
        <v>121</v>
      </c>
      <c r="C11" s="194" t="s">
        <v>84</v>
      </c>
      <c r="D11" s="190"/>
      <c r="E11" s="190"/>
      <c r="F11" s="190"/>
      <c r="G11" s="190"/>
      <c r="H11" s="190"/>
      <c r="I11" s="191"/>
    </row>
    <row r="12" spans="1:9" ht="8.25" customHeight="1">
      <c r="A12" s="195"/>
      <c r="B12" s="190"/>
      <c r="C12" s="194"/>
      <c r="D12" s="190"/>
      <c r="E12" s="190"/>
      <c r="F12" s="190"/>
      <c r="G12" s="190"/>
      <c r="H12" s="190"/>
      <c r="I12" s="191"/>
    </row>
    <row r="13" spans="1:9" ht="17.25" customHeight="1">
      <c r="A13" s="195"/>
      <c r="B13" s="190"/>
      <c r="C13" s="196" t="s">
        <v>104</v>
      </c>
      <c r="D13" s="190"/>
      <c r="E13" s="190"/>
      <c r="F13" s="190"/>
      <c r="G13" s="190"/>
      <c r="H13" s="190"/>
      <c r="I13" s="191"/>
    </row>
    <row r="14" spans="1:9">
      <c r="A14" s="195"/>
      <c r="B14" s="190"/>
      <c r="C14" s="197" t="s">
        <v>284</v>
      </c>
      <c r="D14" s="198"/>
      <c r="E14" s="198"/>
      <c r="F14" s="198"/>
      <c r="G14" s="198"/>
      <c r="H14" s="198"/>
      <c r="I14" s="199"/>
    </row>
    <row r="15" spans="1:9" ht="15.75" customHeight="1">
      <c r="A15" s="195"/>
      <c r="B15" s="190"/>
      <c r="C15" s="200" t="s">
        <v>285</v>
      </c>
      <c r="D15" s="198"/>
      <c r="E15" s="198"/>
      <c r="F15" s="198"/>
      <c r="G15" s="198"/>
      <c r="H15" s="198"/>
      <c r="I15" s="199"/>
    </row>
    <row r="16" spans="1:9" ht="17.25" customHeight="1" thickBot="1">
      <c r="A16" s="208"/>
      <c r="B16" s="209"/>
      <c r="C16" s="201" t="s">
        <v>298</v>
      </c>
      <c r="D16" s="224"/>
      <c r="E16" s="224"/>
      <c r="F16" s="224"/>
      <c r="G16" s="224"/>
      <c r="H16" s="224"/>
      <c r="I16" s="225"/>
    </row>
    <row r="17" spans="1:9" ht="17.25" customHeight="1" thickBot="1">
      <c r="A17" s="202" t="s">
        <v>57</v>
      </c>
      <c r="B17" s="203"/>
      <c r="C17" s="204" t="s">
        <v>286</v>
      </c>
      <c r="D17" s="205">
        <v>0</v>
      </c>
      <c r="E17" s="205">
        <v>0</v>
      </c>
      <c r="F17" s="205">
        <v>0</v>
      </c>
      <c r="G17" s="206" t="s">
        <v>287</v>
      </c>
      <c r="H17" s="206" t="s">
        <v>287</v>
      </c>
      <c r="I17" s="207" t="s">
        <v>287</v>
      </c>
    </row>
    <row r="18" spans="1:9" ht="30" customHeight="1" thickBot="1">
      <c r="A18" s="208"/>
      <c r="B18" s="209"/>
      <c r="C18" s="210" t="s">
        <v>288</v>
      </c>
      <c r="D18" s="211">
        <v>0</v>
      </c>
      <c r="E18" s="211">
        <v>0</v>
      </c>
      <c r="F18" s="211">
        <v>0</v>
      </c>
      <c r="G18" s="212" t="s">
        <v>287</v>
      </c>
      <c r="H18" s="212" t="s">
        <v>287</v>
      </c>
      <c r="I18" s="213" t="s">
        <v>287</v>
      </c>
    </row>
    <row r="19" spans="1:9">
      <c r="A19" s="214"/>
      <c r="B19" s="189"/>
      <c r="C19" s="268" t="s">
        <v>289</v>
      </c>
      <c r="D19" s="264">
        <v>0</v>
      </c>
      <c r="E19" s="264">
        <v>0</v>
      </c>
      <c r="F19" s="264">
        <v>0</v>
      </c>
      <c r="G19" s="264" t="s">
        <v>287</v>
      </c>
      <c r="H19" s="264" t="s">
        <v>287</v>
      </c>
      <c r="I19" s="266" t="s">
        <v>287</v>
      </c>
    </row>
    <row r="20" spans="1:9" ht="14.25" thickBot="1">
      <c r="A20" s="208"/>
      <c r="B20" s="209"/>
      <c r="C20" s="269"/>
      <c r="D20" s="265"/>
      <c r="E20" s="265"/>
      <c r="F20" s="265"/>
      <c r="G20" s="265"/>
      <c r="H20" s="265"/>
      <c r="I20" s="267"/>
    </row>
    <row r="21" spans="1:9">
      <c r="A21" s="214"/>
      <c r="B21" s="189"/>
      <c r="C21" s="268" t="s">
        <v>290</v>
      </c>
      <c r="D21" s="264">
        <v>0</v>
      </c>
      <c r="E21" s="264">
        <v>0</v>
      </c>
      <c r="F21" s="264">
        <v>0</v>
      </c>
      <c r="G21" s="264" t="s">
        <v>287</v>
      </c>
      <c r="H21" s="264" t="s">
        <v>287</v>
      </c>
      <c r="I21" s="266" t="s">
        <v>287</v>
      </c>
    </row>
    <row r="22" spans="1:9" ht="14.25" thickBot="1">
      <c r="A22" s="195"/>
      <c r="B22" s="190"/>
      <c r="C22" s="269"/>
      <c r="D22" s="265"/>
      <c r="E22" s="265"/>
      <c r="F22" s="265"/>
      <c r="G22" s="265"/>
      <c r="H22" s="265"/>
      <c r="I22" s="267"/>
    </row>
    <row r="23" spans="1:9">
      <c r="A23" s="214"/>
      <c r="B23" s="189"/>
      <c r="C23" s="268" t="s">
        <v>291</v>
      </c>
      <c r="D23" s="264">
        <v>0</v>
      </c>
      <c r="E23" s="264">
        <v>0</v>
      </c>
      <c r="F23" s="264">
        <v>0</v>
      </c>
      <c r="G23" s="264" t="s">
        <v>287</v>
      </c>
      <c r="H23" s="264" t="s">
        <v>287</v>
      </c>
      <c r="I23" s="266" t="s">
        <v>287</v>
      </c>
    </row>
    <row r="24" spans="1:9" ht="14.25" thickBot="1">
      <c r="A24" s="208"/>
      <c r="B24" s="209"/>
      <c r="C24" s="269"/>
      <c r="D24" s="265"/>
      <c r="E24" s="265"/>
      <c r="F24" s="265"/>
      <c r="G24" s="265"/>
      <c r="H24" s="265"/>
      <c r="I24" s="267"/>
    </row>
    <row r="25" spans="1:9">
      <c r="A25" s="217"/>
      <c r="B25" s="190"/>
      <c r="C25" s="292" t="s">
        <v>292</v>
      </c>
      <c r="D25" s="270">
        <v>0</v>
      </c>
      <c r="E25" s="270">
        <v>0</v>
      </c>
      <c r="F25" s="270">
        <v>0</v>
      </c>
      <c r="G25" s="270" t="s">
        <v>287</v>
      </c>
      <c r="H25" s="270" t="s">
        <v>287</v>
      </c>
      <c r="I25" s="293" t="s">
        <v>287</v>
      </c>
    </row>
    <row r="26" spans="1:9" ht="14.25" thickBot="1">
      <c r="A26" s="195"/>
      <c r="B26" s="190"/>
      <c r="C26" s="292"/>
      <c r="D26" s="270"/>
      <c r="E26" s="270"/>
      <c r="F26" s="270"/>
      <c r="G26" s="270"/>
      <c r="H26" s="270"/>
      <c r="I26" s="293"/>
    </row>
    <row r="27" spans="1:9">
      <c r="A27" s="214"/>
      <c r="B27" s="189"/>
      <c r="C27" s="268" t="s">
        <v>293</v>
      </c>
      <c r="D27" s="264">
        <v>0</v>
      </c>
      <c r="E27" s="264">
        <v>0</v>
      </c>
      <c r="F27" s="264">
        <v>0</v>
      </c>
      <c r="G27" s="264" t="s">
        <v>287</v>
      </c>
      <c r="H27" s="264" t="s">
        <v>287</v>
      </c>
      <c r="I27" s="266" t="s">
        <v>287</v>
      </c>
    </row>
    <row r="28" spans="1:9" ht="14.25" thickBot="1">
      <c r="A28" s="208"/>
      <c r="B28" s="209"/>
      <c r="C28" s="269"/>
      <c r="D28" s="265"/>
      <c r="E28" s="265"/>
      <c r="F28" s="265"/>
      <c r="G28" s="265"/>
      <c r="H28" s="265"/>
      <c r="I28" s="267"/>
    </row>
    <row r="29" spans="1:9">
      <c r="A29" s="288" t="s">
        <v>123</v>
      </c>
      <c r="B29" s="289"/>
      <c r="C29" s="294" t="s">
        <v>294</v>
      </c>
      <c r="D29" s="270">
        <v>0</v>
      </c>
      <c r="E29" s="270">
        <v>3</v>
      </c>
      <c r="F29" s="270">
        <v>3</v>
      </c>
      <c r="G29" s="270" t="s">
        <v>287</v>
      </c>
      <c r="H29" s="270" t="s">
        <v>287</v>
      </c>
      <c r="I29" s="293" t="s">
        <v>287</v>
      </c>
    </row>
    <row r="30" spans="1:9" ht="14.25" thickBot="1">
      <c r="A30" s="290"/>
      <c r="B30" s="289"/>
      <c r="C30" s="294"/>
      <c r="D30" s="270"/>
      <c r="E30" s="270"/>
      <c r="F30" s="270"/>
      <c r="G30" s="270"/>
      <c r="H30" s="270"/>
      <c r="I30" s="293"/>
    </row>
    <row r="31" spans="1:9">
      <c r="A31" s="214"/>
      <c r="B31" s="189"/>
      <c r="C31" s="268" t="s">
        <v>295</v>
      </c>
      <c r="D31" s="264">
        <v>0</v>
      </c>
      <c r="E31" s="264">
        <v>0</v>
      </c>
      <c r="F31" s="264">
        <v>0</v>
      </c>
      <c r="G31" s="264" t="s">
        <v>287</v>
      </c>
      <c r="H31" s="264" t="s">
        <v>287</v>
      </c>
      <c r="I31" s="266" t="s">
        <v>287</v>
      </c>
    </row>
    <row r="32" spans="1:9" ht="14.25" thickBot="1">
      <c r="A32" s="208"/>
      <c r="B32" s="209"/>
      <c r="C32" s="269"/>
      <c r="D32" s="265"/>
      <c r="E32" s="265"/>
      <c r="F32" s="265"/>
      <c r="G32" s="265"/>
      <c r="H32" s="265"/>
      <c r="I32" s="267"/>
    </row>
    <row r="33" spans="1:9" ht="14.25" thickBot="1">
      <c r="A33" s="284" t="s">
        <v>125</v>
      </c>
      <c r="B33" s="285"/>
      <c r="C33" s="218" t="s">
        <v>296</v>
      </c>
      <c r="D33" s="215"/>
      <c r="E33" s="215"/>
      <c r="F33" s="215"/>
      <c r="G33" s="215" t="s">
        <v>287</v>
      </c>
      <c r="H33" s="215" t="s">
        <v>287</v>
      </c>
      <c r="I33" s="216" t="s">
        <v>287</v>
      </c>
    </row>
    <row r="34" spans="1:9">
      <c r="A34" s="286" t="s">
        <v>127</v>
      </c>
      <c r="B34" s="264"/>
      <c r="C34" s="264"/>
      <c r="D34" s="264" t="s">
        <v>107</v>
      </c>
      <c r="E34" s="264" t="s">
        <v>107</v>
      </c>
      <c r="F34" s="264" t="s">
        <v>107</v>
      </c>
      <c r="G34" s="264">
        <v>0</v>
      </c>
      <c r="H34" s="280">
        <v>-44134.2</v>
      </c>
      <c r="I34" s="321">
        <v>-68985</v>
      </c>
    </row>
    <row r="35" spans="1:9" ht="14.25" thickBot="1">
      <c r="A35" s="287"/>
      <c r="B35" s="270"/>
      <c r="C35" s="270"/>
      <c r="D35" s="270"/>
      <c r="E35" s="270"/>
      <c r="F35" s="270"/>
      <c r="G35" s="270"/>
      <c r="H35" s="281"/>
      <c r="I35" s="322"/>
    </row>
    <row r="36" spans="1:9">
      <c r="A36" s="214" t="s">
        <v>128</v>
      </c>
      <c r="B36" s="189"/>
      <c r="C36" s="189"/>
      <c r="D36" s="189"/>
      <c r="E36" s="189"/>
      <c r="F36" s="189"/>
      <c r="G36" s="189"/>
      <c r="H36" s="189"/>
      <c r="I36" s="219"/>
    </row>
    <row r="37" spans="1:9" ht="14.25" thickBot="1">
      <c r="A37" s="195" t="s">
        <v>94</v>
      </c>
      <c r="B37" s="190"/>
      <c r="C37" s="190"/>
      <c r="D37" s="190"/>
      <c r="E37" s="190"/>
      <c r="F37" s="190"/>
      <c r="G37" s="190"/>
      <c r="H37" s="190"/>
      <c r="I37" s="191"/>
    </row>
    <row r="38" spans="1:9">
      <c r="A38" s="214" t="s">
        <v>87</v>
      </c>
      <c r="B38" s="189"/>
      <c r="C38" s="189"/>
      <c r="D38" s="189"/>
      <c r="E38" s="189"/>
      <c r="F38" s="189"/>
      <c r="G38" s="189"/>
      <c r="H38" s="189"/>
      <c r="I38" s="219"/>
    </row>
    <row r="39" spans="1:9" ht="14.25" thickBot="1">
      <c r="A39" s="208" t="s">
        <v>88</v>
      </c>
      <c r="B39" s="209"/>
      <c r="C39" s="209"/>
      <c r="D39" s="209"/>
      <c r="E39" s="209"/>
      <c r="F39" s="209"/>
      <c r="G39" s="209"/>
      <c r="H39" s="209"/>
      <c r="I39" s="220"/>
    </row>
    <row r="40" spans="1:9">
      <c r="A40" s="221" t="s">
        <v>129</v>
      </c>
      <c r="B40" s="222"/>
      <c r="C40" s="222"/>
      <c r="D40" s="189"/>
      <c r="E40" s="189"/>
      <c r="F40" s="189"/>
      <c r="G40" s="189"/>
      <c r="H40" s="189"/>
      <c r="I40" s="219"/>
    </row>
    <row r="41" spans="1:9" ht="14.25" thickBot="1">
      <c r="A41" s="223" t="s">
        <v>297</v>
      </c>
      <c r="B41" s="224"/>
      <c r="C41" s="224"/>
      <c r="D41" s="209"/>
      <c r="E41" s="209"/>
      <c r="F41" s="209"/>
      <c r="G41" s="209"/>
      <c r="H41" s="209"/>
      <c r="I41" s="220"/>
    </row>
    <row r="42" spans="1:9" ht="14.25" thickBot="1">
      <c r="A42" s="242"/>
      <c r="B42" s="198"/>
      <c r="C42" s="198"/>
      <c r="D42" s="190"/>
      <c r="E42" s="190"/>
      <c r="F42" s="190"/>
      <c r="G42" s="190"/>
      <c r="H42" s="190"/>
      <c r="I42" s="191"/>
    </row>
    <row r="43" spans="1:9">
      <c r="A43" s="271" t="s">
        <v>25</v>
      </c>
      <c r="B43" s="272"/>
      <c r="C43" s="272"/>
      <c r="D43" s="275" t="s">
        <v>26</v>
      </c>
      <c r="E43" s="275"/>
      <c r="F43" s="275"/>
      <c r="G43" s="275" t="s">
        <v>282</v>
      </c>
      <c r="H43" s="275"/>
      <c r="I43" s="276"/>
    </row>
    <row r="44" spans="1:9">
      <c r="A44" s="282"/>
      <c r="B44" s="283"/>
      <c r="C44" s="283"/>
      <c r="D44" s="240"/>
      <c r="E44" s="240"/>
      <c r="F44" s="240"/>
      <c r="G44" s="240"/>
      <c r="H44" s="240"/>
      <c r="I44" s="241"/>
    </row>
    <row r="45" spans="1:9">
      <c r="A45" s="282"/>
      <c r="B45" s="283"/>
      <c r="C45" s="283"/>
      <c r="D45" s="240"/>
      <c r="E45" s="240"/>
      <c r="F45" s="240"/>
      <c r="G45" s="240"/>
      <c r="H45" s="240"/>
      <c r="I45" s="241"/>
    </row>
    <row r="46" spans="1:9" ht="27.75" thickBot="1">
      <c r="A46" s="273"/>
      <c r="B46" s="274"/>
      <c r="C46" s="274"/>
      <c r="D46" s="226" t="s">
        <v>28</v>
      </c>
      <c r="E46" s="226" t="s">
        <v>29</v>
      </c>
      <c r="F46" s="226" t="s">
        <v>5</v>
      </c>
      <c r="G46" s="226" t="s">
        <v>28</v>
      </c>
      <c r="H46" s="226" t="s">
        <v>29</v>
      </c>
      <c r="I46" s="227" t="s">
        <v>5</v>
      </c>
    </row>
    <row r="47" spans="1:9" ht="15" customHeight="1">
      <c r="A47" s="326" t="s">
        <v>317</v>
      </c>
      <c r="B47" s="326"/>
      <c r="C47" s="326"/>
      <c r="D47" s="326"/>
      <c r="E47" s="326"/>
      <c r="F47" s="326"/>
      <c r="G47" s="326"/>
      <c r="H47" s="326"/>
      <c r="I47" s="326"/>
    </row>
    <row r="48" spans="1:9" ht="13.5" customHeight="1">
      <c r="A48" s="327"/>
      <c r="B48" s="327"/>
      <c r="C48" s="327"/>
      <c r="D48" s="327"/>
      <c r="E48" s="327"/>
      <c r="F48" s="327"/>
      <c r="G48" s="327"/>
      <c r="H48" s="327"/>
      <c r="I48" s="327"/>
    </row>
    <row r="49" spans="1:9" ht="13.5" customHeight="1">
      <c r="A49" s="327"/>
      <c r="B49" s="327"/>
      <c r="C49" s="327"/>
      <c r="D49" s="327"/>
      <c r="E49" s="327"/>
      <c r="F49" s="327"/>
      <c r="G49" s="327"/>
      <c r="H49" s="327"/>
      <c r="I49" s="327"/>
    </row>
    <row r="50" spans="1:9" ht="13.5" customHeight="1">
      <c r="A50" s="327"/>
      <c r="B50" s="327"/>
      <c r="C50" s="327"/>
      <c r="D50" s="327"/>
      <c r="E50" s="327"/>
      <c r="F50" s="327"/>
      <c r="G50" s="327"/>
      <c r="H50" s="327"/>
      <c r="I50" s="327"/>
    </row>
    <row r="51" spans="1:9">
      <c r="A51" s="327"/>
      <c r="B51" s="327"/>
      <c r="C51" s="327"/>
      <c r="D51" s="327"/>
      <c r="E51" s="327"/>
      <c r="F51" s="327"/>
      <c r="G51" s="327"/>
      <c r="H51" s="327"/>
      <c r="I51" s="327"/>
    </row>
    <row r="52" spans="1:9" ht="33" customHeight="1">
      <c r="A52" s="243" t="s">
        <v>318</v>
      </c>
      <c r="B52" s="328" t="s">
        <v>319</v>
      </c>
      <c r="C52" s="328"/>
      <c r="D52" s="328"/>
      <c r="E52" s="328"/>
      <c r="F52" s="328"/>
      <c r="G52" s="328"/>
      <c r="H52" s="328"/>
      <c r="I52" s="328"/>
    </row>
    <row r="53" spans="1:9">
      <c r="A53" s="304" t="s">
        <v>48</v>
      </c>
      <c r="B53" s="305"/>
      <c r="C53" s="48" t="s">
        <v>102</v>
      </c>
      <c r="D53" s="297" t="s">
        <v>26</v>
      </c>
      <c r="E53" s="297"/>
      <c r="F53" s="298"/>
      <c r="G53" s="323" t="s">
        <v>103</v>
      </c>
      <c r="H53" s="297"/>
      <c r="I53" s="298"/>
    </row>
    <row r="54" spans="1:9">
      <c r="A54" s="306"/>
      <c r="B54" s="307"/>
      <c r="C54" s="233" t="s">
        <v>0</v>
      </c>
      <c r="D54" s="299"/>
      <c r="E54" s="299"/>
      <c r="F54" s="300"/>
      <c r="G54" s="324"/>
      <c r="H54" s="299"/>
      <c r="I54" s="300"/>
    </row>
    <row r="55" spans="1:9">
      <c r="A55" s="337">
        <v>1120</v>
      </c>
      <c r="B55" s="342" t="s">
        <v>96</v>
      </c>
      <c r="C55" s="153" t="s">
        <v>104</v>
      </c>
      <c r="D55" s="299"/>
      <c r="E55" s="299"/>
      <c r="F55" s="300"/>
      <c r="G55" s="324"/>
      <c r="H55" s="299"/>
      <c r="I55" s="300"/>
    </row>
    <row r="56" spans="1:9">
      <c r="A56" s="338"/>
      <c r="B56" s="343"/>
      <c r="C56" s="154" t="s">
        <v>272</v>
      </c>
      <c r="D56" s="301"/>
      <c r="E56" s="301"/>
      <c r="F56" s="302"/>
      <c r="G56" s="325"/>
      <c r="H56" s="301"/>
      <c r="I56" s="302"/>
    </row>
    <row r="57" spans="1:9" ht="27.75" thickBot="1">
      <c r="A57" s="303" t="s">
        <v>25</v>
      </c>
      <c r="B57" s="303"/>
      <c r="C57" s="303"/>
      <c r="D57" s="226" t="s">
        <v>28</v>
      </c>
      <c r="E57" s="56" t="s">
        <v>106</v>
      </c>
      <c r="F57" s="56" t="s">
        <v>5</v>
      </c>
      <c r="G57" s="226" t="s">
        <v>28</v>
      </c>
      <c r="H57" s="56" t="s">
        <v>106</v>
      </c>
      <c r="I57" s="56" t="s">
        <v>5</v>
      </c>
    </row>
    <row r="58" spans="1:9" ht="27">
      <c r="A58" s="57" t="s">
        <v>57</v>
      </c>
      <c r="B58" s="58"/>
      <c r="C58" s="172" t="s">
        <v>273</v>
      </c>
      <c r="D58" s="173">
        <v>0</v>
      </c>
      <c r="E58" s="59">
        <v>1</v>
      </c>
      <c r="F58" s="59">
        <v>1</v>
      </c>
      <c r="G58" s="236" t="s">
        <v>4</v>
      </c>
      <c r="H58" s="60" t="s">
        <v>107</v>
      </c>
      <c r="I58" s="60" t="s">
        <v>107</v>
      </c>
    </row>
    <row r="59" spans="1:9" ht="54" customHeight="1">
      <c r="A59" s="81"/>
      <c r="B59" s="76"/>
      <c r="C59" s="174" t="s">
        <v>281</v>
      </c>
      <c r="D59" s="173">
        <v>0</v>
      </c>
      <c r="E59" s="59">
        <v>3</v>
      </c>
      <c r="F59" s="59">
        <v>3</v>
      </c>
      <c r="G59" s="152"/>
      <c r="H59" s="52"/>
      <c r="I59" s="52"/>
    </row>
    <row r="60" spans="1:9" ht="29.25" customHeight="1">
      <c r="A60" s="318" t="s">
        <v>108</v>
      </c>
      <c r="B60" s="319"/>
      <c r="C60" s="320"/>
      <c r="D60" s="61" t="s">
        <v>4</v>
      </c>
      <c r="E60" s="60" t="s">
        <v>107</v>
      </c>
      <c r="F60" s="60" t="s">
        <v>107</v>
      </c>
      <c r="G60" s="234">
        <v>0</v>
      </c>
      <c r="H60" s="234">
        <v>7249.2</v>
      </c>
      <c r="I60" s="234">
        <v>24100</v>
      </c>
    </row>
    <row r="61" spans="1:9" ht="33.75" customHeight="1">
      <c r="A61" s="329" t="s">
        <v>109</v>
      </c>
      <c r="B61" s="330"/>
      <c r="C61" s="235" t="s">
        <v>313</v>
      </c>
      <c r="D61" s="76"/>
      <c r="E61" s="76"/>
      <c r="F61" s="76"/>
      <c r="G61" s="76"/>
      <c r="H61" s="76"/>
      <c r="I61" s="77"/>
    </row>
    <row r="62" spans="1:9">
      <c r="A62" s="329" t="s">
        <v>110</v>
      </c>
      <c r="B62" s="330"/>
      <c r="C62" s="235">
        <v>0</v>
      </c>
      <c r="D62" s="76"/>
      <c r="E62" s="76"/>
      <c r="F62" s="76"/>
      <c r="G62" s="76"/>
      <c r="H62" s="76"/>
      <c r="I62" s="77"/>
    </row>
    <row r="63" spans="1:9">
      <c r="A63" s="329" t="s">
        <v>112</v>
      </c>
      <c r="B63" s="330"/>
      <c r="C63" s="68" t="s">
        <v>111</v>
      </c>
      <c r="D63" s="76"/>
      <c r="E63" s="76"/>
      <c r="F63" s="76"/>
      <c r="G63" s="76"/>
      <c r="H63" s="76"/>
      <c r="I63" s="77"/>
    </row>
    <row r="64" spans="1:9" ht="14.25">
      <c r="A64" s="71" t="s">
        <v>91</v>
      </c>
      <c r="B64" s="72"/>
      <c r="C64" s="72"/>
      <c r="D64" s="73"/>
      <c r="E64" s="73"/>
      <c r="F64" s="73"/>
      <c r="G64" s="73"/>
      <c r="H64" s="74"/>
      <c r="I64" s="74"/>
    </row>
    <row r="65" spans="1:9">
      <c r="A65" s="75" t="s">
        <v>92</v>
      </c>
      <c r="B65" s="76"/>
      <c r="C65" s="76"/>
      <c r="D65" s="76"/>
      <c r="E65" s="76"/>
      <c r="F65" s="76"/>
      <c r="G65" s="76"/>
      <c r="H65" s="76"/>
      <c r="I65" s="77"/>
    </row>
    <row r="66" spans="1:9">
      <c r="A66" s="71" t="s">
        <v>113</v>
      </c>
      <c r="B66" s="78"/>
      <c r="C66" s="78"/>
      <c r="D66" s="78"/>
      <c r="E66" s="78"/>
      <c r="F66" s="78"/>
      <c r="G66" s="78"/>
      <c r="H66" s="78"/>
      <c r="I66" s="79"/>
    </row>
    <row r="67" spans="1:9">
      <c r="A67" s="75" t="s">
        <v>111</v>
      </c>
      <c r="B67" s="76"/>
      <c r="C67" s="76"/>
      <c r="D67" s="76"/>
      <c r="E67" s="76"/>
      <c r="F67" s="76"/>
      <c r="G67" s="76"/>
      <c r="H67" s="76"/>
      <c r="I67" s="77"/>
    </row>
    <row r="68" spans="1:9">
      <c r="A68" s="71" t="s">
        <v>114</v>
      </c>
      <c r="B68" s="78"/>
      <c r="C68" s="78"/>
      <c r="D68" s="78"/>
      <c r="E68" s="78"/>
      <c r="F68" s="78"/>
      <c r="G68" s="78"/>
      <c r="H68" s="78"/>
      <c r="I68" s="80"/>
    </row>
    <row r="69" spans="1:9">
      <c r="A69" s="308" t="s">
        <v>115</v>
      </c>
      <c r="B69" s="309"/>
      <c r="C69" s="310" t="s">
        <v>116</v>
      </c>
      <c r="D69" s="311"/>
      <c r="E69" s="311"/>
      <c r="F69" s="311"/>
      <c r="G69" s="311"/>
      <c r="H69" s="311"/>
      <c r="I69" s="312"/>
    </row>
    <row r="70" spans="1:9">
      <c r="A70" s="308" t="s">
        <v>117</v>
      </c>
      <c r="B70" s="309"/>
      <c r="C70" s="315" t="s">
        <v>111</v>
      </c>
      <c r="D70" s="316"/>
      <c r="E70" s="316"/>
      <c r="F70" s="316"/>
      <c r="G70" s="316"/>
      <c r="H70" s="316"/>
      <c r="I70" s="317"/>
    </row>
    <row r="71" spans="1:9">
      <c r="A71" s="71" t="s">
        <v>118</v>
      </c>
      <c r="B71" s="78"/>
      <c r="C71" s="78"/>
      <c r="D71" s="78"/>
      <c r="E71" s="78"/>
      <c r="F71" s="78"/>
      <c r="G71" s="78"/>
      <c r="H71" s="78"/>
      <c r="I71" s="79"/>
    </row>
    <row r="72" spans="1:9">
      <c r="A72" s="81" t="s">
        <v>94</v>
      </c>
      <c r="B72" s="73"/>
      <c r="C72" s="73"/>
      <c r="D72" s="73"/>
      <c r="E72" s="73"/>
      <c r="F72" s="73"/>
      <c r="G72" s="73"/>
      <c r="H72" s="73"/>
      <c r="I72" s="82"/>
    </row>
    <row r="73" spans="1:9" ht="14.25">
      <c r="A73" s="71" t="s">
        <v>87</v>
      </c>
      <c r="B73" s="83"/>
      <c r="C73" s="72"/>
      <c r="D73" s="72"/>
      <c r="E73" s="72"/>
      <c r="F73" s="72"/>
      <c r="G73" s="72"/>
      <c r="H73" s="83"/>
      <c r="I73" s="84"/>
    </row>
    <row r="74" spans="1:9">
      <c r="A74" s="339" t="s">
        <v>274</v>
      </c>
      <c r="B74" s="340"/>
      <c r="C74" s="340"/>
      <c r="D74" s="340"/>
      <c r="E74" s="340"/>
      <c r="F74" s="340"/>
      <c r="G74" s="340"/>
      <c r="H74" s="85"/>
      <c r="I74" s="86"/>
    </row>
    <row r="75" spans="1:9" ht="11.25" customHeight="1">
      <c r="A75" s="171"/>
      <c r="B75" s="171"/>
      <c r="C75" s="171"/>
      <c r="D75" s="171"/>
      <c r="E75" s="171"/>
      <c r="F75" s="171"/>
      <c r="G75" s="171"/>
      <c r="H75" s="171"/>
    </row>
    <row r="76" spans="1:9" hidden="1">
      <c r="A76" s="304" t="s">
        <v>48</v>
      </c>
      <c r="B76" s="305"/>
      <c r="C76" s="48" t="s">
        <v>120</v>
      </c>
      <c r="D76" s="323" t="s">
        <v>26</v>
      </c>
      <c r="E76" s="297"/>
      <c r="F76" s="298"/>
      <c r="G76" s="323" t="s">
        <v>103</v>
      </c>
      <c r="H76" s="297"/>
      <c r="I76" s="298"/>
    </row>
    <row r="77" spans="1:9" hidden="1">
      <c r="A77" s="306"/>
      <c r="B77" s="307"/>
      <c r="C77" s="51" t="s">
        <v>84</v>
      </c>
      <c r="D77" s="324"/>
      <c r="E77" s="299"/>
      <c r="F77" s="300"/>
      <c r="G77" s="324"/>
      <c r="H77" s="299"/>
      <c r="I77" s="300"/>
    </row>
    <row r="78" spans="1:9" hidden="1">
      <c r="A78" s="337">
        <v>1120</v>
      </c>
      <c r="B78" s="313" t="s">
        <v>121</v>
      </c>
      <c r="C78" s="53" t="s">
        <v>104</v>
      </c>
      <c r="D78" s="324"/>
      <c r="E78" s="299"/>
      <c r="F78" s="300"/>
      <c r="G78" s="324"/>
      <c r="H78" s="299"/>
      <c r="I78" s="300"/>
    </row>
    <row r="79" spans="1:9" ht="40.5" hidden="1">
      <c r="A79" s="338"/>
      <c r="B79" s="314"/>
      <c r="C79" s="87" t="s">
        <v>122</v>
      </c>
      <c r="D79" s="325"/>
      <c r="E79" s="301"/>
      <c r="F79" s="302"/>
      <c r="G79" s="325"/>
      <c r="H79" s="301"/>
      <c r="I79" s="302"/>
    </row>
    <row r="80" spans="1:9" ht="18" hidden="1" customHeight="1">
      <c r="A80" s="303" t="s">
        <v>25</v>
      </c>
      <c r="B80" s="303"/>
      <c r="C80" s="303"/>
      <c r="D80" s="55" t="s">
        <v>105</v>
      </c>
      <c r="E80" s="56" t="s">
        <v>106</v>
      </c>
      <c r="F80" s="56" t="s">
        <v>5</v>
      </c>
      <c r="G80" s="55" t="s">
        <v>105</v>
      </c>
      <c r="H80" s="56" t="s">
        <v>106</v>
      </c>
      <c r="I80" s="56" t="s">
        <v>5</v>
      </c>
    </row>
    <row r="81" spans="1:9" ht="18" hidden="1" customHeight="1">
      <c r="A81" s="88" t="s">
        <v>123</v>
      </c>
      <c r="B81" s="89"/>
      <c r="C81" s="68" t="s">
        <v>124</v>
      </c>
      <c r="D81" s="61">
        <v>1</v>
      </c>
      <c r="E81" s="90">
        <v>1</v>
      </c>
      <c r="F81" s="90">
        <v>1</v>
      </c>
      <c r="G81" s="90" t="s">
        <v>4</v>
      </c>
      <c r="H81" s="60" t="s">
        <v>107</v>
      </c>
      <c r="I81" s="60" t="s">
        <v>107</v>
      </c>
    </row>
    <row r="82" spans="1:9" ht="18" hidden="1" customHeight="1">
      <c r="A82" s="88" t="s">
        <v>125</v>
      </c>
      <c r="B82" s="89"/>
      <c r="C82" s="68" t="s">
        <v>126</v>
      </c>
      <c r="D82" s="61">
        <v>1</v>
      </c>
      <c r="E82" s="90">
        <v>1</v>
      </c>
      <c r="F82" s="90">
        <v>1</v>
      </c>
      <c r="G82" s="90" t="s">
        <v>4</v>
      </c>
      <c r="H82" s="60" t="s">
        <v>107</v>
      </c>
      <c r="I82" s="60" t="s">
        <v>107</v>
      </c>
    </row>
    <row r="83" spans="1:9" ht="18" hidden="1" customHeight="1">
      <c r="A83" s="88" t="s">
        <v>127</v>
      </c>
      <c r="B83" s="91"/>
      <c r="C83" s="92"/>
      <c r="D83" s="56" t="s">
        <v>4</v>
      </c>
      <c r="E83" s="60" t="s">
        <v>107</v>
      </c>
      <c r="F83" s="60" t="s">
        <v>107</v>
      </c>
      <c r="G83" s="93">
        <v>24101.8</v>
      </c>
      <c r="H83" s="94">
        <v>24101.8</v>
      </c>
      <c r="I83" s="95">
        <v>24101.8</v>
      </c>
    </row>
    <row r="84" spans="1:9" ht="18" hidden="1" customHeight="1">
      <c r="A84" s="96" t="s">
        <v>128</v>
      </c>
      <c r="B84" s="97"/>
      <c r="C84" s="98"/>
      <c r="D84" s="98"/>
      <c r="E84" s="98"/>
      <c r="F84" s="98"/>
      <c r="G84" s="98"/>
      <c r="H84" s="97"/>
      <c r="I84" s="99"/>
    </row>
    <row r="85" spans="1:9" ht="18" hidden="1" customHeight="1">
      <c r="A85" s="75" t="s">
        <v>94</v>
      </c>
      <c r="B85" s="100"/>
      <c r="C85" s="100"/>
      <c r="D85" s="100"/>
      <c r="E85" s="100"/>
      <c r="F85" s="100"/>
      <c r="G85" s="100"/>
      <c r="H85" s="100"/>
      <c r="I85" s="101"/>
    </row>
    <row r="86" spans="1:9" ht="18" hidden="1" customHeight="1">
      <c r="A86" s="96" t="s">
        <v>87</v>
      </c>
      <c r="B86" s="97"/>
      <c r="C86" s="98"/>
      <c r="D86" s="98"/>
      <c r="E86" s="98"/>
      <c r="F86" s="98"/>
      <c r="G86" s="98"/>
      <c r="H86" s="97"/>
      <c r="I86" s="99"/>
    </row>
    <row r="87" spans="1:9" ht="18" hidden="1" customHeight="1">
      <c r="A87" s="75" t="s">
        <v>88</v>
      </c>
      <c r="B87" s="102"/>
      <c r="C87" s="102"/>
      <c r="D87" s="102"/>
      <c r="E87" s="102"/>
      <c r="F87" s="102"/>
      <c r="G87" s="102"/>
      <c r="H87" s="102"/>
      <c r="I87" s="103"/>
    </row>
    <row r="88" spans="1:9" ht="18" hidden="1" customHeight="1">
      <c r="A88" s="96" t="s">
        <v>129</v>
      </c>
      <c r="B88" s="97"/>
      <c r="C88" s="98"/>
      <c r="D88" s="98"/>
      <c r="E88" s="98"/>
      <c r="F88" s="98"/>
      <c r="G88" s="98"/>
      <c r="H88" s="97"/>
      <c r="I88" s="99"/>
    </row>
    <row r="89" spans="1:9" ht="18" hidden="1" customHeight="1">
      <c r="A89" s="104" t="s">
        <v>130</v>
      </c>
      <c r="B89" s="85"/>
      <c r="C89" s="85"/>
      <c r="D89" s="85"/>
      <c r="E89" s="105"/>
      <c r="F89" s="105"/>
      <c r="G89" s="105"/>
      <c r="H89" s="105"/>
      <c r="I89" s="106"/>
    </row>
    <row r="90" spans="1:9" ht="18" hidden="1" customHeight="1">
      <c r="A90" s="171"/>
      <c r="B90" s="171"/>
      <c r="C90" s="171"/>
      <c r="D90" s="171"/>
      <c r="E90" s="171"/>
      <c r="F90" s="171"/>
      <c r="G90" s="171"/>
      <c r="H90" s="171"/>
    </row>
    <row r="91" spans="1:9" ht="10.5" customHeight="1"/>
    <row r="92" spans="1:9" ht="13.5" customHeight="1">
      <c r="A92" s="304" t="s">
        <v>48</v>
      </c>
      <c r="B92" s="305"/>
      <c r="C92" s="48" t="s">
        <v>102</v>
      </c>
      <c r="D92" s="334" t="s">
        <v>26</v>
      </c>
      <c r="E92" s="334"/>
      <c r="F92" s="334"/>
      <c r="G92" s="323" t="s">
        <v>103</v>
      </c>
      <c r="H92" s="297"/>
      <c r="I92" s="298"/>
    </row>
    <row r="93" spans="1:9">
      <c r="A93" s="306"/>
      <c r="B93" s="307"/>
      <c r="C93" s="238" t="s">
        <v>98</v>
      </c>
      <c r="D93" s="334"/>
      <c r="E93" s="334"/>
      <c r="F93" s="334"/>
      <c r="G93" s="324"/>
      <c r="H93" s="299"/>
      <c r="I93" s="300"/>
    </row>
    <row r="94" spans="1:9" ht="12.75" customHeight="1">
      <c r="A94" s="337">
        <v>1120</v>
      </c>
      <c r="B94" s="313" t="s">
        <v>95</v>
      </c>
      <c r="C94" s="53" t="s">
        <v>104</v>
      </c>
      <c r="D94" s="334"/>
      <c r="E94" s="334"/>
      <c r="F94" s="334"/>
      <c r="G94" s="324"/>
      <c r="H94" s="299"/>
      <c r="I94" s="300"/>
    </row>
    <row r="95" spans="1:9">
      <c r="A95" s="338"/>
      <c r="B95" s="314"/>
      <c r="C95" s="238" t="s">
        <v>275</v>
      </c>
      <c r="D95" s="334"/>
      <c r="E95" s="334"/>
      <c r="F95" s="334"/>
      <c r="G95" s="325"/>
      <c r="H95" s="301"/>
      <c r="I95" s="302"/>
    </row>
    <row r="96" spans="1:9" ht="27.75" thickBot="1">
      <c r="A96" s="341" t="s">
        <v>25</v>
      </c>
      <c r="B96" s="341"/>
      <c r="C96" s="303"/>
      <c r="D96" s="226" t="s">
        <v>28</v>
      </c>
      <c r="E96" s="56" t="s">
        <v>106</v>
      </c>
      <c r="F96" s="56" t="s">
        <v>5</v>
      </c>
      <c r="G96" s="226" t="s">
        <v>28</v>
      </c>
      <c r="H96" s="56" t="s">
        <v>106</v>
      </c>
      <c r="I96" s="56" t="s">
        <v>5</v>
      </c>
    </row>
    <row r="97" spans="1:9">
      <c r="A97" s="155" t="s">
        <v>57</v>
      </c>
      <c r="B97" s="167"/>
      <c r="C97" s="237" t="s">
        <v>98</v>
      </c>
      <c r="D97" s="173">
        <v>0</v>
      </c>
      <c r="E97" s="59">
        <v>185</v>
      </c>
      <c r="F97" s="59">
        <v>185</v>
      </c>
      <c r="G97" s="59" t="s">
        <v>4</v>
      </c>
      <c r="H97" s="60" t="s">
        <v>107</v>
      </c>
      <c r="I97" s="60" t="s">
        <v>107</v>
      </c>
    </row>
    <row r="98" spans="1:9" ht="24.75" customHeight="1">
      <c r="A98" s="331" t="s">
        <v>108</v>
      </c>
      <c r="B98" s="332"/>
      <c r="C98" s="333"/>
      <c r="D98" s="61" t="s">
        <v>4</v>
      </c>
      <c r="E98" s="60" t="s">
        <v>107</v>
      </c>
      <c r="F98" s="60" t="s">
        <v>107</v>
      </c>
      <c r="G98" s="60">
        <v>0</v>
      </c>
      <c r="H98" s="114">
        <v>22885</v>
      </c>
      <c r="I98" s="115">
        <v>30885</v>
      </c>
    </row>
    <row r="99" spans="1:9">
      <c r="A99" s="335" t="s">
        <v>109</v>
      </c>
      <c r="B99" s="336"/>
      <c r="C99" s="235" t="s">
        <v>313</v>
      </c>
      <c r="D99" s="76"/>
      <c r="E99" s="76"/>
      <c r="F99" s="76"/>
      <c r="G99" s="76"/>
      <c r="H99" s="76"/>
      <c r="I99" s="77"/>
    </row>
    <row r="100" spans="1:9" ht="12.75" customHeight="1">
      <c r="A100" s="329" t="s">
        <v>110</v>
      </c>
      <c r="B100" s="330"/>
      <c r="C100" s="63" t="s">
        <v>111</v>
      </c>
      <c r="D100" s="76"/>
      <c r="E100" s="76"/>
      <c r="F100" s="76"/>
      <c r="G100" s="76"/>
      <c r="H100" s="76"/>
      <c r="I100" s="77"/>
    </row>
    <row r="101" spans="1:9" ht="42" customHeight="1">
      <c r="A101" s="329" t="s">
        <v>112</v>
      </c>
      <c r="B101" s="330"/>
      <c r="C101" s="68" t="s">
        <v>111</v>
      </c>
      <c r="D101" s="76"/>
      <c r="E101" s="76"/>
      <c r="F101" s="76"/>
      <c r="G101" s="76"/>
      <c r="H101" s="76"/>
      <c r="I101" s="77"/>
    </row>
    <row r="102" spans="1:9" ht="14.25">
      <c r="A102" s="71" t="s">
        <v>91</v>
      </c>
      <c r="B102" s="72"/>
      <c r="C102" s="72"/>
      <c r="D102" s="73"/>
      <c r="E102" s="73"/>
      <c r="F102" s="73"/>
      <c r="G102" s="73"/>
      <c r="H102" s="74"/>
      <c r="I102" s="108"/>
    </row>
    <row r="103" spans="1:9" ht="13.5" customHeight="1">
      <c r="A103" s="75" t="s">
        <v>92</v>
      </c>
      <c r="B103" s="76"/>
      <c r="C103" s="76"/>
      <c r="D103" s="76"/>
      <c r="E103" s="76"/>
      <c r="F103" s="76"/>
      <c r="G103" s="76"/>
      <c r="H103" s="76"/>
      <c r="I103" s="77"/>
    </row>
    <row r="104" spans="1:9" ht="15.75" customHeight="1">
      <c r="A104" s="71" t="s">
        <v>113</v>
      </c>
      <c r="B104" s="78"/>
      <c r="C104" s="78"/>
      <c r="D104" s="78"/>
      <c r="E104" s="78"/>
      <c r="F104" s="78"/>
      <c r="G104" s="78"/>
      <c r="H104" s="78"/>
      <c r="I104" s="79"/>
    </row>
    <row r="105" spans="1:9">
      <c r="A105" s="75" t="s">
        <v>111</v>
      </c>
      <c r="B105" s="76"/>
      <c r="C105" s="76"/>
      <c r="D105" s="76"/>
      <c r="E105" s="76"/>
      <c r="F105" s="76"/>
      <c r="G105" s="76"/>
      <c r="H105" s="76"/>
      <c r="I105" s="77"/>
    </row>
    <row r="106" spans="1:9">
      <c r="A106" s="71" t="s">
        <v>114</v>
      </c>
      <c r="B106" s="78"/>
      <c r="C106" s="78"/>
      <c r="D106" s="78"/>
      <c r="E106" s="78"/>
      <c r="F106" s="78"/>
      <c r="G106" s="78"/>
      <c r="H106" s="78"/>
      <c r="I106" s="80"/>
    </row>
    <row r="107" spans="1:9" ht="24.75" customHeight="1">
      <c r="A107" s="308" t="s">
        <v>115</v>
      </c>
      <c r="B107" s="309"/>
      <c r="C107" s="310" t="s">
        <v>314</v>
      </c>
      <c r="D107" s="311"/>
      <c r="E107" s="311"/>
      <c r="F107" s="311"/>
      <c r="G107" s="311"/>
      <c r="H107" s="311"/>
      <c r="I107" s="312"/>
    </row>
    <row r="108" spans="1:9" ht="13.5" customHeight="1">
      <c r="A108" s="308" t="s">
        <v>117</v>
      </c>
      <c r="B108" s="309"/>
      <c r="C108" s="315" t="s">
        <v>111</v>
      </c>
      <c r="D108" s="316"/>
      <c r="E108" s="316"/>
      <c r="F108" s="316"/>
      <c r="G108" s="316"/>
      <c r="H108" s="316"/>
      <c r="I108" s="317"/>
    </row>
    <row r="109" spans="1:9">
      <c r="A109" s="71" t="s">
        <v>118</v>
      </c>
      <c r="B109" s="78"/>
      <c r="C109" s="78"/>
      <c r="D109" s="78"/>
      <c r="E109" s="78"/>
      <c r="F109" s="78"/>
      <c r="G109" s="78"/>
      <c r="H109" s="78"/>
      <c r="I109" s="79"/>
    </row>
    <row r="110" spans="1:9" ht="15.75" customHeight="1">
      <c r="A110" s="81" t="s">
        <v>94</v>
      </c>
      <c r="B110" s="73"/>
      <c r="C110" s="73"/>
      <c r="D110" s="73"/>
      <c r="E110" s="73"/>
      <c r="F110" s="73"/>
      <c r="G110" s="73"/>
      <c r="H110" s="73"/>
      <c r="I110" s="82"/>
    </row>
    <row r="111" spans="1:9" ht="13.5" customHeight="1">
      <c r="A111" s="71" t="s">
        <v>87</v>
      </c>
      <c r="B111" s="83"/>
      <c r="C111" s="72"/>
      <c r="D111" s="72"/>
      <c r="E111" s="72"/>
      <c r="F111" s="72"/>
      <c r="G111" s="72"/>
      <c r="H111" s="83"/>
      <c r="I111" s="84"/>
    </row>
    <row r="112" spans="1:9" ht="13.5" customHeight="1">
      <c r="A112" s="104" t="s">
        <v>119</v>
      </c>
      <c r="B112" s="85"/>
      <c r="C112" s="85"/>
      <c r="D112" s="85"/>
      <c r="E112" s="85"/>
      <c r="F112" s="85"/>
      <c r="G112" s="85"/>
      <c r="H112" s="85"/>
      <c r="I112" s="86"/>
    </row>
    <row r="114" spans="1:9">
      <c r="A114" s="304" t="s">
        <v>48</v>
      </c>
      <c r="B114" s="305"/>
      <c r="C114" s="48" t="s">
        <v>102</v>
      </c>
      <c r="D114" s="297" t="s">
        <v>26</v>
      </c>
      <c r="E114" s="297"/>
      <c r="F114" s="298"/>
      <c r="G114" s="323" t="s">
        <v>103</v>
      </c>
      <c r="H114" s="297"/>
      <c r="I114" s="298"/>
    </row>
    <row r="115" spans="1:9">
      <c r="A115" s="306"/>
      <c r="B115" s="307"/>
      <c r="C115" s="233" t="s">
        <v>99</v>
      </c>
      <c r="D115" s="299"/>
      <c r="E115" s="299"/>
      <c r="F115" s="300"/>
      <c r="G115" s="324"/>
      <c r="H115" s="299"/>
      <c r="I115" s="300"/>
    </row>
    <row r="116" spans="1:9">
      <c r="A116" s="337">
        <v>1120</v>
      </c>
      <c r="B116" s="313" t="s">
        <v>97</v>
      </c>
      <c r="C116" s="53" t="s">
        <v>104</v>
      </c>
      <c r="D116" s="299"/>
      <c r="E116" s="299"/>
      <c r="F116" s="300"/>
      <c r="G116" s="324"/>
      <c r="H116" s="299"/>
      <c r="I116" s="300"/>
    </row>
    <row r="117" spans="1:9">
      <c r="A117" s="338"/>
      <c r="B117" s="314"/>
      <c r="C117" s="233" t="s">
        <v>276</v>
      </c>
      <c r="D117" s="301"/>
      <c r="E117" s="301"/>
      <c r="F117" s="302"/>
      <c r="G117" s="325"/>
      <c r="H117" s="301"/>
      <c r="I117" s="302"/>
    </row>
    <row r="118" spans="1:9" ht="27" customHeight="1" thickBot="1">
      <c r="A118" s="303" t="s">
        <v>25</v>
      </c>
      <c r="B118" s="303"/>
      <c r="C118" s="303"/>
      <c r="D118" s="226" t="s">
        <v>28</v>
      </c>
      <c r="E118" s="56" t="s">
        <v>106</v>
      </c>
      <c r="F118" s="56" t="s">
        <v>5</v>
      </c>
      <c r="G118" s="226" t="s">
        <v>28</v>
      </c>
      <c r="H118" s="56" t="s">
        <v>106</v>
      </c>
      <c r="I118" s="56" t="s">
        <v>5</v>
      </c>
    </row>
    <row r="119" spans="1:9" ht="17.25">
      <c r="A119" s="57" t="s">
        <v>57</v>
      </c>
      <c r="B119" s="170"/>
      <c r="C119" s="175" t="s">
        <v>99</v>
      </c>
      <c r="D119" s="173">
        <v>0</v>
      </c>
      <c r="E119" s="59">
        <v>43</v>
      </c>
      <c r="F119" s="59">
        <v>43</v>
      </c>
      <c r="G119" s="59" t="s">
        <v>4</v>
      </c>
      <c r="H119" s="60" t="s">
        <v>107</v>
      </c>
      <c r="I119" s="60" t="s">
        <v>107</v>
      </c>
    </row>
    <row r="120" spans="1:9" ht="29.25" customHeight="1">
      <c r="A120" s="331" t="s">
        <v>108</v>
      </c>
      <c r="B120" s="332"/>
      <c r="C120" s="333"/>
      <c r="D120" s="61" t="s">
        <v>4</v>
      </c>
      <c r="E120" s="60" t="s">
        <v>107</v>
      </c>
      <c r="F120" s="60" t="s">
        <v>107</v>
      </c>
      <c r="G120" s="62">
        <v>0</v>
      </c>
      <c r="H120" s="234">
        <v>12500</v>
      </c>
      <c r="I120" s="234">
        <v>12500</v>
      </c>
    </row>
    <row r="121" spans="1:9" ht="22.5" customHeight="1">
      <c r="A121" s="335" t="s">
        <v>109</v>
      </c>
      <c r="B121" s="336"/>
      <c r="C121" s="235" t="s">
        <v>313</v>
      </c>
      <c r="D121" s="64"/>
      <c r="E121" s="65"/>
      <c r="F121" s="65"/>
      <c r="G121" s="65"/>
      <c r="H121" s="66"/>
      <c r="I121" s="50"/>
    </row>
    <row r="122" spans="1:9">
      <c r="A122" s="329" t="s">
        <v>110</v>
      </c>
      <c r="B122" s="330"/>
      <c r="C122" s="63" t="s">
        <v>111</v>
      </c>
      <c r="D122" s="64"/>
      <c r="E122" s="52"/>
      <c r="F122" s="52"/>
      <c r="G122" s="52"/>
      <c r="H122" s="52"/>
      <c r="I122" s="67"/>
    </row>
    <row r="123" spans="1:9">
      <c r="A123" s="329" t="s">
        <v>112</v>
      </c>
      <c r="B123" s="330"/>
      <c r="C123" s="68" t="s">
        <v>111</v>
      </c>
      <c r="D123" s="69"/>
      <c r="E123" s="52"/>
      <c r="F123" s="52"/>
      <c r="G123" s="52"/>
      <c r="H123" s="52"/>
      <c r="I123" s="70"/>
    </row>
    <row r="124" spans="1:9" ht="14.25">
      <c r="A124" s="71" t="s">
        <v>91</v>
      </c>
      <c r="B124" s="72"/>
      <c r="C124" s="72"/>
      <c r="D124" s="73"/>
      <c r="E124" s="73"/>
      <c r="F124" s="73"/>
      <c r="G124" s="73"/>
      <c r="H124" s="74"/>
      <c r="I124" s="74"/>
    </row>
    <row r="125" spans="1:9">
      <c r="A125" s="75" t="s">
        <v>92</v>
      </c>
      <c r="B125" s="76"/>
      <c r="C125" s="76"/>
      <c r="D125" s="76"/>
      <c r="E125" s="76"/>
      <c r="F125" s="76"/>
      <c r="G125" s="76"/>
      <c r="H125" s="76"/>
      <c r="I125" s="77"/>
    </row>
    <row r="126" spans="1:9">
      <c r="A126" s="71" t="s">
        <v>113</v>
      </c>
      <c r="B126" s="78"/>
      <c r="C126" s="78"/>
      <c r="D126" s="78"/>
      <c r="E126" s="78"/>
      <c r="F126" s="78"/>
      <c r="G126" s="78"/>
      <c r="H126" s="78"/>
      <c r="I126" s="79"/>
    </row>
    <row r="127" spans="1:9">
      <c r="A127" s="75" t="s">
        <v>111</v>
      </c>
      <c r="B127" s="76"/>
      <c r="C127" s="76"/>
      <c r="D127" s="76"/>
      <c r="E127" s="76"/>
      <c r="F127" s="76"/>
      <c r="G127" s="76"/>
      <c r="H127" s="76"/>
      <c r="I127" s="77"/>
    </row>
    <row r="128" spans="1:9">
      <c r="A128" s="71" t="s">
        <v>114</v>
      </c>
      <c r="B128" s="78"/>
      <c r="C128" s="78"/>
      <c r="D128" s="78"/>
      <c r="E128" s="78"/>
      <c r="F128" s="78"/>
      <c r="G128" s="78"/>
      <c r="H128" s="78"/>
      <c r="I128" s="80"/>
    </row>
    <row r="129" spans="1:9">
      <c r="A129" s="308" t="s">
        <v>115</v>
      </c>
      <c r="B129" s="309"/>
      <c r="C129" s="310" t="s">
        <v>315</v>
      </c>
      <c r="D129" s="311"/>
      <c r="E129" s="311"/>
      <c r="F129" s="311"/>
      <c r="G129" s="311"/>
      <c r="H129" s="311"/>
      <c r="I129" s="312"/>
    </row>
    <row r="130" spans="1:9">
      <c r="A130" s="308" t="s">
        <v>117</v>
      </c>
      <c r="B130" s="309"/>
      <c r="C130" s="315" t="s">
        <v>111</v>
      </c>
      <c r="D130" s="316"/>
      <c r="E130" s="316"/>
      <c r="F130" s="316"/>
      <c r="G130" s="316"/>
      <c r="H130" s="316"/>
      <c r="I130" s="317"/>
    </row>
    <row r="131" spans="1:9">
      <c r="A131" s="71" t="s">
        <v>118</v>
      </c>
      <c r="B131" s="78"/>
      <c r="C131" s="78"/>
      <c r="D131" s="78"/>
      <c r="E131" s="78"/>
      <c r="F131" s="78"/>
      <c r="G131" s="78"/>
      <c r="H131" s="78"/>
      <c r="I131" s="79"/>
    </row>
    <row r="132" spans="1:9">
      <c r="A132" s="81" t="s">
        <v>94</v>
      </c>
      <c r="B132" s="73"/>
      <c r="C132" s="73"/>
      <c r="D132" s="73"/>
      <c r="E132" s="73"/>
      <c r="F132" s="73"/>
      <c r="G132" s="73"/>
      <c r="H132" s="73"/>
      <c r="I132" s="82"/>
    </row>
    <row r="133" spans="1:9" ht="14.25">
      <c r="A133" s="71" t="s">
        <v>87</v>
      </c>
      <c r="B133" s="83"/>
      <c r="C133" s="72"/>
      <c r="D133" s="72"/>
      <c r="E133" s="72"/>
      <c r="F133" s="72"/>
      <c r="G133" s="72"/>
      <c r="H133" s="83"/>
      <c r="I133" s="84"/>
    </row>
    <row r="134" spans="1:9">
      <c r="A134" s="339" t="s">
        <v>119</v>
      </c>
      <c r="B134" s="340"/>
      <c r="C134" s="340"/>
      <c r="D134" s="340"/>
      <c r="E134" s="340"/>
      <c r="F134" s="340"/>
      <c r="G134" s="340"/>
      <c r="H134" s="85"/>
      <c r="I134" s="86"/>
    </row>
    <row r="135" spans="1:9">
      <c r="A135" s="73"/>
      <c r="B135" s="73"/>
      <c r="C135" s="73"/>
      <c r="D135" s="73"/>
      <c r="E135" s="73"/>
      <c r="F135" s="73"/>
      <c r="G135" s="73"/>
      <c r="H135" s="73"/>
      <c r="I135" s="73"/>
    </row>
    <row r="136" spans="1:9">
      <c r="A136" s="73"/>
      <c r="B136" s="73"/>
      <c r="C136" s="73"/>
      <c r="D136" s="73"/>
      <c r="E136" s="73"/>
      <c r="F136" s="73"/>
      <c r="G136" s="73"/>
      <c r="H136" s="73"/>
      <c r="I136" s="73"/>
    </row>
    <row r="137" spans="1:9" ht="13.5" customHeight="1">
      <c r="A137" s="304" t="s">
        <v>48</v>
      </c>
      <c r="B137" s="305"/>
      <c r="C137" s="48" t="s">
        <v>102</v>
      </c>
      <c r="D137" s="323" t="s">
        <v>26</v>
      </c>
      <c r="E137" s="297"/>
      <c r="F137" s="298"/>
      <c r="G137" s="334" t="s">
        <v>103</v>
      </c>
      <c r="H137" s="334"/>
      <c r="I137" s="334"/>
    </row>
    <row r="138" spans="1:9">
      <c r="A138" s="306"/>
      <c r="B138" s="307"/>
      <c r="C138" s="51" t="s">
        <v>131</v>
      </c>
      <c r="D138" s="324"/>
      <c r="E138" s="299"/>
      <c r="F138" s="300"/>
      <c r="G138" s="334"/>
      <c r="H138" s="334"/>
      <c r="I138" s="334"/>
    </row>
    <row r="139" spans="1:9">
      <c r="A139" s="337">
        <v>1120</v>
      </c>
      <c r="B139" s="313" t="s">
        <v>261</v>
      </c>
      <c r="C139" s="53" t="s">
        <v>104</v>
      </c>
      <c r="D139" s="324"/>
      <c r="E139" s="299"/>
      <c r="F139" s="300"/>
      <c r="G139" s="334"/>
      <c r="H139" s="334"/>
      <c r="I139" s="334"/>
    </row>
    <row r="140" spans="1:9" ht="37.5" customHeight="1">
      <c r="A140" s="338"/>
      <c r="B140" s="314"/>
      <c r="C140" s="239" t="s">
        <v>277</v>
      </c>
      <c r="D140" s="325"/>
      <c r="E140" s="301"/>
      <c r="F140" s="302"/>
      <c r="G140" s="334"/>
      <c r="H140" s="334"/>
      <c r="I140" s="334"/>
    </row>
    <row r="141" spans="1:9" ht="27.75" thickBot="1">
      <c r="A141" s="110" t="s">
        <v>25</v>
      </c>
      <c r="B141" s="111"/>
      <c r="C141" s="112"/>
      <c r="D141" s="226" t="s">
        <v>28</v>
      </c>
      <c r="E141" s="56" t="s">
        <v>106</v>
      </c>
      <c r="F141" s="56" t="s">
        <v>5</v>
      </c>
      <c r="G141" s="226" t="s">
        <v>28</v>
      </c>
      <c r="H141" s="56" t="s">
        <v>106</v>
      </c>
      <c r="I141" s="56" t="s">
        <v>5</v>
      </c>
    </row>
    <row r="142" spans="1:9" ht="27">
      <c r="A142" s="344" t="s">
        <v>57</v>
      </c>
      <c r="B142" s="58"/>
      <c r="C142" s="174" t="s">
        <v>226</v>
      </c>
      <c r="D142" s="176">
        <v>0</v>
      </c>
      <c r="E142" s="168">
        <v>1</v>
      </c>
      <c r="F142" s="168">
        <v>1</v>
      </c>
      <c r="G142" s="59"/>
      <c r="H142" s="60" t="s">
        <v>107</v>
      </c>
      <c r="I142" s="60" t="s">
        <v>107</v>
      </c>
    </row>
    <row r="143" spans="1:9" ht="27">
      <c r="A143" s="345"/>
      <c r="B143" s="73"/>
      <c r="C143" s="177" t="s">
        <v>227</v>
      </c>
      <c r="D143" s="176">
        <v>0</v>
      </c>
      <c r="E143" s="168">
        <v>1</v>
      </c>
      <c r="F143" s="168">
        <v>1</v>
      </c>
      <c r="G143" s="59"/>
      <c r="H143" s="60" t="s">
        <v>107</v>
      </c>
      <c r="I143" s="60" t="s">
        <v>107</v>
      </c>
    </row>
    <row r="144" spans="1:9" ht="28.5" customHeight="1">
      <c r="A144" s="331" t="s">
        <v>108</v>
      </c>
      <c r="B144" s="332"/>
      <c r="C144" s="333"/>
      <c r="D144" s="113" t="s">
        <v>4</v>
      </c>
      <c r="E144" s="60" t="s">
        <v>107</v>
      </c>
      <c r="F144" s="60" t="s">
        <v>107</v>
      </c>
      <c r="G144" s="60"/>
      <c r="H144" s="114">
        <v>1500</v>
      </c>
      <c r="I144" s="229">
        <v>1500</v>
      </c>
    </row>
    <row r="145" spans="1:9" ht="28.5" customHeight="1">
      <c r="A145" s="335" t="s">
        <v>109</v>
      </c>
      <c r="B145" s="336"/>
      <c r="C145" s="169" t="s">
        <v>111</v>
      </c>
      <c r="D145" s="64"/>
      <c r="E145" s="65"/>
      <c r="F145" s="65"/>
      <c r="G145" s="65"/>
      <c r="H145" s="49"/>
      <c r="I145" s="50"/>
    </row>
    <row r="146" spans="1:9">
      <c r="A146" s="329" t="s">
        <v>110</v>
      </c>
      <c r="B146" s="330"/>
      <c r="C146" s="63" t="s">
        <v>111</v>
      </c>
      <c r="D146" s="64"/>
      <c r="E146" s="52"/>
      <c r="F146" s="52"/>
      <c r="G146" s="52"/>
      <c r="H146" s="52"/>
      <c r="I146" s="67"/>
    </row>
    <row r="147" spans="1:9">
      <c r="A147" s="329" t="s">
        <v>112</v>
      </c>
      <c r="B147" s="330"/>
      <c r="C147" s="68" t="s">
        <v>111</v>
      </c>
      <c r="D147" s="69"/>
      <c r="E147" s="52"/>
      <c r="F147" s="52"/>
      <c r="G147" s="52"/>
      <c r="H147" s="52"/>
      <c r="I147" s="70"/>
    </row>
    <row r="148" spans="1:9" ht="14.25">
      <c r="A148" s="71" t="s">
        <v>91</v>
      </c>
      <c r="B148" s="72"/>
      <c r="C148" s="72"/>
      <c r="D148" s="73"/>
      <c r="E148" s="73"/>
      <c r="F148" s="73"/>
      <c r="G148" s="73"/>
      <c r="H148" s="74"/>
      <c r="I148" s="108"/>
    </row>
    <row r="149" spans="1:9">
      <c r="A149" s="75" t="s">
        <v>92</v>
      </c>
      <c r="B149" s="76"/>
      <c r="C149" s="76"/>
      <c r="D149" s="76"/>
      <c r="E149" s="76"/>
      <c r="F149" s="76"/>
      <c r="G149" s="76"/>
      <c r="H149" s="76"/>
      <c r="I149" s="77"/>
    </row>
    <row r="150" spans="1:9">
      <c r="A150" s="71" t="s">
        <v>113</v>
      </c>
      <c r="B150" s="78"/>
      <c r="C150" s="78"/>
      <c r="D150" s="78"/>
      <c r="E150" s="78"/>
      <c r="F150" s="78"/>
      <c r="G150" s="78"/>
      <c r="H150" s="78"/>
      <c r="I150" s="79"/>
    </row>
    <row r="151" spans="1:9">
      <c r="A151" s="75" t="s">
        <v>111</v>
      </c>
      <c r="B151" s="76"/>
      <c r="C151" s="76"/>
      <c r="D151" s="76"/>
      <c r="E151" s="76"/>
      <c r="F151" s="76"/>
      <c r="G151" s="76"/>
      <c r="H151" s="76"/>
      <c r="I151" s="77"/>
    </row>
    <row r="152" spans="1:9">
      <c r="A152" s="71" t="s">
        <v>114</v>
      </c>
      <c r="B152" s="78"/>
      <c r="C152" s="78"/>
      <c r="D152" s="78"/>
      <c r="E152" s="78"/>
      <c r="F152" s="78"/>
      <c r="G152" s="78"/>
      <c r="H152" s="78"/>
      <c r="I152" s="80"/>
    </row>
    <row r="153" spans="1:9">
      <c r="A153" s="308" t="s">
        <v>115</v>
      </c>
      <c r="B153" s="309"/>
      <c r="C153" s="310" t="s">
        <v>316</v>
      </c>
      <c r="D153" s="311"/>
      <c r="E153" s="311"/>
      <c r="F153" s="311"/>
      <c r="G153" s="311"/>
      <c r="H153" s="311"/>
      <c r="I153" s="312"/>
    </row>
    <row r="154" spans="1:9">
      <c r="A154" s="308" t="s">
        <v>117</v>
      </c>
      <c r="B154" s="309"/>
      <c r="C154" s="315" t="s">
        <v>111</v>
      </c>
      <c r="D154" s="316"/>
      <c r="E154" s="316"/>
      <c r="F154" s="316"/>
      <c r="G154" s="316"/>
      <c r="H154" s="316"/>
      <c r="I154" s="317"/>
    </row>
    <row r="155" spans="1:9">
      <c r="A155" s="71" t="s">
        <v>118</v>
      </c>
      <c r="B155" s="78"/>
      <c r="C155" s="78"/>
      <c r="D155" s="78"/>
      <c r="E155" s="78"/>
      <c r="F155" s="78"/>
      <c r="G155" s="78"/>
      <c r="H155" s="78"/>
      <c r="I155" s="79"/>
    </row>
    <row r="156" spans="1:9">
      <c r="A156" s="81" t="s">
        <v>132</v>
      </c>
      <c r="B156" s="73"/>
      <c r="C156" s="73"/>
      <c r="D156" s="73"/>
      <c r="E156" s="73"/>
      <c r="F156" s="73"/>
      <c r="G156" s="73"/>
      <c r="H156" s="73"/>
      <c r="I156" s="82"/>
    </row>
    <row r="157" spans="1:9" ht="14.25">
      <c r="A157" s="71" t="s">
        <v>87</v>
      </c>
      <c r="B157" s="83"/>
      <c r="C157" s="72"/>
      <c r="D157" s="72"/>
      <c r="E157" s="72"/>
      <c r="F157" s="72"/>
      <c r="G157" s="72"/>
      <c r="H157" s="83"/>
      <c r="I157" s="84"/>
    </row>
    <row r="158" spans="1:9">
      <c r="A158" s="339" t="s">
        <v>278</v>
      </c>
      <c r="B158" s="340"/>
      <c r="C158" s="340"/>
      <c r="D158" s="340"/>
      <c r="E158" s="340"/>
      <c r="F158" s="340"/>
      <c r="G158" s="340"/>
      <c r="H158" s="85"/>
      <c r="I158" s="86"/>
    </row>
    <row r="159" spans="1:9">
      <c r="A159" s="73"/>
      <c r="B159" s="73"/>
      <c r="C159" s="73"/>
      <c r="D159" s="73"/>
      <c r="E159" s="73"/>
      <c r="F159" s="73"/>
      <c r="G159" s="73"/>
      <c r="H159" s="73"/>
      <c r="I159" s="73"/>
    </row>
    <row r="160" spans="1:9">
      <c r="A160" s="73"/>
      <c r="B160" s="73"/>
      <c r="C160" s="73"/>
      <c r="D160" s="73"/>
      <c r="E160" s="73"/>
      <c r="F160" s="73"/>
      <c r="G160" s="73"/>
      <c r="H160" s="73"/>
      <c r="I160" s="73"/>
    </row>
    <row r="161" ht="13.5" customHeight="1"/>
    <row r="162" ht="12.75" customHeight="1"/>
    <row r="165" ht="36" customHeight="1"/>
    <row r="168" ht="12.75" customHeight="1"/>
    <row r="171" ht="12.75" customHeight="1"/>
    <row r="172" ht="13.5" customHeight="1"/>
    <row r="174" ht="13.5" customHeight="1"/>
    <row r="177" spans="1:9" ht="16.5" hidden="1" customHeight="1"/>
    <row r="178" spans="1:9" ht="12.75" hidden="1" customHeight="1">
      <c r="A178" s="116" t="s">
        <v>133</v>
      </c>
      <c r="B178" s="47"/>
      <c r="C178" s="47"/>
      <c r="D178" s="47"/>
      <c r="E178" s="47"/>
      <c r="F178" s="47"/>
      <c r="G178" s="47"/>
      <c r="H178" s="47"/>
      <c r="I178" s="47"/>
    </row>
    <row r="179" spans="1:9" ht="24" hidden="1" customHeight="1"/>
    <row r="180" spans="1:9" ht="12.75" hidden="1" customHeight="1">
      <c r="A180" s="304" t="s">
        <v>48</v>
      </c>
      <c r="B180" s="305"/>
      <c r="C180" s="48" t="s">
        <v>134</v>
      </c>
      <c r="D180" s="48"/>
      <c r="E180" s="117"/>
      <c r="F180" s="118"/>
      <c r="G180" s="117"/>
      <c r="H180" s="117"/>
      <c r="I180" s="119"/>
    </row>
    <row r="181" spans="1:9" ht="12.75" hidden="1" customHeight="1">
      <c r="A181" s="306"/>
      <c r="B181" s="307"/>
      <c r="C181" s="51" t="s">
        <v>135</v>
      </c>
      <c r="D181" s="69"/>
      <c r="E181" s="120"/>
      <c r="F181" s="121"/>
      <c r="G181" s="120"/>
      <c r="H181" s="120"/>
      <c r="I181" s="121"/>
    </row>
    <row r="182" spans="1:9" ht="12.75" hidden="1" customHeight="1">
      <c r="A182" s="337" t="s">
        <v>136</v>
      </c>
      <c r="B182" s="313" t="s">
        <v>137</v>
      </c>
      <c r="C182" s="53" t="s">
        <v>104</v>
      </c>
      <c r="D182" s="53"/>
      <c r="E182" s="120"/>
      <c r="F182" s="121"/>
      <c r="G182" s="120"/>
      <c r="H182" s="120"/>
      <c r="I182" s="121"/>
    </row>
    <row r="183" spans="1:9" hidden="1">
      <c r="A183" s="338"/>
      <c r="B183" s="314"/>
      <c r="C183" s="109" t="s">
        <v>138</v>
      </c>
      <c r="D183" s="122"/>
      <c r="E183" s="120"/>
      <c r="F183" s="121"/>
      <c r="G183" s="120"/>
      <c r="H183" s="123"/>
      <c r="I183" s="124"/>
    </row>
    <row r="184" spans="1:9" ht="14.25" hidden="1" customHeight="1">
      <c r="A184" s="125" t="s">
        <v>25</v>
      </c>
      <c r="B184" s="126"/>
      <c r="C184" s="127"/>
      <c r="D184" s="127"/>
      <c r="E184" s="56" t="s">
        <v>106</v>
      </c>
      <c r="F184" s="56" t="s">
        <v>5</v>
      </c>
      <c r="G184" s="56"/>
      <c r="H184" s="56" t="s">
        <v>106</v>
      </c>
      <c r="I184" s="56" t="s">
        <v>5</v>
      </c>
    </row>
    <row r="185" spans="1:9" ht="13.5" hidden="1" customHeight="1">
      <c r="A185" s="75" t="s">
        <v>139</v>
      </c>
      <c r="B185" s="128"/>
      <c r="C185" s="51" t="s">
        <v>140</v>
      </c>
      <c r="D185" s="69"/>
      <c r="E185" s="115"/>
      <c r="F185" s="115"/>
      <c r="G185" s="115"/>
      <c r="H185" s="60" t="s">
        <v>107</v>
      </c>
      <c r="I185" s="60" t="s">
        <v>107</v>
      </c>
    </row>
    <row r="186" spans="1:9" hidden="1">
      <c r="A186" s="346" t="s">
        <v>141</v>
      </c>
      <c r="B186" s="347"/>
      <c r="C186" s="347"/>
      <c r="D186" s="129"/>
      <c r="E186" s="60" t="s">
        <v>107</v>
      </c>
      <c r="F186" s="60" t="s">
        <v>107</v>
      </c>
      <c r="G186" s="60"/>
      <c r="H186" s="114"/>
      <c r="I186" s="115"/>
    </row>
    <row r="187" spans="1:9" hidden="1">
      <c r="A187" s="346" t="s">
        <v>142</v>
      </c>
      <c r="B187" s="347"/>
      <c r="C187" s="347"/>
      <c r="D187" s="129"/>
      <c r="E187" s="115"/>
      <c r="F187" s="115"/>
      <c r="G187" s="115"/>
      <c r="H187" s="114" t="s">
        <v>107</v>
      </c>
      <c r="I187" s="114" t="s">
        <v>107</v>
      </c>
    </row>
    <row r="188" spans="1:9" ht="12.75" hidden="1" customHeight="1">
      <c r="A188" s="71" t="s">
        <v>143</v>
      </c>
      <c r="B188" s="72"/>
      <c r="C188" s="72"/>
      <c r="D188" s="73"/>
      <c r="E188" s="73"/>
      <c r="F188" s="73"/>
      <c r="G188" s="73"/>
      <c r="H188" s="74"/>
      <c r="I188" s="108"/>
    </row>
    <row r="189" spans="1:9" hidden="1">
      <c r="A189" s="75" t="s">
        <v>144</v>
      </c>
      <c r="B189" s="76"/>
      <c r="C189" s="76"/>
      <c r="D189" s="76"/>
      <c r="E189" s="76"/>
      <c r="F189" s="76"/>
      <c r="G189" s="76"/>
      <c r="H189" s="76"/>
      <c r="I189" s="77"/>
    </row>
    <row r="190" spans="1:9" ht="26.45" hidden="1" customHeight="1">
      <c r="A190" s="71" t="s">
        <v>118</v>
      </c>
      <c r="B190" s="72"/>
      <c r="C190" s="72"/>
      <c r="D190" s="72"/>
      <c r="E190" s="72"/>
      <c r="F190" s="72"/>
      <c r="G190" s="72"/>
      <c r="H190" s="83"/>
      <c r="I190" s="84"/>
    </row>
    <row r="191" spans="1:9" ht="12.75" hidden="1" customHeight="1">
      <c r="A191" s="75" t="s">
        <v>145</v>
      </c>
      <c r="B191" s="76"/>
      <c r="C191" s="76"/>
      <c r="D191" s="76"/>
      <c r="E191" s="76"/>
      <c r="F191" s="76"/>
      <c r="G191" s="76"/>
      <c r="H191" s="76"/>
      <c r="I191" s="77"/>
    </row>
    <row r="192" spans="1:9" ht="13.5" hidden="1" customHeight="1">
      <c r="A192" s="96" t="s">
        <v>87</v>
      </c>
      <c r="B192" s="97"/>
      <c r="C192" s="98"/>
      <c r="D192" s="98"/>
      <c r="E192" s="98"/>
      <c r="F192" s="98"/>
      <c r="G192" s="98"/>
      <c r="H192" s="97"/>
      <c r="I192" s="99"/>
    </row>
    <row r="193" spans="1:9" ht="12.75" hidden="1" customHeight="1">
      <c r="A193" s="104" t="s">
        <v>146</v>
      </c>
      <c r="B193" s="105"/>
      <c r="C193" s="105"/>
      <c r="D193" s="105"/>
      <c r="E193" s="105"/>
      <c r="F193" s="105"/>
      <c r="G193" s="105"/>
      <c r="H193" s="105"/>
      <c r="I193" s="106"/>
    </row>
    <row r="194" spans="1:9" ht="13.5" hidden="1" customHeight="1"/>
    <row r="195" spans="1:9" ht="26.25" hidden="1" customHeight="1"/>
    <row r="196" spans="1:9" ht="14.25" hidden="1">
      <c r="A196" s="116" t="s">
        <v>147</v>
      </c>
      <c r="B196" s="47"/>
      <c r="C196" s="47"/>
      <c r="D196" s="47"/>
      <c r="E196" s="47"/>
      <c r="F196" s="47"/>
      <c r="G196" s="47"/>
      <c r="H196" s="47"/>
      <c r="I196" s="47"/>
    </row>
    <row r="197" spans="1:9" ht="39" hidden="1" customHeight="1"/>
    <row r="198" spans="1:9" ht="12.75" hidden="1" customHeight="1">
      <c r="A198" s="304" t="s">
        <v>48</v>
      </c>
      <c r="B198" s="305"/>
      <c r="C198" s="48" t="s">
        <v>148</v>
      </c>
      <c r="D198" s="48"/>
      <c r="E198" s="117"/>
      <c r="F198" s="118"/>
      <c r="G198" s="117"/>
      <c r="H198" s="117"/>
      <c r="I198" s="119"/>
    </row>
    <row r="199" spans="1:9" ht="22.5" hidden="1" customHeight="1">
      <c r="A199" s="306"/>
      <c r="B199" s="307"/>
      <c r="C199" s="51" t="s">
        <v>149</v>
      </c>
      <c r="D199" s="69"/>
      <c r="E199" s="120"/>
      <c r="F199" s="121"/>
      <c r="G199" s="120"/>
      <c r="H199" s="120"/>
      <c r="I199" s="121"/>
    </row>
    <row r="200" spans="1:9" hidden="1">
      <c r="A200" s="337" t="s">
        <v>136</v>
      </c>
      <c r="B200" s="313" t="s">
        <v>137</v>
      </c>
      <c r="C200" s="53" t="s">
        <v>104</v>
      </c>
      <c r="D200" s="53"/>
      <c r="E200" s="120"/>
      <c r="F200" s="121"/>
      <c r="G200" s="120"/>
      <c r="H200" s="120"/>
      <c r="I200" s="121"/>
    </row>
    <row r="201" spans="1:9" hidden="1">
      <c r="A201" s="338"/>
      <c r="B201" s="314"/>
      <c r="C201" s="109" t="s">
        <v>150</v>
      </c>
      <c r="D201" s="122"/>
      <c r="E201" s="120"/>
      <c r="F201" s="121"/>
      <c r="G201" s="120"/>
      <c r="H201" s="123"/>
      <c r="I201" s="124"/>
    </row>
    <row r="202" spans="1:9" ht="12.75" hidden="1" customHeight="1">
      <c r="A202" s="125" t="s">
        <v>25</v>
      </c>
      <c r="B202" s="126"/>
      <c r="C202" s="127"/>
      <c r="D202" s="127"/>
      <c r="E202" s="56" t="s">
        <v>106</v>
      </c>
      <c r="F202" s="56" t="s">
        <v>5</v>
      </c>
      <c r="G202" s="56"/>
      <c r="H202" s="56" t="s">
        <v>106</v>
      </c>
      <c r="I202" s="56" t="s">
        <v>5</v>
      </c>
    </row>
    <row r="203" spans="1:9" ht="15.75" hidden="1" customHeight="1">
      <c r="A203" s="75" t="s">
        <v>141</v>
      </c>
      <c r="B203" s="128"/>
      <c r="C203" s="51"/>
      <c r="D203" s="69"/>
      <c r="E203" s="114" t="s">
        <v>107</v>
      </c>
      <c r="F203" s="114" t="s">
        <v>107</v>
      </c>
      <c r="G203" s="114"/>
      <c r="H203" s="114"/>
      <c r="I203" s="130"/>
    </row>
    <row r="204" spans="1:9" ht="14.25" hidden="1">
      <c r="A204" s="71" t="s">
        <v>118</v>
      </c>
      <c r="B204" s="72"/>
      <c r="C204" s="72"/>
      <c r="D204" s="73"/>
      <c r="E204" s="73"/>
      <c r="F204" s="73"/>
      <c r="G204" s="73"/>
      <c r="H204" s="74"/>
      <c r="I204" s="108"/>
    </row>
    <row r="205" spans="1:9" ht="17.25" hidden="1" customHeight="1">
      <c r="A205" s="75" t="s">
        <v>145</v>
      </c>
      <c r="B205" s="76"/>
      <c r="C205" s="76"/>
      <c r="D205" s="76"/>
      <c r="E205" s="76"/>
      <c r="F205" s="76"/>
      <c r="G205" s="76"/>
      <c r="H205" s="76"/>
      <c r="I205" s="77"/>
    </row>
    <row r="206" spans="1:9" ht="13.5" hidden="1" customHeight="1">
      <c r="A206" s="96" t="s">
        <v>87</v>
      </c>
      <c r="B206" s="97"/>
      <c r="C206" s="98"/>
      <c r="D206" s="98"/>
      <c r="E206" s="98"/>
      <c r="F206" s="98"/>
      <c r="G206" s="98"/>
      <c r="H206" s="97"/>
      <c r="I206" s="99"/>
    </row>
    <row r="207" spans="1:9" hidden="1">
      <c r="A207" s="104" t="s">
        <v>146</v>
      </c>
      <c r="B207" s="105"/>
      <c r="C207" s="105"/>
      <c r="D207" s="105"/>
      <c r="E207" s="105"/>
      <c r="F207" s="105"/>
      <c r="G207" s="105"/>
      <c r="H207" s="105"/>
      <c r="I207" s="106"/>
    </row>
    <row r="208" spans="1:9" hidden="1"/>
    <row r="209" spans="1:9" ht="12.75" hidden="1" customHeight="1"/>
    <row r="210" spans="1:9" ht="14.25" hidden="1">
      <c r="A210" s="116" t="s">
        <v>151</v>
      </c>
      <c r="B210" s="47"/>
      <c r="C210" s="47"/>
      <c r="D210" s="47"/>
      <c r="E210" s="47"/>
      <c r="F210" s="47"/>
      <c r="G210" s="47"/>
      <c r="H210" s="47"/>
      <c r="I210" s="47"/>
    </row>
    <row r="211" spans="1:9" ht="26.45" hidden="1" customHeight="1"/>
    <row r="212" spans="1:9" ht="12.75" hidden="1" customHeight="1">
      <c r="A212" s="304" t="s">
        <v>48</v>
      </c>
      <c r="B212" s="305"/>
      <c r="C212" s="48" t="s">
        <v>152</v>
      </c>
      <c r="D212" s="48"/>
      <c r="E212" s="117"/>
      <c r="F212" s="118"/>
      <c r="G212" s="117"/>
      <c r="H212" s="117"/>
      <c r="I212" s="119"/>
    </row>
    <row r="213" spans="1:9" ht="13.5" hidden="1" customHeight="1">
      <c r="A213" s="306"/>
      <c r="B213" s="307"/>
      <c r="C213" s="51"/>
      <c r="D213" s="69"/>
      <c r="E213" s="120"/>
      <c r="F213" s="121"/>
      <c r="G213" s="120"/>
      <c r="H213" s="120"/>
      <c r="I213" s="121"/>
    </row>
    <row r="214" spans="1:9" ht="12.75" hidden="1" customHeight="1">
      <c r="A214" s="337"/>
      <c r="B214" s="313"/>
      <c r="C214" s="53" t="s">
        <v>104</v>
      </c>
      <c r="D214" s="53"/>
      <c r="E214" s="120"/>
      <c r="F214" s="121"/>
      <c r="G214" s="120"/>
      <c r="H214" s="120"/>
      <c r="I214" s="121"/>
    </row>
    <row r="215" spans="1:9" ht="13.5" hidden="1" customHeight="1">
      <c r="A215" s="338"/>
      <c r="B215" s="314"/>
      <c r="C215" s="109"/>
      <c r="D215" s="122"/>
      <c r="E215" s="120"/>
      <c r="F215" s="121"/>
      <c r="G215" s="120"/>
      <c r="H215" s="123"/>
      <c r="I215" s="124"/>
    </row>
    <row r="216" spans="1:9" ht="14.25" hidden="1">
      <c r="A216" s="125" t="s">
        <v>25</v>
      </c>
      <c r="B216" s="126"/>
      <c r="C216" s="127"/>
      <c r="D216" s="127"/>
      <c r="E216" s="56" t="s">
        <v>106</v>
      </c>
      <c r="F216" s="56" t="s">
        <v>5</v>
      </c>
      <c r="G216" s="56"/>
      <c r="H216" s="56" t="s">
        <v>106</v>
      </c>
      <c r="I216" s="56" t="s">
        <v>5</v>
      </c>
    </row>
    <row r="217" spans="1:9" ht="14.25" hidden="1">
      <c r="A217" s="75" t="s">
        <v>153</v>
      </c>
      <c r="B217" s="128"/>
      <c r="C217" s="51"/>
      <c r="D217" s="69"/>
      <c r="E217" s="114" t="s">
        <v>107</v>
      </c>
      <c r="F217" s="114" t="s">
        <v>107</v>
      </c>
      <c r="G217" s="114"/>
      <c r="H217" s="114"/>
      <c r="I217" s="130">
        <v>1000000</v>
      </c>
    </row>
    <row r="218" spans="1:9" hidden="1">
      <c r="A218" s="71" t="s">
        <v>154</v>
      </c>
      <c r="B218" s="78"/>
      <c r="C218" s="78"/>
      <c r="D218" s="64"/>
      <c r="E218" s="64"/>
      <c r="F218" s="64"/>
      <c r="G218" s="64"/>
      <c r="H218" s="64"/>
      <c r="I218" s="131"/>
    </row>
    <row r="219" spans="1:9" ht="8.25" hidden="1" customHeight="1">
      <c r="A219" s="75" t="s">
        <v>72</v>
      </c>
      <c r="B219" s="76"/>
      <c r="C219" s="76"/>
      <c r="D219" s="76"/>
      <c r="E219" s="76"/>
      <c r="F219" s="76"/>
      <c r="G219" s="76"/>
      <c r="H219" s="76"/>
      <c r="I219" s="77"/>
    </row>
    <row r="220" spans="1:9" ht="12.75" hidden="1" customHeight="1">
      <c r="A220" s="71" t="s">
        <v>155</v>
      </c>
      <c r="B220" s="78"/>
      <c r="C220" s="78"/>
      <c r="D220" s="78"/>
      <c r="E220" s="78"/>
      <c r="F220" s="78"/>
      <c r="G220" s="78"/>
      <c r="H220" s="78"/>
      <c r="I220" s="79"/>
    </row>
    <row r="221" spans="1:9" ht="29.25" hidden="1" customHeight="1">
      <c r="A221" s="308" t="s">
        <v>115</v>
      </c>
      <c r="B221" s="309"/>
      <c r="C221" s="310" t="s">
        <v>156</v>
      </c>
      <c r="D221" s="311"/>
      <c r="E221" s="311"/>
      <c r="F221" s="311"/>
      <c r="G221" s="311"/>
      <c r="H221" s="311"/>
      <c r="I221" s="312"/>
    </row>
    <row r="222" spans="1:9" hidden="1">
      <c r="A222" s="308" t="s">
        <v>117</v>
      </c>
      <c r="B222" s="309"/>
      <c r="C222" s="310" t="s">
        <v>156</v>
      </c>
      <c r="D222" s="311"/>
      <c r="E222" s="311"/>
      <c r="F222" s="311"/>
      <c r="G222" s="311"/>
      <c r="H222" s="311"/>
      <c r="I222" s="312"/>
    </row>
    <row r="223" spans="1:9" ht="12.75" hidden="1" customHeight="1">
      <c r="A223" s="71" t="s">
        <v>128</v>
      </c>
      <c r="B223" s="78"/>
      <c r="C223" s="78"/>
      <c r="D223" s="78"/>
      <c r="E223" s="78"/>
      <c r="F223" s="78"/>
      <c r="G223" s="78"/>
      <c r="H223" s="78"/>
      <c r="I223" s="79"/>
    </row>
    <row r="224" spans="1:9" ht="38.25" hidden="1" customHeight="1">
      <c r="A224" s="75" t="s">
        <v>157</v>
      </c>
      <c r="B224" s="76"/>
      <c r="C224" s="76"/>
      <c r="D224" s="76"/>
      <c r="E224" s="76"/>
      <c r="F224" s="76"/>
      <c r="G224" s="76"/>
      <c r="H224" s="76"/>
      <c r="I224" s="77"/>
    </row>
    <row r="225" spans="1:9" ht="14.25" hidden="1">
      <c r="A225" s="96" t="s">
        <v>87</v>
      </c>
      <c r="B225" s="97"/>
      <c r="C225" s="98"/>
      <c r="D225" s="98"/>
      <c r="E225" s="98"/>
      <c r="F225" s="98"/>
      <c r="G225" s="98"/>
      <c r="H225" s="97"/>
      <c r="I225" s="99"/>
    </row>
    <row r="226" spans="1:9" ht="23.25" hidden="1" customHeight="1">
      <c r="A226" s="104" t="s">
        <v>158</v>
      </c>
      <c r="B226" s="105"/>
      <c r="C226" s="105"/>
      <c r="D226" s="105"/>
      <c r="E226" s="105"/>
      <c r="F226" s="105"/>
      <c r="G226" s="105"/>
      <c r="H226" s="105"/>
      <c r="I226" s="106"/>
    </row>
    <row r="227" spans="1:9" ht="13.5" hidden="1" customHeight="1"/>
    <row r="228" spans="1:9" hidden="1">
      <c r="A228" s="304" t="s">
        <v>48</v>
      </c>
      <c r="B228" s="305"/>
      <c r="C228" s="48" t="s">
        <v>152</v>
      </c>
      <c r="D228" s="48"/>
      <c r="E228" s="117"/>
      <c r="F228" s="118"/>
      <c r="G228" s="117"/>
      <c r="H228" s="117"/>
      <c r="I228" s="119"/>
    </row>
    <row r="229" spans="1:9" hidden="1">
      <c r="A229" s="306"/>
      <c r="B229" s="307"/>
      <c r="C229" s="51" t="s">
        <v>36</v>
      </c>
      <c r="D229" s="69"/>
      <c r="E229" s="120"/>
      <c r="F229" s="121"/>
      <c r="G229" s="120"/>
      <c r="H229" s="120"/>
      <c r="I229" s="121"/>
    </row>
    <row r="230" spans="1:9" ht="12.75" hidden="1" customHeight="1">
      <c r="A230" s="337">
        <v>1120</v>
      </c>
      <c r="B230" s="313" t="s">
        <v>95</v>
      </c>
      <c r="C230" s="53" t="s">
        <v>104</v>
      </c>
      <c r="D230" s="53"/>
      <c r="E230" s="120"/>
      <c r="F230" s="121"/>
      <c r="G230" s="120"/>
      <c r="H230" s="120"/>
      <c r="I230" s="121"/>
    </row>
    <row r="231" spans="1:9" ht="13.5" hidden="1" customHeight="1">
      <c r="A231" s="338"/>
      <c r="B231" s="314"/>
      <c r="C231" s="109" t="s">
        <v>159</v>
      </c>
      <c r="D231" s="122"/>
      <c r="E231" s="120"/>
      <c r="F231" s="121"/>
      <c r="G231" s="120"/>
      <c r="H231" s="123"/>
      <c r="I231" s="124"/>
    </row>
    <row r="232" spans="1:9" ht="12.75" hidden="1" customHeight="1">
      <c r="A232" s="125" t="s">
        <v>25</v>
      </c>
      <c r="B232" s="126"/>
      <c r="C232" s="127"/>
      <c r="D232" s="127"/>
      <c r="E232" s="56" t="s">
        <v>106</v>
      </c>
      <c r="F232" s="56" t="s">
        <v>5</v>
      </c>
      <c r="G232" s="56"/>
      <c r="H232" s="56" t="s">
        <v>106</v>
      </c>
      <c r="I232" s="56" t="s">
        <v>5</v>
      </c>
    </row>
    <row r="233" spans="1:9" ht="13.5" hidden="1" customHeight="1">
      <c r="A233" s="75" t="s">
        <v>153</v>
      </c>
      <c r="B233" s="128"/>
      <c r="C233" s="51"/>
      <c r="D233" s="69"/>
      <c r="E233" s="114" t="s">
        <v>107</v>
      </c>
      <c r="F233" s="114" t="s">
        <v>107</v>
      </c>
      <c r="G233" s="114"/>
      <c r="H233" s="114"/>
      <c r="I233" s="130">
        <v>95670</v>
      </c>
    </row>
    <row r="234" spans="1:9" hidden="1">
      <c r="A234" s="71" t="s">
        <v>154</v>
      </c>
      <c r="B234" s="78"/>
      <c r="C234" s="78"/>
      <c r="D234" s="64"/>
      <c r="E234" s="64"/>
      <c r="F234" s="64"/>
      <c r="G234" s="64"/>
      <c r="H234" s="64"/>
      <c r="I234" s="131"/>
    </row>
    <row r="235" spans="1:9" ht="12.75" hidden="1" customHeight="1">
      <c r="A235" s="75" t="s">
        <v>72</v>
      </c>
      <c r="B235" s="76"/>
      <c r="C235" s="76"/>
      <c r="D235" s="76"/>
      <c r="E235" s="76"/>
      <c r="F235" s="76"/>
      <c r="G235" s="76"/>
      <c r="H235" s="76"/>
      <c r="I235" s="77"/>
    </row>
    <row r="236" spans="1:9" hidden="1">
      <c r="A236" s="71" t="s">
        <v>155</v>
      </c>
      <c r="B236" s="78"/>
      <c r="C236" s="78"/>
      <c r="D236" s="78"/>
      <c r="E236" s="78"/>
      <c r="F236" s="78"/>
      <c r="G236" s="78"/>
      <c r="H236" s="78"/>
      <c r="I236" s="79"/>
    </row>
    <row r="237" spans="1:9" ht="12.75" hidden="1" customHeight="1">
      <c r="A237" s="308" t="s">
        <v>115</v>
      </c>
      <c r="B237" s="309"/>
      <c r="C237" s="310" t="s">
        <v>156</v>
      </c>
      <c r="D237" s="311"/>
      <c r="E237" s="311"/>
      <c r="F237" s="311"/>
      <c r="G237" s="311"/>
      <c r="H237" s="311"/>
      <c r="I237" s="312"/>
    </row>
    <row r="238" spans="1:9" hidden="1">
      <c r="A238" s="308" t="s">
        <v>117</v>
      </c>
      <c r="B238" s="309"/>
      <c r="C238" s="310" t="s">
        <v>156</v>
      </c>
      <c r="D238" s="311"/>
      <c r="E238" s="311"/>
      <c r="F238" s="311"/>
      <c r="G238" s="311"/>
      <c r="H238" s="311"/>
      <c r="I238" s="312"/>
    </row>
    <row r="239" spans="1:9" ht="12" hidden="1" customHeight="1">
      <c r="A239" s="71" t="s">
        <v>128</v>
      </c>
      <c r="B239" s="78"/>
      <c r="C239" s="78"/>
      <c r="D239" s="78"/>
      <c r="E239" s="78"/>
      <c r="F239" s="78"/>
      <c r="G239" s="78"/>
      <c r="H239" s="78"/>
      <c r="I239" s="79"/>
    </row>
    <row r="240" spans="1:9" hidden="1">
      <c r="A240" s="75" t="s">
        <v>157</v>
      </c>
      <c r="B240" s="76"/>
      <c r="C240" s="76"/>
      <c r="D240" s="76"/>
      <c r="E240" s="76"/>
      <c r="F240" s="76"/>
      <c r="G240" s="76"/>
      <c r="H240" s="76"/>
      <c r="I240" s="77"/>
    </row>
    <row r="241" spans="1:9" ht="24.75" hidden="1" customHeight="1">
      <c r="A241" s="96" t="s">
        <v>87</v>
      </c>
      <c r="B241" s="97"/>
      <c r="C241" s="98"/>
      <c r="D241" s="98"/>
      <c r="E241" s="98"/>
      <c r="F241" s="98"/>
      <c r="G241" s="98"/>
      <c r="H241" s="97"/>
      <c r="I241" s="99"/>
    </row>
    <row r="242" spans="1:9" ht="13.5" hidden="1" customHeight="1">
      <c r="A242" s="104" t="s">
        <v>158</v>
      </c>
      <c r="B242" s="105"/>
      <c r="C242" s="105"/>
      <c r="D242" s="105"/>
      <c r="E242" s="105"/>
      <c r="F242" s="105"/>
      <c r="G242" s="105"/>
      <c r="H242" s="105"/>
      <c r="I242" s="106"/>
    </row>
    <row r="243" spans="1:9" hidden="1">
      <c r="A243" s="73"/>
      <c r="B243" s="98"/>
      <c r="C243" s="98"/>
      <c r="D243" s="98"/>
      <c r="E243" s="98"/>
      <c r="F243" s="98"/>
      <c r="G243" s="98"/>
      <c r="H243" s="98"/>
      <c r="I243" s="98"/>
    </row>
    <row r="244" spans="1:9" ht="39" hidden="1" customHeight="1">
      <c r="A244" s="304" t="s">
        <v>48</v>
      </c>
      <c r="B244" s="305"/>
      <c r="C244" s="48" t="s">
        <v>152</v>
      </c>
      <c r="D244" s="48"/>
      <c r="E244" s="117"/>
      <c r="F244" s="118"/>
      <c r="G244" s="117"/>
      <c r="H244" s="117"/>
      <c r="I244" s="119"/>
    </row>
    <row r="245" spans="1:9" ht="13.5" hidden="1" customHeight="1">
      <c r="A245" s="306"/>
      <c r="B245" s="307"/>
      <c r="C245" s="51" t="s">
        <v>0</v>
      </c>
      <c r="D245" s="69"/>
      <c r="E245" s="120"/>
      <c r="F245" s="121"/>
      <c r="G245" s="120"/>
      <c r="H245" s="120"/>
      <c r="I245" s="121"/>
    </row>
    <row r="246" spans="1:9" hidden="1">
      <c r="A246" s="337">
        <v>1120</v>
      </c>
      <c r="B246" s="313" t="s">
        <v>96</v>
      </c>
      <c r="C246" s="53" t="s">
        <v>104</v>
      </c>
      <c r="D246" s="53"/>
      <c r="E246" s="120"/>
      <c r="F246" s="121"/>
      <c r="G246" s="120"/>
      <c r="H246" s="120"/>
      <c r="I246" s="121"/>
    </row>
    <row r="247" spans="1:9" hidden="1">
      <c r="A247" s="338"/>
      <c r="B247" s="314"/>
      <c r="C247" s="109" t="s">
        <v>160</v>
      </c>
      <c r="D247" s="122"/>
      <c r="E247" s="120"/>
      <c r="F247" s="121"/>
      <c r="G247" s="120"/>
      <c r="H247" s="123"/>
      <c r="I247" s="124"/>
    </row>
    <row r="248" spans="1:9" ht="14.25" hidden="1">
      <c r="A248" s="125" t="s">
        <v>25</v>
      </c>
      <c r="B248" s="126"/>
      <c r="C248" s="127"/>
      <c r="D248" s="127"/>
      <c r="E248" s="56" t="s">
        <v>106</v>
      </c>
      <c r="F248" s="56" t="s">
        <v>5</v>
      </c>
      <c r="G248" s="56"/>
      <c r="H248" s="56" t="s">
        <v>106</v>
      </c>
      <c r="I248" s="56" t="s">
        <v>5</v>
      </c>
    </row>
    <row r="249" spans="1:9" ht="12.75" hidden="1" customHeight="1">
      <c r="A249" s="75" t="s">
        <v>153</v>
      </c>
      <c r="B249" s="128"/>
      <c r="C249" s="51"/>
      <c r="D249" s="69"/>
      <c r="E249" s="114" t="s">
        <v>107</v>
      </c>
      <c r="F249" s="114" t="s">
        <v>107</v>
      </c>
      <c r="G249" s="114"/>
      <c r="H249" s="114"/>
      <c r="I249" s="130">
        <v>21600</v>
      </c>
    </row>
    <row r="250" spans="1:9" hidden="1">
      <c r="A250" s="71" t="s">
        <v>154</v>
      </c>
      <c r="B250" s="78"/>
      <c r="C250" s="78"/>
      <c r="D250" s="64"/>
      <c r="E250" s="64"/>
      <c r="F250" s="64"/>
      <c r="G250" s="64"/>
      <c r="H250" s="64"/>
      <c r="I250" s="131"/>
    </row>
    <row r="251" spans="1:9" ht="12.75" hidden="1" customHeight="1">
      <c r="A251" s="75" t="s">
        <v>72</v>
      </c>
      <c r="B251" s="76"/>
      <c r="C251" s="76"/>
      <c r="D251" s="76"/>
      <c r="E251" s="76"/>
      <c r="F251" s="76"/>
      <c r="G251" s="76"/>
      <c r="H251" s="76"/>
      <c r="I251" s="77"/>
    </row>
    <row r="252" spans="1:9" ht="12.75" hidden="1" customHeight="1">
      <c r="A252" s="71" t="s">
        <v>155</v>
      </c>
      <c r="B252" s="78"/>
      <c r="C252" s="78"/>
      <c r="D252" s="78"/>
      <c r="E252" s="78"/>
      <c r="F252" s="78"/>
      <c r="G252" s="78"/>
      <c r="H252" s="78"/>
      <c r="I252" s="79"/>
    </row>
    <row r="253" spans="1:9" hidden="1">
      <c r="A253" s="308" t="s">
        <v>115</v>
      </c>
      <c r="B253" s="309"/>
      <c r="C253" s="310" t="s">
        <v>156</v>
      </c>
      <c r="D253" s="311"/>
      <c r="E253" s="311"/>
      <c r="F253" s="311"/>
      <c r="G253" s="311"/>
      <c r="H253" s="311"/>
      <c r="I253" s="312"/>
    </row>
    <row r="254" spans="1:9" ht="13.5" hidden="1" customHeight="1">
      <c r="A254" s="308" t="s">
        <v>117</v>
      </c>
      <c r="B254" s="309"/>
      <c r="C254" s="310" t="s">
        <v>156</v>
      </c>
      <c r="D254" s="311"/>
      <c r="E254" s="311"/>
      <c r="F254" s="311"/>
      <c r="G254" s="311"/>
      <c r="H254" s="311"/>
      <c r="I254" s="312"/>
    </row>
    <row r="255" spans="1:9" ht="12.75" hidden="1" customHeight="1">
      <c r="A255" s="71" t="s">
        <v>128</v>
      </c>
      <c r="B255" s="78"/>
      <c r="C255" s="78"/>
      <c r="D255" s="78"/>
      <c r="E255" s="78"/>
      <c r="F255" s="78"/>
      <c r="G255" s="78"/>
      <c r="H255" s="78"/>
      <c r="I255" s="79"/>
    </row>
    <row r="256" spans="1:9" ht="29.25" hidden="1" customHeight="1">
      <c r="A256" s="75" t="s">
        <v>157</v>
      </c>
      <c r="B256" s="76"/>
      <c r="C256" s="76"/>
      <c r="D256" s="76"/>
      <c r="E256" s="76"/>
      <c r="F256" s="76"/>
      <c r="G256" s="76"/>
      <c r="H256" s="76"/>
      <c r="I256" s="77"/>
    </row>
    <row r="257" spans="1:9" ht="12.75" hidden="1" customHeight="1">
      <c r="A257" s="96" t="s">
        <v>87</v>
      </c>
      <c r="B257" s="97"/>
      <c r="C257" s="98"/>
      <c r="D257" s="98"/>
      <c r="E257" s="98"/>
      <c r="F257" s="98"/>
      <c r="G257" s="98"/>
      <c r="H257" s="97"/>
      <c r="I257" s="99"/>
    </row>
    <row r="258" spans="1:9" ht="13.5" hidden="1" customHeight="1">
      <c r="A258" s="104" t="s">
        <v>158</v>
      </c>
      <c r="B258" s="105"/>
      <c r="C258" s="105"/>
      <c r="D258" s="105"/>
      <c r="E258" s="105"/>
      <c r="F258" s="105"/>
      <c r="G258" s="105"/>
      <c r="H258" s="105"/>
      <c r="I258" s="106"/>
    </row>
    <row r="259" spans="1:9" ht="12.75" hidden="1" customHeight="1">
      <c r="A259" s="73"/>
      <c r="B259" s="98"/>
      <c r="C259" s="98"/>
      <c r="D259" s="98"/>
      <c r="E259" s="98"/>
      <c r="F259" s="98"/>
      <c r="G259" s="98"/>
      <c r="H259" s="98"/>
      <c r="I259" s="98"/>
    </row>
    <row r="260" spans="1:9" ht="13.5" hidden="1" customHeight="1">
      <c r="A260" s="116" t="s">
        <v>161</v>
      </c>
      <c r="B260" s="47"/>
      <c r="C260" s="47"/>
      <c r="D260" s="47"/>
      <c r="E260" s="47"/>
      <c r="F260" s="47"/>
      <c r="G260" s="47"/>
      <c r="H260" s="47"/>
      <c r="I260" s="47"/>
    </row>
    <row r="261" spans="1:9" hidden="1"/>
    <row r="262" spans="1:9" hidden="1">
      <c r="A262" s="304" t="s">
        <v>48</v>
      </c>
      <c r="B262" s="305"/>
      <c r="C262" s="48" t="s">
        <v>102</v>
      </c>
      <c r="D262" s="48"/>
      <c r="E262" s="117"/>
      <c r="F262" s="118"/>
      <c r="G262" s="117"/>
      <c r="H262" s="117"/>
      <c r="I262" s="119"/>
    </row>
    <row r="263" spans="1:9" hidden="1">
      <c r="A263" s="306"/>
      <c r="B263" s="307"/>
      <c r="C263" s="51" t="s">
        <v>162</v>
      </c>
      <c r="D263" s="69"/>
      <c r="E263" s="120"/>
      <c r="F263" s="121"/>
      <c r="G263" s="120"/>
      <c r="H263" s="120"/>
      <c r="I263" s="121"/>
    </row>
    <row r="264" spans="1:9" ht="12.75" hidden="1" customHeight="1">
      <c r="A264" s="337" t="s">
        <v>136</v>
      </c>
      <c r="B264" s="313" t="s">
        <v>137</v>
      </c>
      <c r="C264" s="53" t="s">
        <v>163</v>
      </c>
      <c r="D264" s="53"/>
      <c r="E264" s="120"/>
      <c r="F264" s="121"/>
      <c r="G264" s="120"/>
      <c r="H264" s="120"/>
      <c r="I264" s="121"/>
    </row>
    <row r="265" spans="1:9" hidden="1">
      <c r="A265" s="338"/>
      <c r="B265" s="314"/>
      <c r="C265" s="109" t="s">
        <v>164</v>
      </c>
      <c r="D265" s="122"/>
      <c r="E265" s="120"/>
      <c r="F265" s="121"/>
      <c r="G265" s="120"/>
      <c r="H265" s="123"/>
      <c r="I265" s="124"/>
    </row>
    <row r="266" spans="1:9" ht="12.75" hidden="1" customHeight="1">
      <c r="A266" s="125" t="s">
        <v>25</v>
      </c>
      <c r="B266" s="126"/>
      <c r="C266" s="127"/>
      <c r="D266" s="127"/>
      <c r="E266" s="56" t="s">
        <v>106</v>
      </c>
      <c r="F266" s="56" t="s">
        <v>5</v>
      </c>
      <c r="G266" s="56"/>
      <c r="H266" s="56" t="s">
        <v>106</v>
      </c>
      <c r="I266" s="56" t="s">
        <v>5</v>
      </c>
    </row>
    <row r="267" spans="1:9" hidden="1">
      <c r="A267" s="132" t="s">
        <v>57</v>
      </c>
      <c r="B267" s="58"/>
      <c r="C267" s="133" t="s">
        <v>165</v>
      </c>
      <c r="D267" s="134"/>
      <c r="E267" s="115"/>
      <c r="F267" s="115"/>
      <c r="G267" s="115"/>
      <c r="H267" s="60" t="s">
        <v>166</v>
      </c>
      <c r="I267" s="60" t="s">
        <v>166</v>
      </c>
    </row>
    <row r="268" spans="1:9" ht="26.25" hidden="1" customHeight="1">
      <c r="A268" s="346" t="s">
        <v>108</v>
      </c>
      <c r="B268" s="347"/>
      <c r="C268" s="347"/>
      <c r="D268" s="129"/>
      <c r="E268" s="60" t="s">
        <v>107</v>
      </c>
      <c r="F268" s="60" t="s">
        <v>107</v>
      </c>
      <c r="G268" s="60"/>
      <c r="H268" s="114"/>
      <c r="I268" s="115"/>
    </row>
    <row r="269" spans="1:9" hidden="1">
      <c r="A269" s="329" t="s">
        <v>109</v>
      </c>
      <c r="B269" s="330"/>
      <c r="C269" s="63" t="s">
        <v>167</v>
      </c>
      <c r="D269" s="64"/>
      <c r="E269" s="65"/>
      <c r="F269" s="65"/>
      <c r="G269" s="65"/>
      <c r="H269" s="49"/>
      <c r="I269" s="50"/>
    </row>
    <row r="270" spans="1:9" hidden="1">
      <c r="A270" s="329" t="s">
        <v>110</v>
      </c>
      <c r="B270" s="330"/>
      <c r="C270" s="63" t="s">
        <v>168</v>
      </c>
      <c r="D270" s="64"/>
      <c r="E270" s="52"/>
      <c r="F270" s="52"/>
      <c r="G270" s="52"/>
      <c r="H270" s="52"/>
      <c r="I270" s="67"/>
    </row>
    <row r="271" spans="1:9" ht="12.75" hidden="1" customHeight="1">
      <c r="A271" s="329" t="s">
        <v>112</v>
      </c>
      <c r="B271" s="330"/>
      <c r="C271" s="68" t="s">
        <v>169</v>
      </c>
      <c r="D271" s="69"/>
      <c r="E271" s="54"/>
      <c r="F271" s="54"/>
      <c r="G271" s="54"/>
      <c r="H271" s="54"/>
      <c r="I271" s="107"/>
    </row>
    <row r="272" spans="1:9" ht="13.5" hidden="1" customHeight="1">
      <c r="A272" s="71" t="s">
        <v>170</v>
      </c>
      <c r="B272" s="72"/>
      <c r="C272" s="72"/>
      <c r="D272" s="73"/>
      <c r="E272" s="73"/>
      <c r="F272" s="73"/>
      <c r="G272" s="73"/>
      <c r="H272" s="74"/>
      <c r="I272" s="108"/>
    </row>
    <row r="273" spans="1:9" ht="12.75" hidden="1" customHeight="1">
      <c r="A273" s="308" t="s">
        <v>115</v>
      </c>
      <c r="B273" s="309"/>
      <c r="C273" s="348" t="s">
        <v>171</v>
      </c>
      <c r="D273" s="349"/>
      <c r="E273" s="349"/>
      <c r="F273" s="349"/>
      <c r="G273" s="349"/>
      <c r="H273" s="349"/>
      <c r="I273" s="350"/>
    </row>
    <row r="274" spans="1:9" ht="13.5" hidden="1" customHeight="1">
      <c r="A274" s="308" t="s">
        <v>117</v>
      </c>
      <c r="B274" s="309"/>
      <c r="C274" s="351" t="s">
        <v>172</v>
      </c>
      <c r="D274" s="352"/>
      <c r="E274" s="352"/>
      <c r="F274" s="352"/>
      <c r="G274" s="352"/>
      <c r="H274" s="352"/>
      <c r="I274" s="353"/>
    </row>
    <row r="275" spans="1:9" ht="12.75" hidden="1" customHeight="1">
      <c r="A275" s="71" t="s">
        <v>118</v>
      </c>
      <c r="B275" s="78"/>
      <c r="C275" s="78"/>
      <c r="D275" s="78"/>
      <c r="E275" s="78"/>
      <c r="F275" s="78"/>
      <c r="G275" s="78"/>
      <c r="H275" s="78"/>
      <c r="I275" s="79"/>
    </row>
    <row r="276" spans="1:9" ht="13.5" hidden="1" customHeight="1">
      <c r="A276" s="75" t="s">
        <v>145</v>
      </c>
      <c r="B276" s="76"/>
      <c r="C276" s="76"/>
      <c r="D276" s="76"/>
      <c r="E276" s="76"/>
      <c r="F276" s="76"/>
      <c r="G276" s="76"/>
      <c r="H276" s="76"/>
      <c r="I276" s="77"/>
    </row>
    <row r="277" spans="1:9" ht="14.25" hidden="1">
      <c r="A277" s="96" t="s">
        <v>87</v>
      </c>
      <c r="B277" s="97"/>
      <c r="C277" s="98"/>
      <c r="D277" s="98"/>
      <c r="E277" s="98"/>
      <c r="F277" s="98"/>
      <c r="G277" s="98"/>
      <c r="H277" s="97"/>
      <c r="I277" s="99"/>
    </row>
    <row r="278" spans="1:9" hidden="1">
      <c r="A278" s="104" t="s">
        <v>146</v>
      </c>
      <c r="B278" s="105"/>
      <c r="C278" s="105"/>
      <c r="D278" s="105"/>
      <c r="E278" s="105"/>
      <c r="F278" s="105"/>
      <c r="G278" s="105"/>
      <c r="H278" s="105"/>
      <c r="I278" s="106"/>
    </row>
    <row r="279" spans="1:9" ht="12.75" hidden="1" customHeight="1"/>
    <row r="280" spans="1:9" ht="12.75" hidden="1" customHeight="1">
      <c r="A280" s="116" t="s">
        <v>173</v>
      </c>
      <c r="B280" s="47"/>
      <c r="C280" s="47"/>
      <c r="D280" s="47"/>
      <c r="E280" s="47"/>
      <c r="F280" s="47"/>
      <c r="G280" s="47"/>
      <c r="H280" s="47"/>
      <c r="I280" s="47"/>
    </row>
    <row r="281" spans="1:9" hidden="1"/>
    <row r="282" spans="1:9" ht="12.75" hidden="1" customHeight="1">
      <c r="A282" s="304" t="s">
        <v>48</v>
      </c>
      <c r="B282" s="305"/>
      <c r="C282" s="48" t="s">
        <v>102</v>
      </c>
      <c r="D282" s="48"/>
      <c r="E282" s="117"/>
      <c r="F282" s="118"/>
      <c r="G282" s="117"/>
      <c r="H282" s="117"/>
      <c r="I282" s="119"/>
    </row>
    <row r="283" spans="1:9" ht="27" hidden="1" customHeight="1">
      <c r="A283" s="306"/>
      <c r="B283" s="307"/>
      <c r="C283" s="51" t="s">
        <v>162</v>
      </c>
      <c r="D283" s="69"/>
      <c r="E283" s="120"/>
      <c r="F283" s="121"/>
      <c r="G283" s="120"/>
      <c r="H283" s="120"/>
      <c r="I283" s="121"/>
    </row>
    <row r="284" spans="1:9" hidden="1">
      <c r="A284" s="337" t="s">
        <v>136</v>
      </c>
      <c r="B284" s="313" t="s">
        <v>137</v>
      </c>
      <c r="C284" s="53" t="s">
        <v>163</v>
      </c>
      <c r="D284" s="53"/>
      <c r="E284" s="120"/>
      <c r="F284" s="121"/>
      <c r="G284" s="120"/>
      <c r="H284" s="120"/>
      <c r="I284" s="121"/>
    </row>
    <row r="285" spans="1:9" hidden="1">
      <c r="A285" s="338"/>
      <c r="B285" s="314"/>
      <c r="C285" s="109" t="s">
        <v>164</v>
      </c>
      <c r="D285" s="122"/>
      <c r="E285" s="120"/>
      <c r="F285" s="121"/>
      <c r="G285" s="120"/>
      <c r="H285" s="123"/>
      <c r="I285" s="124"/>
    </row>
    <row r="286" spans="1:9" ht="14.25" hidden="1">
      <c r="A286" s="125" t="s">
        <v>25</v>
      </c>
      <c r="B286" s="126"/>
      <c r="C286" s="127"/>
      <c r="D286" s="127"/>
      <c r="E286" s="56" t="s">
        <v>106</v>
      </c>
      <c r="F286" s="56" t="s">
        <v>5</v>
      </c>
      <c r="G286" s="56"/>
      <c r="H286" s="56" t="s">
        <v>106</v>
      </c>
      <c r="I286" s="56" t="s">
        <v>5</v>
      </c>
    </row>
    <row r="287" spans="1:9" hidden="1">
      <c r="A287" s="132" t="s">
        <v>57</v>
      </c>
      <c r="B287" s="58"/>
      <c r="C287" s="133" t="s">
        <v>165</v>
      </c>
      <c r="D287" s="134"/>
      <c r="E287" s="115"/>
      <c r="F287" s="115"/>
      <c r="G287" s="115"/>
      <c r="H287" s="60" t="s">
        <v>166</v>
      </c>
      <c r="I287" s="60" t="s">
        <v>166</v>
      </c>
    </row>
    <row r="288" spans="1:9" ht="12.75" hidden="1" customHeight="1">
      <c r="A288" s="346" t="s">
        <v>108</v>
      </c>
      <c r="B288" s="347"/>
      <c r="C288" s="347"/>
      <c r="D288" s="129"/>
      <c r="E288" s="60" t="s">
        <v>107</v>
      </c>
      <c r="F288" s="60" t="s">
        <v>107</v>
      </c>
      <c r="G288" s="60"/>
      <c r="H288" s="114"/>
      <c r="I288" s="115"/>
    </row>
    <row r="289" spans="1:9" ht="13.5" hidden="1" customHeight="1">
      <c r="A289" s="329" t="s">
        <v>109</v>
      </c>
      <c r="B289" s="330"/>
      <c r="C289" s="63" t="s">
        <v>167</v>
      </c>
      <c r="D289" s="64"/>
      <c r="E289" s="65"/>
      <c r="F289" s="65"/>
      <c r="G289" s="65"/>
      <c r="H289" s="49"/>
      <c r="I289" s="50"/>
    </row>
    <row r="290" spans="1:9" ht="12.75" hidden="1" customHeight="1">
      <c r="A290" s="329" t="s">
        <v>110</v>
      </c>
      <c r="B290" s="330"/>
      <c r="C290" s="63" t="s">
        <v>168</v>
      </c>
      <c r="D290" s="64"/>
      <c r="E290" s="52"/>
      <c r="F290" s="52"/>
      <c r="G290" s="52"/>
      <c r="H290" s="52"/>
      <c r="I290" s="67"/>
    </row>
    <row r="291" spans="1:9" ht="13.5" hidden="1" customHeight="1">
      <c r="A291" s="329" t="s">
        <v>112</v>
      </c>
      <c r="B291" s="330"/>
      <c r="C291" s="68" t="s">
        <v>169</v>
      </c>
      <c r="D291" s="69"/>
      <c r="E291" s="54"/>
      <c r="F291" s="54"/>
      <c r="G291" s="54"/>
      <c r="H291" s="54"/>
      <c r="I291" s="107"/>
    </row>
    <row r="292" spans="1:9" ht="14.25" hidden="1">
      <c r="A292" s="71" t="s">
        <v>114</v>
      </c>
      <c r="B292" s="72"/>
      <c r="C292" s="72"/>
      <c r="D292" s="73"/>
      <c r="E292" s="73"/>
      <c r="F292" s="73"/>
      <c r="G292" s="73"/>
      <c r="H292" s="74"/>
      <c r="I292" s="108"/>
    </row>
    <row r="293" spans="1:9" ht="14.25" hidden="1">
      <c r="A293" s="308" t="s">
        <v>115</v>
      </c>
      <c r="B293" s="309"/>
      <c r="C293" s="348" t="s">
        <v>174</v>
      </c>
      <c r="D293" s="349"/>
      <c r="E293" s="349"/>
      <c r="F293" s="349"/>
      <c r="G293" s="349"/>
      <c r="H293" s="349"/>
      <c r="I293" s="350"/>
    </row>
    <row r="294" spans="1:9" hidden="1">
      <c r="A294" s="308" t="s">
        <v>117</v>
      </c>
      <c r="B294" s="309"/>
      <c r="C294" s="351" t="s">
        <v>175</v>
      </c>
      <c r="D294" s="352"/>
      <c r="E294" s="352"/>
      <c r="F294" s="352"/>
      <c r="G294" s="352"/>
      <c r="H294" s="352"/>
      <c r="I294" s="353"/>
    </row>
    <row r="295" spans="1:9" ht="12.75" hidden="1" customHeight="1">
      <c r="A295" s="71" t="s">
        <v>118</v>
      </c>
      <c r="B295" s="78"/>
      <c r="C295" s="78"/>
      <c r="D295" s="78"/>
      <c r="E295" s="78"/>
      <c r="F295" s="78"/>
      <c r="G295" s="78"/>
      <c r="H295" s="78"/>
      <c r="I295" s="79"/>
    </row>
    <row r="296" spans="1:9" ht="12.75" hidden="1" customHeight="1">
      <c r="A296" s="75" t="s">
        <v>145</v>
      </c>
      <c r="B296" s="76"/>
      <c r="C296" s="76"/>
      <c r="D296" s="76"/>
      <c r="E296" s="76"/>
      <c r="F296" s="76"/>
      <c r="G296" s="76"/>
      <c r="H296" s="76"/>
      <c r="I296" s="77"/>
    </row>
    <row r="297" spans="1:9" ht="14.25" hidden="1">
      <c r="A297" s="96" t="s">
        <v>87</v>
      </c>
      <c r="B297" s="97"/>
      <c r="C297" s="98"/>
      <c r="D297" s="98"/>
      <c r="E297" s="98"/>
      <c r="F297" s="98"/>
      <c r="G297" s="98"/>
      <c r="H297" s="97"/>
      <c r="I297" s="99"/>
    </row>
    <row r="298" spans="1:9" ht="12.75" hidden="1" customHeight="1">
      <c r="A298" s="104" t="s">
        <v>146</v>
      </c>
      <c r="B298" s="105"/>
      <c r="C298" s="105"/>
      <c r="D298" s="105"/>
      <c r="E298" s="105"/>
      <c r="F298" s="105"/>
      <c r="G298" s="105"/>
      <c r="H298" s="105"/>
      <c r="I298" s="106"/>
    </row>
    <row r="299" spans="1:9" ht="25.5" hidden="1" customHeight="1"/>
    <row r="300" spans="1:9" ht="14.25" hidden="1">
      <c r="A300" s="135" t="s">
        <v>176</v>
      </c>
      <c r="B300" s="136"/>
      <c r="C300" s="136"/>
      <c r="D300" s="136"/>
      <c r="E300" s="136"/>
      <c r="F300" s="136"/>
      <c r="G300" s="136"/>
      <c r="H300" s="136"/>
      <c r="I300" s="136"/>
    </row>
    <row r="301" spans="1:9" hidden="1"/>
    <row r="302" spans="1:9" hidden="1">
      <c r="A302" s="304" t="s">
        <v>48</v>
      </c>
      <c r="B302" s="305"/>
      <c r="C302" s="48" t="s">
        <v>102</v>
      </c>
      <c r="D302" s="48"/>
      <c r="E302" s="117"/>
      <c r="F302" s="118"/>
      <c r="G302" s="117"/>
      <c r="H302" s="117"/>
      <c r="I302" s="119"/>
    </row>
    <row r="303" spans="1:9" hidden="1">
      <c r="A303" s="306"/>
      <c r="B303" s="307"/>
      <c r="C303" s="51" t="s">
        <v>162</v>
      </c>
      <c r="D303" s="69"/>
      <c r="E303" s="120"/>
      <c r="F303" s="121"/>
      <c r="G303" s="120"/>
      <c r="H303" s="120"/>
      <c r="I303" s="121"/>
    </row>
    <row r="304" spans="1:9" ht="12.75" hidden="1" customHeight="1">
      <c r="A304" s="337" t="s">
        <v>136</v>
      </c>
      <c r="B304" s="313" t="s">
        <v>137</v>
      </c>
      <c r="C304" s="53" t="s">
        <v>163</v>
      </c>
      <c r="D304" s="53"/>
      <c r="E304" s="120"/>
      <c r="F304" s="121"/>
      <c r="G304" s="120"/>
      <c r="H304" s="120"/>
      <c r="I304" s="121"/>
    </row>
    <row r="305" spans="1:9" ht="13.5" hidden="1" customHeight="1">
      <c r="A305" s="338"/>
      <c r="B305" s="314"/>
      <c r="C305" s="109" t="s">
        <v>164</v>
      </c>
      <c r="D305" s="122"/>
      <c r="E305" s="120"/>
      <c r="F305" s="121"/>
      <c r="G305" s="120"/>
      <c r="H305" s="123"/>
      <c r="I305" s="124"/>
    </row>
    <row r="306" spans="1:9" ht="12.75" hidden="1" customHeight="1">
      <c r="A306" s="125" t="s">
        <v>25</v>
      </c>
      <c r="B306" s="126"/>
      <c r="C306" s="127"/>
      <c r="D306" s="127"/>
      <c r="E306" s="56" t="s">
        <v>106</v>
      </c>
      <c r="F306" s="56" t="s">
        <v>5</v>
      </c>
      <c r="G306" s="56"/>
      <c r="H306" s="56" t="s">
        <v>106</v>
      </c>
      <c r="I306" s="56" t="s">
        <v>5</v>
      </c>
    </row>
    <row r="307" spans="1:9" ht="13.5" hidden="1" customHeight="1">
      <c r="A307" s="132" t="s">
        <v>57</v>
      </c>
      <c r="B307" s="58"/>
      <c r="C307" s="133" t="s">
        <v>165</v>
      </c>
      <c r="D307" s="134"/>
      <c r="E307" s="115"/>
      <c r="F307" s="115"/>
      <c r="G307" s="115"/>
      <c r="H307" s="60" t="s">
        <v>166</v>
      </c>
      <c r="I307" s="60" t="s">
        <v>166</v>
      </c>
    </row>
    <row r="308" spans="1:9" hidden="1">
      <c r="A308" s="346" t="s">
        <v>108</v>
      </c>
      <c r="B308" s="347"/>
      <c r="C308" s="347"/>
      <c r="D308" s="129"/>
      <c r="E308" s="60" t="s">
        <v>107</v>
      </c>
      <c r="F308" s="60" t="s">
        <v>107</v>
      </c>
      <c r="G308" s="60"/>
      <c r="H308" s="114"/>
      <c r="I308" s="115"/>
    </row>
    <row r="309" spans="1:9" hidden="1">
      <c r="A309" s="329" t="s">
        <v>109</v>
      </c>
      <c r="B309" s="330"/>
      <c r="C309" s="63" t="s">
        <v>167</v>
      </c>
      <c r="D309" s="64"/>
      <c r="E309" s="65"/>
      <c r="F309" s="65"/>
      <c r="G309" s="65"/>
      <c r="H309" s="49"/>
      <c r="I309" s="50"/>
    </row>
    <row r="310" spans="1:9" hidden="1">
      <c r="A310" s="329" t="s">
        <v>110</v>
      </c>
      <c r="B310" s="330"/>
      <c r="C310" s="63" t="s">
        <v>168</v>
      </c>
      <c r="D310" s="64"/>
      <c r="E310" s="52"/>
      <c r="F310" s="52"/>
      <c r="G310" s="52"/>
      <c r="H310" s="52"/>
      <c r="I310" s="67"/>
    </row>
    <row r="311" spans="1:9" ht="12.75" hidden="1" customHeight="1">
      <c r="A311" s="329" t="s">
        <v>112</v>
      </c>
      <c r="B311" s="330"/>
      <c r="C311" s="68" t="s">
        <v>169</v>
      </c>
      <c r="D311" s="69"/>
      <c r="E311" s="54"/>
      <c r="F311" s="54"/>
      <c r="G311" s="54"/>
      <c r="H311" s="54"/>
      <c r="I311" s="107"/>
    </row>
    <row r="312" spans="1:9" ht="14.25" hidden="1">
      <c r="A312" s="71" t="s">
        <v>114</v>
      </c>
      <c r="B312" s="72"/>
      <c r="C312" s="72"/>
      <c r="D312" s="73"/>
      <c r="E312" s="73"/>
      <c r="F312" s="73"/>
      <c r="G312" s="73"/>
      <c r="H312" s="74"/>
      <c r="I312" s="108"/>
    </row>
    <row r="313" spans="1:9" ht="12.75" hidden="1" customHeight="1">
      <c r="A313" s="308" t="s">
        <v>115</v>
      </c>
      <c r="B313" s="309"/>
      <c r="C313" s="354" t="s">
        <v>174</v>
      </c>
      <c r="D313" s="355"/>
      <c r="E313" s="355"/>
      <c r="F313" s="355"/>
      <c r="G313" s="355"/>
      <c r="H313" s="355"/>
      <c r="I313" s="356"/>
    </row>
    <row r="314" spans="1:9" hidden="1">
      <c r="A314" s="308" t="s">
        <v>117</v>
      </c>
      <c r="B314" s="309"/>
      <c r="C314" s="315" t="s">
        <v>175</v>
      </c>
      <c r="D314" s="316"/>
      <c r="E314" s="316"/>
      <c r="F314" s="316"/>
      <c r="G314" s="316"/>
      <c r="H314" s="316"/>
      <c r="I314" s="317"/>
    </row>
    <row r="315" spans="1:9" ht="27" hidden="1" customHeight="1">
      <c r="A315" s="71" t="s">
        <v>118</v>
      </c>
      <c r="B315" s="78"/>
      <c r="C315" s="78"/>
      <c r="D315" s="78"/>
      <c r="E315" s="78"/>
      <c r="F315" s="78"/>
      <c r="G315" s="78"/>
      <c r="H315" s="78"/>
      <c r="I315" s="79"/>
    </row>
    <row r="316" spans="1:9" hidden="1">
      <c r="A316" s="75" t="s">
        <v>145</v>
      </c>
      <c r="B316" s="76"/>
      <c r="C316" s="76"/>
      <c r="D316" s="76"/>
      <c r="E316" s="76"/>
      <c r="F316" s="76"/>
      <c r="G316" s="76"/>
      <c r="H316" s="76"/>
      <c r="I316" s="77"/>
    </row>
    <row r="317" spans="1:9" ht="14.25" hidden="1">
      <c r="A317" s="96" t="s">
        <v>87</v>
      </c>
      <c r="B317" s="97"/>
      <c r="C317" s="98"/>
      <c r="D317" s="98"/>
      <c r="E317" s="98"/>
      <c r="F317" s="98"/>
      <c r="G317" s="98"/>
      <c r="H317" s="97"/>
      <c r="I317" s="99"/>
    </row>
    <row r="318" spans="1:9" ht="13.5" hidden="1" customHeight="1">
      <c r="A318" s="104" t="s">
        <v>146</v>
      </c>
      <c r="B318" s="105"/>
      <c r="C318" s="105"/>
      <c r="D318" s="105"/>
      <c r="E318" s="105"/>
      <c r="F318" s="105"/>
      <c r="G318" s="105"/>
      <c r="H318" s="105"/>
      <c r="I318" s="106"/>
    </row>
    <row r="319" spans="1:9" ht="12.75" hidden="1" customHeight="1"/>
    <row r="320" spans="1:9" ht="13.5" hidden="1" customHeight="1">
      <c r="A320" s="116" t="s">
        <v>177</v>
      </c>
      <c r="B320" s="47"/>
      <c r="C320" s="47"/>
      <c r="D320" s="47"/>
      <c r="E320" s="47"/>
      <c r="F320" s="47"/>
      <c r="G320" s="47"/>
      <c r="H320" s="47"/>
      <c r="I320" s="47"/>
    </row>
    <row r="321" spans="1:9" ht="12.75" hidden="1" customHeight="1"/>
    <row r="322" spans="1:9" ht="13.5" hidden="1" customHeight="1">
      <c r="A322" s="304" t="s">
        <v>48</v>
      </c>
      <c r="B322" s="305"/>
      <c r="C322" s="48" t="s">
        <v>102</v>
      </c>
      <c r="D322" s="48"/>
      <c r="E322" s="117"/>
      <c r="F322" s="118"/>
      <c r="G322" s="117"/>
      <c r="H322" s="117"/>
      <c r="I322" s="119"/>
    </row>
    <row r="323" spans="1:9" ht="12.75" hidden="1" customHeight="1">
      <c r="A323" s="306"/>
      <c r="B323" s="307"/>
      <c r="C323" s="51" t="s">
        <v>162</v>
      </c>
      <c r="D323" s="69"/>
      <c r="E323" s="120"/>
      <c r="F323" s="121"/>
      <c r="G323" s="120"/>
      <c r="H323" s="120"/>
      <c r="I323" s="121"/>
    </row>
    <row r="324" spans="1:9" ht="13.5" hidden="1" customHeight="1">
      <c r="A324" s="337" t="s">
        <v>136</v>
      </c>
      <c r="B324" s="313" t="s">
        <v>137</v>
      </c>
      <c r="C324" s="53" t="s">
        <v>163</v>
      </c>
      <c r="D324" s="53"/>
      <c r="E324" s="120"/>
      <c r="F324" s="121"/>
      <c r="G324" s="120"/>
      <c r="H324" s="120"/>
      <c r="I324" s="121"/>
    </row>
    <row r="325" spans="1:9" ht="12.75" hidden="1" customHeight="1">
      <c r="A325" s="338"/>
      <c r="B325" s="314"/>
      <c r="C325" s="109" t="s">
        <v>164</v>
      </c>
      <c r="D325" s="122"/>
      <c r="E325" s="120"/>
      <c r="F325" s="121"/>
      <c r="G325" s="120"/>
      <c r="H325" s="123"/>
      <c r="I325" s="124"/>
    </row>
    <row r="326" spans="1:9" ht="13.5" hidden="1" customHeight="1">
      <c r="A326" s="125" t="s">
        <v>25</v>
      </c>
      <c r="B326" s="126"/>
      <c r="C326" s="127"/>
      <c r="D326" s="127"/>
      <c r="E326" s="56" t="s">
        <v>106</v>
      </c>
      <c r="F326" s="56" t="s">
        <v>5</v>
      </c>
      <c r="G326" s="56"/>
      <c r="H326" s="56" t="s">
        <v>106</v>
      </c>
      <c r="I326" s="56" t="s">
        <v>5</v>
      </c>
    </row>
    <row r="327" spans="1:9" ht="14.25" hidden="1">
      <c r="A327" s="75" t="s">
        <v>57</v>
      </c>
      <c r="B327" s="128"/>
      <c r="C327" s="51" t="s">
        <v>165</v>
      </c>
      <c r="D327" s="69"/>
      <c r="E327" s="115"/>
      <c r="F327" s="115"/>
      <c r="G327" s="115"/>
      <c r="H327" s="60" t="s">
        <v>107</v>
      </c>
      <c r="I327" s="60" t="s">
        <v>107</v>
      </c>
    </row>
    <row r="328" spans="1:9" ht="12.75" hidden="1" customHeight="1">
      <c r="A328" s="75" t="s">
        <v>123</v>
      </c>
      <c r="B328" s="128"/>
      <c r="C328" s="51" t="s">
        <v>124</v>
      </c>
      <c r="D328" s="69"/>
      <c r="E328" s="115"/>
      <c r="F328" s="115"/>
      <c r="G328" s="115"/>
      <c r="H328" s="60" t="s">
        <v>107</v>
      </c>
      <c r="I328" s="60" t="s">
        <v>107</v>
      </c>
    </row>
    <row r="329" spans="1:9" hidden="1">
      <c r="A329" s="346" t="s">
        <v>108</v>
      </c>
      <c r="B329" s="347"/>
      <c r="C329" s="347"/>
      <c r="D329" s="129"/>
      <c r="E329" s="60" t="s">
        <v>107</v>
      </c>
      <c r="F329" s="60" t="s">
        <v>107</v>
      </c>
      <c r="G329" s="60"/>
      <c r="H329" s="114"/>
      <c r="I329" s="115"/>
    </row>
    <row r="330" spans="1:9" ht="12.75" hidden="1" customHeight="1">
      <c r="A330" s="329" t="s">
        <v>110</v>
      </c>
      <c r="B330" s="330"/>
      <c r="C330" s="63" t="s">
        <v>168</v>
      </c>
      <c r="D330" s="64"/>
      <c r="E330" s="49"/>
      <c r="F330" s="49"/>
      <c r="G330" s="49"/>
      <c r="H330" s="49"/>
      <c r="I330" s="137"/>
    </row>
    <row r="331" spans="1:9" hidden="1">
      <c r="A331" s="329" t="s">
        <v>112</v>
      </c>
      <c r="B331" s="330"/>
      <c r="C331" s="68" t="s">
        <v>169</v>
      </c>
      <c r="D331" s="69"/>
      <c r="E331" s="54"/>
      <c r="F331" s="54"/>
      <c r="G331" s="54"/>
      <c r="H331" s="54"/>
      <c r="I331" s="107"/>
    </row>
    <row r="332" spans="1:9" ht="28.5" hidden="1" customHeight="1">
      <c r="A332" s="71" t="s">
        <v>118</v>
      </c>
      <c r="B332" s="72"/>
      <c r="C332" s="72"/>
      <c r="D332" s="73"/>
      <c r="E332" s="73"/>
      <c r="F332" s="73"/>
      <c r="G332" s="73"/>
      <c r="H332" s="74"/>
      <c r="I332" s="108"/>
    </row>
    <row r="333" spans="1:9" hidden="1">
      <c r="A333" s="75" t="s">
        <v>145</v>
      </c>
      <c r="B333" s="76"/>
      <c r="C333" s="76"/>
      <c r="D333" s="76"/>
      <c r="E333" s="76"/>
      <c r="F333" s="76"/>
      <c r="G333" s="76"/>
      <c r="H333" s="76"/>
      <c r="I333" s="77"/>
    </row>
    <row r="334" spans="1:9" ht="14.25" hidden="1">
      <c r="A334" s="96" t="s">
        <v>87</v>
      </c>
      <c r="B334" s="97"/>
      <c r="C334" s="98"/>
      <c r="D334" s="98"/>
      <c r="E334" s="98"/>
      <c r="F334" s="98"/>
      <c r="G334" s="98"/>
      <c r="H334" s="97"/>
      <c r="I334" s="99"/>
    </row>
    <row r="335" spans="1:9" hidden="1">
      <c r="A335" s="104" t="s">
        <v>146</v>
      </c>
      <c r="B335" s="105"/>
      <c r="C335" s="105"/>
      <c r="D335" s="105"/>
      <c r="E335" s="105"/>
      <c r="F335" s="105"/>
      <c r="G335" s="105"/>
      <c r="H335" s="105"/>
      <c r="I335" s="106"/>
    </row>
    <row r="336" spans="1:9" hidden="1"/>
    <row r="337" spans="1:9" ht="14.25" hidden="1">
      <c r="A337" s="116" t="s">
        <v>178</v>
      </c>
      <c r="B337" s="47"/>
      <c r="C337" s="47"/>
      <c r="D337" s="47"/>
      <c r="E337" s="47"/>
      <c r="F337" s="47"/>
      <c r="G337" s="47"/>
      <c r="H337" s="47"/>
      <c r="I337" s="47"/>
    </row>
    <row r="338" spans="1:9" hidden="1"/>
    <row r="339" spans="1:9" hidden="1">
      <c r="A339" s="304" t="s">
        <v>48</v>
      </c>
      <c r="B339" s="305"/>
      <c r="C339" s="48" t="s">
        <v>102</v>
      </c>
      <c r="D339" s="48"/>
      <c r="E339" s="117"/>
      <c r="F339" s="118"/>
      <c r="G339" s="117"/>
      <c r="H339" s="117"/>
      <c r="I339" s="119"/>
    </row>
    <row r="340" spans="1:9" hidden="1">
      <c r="A340" s="306"/>
      <c r="B340" s="307"/>
      <c r="C340" s="51" t="s">
        <v>162</v>
      </c>
      <c r="D340" s="69"/>
      <c r="E340" s="120"/>
      <c r="F340" s="121"/>
      <c r="G340" s="120"/>
      <c r="H340" s="120"/>
      <c r="I340" s="121"/>
    </row>
    <row r="341" spans="1:9" hidden="1">
      <c r="A341" s="337" t="s">
        <v>136</v>
      </c>
      <c r="B341" s="313" t="s">
        <v>137</v>
      </c>
      <c r="C341" s="53" t="s">
        <v>163</v>
      </c>
      <c r="D341" s="53"/>
      <c r="E341" s="120"/>
      <c r="F341" s="121"/>
      <c r="G341" s="120"/>
      <c r="H341" s="120"/>
      <c r="I341" s="121"/>
    </row>
    <row r="342" spans="1:9" ht="12.75" hidden="1" customHeight="1">
      <c r="A342" s="338"/>
      <c r="B342" s="314"/>
      <c r="C342" s="109" t="s">
        <v>164</v>
      </c>
      <c r="D342" s="122"/>
      <c r="E342" s="120"/>
      <c r="F342" s="121"/>
      <c r="G342" s="120"/>
      <c r="H342" s="123"/>
      <c r="I342" s="124"/>
    </row>
    <row r="343" spans="1:9" ht="13.5" hidden="1" customHeight="1">
      <c r="A343" s="125" t="s">
        <v>25</v>
      </c>
      <c r="B343" s="126"/>
      <c r="C343" s="127"/>
      <c r="D343" s="127"/>
      <c r="E343" s="56" t="s">
        <v>106</v>
      </c>
      <c r="F343" s="56" t="s">
        <v>5</v>
      </c>
      <c r="G343" s="56"/>
      <c r="H343" s="56" t="s">
        <v>106</v>
      </c>
      <c r="I343" s="56" t="s">
        <v>5</v>
      </c>
    </row>
    <row r="344" spans="1:9" hidden="1">
      <c r="A344" s="132" t="s">
        <v>57</v>
      </c>
      <c r="B344" s="58"/>
      <c r="C344" s="133" t="s">
        <v>165</v>
      </c>
      <c r="D344" s="134"/>
      <c r="E344" s="115"/>
      <c r="F344" s="115"/>
      <c r="G344" s="115"/>
      <c r="H344" s="60" t="s">
        <v>166</v>
      </c>
      <c r="I344" s="60" t="s">
        <v>166</v>
      </c>
    </row>
    <row r="345" spans="1:9" ht="12.75" hidden="1" customHeight="1">
      <c r="A345" s="346" t="s">
        <v>179</v>
      </c>
      <c r="B345" s="347"/>
      <c r="C345" s="347"/>
      <c r="D345" s="129"/>
      <c r="E345" s="60" t="s">
        <v>107</v>
      </c>
      <c r="F345" s="60" t="s">
        <v>107</v>
      </c>
      <c r="G345" s="60"/>
      <c r="H345" s="114"/>
      <c r="I345" s="115"/>
    </row>
    <row r="346" spans="1:9" hidden="1">
      <c r="A346" s="329" t="s">
        <v>180</v>
      </c>
      <c r="B346" s="330"/>
      <c r="C346" s="138" t="s">
        <v>181</v>
      </c>
      <c r="D346" s="64"/>
      <c r="E346" s="70"/>
      <c r="F346" s="70"/>
      <c r="G346" s="70"/>
      <c r="H346" s="139"/>
      <c r="I346" s="140"/>
    </row>
    <row r="347" spans="1:9" hidden="1">
      <c r="A347" s="360" t="s">
        <v>182</v>
      </c>
      <c r="B347" s="361"/>
      <c r="C347" s="141" t="s">
        <v>183</v>
      </c>
      <c r="D347" s="142"/>
      <c r="E347" s="54"/>
      <c r="F347" s="54"/>
      <c r="G347" s="54"/>
      <c r="H347" s="54"/>
      <c r="I347" s="107"/>
    </row>
    <row r="348" spans="1:9" hidden="1"/>
    <row r="349" spans="1:9" ht="27.75" hidden="1" customHeight="1">
      <c r="A349" s="116" t="s">
        <v>184</v>
      </c>
      <c r="B349" s="47"/>
      <c r="C349" s="47"/>
      <c r="D349" s="47"/>
      <c r="E349" s="47"/>
      <c r="F349" s="47"/>
      <c r="G349" s="47"/>
      <c r="H349" s="47"/>
      <c r="I349" s="47"/>
    </row>
    <row r="350" spans="1:9" hidden="1"/>
    <row r="351" spans="1:9" hidden="1">
      <c r="A351" s="304" t="s">
        <v>48</v>
      </c>
      <c r="B351" s="305"/>
      <c r="C351" s="48" t="s">
        <v>185</v>
      </c>
      <c r="D351" s="48"/>
      <c r="E351" s="117"/>
      <c r="F351" s="118"/>
      <c r="G351" s="117"/>
      <c r="H351" s="117"/>
      <c r="I351" s="119"/>
    </row>
    <row r="352" spans="1:9" hidden="1">
      <c r="A352" s="306"/>
      <c r="B352" s="307"/>
      <c r="C352" s="51" t="s">
        <v>186</v>
      </c>
      <c r="D352" s="69"/>
      <c r="E352" s="120"/>
      <c r="F352" s="121"/>
      <c r="G352" s="120"/>
      <c r="H352" s="120"/>
      <c r="I352" s="121"/>
    </row>
    <row r="353" spans="1:9" hidden="1">
      <c r="A353" s="337" t="s">
        <v>136</v>
      </c>
      <c r="B353" s="313" t="s">
        <v>137</v>
      </c>
      <c r="C353" s="53" t="s">
        <v>104</v>
      </c>
      <c r="D353" s="53"/>
      <c r="E353" s="120"/>
      <c r="F353" s="121"/>
      <c r="G353" s="120"/>
      <c r="H353" s="120"/>
      <c r="I353" s="121"/>
    </row>
    <row r="354" spans="1:9" hidden="1">
      <c r="A354" s="338"/>
      <c r="B354" s="314"/>
      <c r="C354" s="109" t="s">
        <v>187</v>
      </c>
      <c r="D354" s="122"/>
      <c r="E354" s="120"/>
      <c r="F354" s="121"/>
      <c r="G354" s="120"/>
      <c r="H354" s="123"/>
      <c r="I354" s="124"/>
    </row>
    <row r="355" spans="1:9" ht="14.25" hidden="1">
      <c r="A355" s="125" t="s">
        <v>25</v>
      </c>
      <c r="B355" s="126"/>
      <c r="C355" s="127"/>
      <c r="D355" s="127"/>
      <c r="E355" s="56" t="s">
        <v>106</v>
      </c>
      <c r="F355" s="56" t="s">
        <v>5</v>
      </c>
      <c r="G355" s="56"/>
      <c r="H355" s="56" t="s">
        <v>106</v>
      </c>
      <c r="I355" s="56" t="s">
        <v>5</v>
      </c>
    </row>
    <row r="356" spans="1:9" ht="38.25" hidden="1" customHeight="1">
      <c r="A356" s="75" t="s">
        <v>141</v>
      </c>
      <c r="B356" s="128"/>
      <c r="C356" s="51"/>
      <c r="D356" s="69"/>
      <c r="E356" s="114" t="s">
        <v>107</v>
      </c>
      <c r="F356" s="114" t="s">
        <v>107</v>
      </c>
      <c r="G356" s="114"/>
      <c r="H356" s="114"/>
      <c r="I356" s="115"/>
    </row>
    <row r="357" spans="1:9" ht="14.25" hidden="1">
      <c r="A357" s="71" t="s">
        <v>188</v>
      </c>
      <c r="B357" s="72"/>
      <c r="C357" s="72"/>
      <c r="D357" s="73"/>
      <c r="E357" s="73"/>
      <c r="F357" s="73"/>
      <c r="G357" s="73"/>
      <c r="H357" s="74"/>
      <c r="I357" s="108"/>
    </row>
    <row r="358" spans="1:9" hidden="1">
      <c r="A358" s="75" t="s">
        <v>189</v>
      </c>
      <c r="B358" s="76"/>
      <c r="C358" s="76"/>
      <c r="D358" s="76"/>
      <c r="E358" s="76"/>
      <c r="F358" s="76"/>
      <c r="G358" s="76"/>
      <c r="H358" s="76"/>
      <c r="I358" s="77"/>
    </row>
    <row r="359" spans="1:9" ht="14.25" hidden="1">
      <c r="A359" s="71" t="s">
        <v>118</v>
      </c>
      <c r="B359" s="72"/>
      <c r="C359" s="72"/>
      <c r="D359" s="72"/>
      <c r="E359" s="72"/>
      <c r="F359" s="72"/>
      <c r="G359" s="72"/>
      <c r="H359" s="83"/>
      <c r="I359" s="84"/>
    </row>
    <row r="360" spans="1:9" hidden="1">
      <c r="A360" s="75" t="s">
        <v>145</v>
      </c>
      <c r="B360" s="76"/>
      <c r="C360" s="76"/>
      <c r="D360" s="76"/>
      <c r="E360" s="76"/>
      <c r="F360" s="76"/>
      <c r="G360" s="76"/>
      <c r="H360" s="76"/>
      <c r="I360" s="77"/>
    </row>
    <row r="361" spans="1:9" ht="14.25" hidden="1">
      <c r="A361" s="71" t="s">
        <v>87</v>
      </c>
      <c r="B361" s="72"/>
      <c r="C361" s="72"/>
      <c r="D361" s="72"/>
      <c r="E361" s="72"/>
      <c r="F361" s="72"/>
      <c r="G361" s="72"/>
      <c r="H361" s="83"/>
      <c r="I361" s="84"/>
    </row>
    <row r="362" spans="1:9" hidden="1">
      <c r="A362" s="104" t="s">
        <v>146</v>
      </c>
      <c r="B362" s="85"/>
      <c r="C362" s="85"/>
      <c r="D362" s="85"/>
      <c r="E362" s="85"/>
      <c r="F362" s="85"/>
      <c r="G362" s="85"/>
      <c r="H362" s="85"/>
      <c r="I362" s="86"/>
    </row>
    <row r="363" spans="1:9" hidden="1"/>
    <row r="364" spans="1:9" ht="14.25" hidden="1">
      <c r="A364" s="116" t="s">
        <v>190</v>
      </c>
      <c r="B364" s="116"/>
      <c r="C364" s="47"/>
      <c r="D364" s="47"/>
      <c r="E364" s="47"/>
      <c r="F364" s="47"/>
      <c r="G364" s="47"/>
      <c r="H364" s="47"/>
      <c r="I364" s="47"/>
    </row>
    <row r="365" spans="1:9" hidden="1"/>
    <row r="366" spans="1:9" hidden="1">
      <c r="A366" s="304" t="s">
        <v>48</v>
      </c>
      <c r="B366" s="305"/>
      <c r="C366" s="48" t="s">
        <v>191</v>
      </c>
      <c r="D366" s="48"/>
      <c r="E366" s="117"/>
      <c r="F366" s="118"/>
      <c r="G366" s="117"/>
      <c r="H366" s="117"/>
      <c r="I366" s="119"/>
    </row>
    <row r="367" spans="1:9" hidden="1">
      <c r="A367" s="306"/>
      <c r="B367" s="307"/>
      <c r="C367" s="51" t="s">
        <v>192</v>
      </c>
      <c r="D367" s="69"/>
      <c r="E367" s="120"/>
      <c r="F367" s="121"/>
      <c r="G367" s="120"/>
      <c r="H367" s="120"/>
      <c r="I367" s="121"/>
    </row>
    <row r="368" spans="1:9" hidden="1">
      <c r="A368" s="337" t="s">
        <v>136</v>
      </c>
      <c r="B368" s="313" t="s">
        <v>137</v>
      </c>
      <c r="C368" s="53" t="s">
        <v>104</v>
      </c>
      <c r="D368" s="53"/>
      <c r="E368" s="120"/>
      <c r="F368" s="121"/>
      <c r="G368" s="120"/>
      <c r="H368" s="120"/>
      <c r="I368" s="121"/>
    </row>
    <row r="369" spans="1:9" hidden="1">
      <c r="A369" s="338"/>
      <c r="B369" s="314"/>
      <c r="C369" s="109" t="s">
        <v>193</v>
      </c>
      <c r="D369" s="122"/>
      <c r="E369" s="120"/>
      <c r="F369" s="121"/>
      <c r="G369" s="120"/>
      <c r="H369" s="123"/>
      <c r="I369" s="124"/>
    </row>
    <row r="370" spans="1:9" ht="14.25" hidden="1">
      <c r="A370" s="125" t="s">
        <v>25</v>
      </c>
      <c r="B370" s="126"/>
      <c r="C370" s="127"/>
      <c r="D370" s="127"/>
      <c r="E370" s="56" t="s">
        <v>106</v>
      </c>
      <c r="F370" s="56" t="s">
        <v>5</v>
      </c>
      <c r="G370" s="56"/>
      <c r="H370" s="56" t="s">
        <v>106</v>
      </c>
      <c r="I370" s="56" t="s">
        <v>5</v>
      </c>
    </row>
    <row r="371" spans="1:9" ht="14.25" hidden="1">
      <c r="A371" s="75" t="s">
        <v>57</v>
      </c>
      <c r="B371" s="128"/>
      <c r="C371" s="51" t="s">
        <v>194</v>
      </c>
      <c r="D371" s="69"/>
      <c r="E371" s="115"/>
      <c r="F371" s="115"/>
      <c r="G371" s="115"/>
      <c r="H371" s="60" t="s">
        <v>107</v>
      </c>
      <c r="I371" s="60" t="s">
        <v>107</v>
      </c>
    </row>
    <row r="372" spans="1:9" ht="14.25" hidden="1">
      <c r="A372" s="143" t="s">
        <v>141</v>
      </c>
      <c r="B372" s="144"/>
      <c r="C372" s="145"/>
      <c r="D372" s="69"/>
      <c r="E372" s="114" t="s">
        <v>107</v>
      </c>
      <c r="F372" s="114" t="s">
        <v>107</v>
      </c>
      <c r="G372" s="114"/>
      <c r="H372" s="114"/>
      <c r="I372" s="115"/>
    </row>
    <row r="373" spans="1:9" ht="14.25" hidden="1">
      <c r="A373" s="71" t="s">
        <v>195</v>
      </c>
      <c r="B373" s="72"/>
      <c r="C373" s="72"/>
      <c r="D373" s="73"/>
      <c r="E373" s="73"/>
      <c r="F373" s="73"/>
      <c r="G373" s="73"/>
      <c r="H373" s="74"/>
      <c r="I373" s="108"/>
    </row>
    <row r="374" spans="1:9" hidden="1">
      <c r="A374" s="75" t="s">
        <v>196</v>
      </c>
      <c r="B374" s="76"/>
      <c r="C374" s="76"/>
      <c r="D374" s="76"/>
      <c r="E374" s="76"/>
      <c r="F374" s="76"/>
      <c r="G374" s="76"/>
      <c r="H374" s="76"/>
      <c r="I374" s="77"/>
    </row>
    <row r="375" spans="1:9" ht="14.25" hidden="1">
      <c r="A375" s="71" t="s">
        <v>118</v>
      </c>
      <c r="B375" s="72"/>
      <c r="C375" s="72"/>
      <c r="D375" s="72"/>
      <c r="E375" s="72"/>
      <c r="F375" s="72"/>
      <c r="G375" s="72"/>
      <c r="H375" s="83"/>
      <c r="I375" s="84"/>
    </row>
    <row r="376" spans="1:9" hidden="1">
      <c r="A376" s="75" t="s">
        <v>145</v>
      </c>
      <c r="B376" s="76"/>
      <c r="C376" s="76"/>
      <c r="D376" s="76"/>
      <c r="E376" s="76"/>
      <c r="F376" s="76"/>
      <c r="G376" s="76"/>
      <c r="H376" s="76"/>
      <c r="I376" s="77"/>
    </row>
    <row r="377" spans="1:9" ht="14.25" hidden="1">
      <c r="A377" s="71" t="s">
        <v>87</v>
      </c>
      <c r="B377" s="72"/>
      <c r="C377" s="72"/>
      <c r="D377" s="72"/>
      <c r="E377" s="72"/>
      <c r="F377" s="72"/>
      <c r="G377" s="72"/>
      <c r="H377" s="83"/>
      <c r="I377" s="84"/>
    </row>
    <row r="378" spans="1:9" hidden="1">
      <c r="A378" s="104" t="s">
        <v>146</v>
      </c>
      <c r="B378" s="85"/>
      <c r="C378" s="85"/>
      <c r="D378" s="85"/>
      <c r="E378" s="85"/>
      <c r="F378" s="85"/>
      <c r="G378" s="85"/>
      <c r="H378" s="85"/>
      <c r="I378" s="86"/>
    </row>
    <row r="379" spans="1:9" hidden="1"/>
    <row r="380" spans="1:9" ht="14.25" hidden="1">
      <c r="A380" s="116" t="s">
        <v>197</v>
      </c>
      <c r="B380" s="47"/>
      <c r="C380" s="47"/>
      <c r="D380" s="47"/>
      <c r="E380" s="47"/>
      <c r="F380" s="47"/>
      <c r="G380" s="47"/>
      <c r="H380" s="47"/>
      <c r="I380" s="47"/>
    </row>
    <row r="381" spans="1:9" hidden="1"/>
    <row r="382" spans="1:9" hidden="1">
      <c r="A382" s="304" t="s">
        <v>48</v>
      </c>
      <c r="B382" s="305"/>
      <c r="C382" s="48" t="s">
        <v>148</v>
      </c>
      <c r="D382" s="48"/>
      <c r="E382" s="117"/>
      <c r="F382" s="118"/>
      <c r="G382" s="117"/>
      <c r="H382" s="117"/>
      <c r="I382" s="119"/>
    </row>
    <row r="383" spans="1:9" hidden="1">
      <c r="A383" s="306"/>
      <c r="B383" s="307"/>
      <c r="C383" s="51" t="s">
        <v>198</v>
      </c>
      <c r="D383" s="69"/>
      <c r="E383" s="120"/>
      <c r="F383" s="121"/>
      <c r="G383" s="120"/>
      <c r="H383" s="120"/>
      <c r="I383" s="121"/>
    </row>
    <row r="384" spans="1:9" hidden="1">
      <c r="A384" s="337" t="s">
        <v>136</v>
      </c>
      <c r="B384" s="313" t="s">
        <v>137</v>
      </c>
      <c r="C384" s="53" t="s">
        <v>104</v>
      </c>
      <c r="D384" s="53"/>
      <c r="E384" s="120"/>
      <c r="F384" s="121"/>
      <c r="G384" s="120"/>
      <c r="H384" s="120"/>
      <c r="I384" s="121"/>
    </row>
    <row r="385" spans="1:9" hidden="1">
      <c r="A385" s="338"/>
      <c r="B385" s="314"/>
      <c r="C385" s="109" t="s">
        <v>199</v>
      </c>
      <c r="D385" s="122"/>
      <c r="E385" s="120"/>
      <c r="F385" s="121"/>
      <c r="G385" s="120"/>
      <c r="H385" s="123"/>
      <c r="I385" s="124"/>
    </row>
    <row r="386" spans="1:9" ht="14.25" hidden="1">
      <c r="A386" s="125" t="s">
        <v>25</v>
      </c>
      <c r="B386" s="126"/>
      <c r="C386" s="127"/>
      <c r="D386" s="127"/>
      <c r="E386" s="56" t="s">
        <v>106</v>
      </c>
      <c r="F386" s="56" t="s">
        <v>5</v>
      </c>
      <c r="G386" s="56"/>
      <c r="H386" s="56" t="s">
        <v>106</v>
      </c>
      <c r="I386" s="56" t="s">
        <v>5</v>
      </c>
    </row>
    <row r="387" spans="1:9" ht="14.25" hidden="1">
      <c r="A387" s="75" t="s">
        <v>57</v>
      </c>
      <c r="B387" s="128"/>
      <c r="C387" s="51" t="s">
        <v>200</v>
      </c>
      <c r="D387" s="69"/>
      <c r="E387" s="114"/>
      <c r="F387" s="114"/>
      <c r="G387" s="114"/>
      <c r="H387" s="114" t="s">
        <v>107</v>
      </c>
      <c r="I387" s="114" t="s">
        <v>107</v>
      </c>
    </row>
    <row r="388" spans="1:9" ht="27" hidden="1">
      <c r="A388" s="75" t="s">
        <v>123</v>
      </c>
      <c r="B388" s="128"/>
      <c r="C388" s="51" t="s">
        <v>201</v>
      </c>
      <c r="D388" s="69"/>
      <c r="E388" s="114"/>
      <c r="F388" s="114"/>
      <c r="G388" s="114"/>
      <c r="H388" s="114" t="s">
        <v>107</v>
      </c>
      <c r="I388" s="114" t="s">
        <v>107</v>
      </c>
    </row>
    <row r="389" spans="1:9" ht="27" hidden="1">
      <c r="A389" s="81" t="s">
        <v>202</v>
      </c>
      <c r="B389" s="128"/>
      <c r="C389" s="98" t="s">
        <v>203</v>
      </c>
      <c r="D389" s="98"/>
      <c r="E389" s="114"/>
      <c r="F389" s="114"/>
      <c r="G389" s="114"/>
      <c r="H389" s="114" t="s">
        <v>107</v>
      </c>
      <c r="I389" s="114" t="s">
        <v>107</v>
      </c>
    </row>
    <row r="390" spans="1:9" ht="14.25" hidden="1">
      <c r="A390" s="143" t="s">
        <v>204</v>
      </c>
      <c r="B390" s="144"/>
      <c r="C390" s="145"/>
      <c r="D390" s="69"/>
      <c r="E390" s="114" t="s">
        <v>107</v>
      </c>
      <c r="F390" s="114" t="s">
        <v>107</v>
      </c>
      <c r="G390" s="114"/>
      <c r="H390" s="114"/>
      <c r="I390" s="115"/>
    </row>
    <row r="391" spans="1:9" ht="14.25" hidden="1">
      <c r="A391" s="71" t="s">
        <v>118</v>
      </c>
      <c r="B391" s="72"/>
      <c r="C391" s="72"/>
      <c r="D391" s="73"/>
      <c r="E391" s="73"/>
      <c r="F391" s="73"/>
      <c r="G391" s="73"/>
      <c r="H391" s="74"/>
      <c r="I391" s="108"/>
    </row>
    <row r="392" spans="1:9" hidden="1">
      <c r="A392" s="75" t="s">
        <v>145</v>
      </c>
      <c r="B392" s="76"/>
      <c r="C392" s="76"/>
      <c r="D392" s="76"/>
      <c r="E392" s="76"/>
      <c r="F392" s="76"/>
      <c r="G392" s="76"/>
      <c r="H392" s="76"/>
      <c r="I392" s="77"/>
    </row>
    <row r="393" spans="1:9" ht="14.25" hidden="1">
      <c r="A393" s="71" t="s">
        <v>87</v>
      </c>
      <c r="B393" s="72"/>
      <c r="C393" s="72"/>
      <c r="D393" s="72"/>
      <c r="E393" s="72"/>
      <c r="F393" s="72"/>
      <c r="G393" s="72"/>
      <c r="H393" s="83"/>
      <c r="I393" s="84"/>
    </row>
    <row r="394" spans="1:9" hidden="1">
      <c r="A394" s="104" t="s">
        <v>146</v>
      </c>
      <c r="B394" s="85"/>
      <c r="C394" s="85"/>
      <c r="D394" s="85"/>
      <c r="E394" s="85"/>
      <c r="F394" s="85"/>
      <c r="G394" s="85"/>
      <c r="H394" s="85"/>
      <c r="I394" s="86"/>
    </row>
    <row r="395" spans="1:9" hidden="1">
      <c r="A395" s="73"/>
      <c r="B395" s="73"/>
      <c r="C395" s="73"/>
      <c r="D395" s="73"/>
      <c r="E395" s="73"/>
      <c r="F395" s="73"/>
      <c r="G395" s="73"/>
      <c r="H395" s="73"/>
      <c r="I395" s="73"/>
    </row>
    <row r="396" spans="1:9" ht="14.25" hidden="1">
      <c r="A396" s="116" t="s">
        <v>205</v>
      </c>
      <c r="B396" s="47"/>
      <c r="C396" s="47"/>
      <c r="D396" s="47"/>
      <c r="E396" s="47"/>
      <c r="F396" s="47"/>
      <c r="G396" s="47"/>
      <c r="H396" s="47"/>
      <c r="I396" s="47"/>
    </row>
    <row r="397" spans="1:9" hidden="1"/>
    <row r="398" spans="1:9" hidden="1">
      <c r="A398" s="304" t="s">
        <v>48</v>
      </c>
      <c r="B398" s="305"/>
      <c r="C398" s="48" t="s">
        <v>148</v>
      </c>
      <c r="D398" s="48"/>
      <c r="E398" s="117"/>
      <c r="F398" s="118"/>
      <c r="G398" s="117"/>
      <c r="H398" s="117"/>
      <c r="I398" s="119"/>
    </row>
    <row r="399" spans="1:9" hidden="1">
      <c r="A399" s="306"/>
      <c r="B399" s="307"/>
      <c r="C399" s="51" t="s">
        <v>198</v>
      </c>
      <c r="D399" s="69"/>
      <c r="E399" s="120"/>
      <c r="F399" s="121"/>
      <c r="G399" s="120"/>
      <c r="H399" s="120"/>
      <c r="I399" s="121"/>
    </row>
    <row r="400" spans="1:9" hidden="1">
      <c r="A400" s="337" t="s">
        <v>136</v>
      </c>
      <c r="B400" s="313" t="s">
        <v>137</v>
      </c>
      <c r="C400" s="53" t="s">
        <v>104</v>
      </c>
      <c r="D400" s="53"/>
      <c r="E400" s="120"/>
      <c r="F400" s="121"/>
      <c r="G400" s="120"/>
      <c r="H400" s="120"/>
      <c r="I400" s="121"/>
    </row>
    <row r="401" spans="1:9" hidden="1">
      <c r="A401" s="338"/>
      <c r="B401" s="314"/>
      <c r="C401" s="109" t="s">
        <v>199</v>
      </c>
      <c r="D401" s="122"/>
      <c r="E401" s="120"/>
      <c r="F401" s="121"/>
      <c r="G401" s="120"/>
      <c r="H401" s="123"/>
      <c r="I401" s="124"/>
    </row>
    <row r="402" spans="1:9" ht="14.25" hidden="1">
      <c r="A402" s="125" t="s">
        <v>25</v>
      </c>
      <c r="B402" s="126"/>
      <c r="C402" s="127"/>
      <c r="D402" s="127"/>
      <c r="E402" s="56" t="s">
        <v>106</v>
      </c>
      <c r="F402" s="56" t="s">
        <v>5</v>
      </c>
      <c r="G402" s="56"/>
      <c r="H402" s="56" t="s">
        <v>106</v>
      </c>
      <c r="I402" s="56" t="s">
        <v>5</v>
      </c>
    </row>
    <row r="403" spans="1:9" ht="14.25" hidden="1">
      <c r="A403" s="75" t="s">
        <v>57</v>
      </c>
      <c r="B403" s="128"/>
      <c r="C403" s="51" t="s">
        <v>206</v>
      </c>
      <c r="D403" s="69"/>
      <c r="E403" s="114"/>
      <c r="F403" s="114"/>
      <c r="G403" s="114"/>
      <c r="H403" s="146" t="s">
        <v>107</v>
      </c>
      <c r="I403" s="146" t="s">
        <v>107</v>
      </c>
    </row>
    <row r="404" spans="1:9" ht="27" hidden="1">
      <c r="A404" s="75"/>
      <c r="B404" s="128"/>
      <c r="C404" s="51" t="s">
        <v>207</v>
      </c>
      <c r="D404" s="69"/>
      <c r="E404" s="114"/>
      <c r="F404" s="114"/>
      <c r="G404" s="114"/>
      <c r="H404" s="146" t="s">
        <v>107</v>
      </c>
      <c r="I404" s="146" t="s">
        <v>107</v>
      </c>
    </row>
    <row r="405" spans="1:9" ht="27" hidden="1">
      <c r="A405" s="75" t="s">
        <v>123</v>
      </c>
      <c r="B405" s="128"/>
      <c r="C405" s="51" t="s">
        <v>201</v>
      </c>
      <c r="D405" s="69"/>
      <c r="E405" s="114"/>
      <c r="F405" s="114"/>
      <c r="G405" s="114"/>
      <c r="H405" s="146" t="s">
        <v>107</v>
      </c>
      <c r="I405" s="146" t="s">
        <v>107</v>
      </c>
    </row>
    <row r="406" spans="1:9" ht="27" hidden="1">
      <c r="A406" s="81" t="s">
        <v>202</v>
      </c>
      <c r="B406" s="128"/>
      <c r="C406" s="98" t="s">
        <v>203</v>
      </c>
      <c r="D406" s="98"/>
      <c r="E406" s="114"/>
      <c r="F406" s="114"/>
      <c r="G406" s="114"/>
      <c r="H406" s="114" t="s">
        <v>107</v>
      </c>
      <c r="I406" s="114" t="s">
        <v>107</v>
      </c>
    </row>
    <row r="407" spans="1:9" ht="14.25" hidden="1">
      <c r="A407" s="143" t="s">
        <v>204</v>
      </c>
      <c r="B407" s="144"/>
      <c r="C407" s="145"/>
      <c r="D407" s="69"/>
      <c r="E407" s="114" t="s">
        <v>107</v>
      </c>
      <c r="F407" s="114" t="s">
        <v>107</v>
      </c>
      <c r="G407" s="114"/>
      <c r="H407" s="114"/>
      <c r="I407" s="115"/>
    </row>
    <row r="408" spans="1:9" ht="14.25" hidden="1">
      <c r="A408" s="71" t="s">
        <v>118</v>
      </c>
      <c r="B408" s="72"/>
      <c r="C408" s="72"/>
      <c r="D408" s="73"/>
      <c r="E408" s="73"/>
      <c r="F408" s="73"/>
      <c r="G408" s="73"/>
      <c r="H408" s="74"/>
      <c r="I408" s="108"/>
    </row>
    <row r="409" spans="1:9" hidden="1">
      <c r="A409" s="75" t="s">
        <v>145</v>
      </c>
      <c r="B409" s="76"/>
      <c r="C409" s="76"/>
      <c r="D409" s="76"/>
      <c r="E409" s="76"/>
      <c r="F409" s="76"/>
      <c r="G409" s="76"/>
      <c r="H409" s="76"/>
      <c r="I409" s="77"/>
    </row>
    <row r="410" spans="1:9" ht="14.25" hidden="1">
      <c r="A410" s="71" t="s">
        <v>87</v>
      </c>
      <c r="B410" s="72"/>
      <c r="C410" s="72"/>
      <c r="D410" s="72"/>
      <c r="E410" s="72"/>
      <c r="F410" s="72"/>
      <c r="G410" s="72"/>
      <c r="H410" s="83"/>
      <c r="I410" s="84"/>
    </row>
    <row r="411" spans="1:9" hidden="1">
      <c r="A411" s="104" t="s">
        <v>146</v>
      </c>
      <c r="B411" s="85"/>
      <c r="C411" s="85"/>
      <c r="D411" s="85"/>
      <c r="E411" s="85"/>
      <c r="F411" s="85"/>
      <c r="G411" s="85"/>
      <c r="H411" s="85"/>
      <c r="I411" s="86"/>
    </row>
    <row r="412" spans="1:9" hidden="1">
      <c r="A412" s="73"/>
      <c r="B412" s="73"/>
      <c r="C412" s="73"/>
      <c r="D412" s="73"/>
      <c r="E412" s="73"/>
      <c r="F412" s="73"/>
      <c r="G412" s="73"/>
      <c r="H412" s="73"/>
      <c r="I412" s="73"/>
    </row>
    <row r="413" spans="1:9" ht="14.25" hidden="1">
      <c r="A413" s="116" t="s">
        <v>208</v>
      </c>
      <c r="B413" s="47"/>
      <c r="C413" s="47"/>
      <c r="D413" s="47"/>
      <c r="E413" s="47"/>
      <c r="F413" s="47"/>
      <c r="G413" s="47"/>
      <c r="H413" s="47"/>
      <c r="I413" s="47"/>
    </row>
    <row r="414" spans="1:9" hidden="1"/>
    <row r="415" spans="1:9" hidden="1">
      <c r="A415" s="304" t="s">
        <v>48</v>
      </c>
      <c r="B415" s="305"/>
      <c r="C415" s="48" t="s">
        <v>209</v>
      </c>
      <c r="D415" s="48"/>
      <c r="E415" s="117"/>
      <c r="F415" s="118"/>
      <c r="G415" s="117"/>
      <c r="H415" s="117"/>
      <c r="I415" s="119"/>
    </row>
    <row r="416" spans="1:9" hidden="1">
      <c r="A416" s="306"/>
      <c r="B416" s="307"/>
      <c r="C416" s="51" t="s">
        <v>210</v>
      </c>
      <c r="D416" s="69"/>
      <c r="E416" s="120"/>
      <c r="F416" s="121"/>
      <c r="G416" s="120"/>
      <c r="H416" s="120"/>
      <c r="I416" s="121"/>
    </row>
    <row r="417" spans="1:9" hidden="1">
      <c r="A417" s="337" t="s">
        <v>136</v>
      </c>
      <c r="B417" s="313" t="s">
        <v>137</v>
      </c>
      <c r="C417" s="53" t="s">
        <v>104</v>
      </c>
      <c r="D417" s="53"/>
      <c r="E417" s="120"/>
      <c r="F417" s="121"/>
      <c r="G417" s="120"/>
      <c r="H417" s="120"/>
      <c r="I417" s="121"/>
    </row>
    <row r="418" spans="1:9" hidden="1">
      <c r="A418" s="338"/>
      <c r="B418" s="314"/>
      <c r="C418" s="109" t="s">
        <v>211</v>
      </c>
      <c r="D418" s="122"/>
      <c r="E418" s="120"/>
      <c r="F418" s="121"/>
      <c r="G418" s="120"/>
      <c r="H418" s="123"/>
      <c r="I418" s="124"/>
    </row>
    <row r="419" spans="1:9" ht="14.25" hidden="1">
      <c r="A419" s="125" t="s">
        <v>25</v>
      </c>
      <c r="B419" s="126"/>
      <c r="C419" s="127"/>
      <c r="D419" s="127"/>
      <c r="E419" s="56" t="s">
        <v>106</v>
      </c>
      <c r="F419" s="56" t="s">
        <v>5</v>
      </c>
      <c r="G419" s="56"/>
      <c r="H419" s="56" t="s">
        <v>106</v>
      </c>
      <c r="I419" s="56" t="s">
        <v>5</v>
      </c>
    </row>
    <row r="420" spans="1:9" ht="14.25" hidden="1">
      <c r="A420" s="75" t="s">
        <v>141</v>
      </c>
      <c r="B420" s="128"/>
      <c r="C420" s="51"/>
      <c r="D420" s="69"/>
      <c r="E420" s="114" t="s">
        <v>107</v>
      </c>
      <c r="F420" s="114" t="s">
        <v>107</v>
      </c>
      <c r="G420" s="114"/>
      <c r="H420" s="114"/>
      <c r="I420" s="115"/>
    </row>
    <row r="421" spans="1:9" ht="14.25" hidden="1">
      <c r="A421" s="71" t="s">
        <v>154</v>
      </c>
      <c r="B421" s="72"/>
      <c r="C421" s="72"/>
      <c r="D421" s="73"/>
      <c r="E421" s="73"/>
      <c r="F421" s="73"/>
      <c r="G421" s="73"/>
      <c r="H421" s="74"/>
      <c r="I421" s="108"/>
    </row>
    <row r="422" spans="1:9" hidden="1">
      <c r="A422" s="75" t="s">
        <v>212</v>
      </c>
      <c r="B422" s="76"/>
      <c r="C422" s="76"/>
      <c r="D422" s="76"/>
      <c r="E422" s="76"/>
      <c r="F422" s="76"/>
      <c r="G422" s="76"/>
      <c r="H422" s="76"/>
      <c r="I422" s="77"/>
    </row>
    <row r="423" spans="1:9" ht="14.25" hidden="1">
      <c r="A423" s="71" t="s">
        <v>213</v>
      </c>
      <c r="B423" s="72"/>
      <c r="C423" s="72"/>
      <c r="D423" s="72"/>
      <c r="E423" s="72"/>
      <c r="F423" s="72"/>
      <c r="G423" s="72"/>
      <c r="H423" s="83"/>
      <c r="I423" s="84"/>
    </row>
    <row r="424" spans="1:9" hidden="1">
      <c r="A424" s="75" t="s">
        <v>214</v>
      </c>
      <c r="B424" s="76"/>
      <c r="C424" s="76"/>
      <c r="D424" s="76"/>
      <c r="E424" s="76"/>
      <c r="F424" s="76"/>
      <c r="G424" s="76"/>
      <c r="H424" s="76"/>
      <c r="I424" s="77"/>
    </row>
    <row r="425" spans="1:9" ht="14.25" hidden="1">
      <c r="A425" s="71" t="s">
        <v>128</v>
      </c>
      <c r="B425" s="72"/>
      <c r="C425" s="72"/>
      <c r="D425" s="72"/>
      <c r="E425" s="72"/>
      <c r="F425" s="72"/>
      <c r="G425" s="72"/>
      <c r="H425" s="83"/>
      <c r="I425" s="84"/>
    </row>
    <row r="426" spans="1:9" hidden="1">
      <c r="A426" s="75" t="s">
        <v>145</v>
      </c>
      <c r="B426" s="76"/>
      <c r="C426" s="76"/>
      <c r="D426" s="76"/>
      <c r="E426" s="76"/>
      <c r="F426" s="76"/>
      <c r="G426" s="76"/>
      <c r="H426" s="76"/>
      <c r="I426" s="77"/>
    </row>
    <row r="427" spans="1:9" ht="14.25" hidden="1">
      <c r="A427" s="71" t="s">
        <v>87</v>
      </c>
      <c r="B427" s="72"/>
      <c r="C427" s="72"/>
      <c r="D427" s="72"/>
      <c r="E427" s="72"/>
      <c r="F427" s="72"/>
      <c r="G427" s="72"/>
      <c r="H427" s="83"/>
      <c r="I427" s="84"/>
    </row>
    <row r="428" spans="1:9" hidden="1">
      <c r="A428" s="104" t="s">
        <v>146</v>
      </c>
      <c r="B428" s="85"/>
      <c r="C428" s="85"/>
      <c r="D428" s="85"/>
      <c r="E428" s="85"/>
      <c r="F428" s="85"/>
      <c r="G428" s="85"/>
      <c r="H428" s="85"/>
      <c r="I428" s="86"/>
    </row>
    <row r="429" spans="1:9" hidden="1"/>
    <row r="430" spans="1:9" ht="14.25" hidden="1">
      <c r="A430" s="116" t="s">
        <v>215</v>
      </c>
      <c r="B430" s="47"/>
      <c r="C430" s="47"/>
      <c r="D430" s="47"/>
      <c r="E430" s="47"/>
      <c r="F430" s="47"/>
      <c r="G430" s="47"/>
      <c r="H430" s="47"/>
      <c r="I430" s="47"/>
    </row>
    <row r="431" spans="1:9" hidden="1"/>
    <row r="432" spans="1:9" hidden="1">
      <c r="A432" s="304" t="s">
        <v>48</v>
      </c>
      <c r="B432" s="305"/>
      <c r="C432" s="48" t="s">
        <v>216</v>
      </c>
      <c r="D432" s="48"/>
      <c r="E432" s="117"/>
      <c r="F432" s="118"/>
      <c r="G432" s="117"/>
      <c r="H432" s="117"/>
      <c r="I432" s="119"/>
    </row>
    <row r="433" spans="1:9" hidden="1">
      <c r="A433" s="306"/>
      <c r="B433" s="307"/>
      <c r="C433" s="51" t="s">
        <v>217</v>
      </c>
      <c r="D433" s="69"/>
      <c r="E433" s="120"/>
      <c r="F433" s="121"/>
      <c r="G433" s="120"/>
      <c r="H433" s="120"/>
      <c r="I433" s="121"/>
    </row>
    <row r="434" spans="1:9" hidden="1">
      <c r="A434" s="337" t="s">
        <v>136</v>
      </c>
      <c r="B434" s="313" t="s">
        <v>137</v>
      </c>
      <c r="C434" s="53" t="s">
        <v>104</v>
      </c>
      <c r="D434" s="53"/>
      <c r="E434" s="120"/>
      <c r="F434" s="121"/>
      <c r="G434" s="120"/>
      <c r="H434" s="120"/>
      <c r="I434" s="121"/>
    </row>
    <row r="435" spans="1:9" hidden="1">
      <c r="A435" s="338"/>
      <c r="B435" s="314"/>
      <c r="C435" s="109" t="s">
        <v>218</v>
      </c>
      <c r="D435" s="122"/>
      <c r="E435" s="120"/>
      <c r="F435" s="121"/>
      <c r="G435" s="120"/>
      <c r="H435" s="123"/>
      <c r="I435" s="124"/>
    </row>
    <row r="436" spans="1:9" ht="14.25" hidden="1">
      <c r="A436" s="125" t="s">
        <v>25</v>
      </c>
      <c r="B436" s="126"/>
      <c r="C436" s="127"/>
      <c r="D436" s="127"/>
      <c r="E436" s="56" t="s">
        <v>106</v>
      </c>
      <c r="F436" s="56" t="s">
        <v>5</v>
      </c>
      <c r="G436" s="56"/>
      <c r="H436" s="56" t="s">
        <v>106</v>
      </c>
      <c r="I436" s="56" t="s">
        <v>5</v>
      </c>
    </row>
    <row r="437" spans="1:9" ht="14.25" hidden="1">
      <c r="A437" s="81" t="s">
        <v>57</v>
      </c>
      <c r="B437" s="147"/>
      <c r="C437" s="148" t="s">
        <v>194</v>
      </c>
      <c r="D437" s="69"/>
      <c r="E437" s="115"/>
      <c r="F437" s="115"/>
      <c r="G437" s="115"/>
      <c r="H437" s="60" t="s">
        <v>107</v>
      </c>
      <c r="I437" s="60" t="s">
        <v>107</v>
      </c>
    </row>
    <row r="438" spans="1:9" hidden="1">
      <c r="A438" s="357" t="s">
        <v>219</v>
      </c>
      <c r="B438" s="358"/>
      <c r="C438" s="149" t="s">
        <v>24</v>
      </c>
      <c r="D438" s="122"/>
      <c r="E438" s="115"/>
      <c r="F438" s="115"/>
      <c r="G438" s="115"/>
      <c r="H438" s="60" t="s">
        <v>107</v>
      </c>
      <c r="I438" s="60" t="s">
        <v>107</v>
      </c>
    </row>
    <row r="439" spans="1:9" hidden="1">
      <c r="A439" s="335"/>
      <c r="B439" s="359"/>
      <c r="C439" s="149" t="s">
        <v>220</v>
      </c>
      <c r="D439" s="122"/>
      <c r="E439" s="115"/>
      <c r="F439" s="115"/>
      <c r="G439" s="115"/>
      <c r="H439" s="60" t="s">
        <v>107</v>
      </c>
      <c r="I439" s="60" t="s">
        <v>107</v>
      </c>
    </row>
    <row r="440" spans="1:9" hidden="1">
      <c r="A440" s="357" t="s">
        <v>221</v>
      </c>
      <c r="B440" s="358"/>
      <c r="C440" s="149" t="s">
        <v>24</v>
      </c>
      <c r="D440" s="122"/>
      <c r="E440" s="115"/>
      <c r="F440" s="115"/>
      <c r="G440" s="115"/>
      <c r="H440" s="60" t="s">
        <v>107</v>
      </c>
      <c r="I440" s="60" t="s">
        <v>107</v>
      </c>
    </row>
    <row r="441" spans="1:9" hidden="1">
      <c r="A441" s="335"/>
      <c r="B441" s="359"/>
      <c r="C441" s="149" t="s">
        <v>220</v>
      </c>
      <c r="D441" s="122"/>
      <c r="E441" s="115"/>
      <c r="F441" s="115"/>
      <c r="G441" s="115"/>
      <c r="H441" s="60" t="s">
        <v>107</v>
      </c>
      <c r="I441" s="60" t="s">
        <v>107</v>
      </c>
    </row>
    <row r="442" spans="1:9" ht="14.25" hidden="1">
      <c r="A442" s="143" t="s">
        <v>179</v>
      </c>
      <c r="B442" s="144"/>
      <c r="C442" s="145"/>
      <c r="D442" s="69"/>
      <c r="E442" s="114" t="s">
        <v>107</v>
      </c>
      <c r="F442" s="114" t="s">
        <v>107</v>
      </c>
      <c r="G442" s="114"/>
      <c r="H442" s="114"/>
      <c r="I442" s="115"/>
    </row>
    <row r="443" spans="1:9" hidden="1">
      <c r="A443" s="329" t="s">
        <v>222</v>
      </c>
      <c r="B443" s="330"/>
      <c r="C443" s="68" t="s">
        <v>223</v>
      </c>
      <c r="D443" s="69"/>
      <c r="E443" s="150"/>
      <c r="F443" s="150"/>
      <c r="G443" s="150"/>
      <c r="H443" s="150"/>
      <c r="I443" s="151"/>
    </row>
    <row r="444" spans="1:9" ht="14.25" hidden="1">
      <c r="A444" s="71" t="s">
        <v>224</v>
      </c>
      <c r="B444" s="72"/>
      <c r="C444" s="72"/>
      <c r="D444" s="73"/>
      <c r="E444" s="73"/>
      <c r="F444" s="73"/>
      <c r="G444" s="73"/>
      <c r="H444" s="74"/>
      <c r="I444" s="108"/>
    </row>
    <row r="445" spans="1:9" hidden="1">
      <c r="A445" s="104" t="s">
        <v>225</v>
      </c>
      <c r="B445" s="85"/>
      <c r="C445" s="85"/>
      <c r="D445" s="85"/>
      <c r="E445" s="85"/>
      <c r="F445" s="85"/>
      <c r="G445" s="85"/>
      <c r="H445" s="85"/>
      <c r="I445" s="86"/>
    </row>
    <row r="446" spans="1:9" hidden="1"/>
  </sheetData>
  <mergeCells count="233">
    <mergeCell ref="A400:A401"/>
    <mergeCell ref="B400:B401"/>
    <mergeCell ref="A366:B367"/>
    <mergeCell ref="A308:C308"/>
    <mergeCell ref="A443:B443"/>
    <mergeCell ref="A434:A435"/>
    <mergeCell ref="B434:B435"/>
    <mergeCell ref="A415:B416"/>
    <mergeCell ref="A417:A418"/>
    <mergeCell ref="B368:B369"/>
    <mergeCell ref="B384:B385"/>
    <mergeCell ref="A384:A385"/>
    <mergeCell ref="A368:A369"/>
    <mergeCell ref="A382:B383"/>
    <mergeCell ref="A440:B441"/>
    <mergeCell ref="B417:B418"/>
    <mergeCell ref="A432:B433"/>
    <mergeCell ref="A438:B439"/>
    <mergeCell ref="B341:B342"/>
    <mergeCell ref="A341:A342"/>
    <mergeCell ref="A347:B347"/>
    <mergeCell ref="A331:B331"/>
    <mergeCell ref="A345:C345"/>
    <mergeCell ref="A329:C329"/>
    <mergeCell ref="A346:B346"/>
    <mergeCell ref="A398:B399"/>
    <mergeCell ref="A324:A325"/>
    <mergeCell ref="B324:B325"/>
    <mergeCell ref="A314:B314"/>
    <mergeCell ref="A322:B323"/>
    <mergeCell ref="C313:I313"/>
    <mergeCell ref="A330:B330"/>
    <mergeCell ref="A353:A354"/>
    <mergeCell ref="B353:B354"/>
    <mergeCell ref="A339:B340"/>
    <mergeCell ref="A351:B352"/>
    <mergeCell ref="A313:B313"/>
    <mergeCell ref="A284:A285"/>
    <mergeCell ref="B284:B285"/>
    <mergeCell ref="A282:B283"/>
    <mergeCell ref="A270:B270"/>
    <mergeCell ref="A288:C288"/>
    <mergeCell ref="A268:C268"/>
    <mergeCell ref="B264:B265"/>
    <mergeCell ref="A311:B311"/>
    <mergeCell ref="C314:I314"/>
    <mergeCell ref="C293:I293"/>
    <mergeCell ref="A302:B303"/>
    <mergeCell ref="B304:B305"/>
    <mergeCell ref="C294:I294"/>
    <mergeCell ref="C273:I273"/>
    <mergeCell ref="A310:B310"/>
    <mergeCell ref="A304:A305"/>
    <mergeCell ref="A309:B309"/>
    <mergeCell ref="C274:I274"/>
    <mergeCell ref="A291:B291"/>
    <mergeCell ref="A274:B274"/>
    <mergeCell ref="A294:B294"/>
    <mergeCell ref="A289:B289"/>
    <mergeCell ref="A290:B290"/>
    <mergeCell ref="A293:B293"/>
    <mergeCell ref="A228:B229"/>
    <mergeCell ref="B230:B231"/>
    <mergeCell ref="A187:C187"/>
    <mergeCell ref="B214:B215"/>
    <mergeCell ref="A221:B221"/>
    <mergeCell ref="A269:B269"/>
    <mergeCell ref="A264:A265"/>
    <mergeCell ref="A271:B271"/>
    <mergeCell ref="A273:B273"/>
    <mergeCell ref="C253:I253"/>
    <mergeCell ref="A253:B253"/>
    <mergeCell ref="A262:B263"/>
    <mergeCell ref="A145:B145"/>
    <mergeCell ref="A146:B146"/>
    <mergeCell ref="C153:I153"/>
    <mergeCell ref="G137:I140"/>
    <mergeCell ref="C238:I238"/>
    <mergeCell ref="C254:I254"/>
    <mergeCell ref="A254:B254"/>
    <mergeCell ref="A244:B245"/>
    <mergeCell ref="A246:A247"/>
    <mergeCell ref="A186:C186"/>
    <mergeCell ref="B182:B183"/>
    <mergeCell ref="A238:B238"/>
    <mergeCell ref="A237:B237"/>
    <mergeCell ref="C237:I237"/>
    <mergeCell ref="B246:B247"/>
    <mergeCell ref="A230:A231"/>
    <mergeCell ref="C221:I221"/>
    <mergeCell ref="C222:I222"/>
    <mergeCell ref="A200:A201"/>
    <mergeCell ref="A198:B199"/>
    <mergeCell ref="B200:B201"/>
    <mergeCell ref="A63:B63"/>
    <mergeCell ref="D53:F56"/>
    <mergeCell ref="D76:F79"/>
    <mergeCell ref="A78:A79"/>
    <mergeCell ref="A53:B54"/>
    <mergeCell ref="A55:A56"/>
    <mergeCell ref="B55:B56"/>
    <mergeCell ref="A212:B213"/>
    <mergeCell ref="A222:B222"/>
    <mergeCell ref="A214:A215"/>
    <mergeCell ref="A182:A183"/>
    <mergeCell ref="A130:B130"/>
    <mergeCell ref="A158:G158"/>
    <mergeCell ref="A137:B138"/>
    <mergeCell ref="D137:F140"/>
    <mergeCell ref="A147:B147"/>
    <mergeCell ref="A153:B153"/>
    <mergeCell ref="A142:A143"/>
    <mergeCell ref="B139:B140"/>
    <mergeCell ref="A180:B181"/>
    <mergeCell ref="A139:A140"/>
    <mergeCell ref="A154:B154"/>
    <mergeCell ref="C154:I154"/>
    <mergeCell ref="A144:C144"/>
    <mergeCell ref="A94:A95"/>
    <mergeCell ref="B94:B95"/>
    <mergeCell ref="A92:B93"/>
    <mergeCell ref="A121:B121"/>
    <mergeCell ref="A123:B123"/>
    <mergeCell ref="A129:B129"/>
    <mergeCell ref="A134:G134"/>
    <mergeCell ref="A122:B122"/>
    <mergeCell ref="C129:I129"/>
    <mergeCell ref="C130:I130"/>
    <mergeCell ref="G25:G26"/>
    <mergeCell ref="I25:I26"/>
    <mergeCell ref="I21:I22"/>
    <mergeCell ref="A47:I51"/>
    <mergeCell ref="B52:I52"/>
    <mergeCell ref="A61:B61"/>
    <mergeCell ref="A62:B62"/>
    <mergeCell ref="G76:I79"/>
    <mergeCell ref="A120:C120"/>
    <mergeCell ref="D92:F95"/>
    <mergeCell ref="A98:C98"/>
    <mergeCell ref="B116:B117"/>
    <mergeCell ref="A101:B101"/>
    <mergeCell ref="A99:B99"/>
    <mergeCell ref="C108:I108"/>
    <mergeCell ref="A108:B108"/>
    <mergeCell ref="G114:I117"/>
    <mergeCell ref="A114:B115"/>
    <mergeCell ref="A116:A117"/>
    <mergeCell ref="A118:C118"/>
    <mergeCell ref="A74:G74"/>
    <mergeCell ref="A100:B100"/>
    <mergeCell ref="A96:C96"/>
    <mergeCell ref="G92:I95"/>
    <mergeCell ref="H29:H30"/>
    <mergeCell ref="I29:I30"/>
    <mergeCell ref="C29:C30"/>
    <mergeCell ref="D29:D30"/>
    <mergeCell ref="E1:I1"/>
    <mergeCell ref="E2:I2"/>
    <mergeCell ref="E3:I3"/>
    <mergeCell ref="E4:I4"/>
    <mergeCell ref="D114:F117"/>
    <mergeCell ref="A80:C80"/>
    <mergeCell ref="A76:B77"/>
    <mergeCell ref="A107:B107"/>
    <mergeCell ref="C107:I107"/>
    <mergeCell ref="B78:B79"/>
    <mergeCell ref="A70:B70"/>
    <mergeCell ref="C70:I70"/>
    <mergeCell ref="A57:C57"/>
    <mergeCell ref="A60:C60"/>
    <mergeCell ref="A69:B69"/>
    <mergeCell ref="C69:I69"/>
    <mergeCell ref="I34:I35"/>
    <mergeCell ref="G53:I56"/>
    <mergeCell ref="I31:I32"/>
    <mergeCell ref="E5:I5"/>
    <mergeCell ref="A29:B30"/>
    <mergeCell ref="G31:G32"/>
    <mergeCell ref="D34:D35"/>
    <mergeCell ref="G34:G35"/>
    <mergeCell ref="E29:E30"/>
    <mergeCell ref="G29:G30"/>
    <mergeCell ref="H31:H32"/>
    <mergeCell ref="A6:H6"/>
    <mergeCell ref="C31:C32"/>
    <mergeCell ref="D31:D32"/>
    <mergeCell ref="E31:E32"/>
    <mergeCell ref="G19:G20"/>
    <mergeCell ref="F27:F28"/>
    <mergeCell ref="D7:F7"/>
    <mergeCell ref="C19:C20"/>
    <mergeCell ref="F29:F30"/>
    <mergeCell ref="H23:H24"/>
    <mergeCell ref="H21:H22"/>
    <mergeCell ref="F21:F22"/>
    <mergeCell ref="E25:E26"/>
    <mergeCell ref="G23:G24"/>
    <mergeCell ref="E23:E24"/>
    <mergeCell ref="C25:C26"/>
    <mergeCell ref="D19:D20"/>
    <mergeCell ref="H34:H35"/>
    <mergeCell ref="A43:C46"/>
    <mergeCell ref="D43:F43"/>
    <mergeCell ref="G43:I43"/>
    <mergeCell ref="F34:F35"/>
    <mergeCell ref="A33:B33"/>
    <mergeCell ref="E34:E35"/>
    <mergeCell ref="F31:F32"/>
    <mergeCell ref="A34:C35"/>
    <mergeCell ref="F23:F24"/>
    <mergeCell ref="H27:H28"/>
    <mergeCell ref="I27:I28"/>
    <mergeCell ref="I23:I24"/>
    <mergeCell ref="C21:C22"/>
    <mergeCell ref="H19:H20"/>
    <mergeCell ref="H25:H26"/>
    <mergeCell ref="A7:C8"/>
    <mergeCell ref="D21:D22"/>
    <mergeCell ref="E21:E22"/>
    <mergeCell ref="D25:D26"/>
    <mergeCell ref="C23:C24"/>
    <mergeCell ref="D23:D24"/>
    <mergeCell ref="G7:I7"/>
    <mergeCell ref="G21:G22"/>
    <mergeCell ref="I19:I20"/>
    <mergeCell ref="D27:D28"/>
    <mergeCell ref="E27:E28"/>
    <mergeCell ref="C27:C28"/>
    <mergeCell ref="G27:G28"/>
    <mergeCell ref="E19:E20"/>
    <mergeCell ref="A9:I9"/>
    <mergeCell ref="F19:F20"/>
    <mergeCell ref="F25:F26"/>
  </mergeCells>
  <phoneticPr fontId="50" type="noConversion"/>
  <dataValidations count="50">
    <dataValidation type="custom" allowBlank="1" showInputMessage="1" showErrorMessage="1" errorTitle="Հոոոոպ..." error="Չի կարելի" sqref="A148 A124 A64 A102">
      <formula1>"²ÏïÇíÝ û·ï³·áñÍáÕ Ï³½Ù³Ï»ñåáõÃÛ³Ý ³Ýí³ÝáõÙÁ"</formula1>
    </dataValidation>
    <dataValidation type="custom" allowBlank="1" showInputMessage="1" showErrorMessage="1" errorTitle="Հոոոպ..." error="Չի կարելի" sqref="A150 A126 A66 A104">
      <formula1>"öáË³ñÇÝíáÕ ³ÏïÇíÝ»ñÇ ÝÏ³ñ³·ñáõÃÛáõÝÁ"</formula1>
    </dataValidation>
    <dataValidation type="custom" allowBlank="1" showInputMessage="1" showErrorMessage="1" errorTitle="Հոոոոոոոոոպ!!!" error="Մի փոխեք այս դաշտը" sqref="A437 A142 A403 A387 A371 A344 A327 A307 A287 A267 A97 A58:A59 A119">
      <formula1>"ø³Ý³Ï³Ï³Ý"</formula1>
    </dataValidation>
    <dataValidation type="custom" allowBlank="1" showInputMessage="1" showErrorMessage="1" errorTitle="Հոոոոոոպ......" error="Չի կարելի" sqref="A444">
      <formula1>"Î³½Ù³Ï»ñåáõÃÛ³Ý ³Ýí³ÝáõÙÁ, áñáõÙ Ù³ëÝ³ÏóáõÃÛáõÝÁ  í³×³éíáõÙ ¿"</formula1>
    </dataValidation>
    <dataValidation type="custom" allowBlank="1" showInputMessage="1" showErrorMessage="1" errorTitle="Հոոոպ..." error="Չի կարելի" sqref="A218 A250 A234 A421">
      <formula1>"Î³½Ù³Ï»ñåáõÃÛáõÝÁ, áñï»Õ Ï³ï³ñíáõÙ ¿ Ý»ñ¹ñáõÙÁ"</formula1>
    </dataValidation>
    <dataValidation type="custom" allowBlank="1" showInputMessage="1" showErrorMessage="1" errorTitle="Հոոոոոպ..." error="Չի կարելի" sqref="A312 A152 A292 A272 A128 A68 A106">
      <formula1>"²½¹»óáõÃÛáõÝÁ Ï³½Ù³Ï»ñåáõÃÛ³Ý Ï³ñáÕáõÃÛáõÝÝ»ñÇ ½³ñ·³óÙ³Ý íñ³, Ù³ëÝ³íáñ³å»ë"</formula1>
    </dataValidation>
    <dataValidation type="custom" allowBlank="1" showInputMessage="1" showErrorMessage="1" errorTitle="Հոոոոպ..." error="Չի կարելի" sqref="A220 A252 A236">
      <formula1>"Ü»ñ¹ñÙ³Ý ÑÇÙÝ³íáñáõÙÁ, Ù³ëÝ³íáñ³å»ë, ³½¹»óáõÃÛáõÝÁ Ï³ñáÕáõÃÛáõÝÝ»ñÇ íñ³`"</formula1>
    </dataValidation>
    <dataValidation type="custom" allowBlank="1" showInputMessage="1" showErrorMessage="1" errorTitle="Հոոոոոպ..." error="Չի կարելի" sqref="A423">
      <formula1>"Ü»ñ¹ñÙ³Ý ÑÇÙÝ³íáñáõÙÁ"</formula1>
    </dataValidation>
    <dataValidation type="custom" allowBlank="1" showInputMessage="1" showErrorMessage="1" errorTitle="Հոոոոպ..." error="Չի կարելի" sqref="A330 A146:B146 A310 A290 A270 A122:B122 A62:B62 A100:B100">
      <formula1>"²ÏïÇíÇ ÁÝ¹Ñ³Ýáõñ ³ñÅ»ùÁ  (Ñ³½³ñ ¹ñ³Ù)"</formula1>
    </dataValidation>
    <dataValidation type="custom" allowBlank="1" showInputMessage="1" showErrorMessage="1" errorTitle="Հոոոպ..." error="Չի կարելի" sqref="A346">
      <formula1>"²ÏïÇíÇ ï³ñÇùÁ"</formula1>
    </dataValidation>
    <dataValidation type="custom" allowBlank="1" showInputMessage="1" showErrorMessage="1" errorTitle="Չի կարելի" error="Չի կարելի" sqref="A347">
      <formula1>"²ÏïÇíÇ ëÏ½µÝ³Ï³Ý ³ñÅ»ùÁ  (Ñ³½³ñ ¹ñ³Ù)"</formula1>
    </dataValidation>
    <dataValidation type="custom" allowBlank="1" showInputMessage="1" showErrorMessage="1" errorTitle="Չի կարելի" error="Չի կարելի" sqref="A442 A345">
      <formula1>"ì³×³éùÇó Ï³ÝË³ï»ëíáÕ Ùáõïù»ñÁ (Ñ³½³ñ ¹ñ³Ù)"</formula1>
    </dataValidation>
    <dataValidation type="custom" allowBlank="1" showInputMessage="1" showErrorMessage="1" errorTitle="Չի կարելի" error="Չի կարելի" sqref="A357">
      <formula1>"ä³ÑáõëïÇ Ï³é³í³ñÙ³Ý ¨ Í³ËëÙ³Ý áõÕÕáõÃÛáõÝÝ»ñÇ í»ñ³µ»ñÛ³É áñáßáõÙÝ»ñ Ï³Û³óÝ»Éáõ Çñ³í³ëáõ Ù³ñÙÇÝÁ"</formula1>
    </dataValidation>
    <dataValidation type="custom" allowBlank="1" showInputMessage="1" showErrorMessage="1" errorTitle="Չի կարելի" error="Չի կարելի" sqref="A438:B439">
      <formula1>"Ø³ëÝ³ÏóáõÃÛ³Ý ã³÷Á  í³×³éùÇó ³é³ç"</formula1>
    </dataValidation>
    <dataValidation type="custom" allowBlank="1" showInputMessage="1" showErrorMessage="1" errorTitle="Չի կարելի" error="Չի կարելի" sqref="A440:B441">
      <formula1>"Ø³ëÝ³ÏóáõÃÛ³Ý ã³÷Á  í³×³éùÇó Ñ»ïá"</formula1>
    </dataValidation>
    <dataValidation type="custom" allowBlank="1" showInputMessage="1" showErrorMessage="1" errorTitle="Չի կարելի" error="Չի կարելի" sqref="A443:B443">
      <formula1>"ì³×³éùÇ å³ÑÇÝ Ï³½Ù³Ï»ñåáõÃÛ³Ý ½áõï ³ÏïÇíÝ»ñÇ Ï³ÝË³ï»ëíáÕ ³ñÅ»ùÁ (Ñ³½³ñ ¹ñ³Ù)"</formula1>
    </dataValidation>
    <dataValidation type="custom" allowBlank="1" showInputMessage="1" showErrorMessage="1" errorTitle="Չի կարելի" error="Չի կարելի" sqref="A185">
      <formula1>"Þ³Ñ³éáõÝ»ñÇ ù³Ý³ÏÁ"</formula1>
    </dataValidation>
    <dataValidation type="custom" allowBlank="1" showInputMessage="1" showErrorMessage="1" errorTitle="Չի կարելի" error="Չի կարելի" sqref="A187:D187">
      <formula1>"îñ³Ýëý»ñïÇ í×³ñÙ³Ý Ñ³×³Ë³Ï³ÝáõÃÛáõÝÁ"</formula1>
    </dataValidation>
    <dataValidation type="custom" allowBlank="1" showInputMessage="1" showErrorMessage="1" errorTitle="Չի կարելի" error="Չի կարելի" sqref="A188">
      <formula1>"Þ³Ñ³éáõÝ»ñÇ ÁÝïñáõÃÛ³Ý ã³÷³ÝÇßÝ»ñÁ"</formula1>
    </dataValidation>
    <dataValidation type="custom" allowBlank="1" showInputMessage="1" showErrorMessage="1" errorTitle="Չի կարելի" error="Չի կարելի" sqref="A373">
      <formula1>"ÀÝïñáõÃÛ³Ý ã³÷³ÝÇßÝ»ñÁ"</formula1>
    </dataValidation>
    <dataValidation type="custom" allowBlank="1" showInputMessage="1" showErrorMessage="1" errorTitle="Չի կարելի" error="Չի կարելի" sqref="A309 A145:B145 A289 A269 A121:B121 A61:B61 A99:B99">
      <formula1>"²ÏïÇíÇ Í³é³ÛáõÃÛ³Ý Ï³ÝË³ï»ëíáÕ Å³ÙÏ»ïÁ"</formula1>
    </dataValidation>
    <dataValidation type="custom" allowBlank="1" showInputMessage="1" showErrorMessage="1" errorTitle="Չի կարելի" error="Չի կարելի" sqref="A331 A147:B147 A311 A291 A271 A123:B123 A63:B63 A101:B101">
      <formula1>"îíÛ³É µÛáõç»ï³ÛÇÝ ï³ñí³Ý Ý³Ëáñ¹áÕ µÛáõç»ï³ÛÇÝ ï³ñÇÝ»ñÇ ÁÝÃ³óùáõÙ ³ÏïÇíÇ íñ³ Ï³ï³ñí³Í Í³Ëë»ñÁ (Ñ³½³ñ ¹ñ³Ù)"</formula1>
    </dataValidation>
    <dataValidation type="custom" allowBlank="1" showInputMessage="1" showErrorMessage="1" errorTitle="Չի կարելի" error="Չի կարելի" sqref="A329 A144 A308 A288 A268 A120 A60 A98">
      <formula1>"îíÛ³É ï³ñí³ å»ï³Ï³Ý µÛáõç»Çó ³ÏïÇíÇ Ó»éù µ»ñÙ³Ý, Ï³éáõóÙ³Ý Ï³Ù ÑÇÙÝ³Ýáñá·Ù³Ý íñ³ Ï³ï³ñíáÕ Í³Ëë»ñÁ (Ñ³½³ñ ¹ñ³Ù)"</formula1>
    </dataValidation>
    <dataValidation type="custom" allowBlank="1" showInputMessage="1" showErrorMessage="1" errorTitle="Չի կարելի" error="Չի կարելի" sqref="A186:D186 A420 A372 A356 A203">
      <formula1>"¶áõÙ³ñÁ (Ñ³½³ñ ¹ñ³Ù)"</formula1>
    </dataValidation>
    <dataValidation type="custom" allowBlank="1" showInputMessage="1" showErrorMessage="1" errorTitle="Չի կարելի" error="Չի կարելի" sqref="A217 A249 A233">
      <formula1>"Ì³Ëë»ñÁ (Ñ³½³ñ ¹ñ³Ù)"</formula1>
    </dataValidation>
    <dataValidation type="custom" allowBlank="1" showInputMessage="1" showErrorMessage="1" errorTitle="Չի կարելի" error="Չի կարելի" sqref="A390 A407">
      <formula1>"îíÛ³É ï³ñí³ ÁÝÃ³óùáõÙ Ý³Ë³ï»ëíáÕ (ÑÇÙÝ³Ï³Ý ·áõÙ³ñÇ) Ù³ñÙ³Ý/»ï ·ÝÙ³Ý ·áõÙ³ñÁ (Ñ³½³ñ ¹ñ³Ù)"</formula1>
    </dataValidation>
    <dataValidation type="custom" allowBlank="1" showInputMessage="1" showErrorMessage="1" sqref="A178">
      <formula1>"²ÕÛáõë³Ï 11. îñ³Ýëý»ñïÝ»ñ"</formula1>
    </dataValidation>
    <dataValidation type="custom" allowBlank="1" showInputMessage="1" showErrorMessage="1" sqref="A196">
      <formula1>"²ÕÛáõë³Ï 12. üÇÝ³Ýë³íáñÙ³Ý Í³Ëë»ñ (ÏÇñ³é³Ï³Ý  ¿ ÙÇ³ÛÝ üÇÝ³ÝëÝ»ñÇ Ý³Ë³ñ³ñáõÃÛ³Ý ¹»åùáõÙ)"</formula1>
    </dataValidation>
    <dataValidation type="custom" allowBlank="1" showInputMessage="1" showErrorMessage="1" sqref="A210">
      <formula1>"²ÕÛáõë³Ï 13. Ü»ñ¹ñáõÙÝ»ñ ÉÇ³½áñ Ï³é³í³ñÙ³Ý Ý»ñùá ·ïÝíáÕ å»ï³Ï³Ý Ï³½Ù³Ï»ñåáõÃÛáõÝÝ»ñáõÙ"</formula1>
    </dataValidation>
    <dataValidation type="custom" allowBlank="1" showInputMessage="1" showErrorMessage="1" sqref="A260">
      <formula1>"²ÕÛáõë³Ï 14. ²ÛÉ å»ï³Ï³Ý Ï³é³í³ñã³Ï³Ý ÑÇÙÝ³ñÏÇ Ï³ñáÕáõÃÛáõÝÝ»ñÇ ½³ñ·³óáõÙ"</formula1>
    </dataValidation>
    <dataValidation type="custom" allowBlank="1" showInputMessage="1" showErrorMessage="1" sqref="A280">
      <formula1>"²ÕÛáõë³Ï 15. ²ÛÉ Ï³é³í³ñã³Ï³Ý ÑÇÙÝ³ñÏÇ Ï³ñáÕáõÃÛáõÝÝ»ñÇ ½³ñ·³óáõÙ"</formula1>
    </dataValidation>
    <dataValidation type="custom" allowBlank="1" showInputMessage="1" showErrorMessage="1" sqref="A300">
      <formula1>"²ÕÛáõë³Ï 16.   Ü»ñ¹ñáõÙÝ»ñ å»ï³Ï³Ý Ï³é³í³ñã³Ï³Ý ÑÇÙÝ³ñÏ ãÑ³Ý¹Çë³óáÕ å»ï³Ï³Ý ë»÷³Ï³ÝáõÃÛáõÝ Ñ³Ý¹Çë³óáÕ Ï³½Ù³Ï»ñåáõÃÛáõÝÝ»ñáõÙ"</formula1>
    </dataValidation>
    <dataValidation type="custom" allowBlank="1" showInputMessage="1" showErrorMessage="1" sqref="A320">
      <formula1>"²ÕÛáõë³Ï 17.   Ð³ÝñáõÃÛ³Ý ÏáÕÙÇó û·ï³·áñÍíáÕ áã ýÇÝ³Ýë³Ï³Ý ³ÏïÇíÝ»ñ"</formula1>
    </dataValidation>
    <dataValidation type="custom" allowBlank="1" showInputMessage="1" showErrorMessage="1" sqref="A337">
      <formula1>"²ÕÛáõë³Ï 18. Ð³ÝñáõÃÛ³Ý ÏáÕÙÇó û·ï³·áñÍíáÕ áã ýÇÝ³Ýë³Ï³Ý ³ÏïÇíÝ»ñÇ  ûï³ñáõÙ (í³×³éù Ï³Ù ¹áõñë ·ñáõÙ)"</formula1>
    </dataValidation>
    <dataValidation type="custom" allowBlank="1" showInputMessage="1" showErrorMessage="1" sqref="A349">
      <formula1>"²ÕÛáõë³Ï 19. ä³Ñáõëï³ÛÇÝ ÑÇÙÝ³¹ñ³Ù"</formula1>
    </dataValidation>
    <dataValidation type="custom" allowBlank="1" showInputMessage="1" showErrorMessage="1" sqref="A364">
      <formula1>"²ÕÛáõë³Ï 20. ì³ñÏ»ñÇ ïñ³Ù³¹ñáõÙ ³ÝÑ³ïÝ»ñÇÝ ¨ Ï³½Ù³Ï»ñåáõÃÛáõÝÝ»ñÇÝ"</formula1>
    </dataValidation>
    <dataValidation type="custom" allowBlank="1" showInputMessage="1" showErrorMessage="1" sqref="A380">
      <formula1>"²ÕÛáõë³Ï 21. Ü»ñùÇÝ ÷áË³éáõÃÛáõÝÝ»ñÇ Ù³ñáõÙ"</formula1>
    </dataValidation>
    <dataValidation type="custom" allowBlank="1" showInputMessage="1" showErrorMessage="1" sqref="A396">
      <formula1>"²ÕÛáõë³Ï 22. ²ñï³ùÇÝ ÷áË³éáõÃÛáõÝÝ»ñÇ Ù³ñáõÙ"</formula1>
    </dataValidation>
    <dataValidation type="custom" allowBlank="1" showInputMessage="1" showErrorMessage="1" sqref="A413">
      <formula1>"²ÕÛáõë³Ï 23. ´³ÅÝ»ïáÙë»ñÇ Ó»éùµ»ñáõÙ"</formula1>
    </dataValidation>
    <dataValidation type="custom" allowBlank="1" showInputMessage="1" showErrorMessage="1" sqref="A430">
      <formula1>"²ÕÛáõë³Ï 24. ´³ÅÝ»ïáÙë»ñÇ í³×³éù"</formula1>
    </dataValidation>
    <dataValidation operator="greaterThan" allowBlank="1" showInputMessage="1" showErrorMessage="1" sqref="J269"/>
    <dataValidation type="custom" allowBlank="1" showInputMessage="1" showErrorMessage="1" errorTitle="Հոոոոոպ" error="Չի կարելի" sqref="A405 A388 A328 A81">
      <formula1>"àñ³Ï³Ï³Ý"</formula1>
    </dataValidation>
    <dataValidation type="custom" allowBlank="1" showInputMessage="1" showErrorMessage="1" errorTitle="Հոոոոոոոպ..." error="Չի կարելի" sqref="A406 A389 A82">
      <formula1>"Ä³ÙÏ»ï³ÛÝáõÃÛáõÝ"</formula1>
    </dataValidation>
    <dataValidation type="custom" allowBlank="1" showInputMessage="1" showErrorMessage="1" errorTitle="Հոոոոպ..." error="Չի կարելի" sqref="A157 A241 A427 A410 A393 A377 A361 A334 A317 A297 A277 A225 A206 A192 A257 A133 A86 A73 A111">
      <formula1>"ì»ñçÝ³Ï³Ý ³ñ¹ÛáõÝùÇ ÝÏ³ñ³·ñáõÃÛáõÝÁ"</formula1>
    </dataValidation>
    <dataValidation type="custom" allowBlank="1" showInputMessage="1" showErrorMessage="1" errorTitle="Հոոոոպ..." error="Չի կարելի" sqref="A155 A239 A425 A408 A391 A375 A359 A332 A315 A295 A275 A223 A204 A190 A255 A131 A84 A71 A109">
      <formula1>"Ìñ³·ÇñÁ (Íñ³·ñ»ñÁ), áñÇ (áñáÝó) ßñç³Ý³ÏÝ»ñáõÙ Çñ³Ï³Ý³óíáõÙ ¿ ù³Õ³ù³Ï³ÝáõÃÛ³Ý ÙÇçáó³éáõÙÁ"</formula1>
    </dataValidation>
    <dataValidation type="custom" allowBlank="1" showInputMessage="1" showErrorMessage="1" errorTitle="Չի կարելի" error="Չի կարելի" sqref="A137 A228 A432 A415 A398 A382 A366 A351 A339 A322 A302 A282 A262 A212 A198 A180 A244 A76 A92 A53 A114">
      <formula1>"Ìñ³·ñ³ÛÇÝ ¹³ëÇãÁ"</formula1>
    </dataValidation>
    <dataValidation type="decimal" operator="greaterThan" allowBlank="1" showInputMessage="1" showErrorMessage="1" errorTitle="ՍԽԱԼ" error="Հազար անգամ զգուշացրեցի. ՄԻԱՅՆ ԹԻՎ&#10;:-)" promptTitle="ՄԻԱՅՆ ԹԻՎ" prompt="առանց հազարները բաժանող ստորակետի և կետ՝ ամբողջն ու տասնրդականները բաժանելու համար" sqref="H144:I144 H186:I186 H203:I203 H217:I217 H268:I268 H288:I288 H308:I308 H329:I329 H345:I345 H356:I356 H372:I372 H390:I390 H407:I407 H420:I420 H442:I442 H233:I233 H249:I249 H83:I83 H98:I98">
      <formula1>-10000000000000000000</formula1>
    </dataValidation>
    <dataValidation type="custom" allowBlank="1" showInputMessage="1" showErrorMessage="1" errorTitle="Հոոոոպ..." error="Չի կարելի" sqref="A88">
      <formula1>"Ì³é³ÛáõÃÛáõÝ Ù³ïáõóáÕÇ (Ù³ïáõóáÕÝ»ñÇ) ³Ýí³ÝáõÙÁ"</formula1>
    </dataValidation>
    <dataValidation type="custom" allowBlank="1" showInputMessage="1" showErrorMessage="1" errorTitle="Չի կարելի" error="Չի կարելի" sqref="A83">
      <formula1>"Ø³ïáõóíáÕ Í³é³ÛáõÃÛ³Ý íñ³ Ï³ï³ñíáÕ Í³ËëÁ (Ñ³½³ñ ¹ñ³Ù)"</formula1>
    </dataValidation>
    <dataValidation type="custom" allowBlank="1" showInputMessage="1" showErrorMessage="1" sqref="A5">
      <formula1>"´³ÅÇÝ 3"</formula1>
    </dataValidation>
  </dataValidations>
  <printOptions horizontalCentered="1"/>
  <pageMargins left="0" right="0" top="0" bottom="0" header="0" footer="0"/>
  <pageSetup paperSize="9" scale="75" orientation="landscape" r:id="rId1"/>
  <headerFooter alignWithMargins="0"/>
  <rowBreaks count="4" manualBreakCount="4">
    <brk id="42" max="16383" man="1"/>
    <brk id="52" max="16383" man="1"/>
    <brk id="91" max="16383" man="1"/>
    <brk id="11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J70"/>
  <sheetViews>
    <sheetView tabSelected="1" view="pageBreakPreview" zoomScale="93" zoomScaleNormal="85" zoomScaleSheetLayoutView="93" workbookViewId="0">
      <selection sqref="A1:XFD1048576"/>
    </sheetView>
  </sheetViews>
  <sheetFormatPr defaultRowHeight="15"/>
  <cols>
    <col min="1" max="1" width="11.28515625" style="14" customWidth="1"/>
    <col min="2" max="2" width="15" style="14" customWidth="1"/>
    <col min="3" max="3" width="17.140625" style="14" customWidth="1"/>
    <col min="4" max="4" width="88.42578125" style="178" customWidth="1"/>
    <col min="5" max="5" width="20" style="14" customWidth="1"/>
    <col min="6" max="16384" width="9.140625" style="14"/>
  </cols>
  <sheetData>
    <row r="1" spans="1:10" s="180" customFormat="1" ht="17.25">
      <c r="A1" s="377"/>
      <c r="B1" s="377"/>
      <c r="C1" s="362" t="s">
        <v>258</v>
      </c>
      <c r="D1" s="362"/>
      <c r="E1" s="362"/>
    </row>
    <row r="2" spans="1:10" s="180" customFormat="1" ht="17.25">
      <c r="A2" s="377"/>
      <c r="B2" s="377"/>
      <c r="C2" s="250"/>
      <c r="D2" s="15"/>
      <c r="E2" s="7" t="s">
        <v>68</v>
      </c>
    </row>
    <row r="3" spans="1:10" s="180" customFormat="1" ht="17.25">
      <c r="A3" s="377"/>
      <c r="B3" s="377"/>
      <c r="C3" s="250"/>
      <c r="D3" s="15"/>
      <c r="E3" s="7" t="s">
        <v>82</v>
      </c>
    </row>
    <row r="4" spans="1:10" s="180" customFormat="1" ht="17.25">
      <c r="A4" s="377"/>
      <c r="B4" s="377"/>
      <c r="C4" s="250"/>
      <c r="D4" s="15"/>
      <c r="E4" s="7" t="s">
        <v>70</v>
      </c>
    </row>
    <row r="5" spans="1:10" s="180" customFormat="1" ht="18.75" customHeight="1">
      <c r="A5" s="377"/>
      <c r="B5" s="377"/>
      <c r="C5" s="250"/>
      <c r="D5" s="250"/>
      <c r="E5" s="250" t="s">
        <v>301</v>
      </c>
      <c r="G5" s="181"/>
    </row>
    <row r="6" spans="1:10" s="182" customFormat="1" ht="18.75" customHeight="1">
      <c r="A6" s="377"/>
      <c r="B6" s="377"/>
      <c r="C6" s="377"/>
      <c r="D6" s="377"/>
      <c r="E6" s="377"/>
      <c r="G6" s="183"/>
      <c r="H6" s="183"/>
      <c r="I6" s="183"/>
      <c r="J6" s="184"/>
    </row>
    <row r="7" spans="1:10" s="182" customFormat="1" ht="60" customHeight="1">
      <c r="A7" s="378" t="s">
        <v>324</v>
      </c>
      <c r="B7" s="378"/>
      <c r="C7" s="378"/>
      <c r="D7" s="378"/>
      <c r="E7" s="378"/>
      <c r="F7" s="185"/>
      <c r="G7" s="185"/>
      <c r="H7" s="185"/>
      <c r="I7" s="185"/>
      <c r="J7" s="185"/>
    </row>
    <row r="8" spans="1:10" ht="27.75" hidden="1" customHeight="1">
      <c r="A8" s="15"/>
      <c r="B8" s="15"/>
      <c r="C8" s="15"/>
      <c r="D8" s="379"/>
      <c r="E8" s="15"/>
    </row>
    <row r="9" spans="1:10" hidden="1">
      <c r="A9" s="380" t="s">
        <v>44</v>
      </c>
      <c r="B9" s="381"/>
      <c r="C9" s="381"/>
      <c r="D9" s="381"/>
      <c r="E9" s="381"/>
    </row>
    <row r="10" spans="1:10" hidden="1">
      <c r="A10" s="381"/>
      <c r="B10" s="381"/>
      <c r="C10" s="381"/>
      <c r="D10" s="381"/>
      <c r="E10" s="381"/>
    </row>
    <row r="11" spans="1:10" hidden="1">
      <c r="A11" s="380" t="s">
        <v>45</v>
      </c>
      <c r="B11" s="381"/>
      <c r="C11" s="381"/>
      <c r="D11" s="381"/>
      <c r="E11" s="381"/>
    </row>
    <row r="12" spans="1:10" hidden="1">
      <c r="A12" s="381"/>
      <c r="B12" s="381"/>
      <c r="C12" s="381"/>
      <c r="D12" s="381"/>
      <c r="E12" s="381"/>
    </row>
    <row r="13" spans="1:10" hidden="1">
      <c r="A13" s="380" t="s">
        <v>46</v>
      </c>
      <c r="B13" s="381"/>
      <c r="C13" s="381"/>
      <c r="D13" s="381"/>
      <c r="E13" s="381"/>
    </row>
    <row r="14" spans="1:10" ht="27.75" hidden="1" customHeight="1">
      <c r="A14" s="381"/>
      <c r="B14" s="381"/>
      <c r="C14" s="381"/>
      <c r="D14" s="381"/>
      <c r="E14" s="381"/>
    </row>
    <row r="15" spans="1:10" hidden="1">
      <c r="A15" s="381" t="s">
        <v>47</v>
      </c>
      <c r="B15" s="381"/>
      <c r="C15" s="381"/>
      <c r="D15" s="381"/>
      <c r="E15" s="381"/>
    </row>
    <row r="16" spans="1:10" ht="15.75">
      <c r="A16" s="382"/>
      <c r="B16" s="382"/>
      <c r="C16" s="382"/>
      <c r="D16" s="382"/>
      <c r="E16" s="382"/>
    </row>
    <row r="17" spans="1:5" ht="39.75" customHeight="1">
      <c r="A17" s="383" t="s">
        <v>48</v>
      </c>
      <c r="B17" s="384"/>
      <c r="C17" s="385" t="s">
        <v>51</v>
      </c>
      <c r="D17" s="386" t="s">
        <v>52</v>
      </c>
      <c r="E17" s="386" t="s">
        <v>83</v>
      </c>
    </row>
    <row r="18" spans="1:5" ht="53.25" customHeight="1">
      <c r="A18" s="248" t="s">
        <v>49</v>
      </c>
      <c r="B18" s="248" t="s">
        <v>50</v>
      </c>
      <c r="C18" s="387" t="s">
        <v>101</v>
      </c>
      <c r="D18" s="388"/>
      <c r="E18" s="389"/>
    </row>
    <row r="19" spans="1:5" ht="15.75">
      <c r="A19" s="390">
        <v>1120</v>
      </c>
      <c r="B19" s="391"/>
      <c r="C19" s="391"/>
      <c r="D19" s="392" t="s">
        <v>53</v>
      </c>
      <c r="E19" s="393"/>
    </row>
    <row r="20" spans="1:5" ht="21" customHeight="1">
      <c r="A20" s="394"/>
      <c r="B20" s="394"/>
      <c r="C20" s="394"/>
      <c r="D20" s="395" t="s">
        <v>84</v>
      </c>
      <c r="E20" s="396">
        <f>E26+E32+E39+E46+E53</f>
        <v>0</v>
      </c>
    </row>
    <row r="21" spans="1:5" ht="22.5" customHeight="1">
      <c r="A21" s="397"/>
      <c r="B21" s="397"/>
      <c r="C21" s="397"/>
      <c r="D21" s="398" t="s">
        <v>85</v>
      </c>
      <c r="E21" s="399"/>
    </row>
    <row r="22" spans="1:5" ht="24" customHeight="1">
      <c r="A22" s="397"/>
      <c r="B22" s="397"/>
      <c r="C22" s="397"/>
      <c r="D22" s="395" t="s">
        <v>86</v>
      </c>
      <c r="E22" s="400"/>
    </row>
    <row r="23" spans="1:5" ht="15.75">
      <c r="A23" s="397"/>
      <c r="B23" s="397"/>
      <c r="C23" s="397"/>
      <c r="D23" s="401" t="s">
        <v>87</v>
      </c>
      <c r="E23" s="400"/>
    </row>
    <row r="24" spans="1:5" ht="23.25" customHeight="1">
      <c r="A24" s="402"/>
      <c r="B24" s="402"/>
      <c r="C24" s="402"/>
      <c r="D24" s="395" t="s">
        <v>88</v>
      </c>
      <c r="E24" s="403"/>
    </row>
    <row r="25" spans="1:5" ht="23.25" customHeight="1">
      <c r="A25" s="394"/>
      <c r="B25" s="404"/>
      <c r="C25" s="404"/>
      <c r="D25" s="405" t="s">
        <v>328</v>
      </c>
      <c r="E25" s="406"/>
    </row>
    <row r="26" spans="1:5" ht="23.25" customHeight="1">
      <c r="A26" s="397"/>
      <c r="B26" s="407" t="s">
        <v>121</v>
      </c>
      <c r="C26" s="394"/>
      <c r="D26" s="395" t="s">
        <v>84</v>
      </c>
      <c r="E26" s="408">
        <v>-68985</v>
      </c>
    </row>
    <row r="27" spans="1:5" ht="15.75">
      <c r="A27" s="397"/>
      <c r="B27" s="409"/>
      <c r="C27" s="397"/>
      <c r="D27" s="410" t="s">
        <v>325</v>
      </c>
      <c r="E27" s="411"/>
    </row>
    <row r="28" spans="1:5" ht="36.75" customHeight="1">
      <c r="A28" s="397"/>
      <c r="B28" s="409"/>
      <c r="C28" s="397"/>
      <c r="D28" s="40" t="s">
        <v>326</v>
      </c>
      <c r="E28" s="411"/>
    </row>
    <row r="29" spans="1:5" ht="19.5" customHeight="1">
      <c r="A29" s="397"/>
      <c r="B29" s="409"/>
      <c r="C29" s="397"/>
      <c r="D29" s="401" t="s">
        <v>327</v>
      </c>
      <c r="E29" s="411"/>
    </row>
    <row r="30" spans="1:5" ht="35.25" customHeight="1">
      <c r="A30" s="402"/>
      <c r="B30" s="412"/>
      <c r="C30" s="402"/>
      <c r="D30" s="395" t="s">
        <v>130</v>
      </c>
      <c r="E30" s="413"/>
    </row>
    <row r="31" spans="1:5" ht="19.5" customHeight="1">
      <c r="A31" s="414"/>
      <c r="B31" s="415"/>
      <c r="C31" s="415"/>
      <c r="D31" s="416" t="s">
        <v>89</v>
      </c>
      <c r="E31" s="417"/>
    </row>
    <row r="32" spans="1:5" ht="24" customHeight="1">
      <c r="A32" s="394"/>
      <c r="B32" s="407" t="s">
        <v>96</v>
      </c>
      <c r="C32" s="418"/>
      <c r="D32" s="419" t="s">
        <v>0</v>
      </c>
      <c r="E32" s="396">
        <v>24100</v>
      </c>
    </row>
    <row r="33" spans="1:5" ht="23.25" customHeight="1">
      <c r="A33" s="397"/>
      <c r="B33" s="409"/>
      <c r="C33" s="418"/>
      <c r="D33" s="420" t="s">
        <v>90</v>
      </c>
      <c r="E33" s="399"/>
    </row>
    <row r="34" spans="1:5" ht="27">
      <c r="A34" s="397"/>
      <c r="B34" s="409"/>
      <c r="C34" s="418"/>
      <c r="D34" s="421" t="s">
        <v>308</v>
      </c>
      <c r="E34" s="399"/>
    </row>
    <row r="35" spans="1:5" ht="15.75">
      <c r="A35" s="397"/>
      <c r="B35" s="409"/>
      <c r="C35" s="418"/>
      <c r="D35" s="420" t="s">
        <v>91</v>
      </c>
      <c r="E35" s="399"/>
    </row>
    <row r="36" spans="1:5" ht="15.75">
      <c r="A36" s="397"/>
      <c r="B36" s="409"/>
      <c r="C36" s="418"/>
      <c r="D36" s="422" t="s">
        <v>92</v>
      </c>
      <c r="E36" s="399"/>
    </row>
    <row r="37" spans="1:5" ht="20.25" customHeight="1">
      <c r="A37" s="397"/>
      <c r="B37" s="409"/>
      <c r="C37" s="418"/>
      <c r="D37" s="420" t="s">
        <v>93</v>
      </c>
      <c r="E37" s="399"/>
    </row>
    <row r="38" spans="1:5" ht="19.5" customHeight="1">
      <c r="A38" s="402"/>
      <c r="B38" s="412"/>
      <c r="C38" s="423"/>
      <c r="D38" s="422" t="s">
        <v>94</v>
      </c>
      <c r="E38" s="424"/>
    </row>
    <row r="39" spans="1:5" ht="15.75">
      <c r="A39" s="394"/>
      <c r="B39" s="407" t="s">
        <v>95</v>
      </c>
      <c r="C39" s="418"/>
      <c r="D39" s="425" t="s">
        <v>98</v>
      </c>
      <c r="E39" s="396">
        <v>30885</v>
      </c>
    </row>
    <row r="40" spans="1:5" ht="15.75">
      <c r="A40" s="397"/>
      <c r="B40" s="409"/>
      <c r="C40" s="418"/>
      <c r="D40" s="420" t="s">
        <v>90</v>
      </c>
      <c r="E40" s="399"/>
    </row>
    <row r="41" spans="1:5" ht="27">
      <c r="A41" s="397"/>
      <c r="B41" s="409"/>
      <c r="C41" s="418"/>
      <c r="D41" s="421" t="s">
        <v>309</v>
      </c>
      <c r="E41" s="399"/>
    </row>
    <row r="42" spans="1:5" ht="15.75">
      <c r="A42" s="397"/>
      <c r="B42" s="409"/>
      <c r="C42" s="418"/>
      <c r="D42" s="420" t="s">
        <v>91</v>
      </c>
      <c r="E42" s="399"/>
    </row>
    <row r="43" spans="1:5" ht="15.75">
      <c r="A43" s="397"/>
      <c r="B43" s="409"/>
      <c r="C43" s="418"/>
      <c r="D43" s="422" t="s">
        <v>92</v>
      </c>
      <c r="E43" s="399"/>
    </row>
    <row r="44" spans="1:5" ht="15.75">
      <c r="A44" s="397"/>
      <c r="B44" s="409"/>
      <c r="C44" s="418"/>
      <c r="D44" s="420" t="s">
        <v>93</v>
      </c>
      <c r="E44" s="399"/>
    </row>
    <row r="45" spans="1:5" ht="15.75">
      <c r="A45" s="402"/>
      <c r="B45" s="412"/>
      <c r="C45" s="423"/>
      <c r="D45" s="422" t="s">
        <v>94</v>
      </c>
      <c r="E45" s="424"/>
    </row>
    <row r="46" spans="1:5" ht="15.75">
      <c r="A46" s="394"/>
      <c r="B46" s="407" t="s">
        <v>97</v>
      </c>
      <c r="C46" s="418"/>
      <c r="D46" s="419" t="s">
        <v>99</v>
      </c>
      <c r="E46" s="396">
        <v>12500</v>
      </c>
    </row>
    <row r="47" spans="1:5" ht="15.75">
      <c r="A47" s="397"/>
      <c r="B47" s="409"/>
      <c r="C47" s="418"/>
      <c r="D47" s="420" t="s">
        <v>90</v>
      </c>
      <c r="E47" s="399"/>
    </row>
    <row r="48" spans="1:5" ht="15.75">
      <c r="A48" s="397"/>
      <c r="B48" s="409"/>
      <c r="C48" s="418"/>
      <c r="D48" s="421" t="s">
        <v>310</v>
      </c>
      <c r="E48" s="399"/>
    </row>
    <row r="49" spans="1:5" ht="18.75" customHeight="1">
      <c r="A49" s="397"/>
      <c r="B49" s="409"/>
      <c r="C49" s="418"/>
      <c r="D49" s="420" t="s">
        <v>91</v>
      </c>
      <c r="E49" s="399"/>
    </row>
    <row r="50" spans="1:5" ht="15.75">
      <c r="A50" s="397"/>
      <c r="B50" s="409"/>
      <c r="C50" s="418"/>
      <c r="D50" s="422" t="s">
        <v>92</v>
      </c>
      <c r="E50" s="399"/>
    </row>
    <row r="51" spans="1:5" ht="19.5" customHeight="1">
      <c r="A51" s="397"/>
      <c r="B51" s="409"/>
      <c r="C51" s="418"/>
      <c r="D51" s="420" t="s">
        <v>93</v>
      </c>
      <c r="E51" s="399"/>
    </row>
    <row r="52" spans="1:5" ht="15.75">
      <c r="A52" s="402"/>
      <c r="B52" s="412"/>
      <c r="C52" s="423"/>
      <c r="D52" s="422" t="s">
        <v>94</v>
      </c>
      <c r="E52" s="424"/>
    </row>
    <row r="53" spans="1:5" ht="19.5" customHeight="1">
      <c r="A53" s="394"/>
      <c r="B53" s="407" t="s">
        <v>261</v>
      </c>
      <c r="C53" s="418"/>
      <c r="D53" s="419" t="s">
        <v>100</v>
      </c>
      <c r="E53" s="396">
        <v>1500</v>
      </c>
    </row>
    <row r="54" spans="1:5" ht="20.25" customHeight="1">
      <c r="A54" s="397"/>
      <c r="B54" s="409"/>
      <c r="C54" s="418"/>
      <c r="D54" s="420" t="s">
        <v>90</v>
      </c>
      <c r="E54" s="399"/>
    </row>
    <row r="55" spans="1:5" ht="27">
      <c r="A55" s="397"/>
      <c r="B55" s="409"/>
      <c r="C55" s="418"/>
      <c r="D55" s="421" t="s">
        <v>311</v>
      </c>
      <c r="E55" s="399"/>
    </row>
    <row r="56" spans="1:5" ht="15.75">
      <c r="A56" s="397"/>
      <c r="B56" s="409"/>
      <c r="C56" s="418"/>
      <c r="D56" s="420" t="s">
        <v>91</v>
      </c>
      <c r="E56" s="399"/>
    </row>
    <row r="57" spans="1:5" ht="15.75">
      <c r="A57" s="397"/>
      <c r="B57" s="409"/>
      <c r="C57" s="418"/>
      <c r="D57" s="422" t="s">
        <v>92</v>
      </c>
      <c r="E57" s="399"/>
    </row>
    <row r="58" spans="1:5" ht="15.75">
      <c r="A58" s="397"/>
      <c r="B58" s="409"/>
      <c r="C58" s="418"/>
      <c r="D58" s="420" t="s">
        <v>93</v>
      </c>
      <c r="E58" s="399"/>
    </row>
    <row r="59" spans="1:5" ht="15.75">
      <c r="A59" s="402"/>
      <c r="B59" s="412"/>
      <c r="C59" s="423"/>
      <c r="D59" s="422" t="s">
        <v>94</v>
      </c>
      <c r="E59" s="424"/>
    </row>
    <row r="60" spans="1:5">
      <c r="E60" s="179"/>
    </row>
    <row r="61" spans="1:5">
      <c r="E61" s="179"/>
    </row>
    <row r="62" spans="1:5">
      <c r="E62" s="179"/>
    </row>
    <row r="63" spans="1:5">
      <c r="E63" s="179"/>
    </row>
    <row r="64" spans="1:5">
      <c r="E64" s="179"/>
    </row>
    <row r="65" spans="5:5">
      <c r="E65" s="179"/>
    </row>
    <row r="66" spans="5:5">
      <c r="E66" s="179"/>
    </row>
    <row r="67" spans="5:5">
      <c r="E67" s="179"/>
    </row>
    <row r="68" spans="5:5">
      <c r="E68" s="179"/>
    </row>
    <row r="69" spans="5:5">
      <c r="E69" s="179"/>
    </row>
    <row r="70" spans="5:5">
      <c r="E70" s="179"/>
    </row>
  </sheetData>
  <mergeCells count="30">
    <mergeCell ref="A32:A38"/>
    <mergeCell ref="B32:B38"/>
    <mergeCell ref="B39:B45"/>
    <mergeCell ref="B46:B52"/>
    <mergeCell ref="B53:B59"/>
    <mergeCell ref="A46:A52"/>
    <mergeCell ref="A53:A59"/>
    <mergeCell ref="A39:A45"/>
    <mergeCell ref="C1:E1"/>
    <mergeCell ref="A7:E7"/>
    <mergeCell ref="A16:E16"/>
    <mergeCell ref="E17:E18"/>
    <mergeCell ref="A17:B17"/>
    <mergeCell ref="D17:D18"/>
    <mergeCell ref="E54:E59"/>
    <mergeCell ref="A20:A24"/>
    <mergeCell ref="E27:E30"/>
    <mergeCell ref="C32:C38"/>
    <mergeCell ref="E33:E38"/>
    <mergeCell ref="C39:C45"/>
    <mergeCell ref="E40:E45"/>
    <mergeCell ref="C46:C52"/>
    <mergeCell ref="E47:E52"/>
    <mergeCell ref="C53:C59"/>
    <mergeCell ref="B20:B24"/>
    <mergeCell ref="C20:C24"/>
    <mergeCell ref="E21:E24"/>
    <mergeCell ref="C26:C30"/>
    <mergeCell ref="B26:B30"/>
    <mergeCell ref="A25:A30"/>
  </mergeCells>
  <phoneticPr fontId="35" type="noConversion"/>
  <printOptions horizontalCentered="1"/>
  <pageMargins left="0" right="0" top="0" bottom="0" header="0" footer="0"/>
  <pageSetup paperSize="9" scale="6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16</vt:i4>
      </vt:variant>
    </vt:vector>
  </HeadingPairs>
  <TitlesOfParts>
    <vt:vector size="22" baseType="lpstr">
      <vt:lpstr>1.1</vt:lpstr>
      <vt:lpstr>1.2</vt:lpstr>
      <vt:lpstr>1.3</vt:lpstr>
      <vt:lpstr>2</vt:lpstr>
      <vt:lpstr>3.1</vt:lpstr>
      <vt:lpstr>3.2</vt:lpstr>
      <vt:lpstr>'3.2'!_edn10</vt:lpstr>
      <vt:lpstr>'3.2'!_edn11</vt:lpstr>
      <vt:lpstr>'3.2'!_edn12</vt:lpstr>
      <vt:lpstr>'3.2'!_edn13</vt:lpstr>
      <vt:lpstr>'3.2'!_edn14</vt:lpstr>
      <vt:lpstr>'3.2'!_edn15</vt:lpstr>
      <vt:lpstr>'3.2'!_edn5</vt:lpstr>
      <vt:lpstr>'3.2'!_edn6</vt:lpstr>
      <vt:lpstr>'3.2'!_edn7</vt:lpstr>
      <vt:lpstr>'3.2'!_edn8</vt:lpstr>
      <vt:lpstr>'3.2'!_edn9</vt:lpstr>
      <vt:lpstr>'3.2'!OLE_LINK1</vt:lpstr>
      <vt:lpstr>'1.1'!Print_Area</vt:lpstr>
      <vt:lpstr>'1.2'!Print_Area</vt:lpstr>
      <vt:lpstr>'1.3'!Print_Area</vt:lpstr>
      <vt:lpstr>'2'!Print_Area</vt:lpstr>
    </vt:vector>
  </TitlesOfParts>
  <Company>Power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User</dc:creator>
  <cp:lastModifiedBy>Vo-Frangulyan</cp:lastModifiedBy>
  <cp:lastPrinted>2017-05-30T10:38:08Z</cp:lastPrinted>
  <dcterms:created xsi:type="dcterms:W3CDTF">2005-12-26T18:09:45Z</dcterms:created>
  <dcterms:modified xsi:type="dcterms:W3CDTF">2017-05-30T11:14:19Z</dcterms:modified>
</cp:coreProperties>
</file>