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ԱՄՓՈՓ" sheetId="5" r:id="rId1"/>
    <sheet name="ԾՐԱԳՐԱՅԻՆ" sheetId="2" r:id="rId2"/>
    <sheet name="ԻՐԱՎԱՊԱՀ" sheetId="3" r:id="rId3"/>
    <sheet name="ՀԱՆՁՆԱՐԱՐԱԿԱՆ" sheetId="4" r:id="rId4"/>
  </sheets>
  <definedNames>
    <definedName name="_xlnm.Print_Titles" localSheetId="0">ԱՄՓՈՓ!$4:$9</definedName>
    <definedName name="_xlnm.Print_Titles" localSheetId="2">ԻՐԱՎԱՊԱՀ!$3:$8</definedName>
    <definedName name="_xlnm.Print_Titles" localSheetId="1">ԾՐԱԳՐԱՅԻՆ!$3:$8</definedName>
  </definedNames>
  <calcPr calcId="144525"/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11" i="2" l="1"/>
  <c r="A12" i="2" s="1"/>
  <c r="A13" i="2" s="1"/>
  <c r="A14" i="2" s="1"/>
  <c r="A15" i="2" s="1"/>
  <c r="A16" i="2" s="1"/>
  <c r="A17" i="2" s="1"/>
  <c r="A21" i="2" s="1"/>
  <c r="A22" i="2" s="1"/>
  <c r="A25" i="2" s="1"/>
  <c r="A26" i="2" s="1"/>
  <c r="A27" i="2" s="1"/>
  <c r="A28" i="2" s="1"/>
  <c r="A37" i="2" s="1"/>
  <c r="A38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B9" i="5"/>
  <c r="C9" i="5" s="1"/>
  <c r="D9" i="5" s="1"/>
  <c r="E9" i="5" s="1"/>
  <c r="F9" i="5" s="1"/>
  <c r="G9" i="5" s="1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</calcChain>
</file>

<file path=xl/sharedStrings.xml><?xml version="1.0" encoding="utf-8"?>
<sst xmlns="http://schemas.openxmlformats.org/spreadsheetml/2006/main" count="173" uniqueCount="91">
  <si>
    <t>հազ.դրամ</t>
  </si>
  <si>
    <t>ԸՆԴՀԱՆՈՒՐ</t>
  </si>
  <si>
    <t>Կազմակերպության անվանումը</t>
  </si>
  <si>
    <t>Արձանագրվել է ընդամենը</t>
  </si>
  <si>
    <t>Ենթակա է վերականգնման/վերաձևակերպման</t>
  </si>
  <si>
    <t>Վերականգնվել/վերաձևակերպվել է</t>
  </si>
  <si>
    <t>Ընդամենը</t>
  </si>
  <si>
    <t>Պետական բյուջե</t>
  </si>
  <si>
    <t>Մուտքագրել համայնքային բյուջե</t>
  </si>
  <si>
    <t>Մուտքագրել կազմակերպության հաշվին</t>
  </si>
  <si>
    <t>Հաշվառումով ձևակերպել կամ վերաձևակերպել</t>
  </si>
  <si>
    <t>Համայնքային բյուջե</t>
  </si>
  <si>
    <t>Մուտքագրվել է կազմակերպության  հաշվին</t>
  </si>
  <si>
    <t>Հաշվառումով ձևակերպվել կամ վերաձևակերպվել է</t>
  </si>
  <si>
    <t>Մուտքագրել պետական բյուջե</t>
  </si>
  <si>
    <t>Պակասեցնել պետական բյուջեից  ֆինանսավո           րման ենթակա գումարը</t>
  </si>
  <si>
    <t xml:space="preserve">Գրանցել որպես պարտավորություն պետական բյուջեի նկատմամբ </t>
  </si>
  <si>
    <t>Մուտքագրվել է պետական բյուջե</t>
  </si>
  <si>
    <t>Աշխատանքով</t>
  </si>
  <si>
    <t>Պակասեցվել է պետական բյուջեից  ֆինանսավո           րման ենթակա գումարը</t>
  </si>
  <si>
    <t xml:space="preserve">Գրանցվել է որպես պարտավորություն պետական բյուջեի նկատմամբ </t>
  </si>
  <si>
    <t>Մուտքագրվել է համայնքային բյուջե</t>
  </si>
  <si>
    <t>ՀՀ տրանսպորտի, կապի և տեղեկատվական տեխնոլոգիաների նախարարություն</t>
  </si>
  <si>
    <t>«Կրթական տեխնոլոգիաների ազգային կենտրոն» ՊՈԱԿ</t>
  </si>
  <si>
    <t>ՀՀ աշխատանքի և սոցիալական հարցերի նախարարության սոցիալական ապահովության պետական ծառայություն</t>
  </si>
  <si>
    <t>«Խ.Աբովյանի անվան հայկական պետական մանկավարժական համալսարան» հիմնադրամ</t>
  </si>
  <si>
    <t>«Հայաստանի ֆիզիկական կուլտուրայի և սպորտի պետական ինստիտուտ» հիմնադրամ</t>
  </si>
  <si>
    <t>«Երևանի թատրոնի և կինոյի պետական ինստիտուտ» ՊՈԱԿ</t>
  </si>
  <si>
    <t>Կրթության ազգային ինստիտուտ ՓԲԸ</t>
  </si>
  <si>
    <t>«Կրթական ծրագրերի կենտրոն» ծրագրերի իրականացման գրասենյակ» ՊՀ</t>
  </si>
  <si>
    <t>«Հայաստանի գեղարվեստի պետական ակադեմիա» հիմնադրամ</t>
  </si>
  <si>
    <t>«ՀՀ դատական դեպարտամենտ» պետական կառավարչական հիմնարկ</t>
  </si>
  <si>
    <t xml:space="preserve">«Երևանի Վ. Բրյուսովի անվան պետական լեզվահասարակագիտա-
կան համալսարան» հիմնադրամ
</t>
  </si>
  <si>
    <t>ՀՀ Տավուշի մարզի Կողբի համայնքապետարան</t>
  </si>
  <si>
    <t>ՀՀ բնապահպանության նախարարություն</t>
  </si>
  <si>
    <t xml:space="preserve">ՀՀ արտակարգ իրավիճակների նախարարություն </t>
  </si>
  <si>
    <t>«Մ. Քոթանյանի անվան տնտեսագիտության ինստիտուտ» ՊՈԱԿ</t>
  </si>
  <si>
    <t>«ՀՀ գիտությունների ազգային ակադեմիա» ՈԱԿ</t>
  </si>
  <si>
    <t>«Ռադիոֆիզիկայի և էլեկտրոնիկայի ինստիտուտ» ՊՈԱԿ</t>
  </si>
  <si>
    <t>ՀՀ աշխատանքի և սոցիալական հարցերի նախարարության &lt;&lt;Զբաղվածության պետական ծառայություն&gt;&gt; գործակալություն</t>
  </si>
  <si>
    <t>«Սեյսմիկ պաշտպանության արևելյան ծառայություն» ՊՈԱԿ</t>
  </si>
  <si>
    <t>«Սեյսմիկ պաշտպանության տարածքային ծառայություն» ՊՈԱԿ</t>
  </si>
  <si>
    <t>«Գեներալ Մանվել Գրիգորյան» բարեգործական հիմնադրամ</t>
  </si>
  <si>
    <t>«Հիդրոօդերևութաբանության և մթնոլորտային երևույթների վրա ակտիվ ներգործության ծառայություն» ՊՈԱԿ</t>
  </si>
  <si>
    <t>«ԱԳՐՈՄԱՆՊՐՈՅԵԿՏ» ՍՊԸ</t>
  </si>
  <si>
    <t>ԱՊՀ մասնակից պետությունների գլխավոր դատախազների համակարգման խորհրդի քարտուղարություն</t>
  </si>
  <si>
    <t>«Տեխնիկական անվտանգության ազգային կենտրոն» ՊՈԱԿ</t>
  </si>
  <si>
    <t>«Էջմիածնի հաց»ԲԲԸ</t>
  </si>
  <si>
    <t>«Արա և Այծեմնիկ» ԲԲԸ</t>
  </si>
  <si>
    <t>«Էջմիածնի շուկա» ՍՊԸ</t>
  </si>
  <si>
    <t>ԱՊՀ մասնակից պետությունների հումանիստար համագործակցության միջպետական հիմնադրամ</t>
  </si>
  <si>
    <t>«Երևան» հիմնադրամ</t>
  </si>
  <si>
    <t>«Բիայնա»  սոցիալ-մշակութային բարեգործական հիմնադրամ</t>
  </si>
  <si>
    <t>«Փյունիկ» բարեգործական հիմնադրամ</t>
  </si>
  <si>
    <t>«Կուարլինի» ՍՊԸ</t>
  </si>
  <si>
    <t>ԱՊՀ մասնակից պետությունների տարածքներում կազմակերպված հանցավորության և հանցագործությունների այլ վտանգավոր տեսակների դեմ պայքարը համակարգող բյուրո</t>
  </si>
  <si>
    <t>«Երևանի N 1 տուն-ինտերնատ» ՊՈԱԿ</t>
  </si>
  <si>
    <t>«Արդարադատության ակադեմիա» ՊՈԱԿ</t>
  </si>
  <si>
    <t xml:space="preserve">«Տոյոտա-Երևան» ՍՊԸ </t>
  </si>
  <si>
    <t>Հ/Հ</t>
  </si>
  <si>
    <t>Ըստ պահանջի</t>
  </si>
  <si>
    <t>ԸՆԴԱՄԵՆԸ  ԱՄՓՈՓ</t>
  </si>
  <si>
    <t>ՀՀ կրթության և գիտության նախարարություն</t>
  </si>
  <si>
    <t>ՀՀ աշխատանքի և սոցիալական հարցերի նախարարություն</t>
  </si>
  <si>
    <t>ԸՆԴԱՄԵՆԸ</t>
  </si>
  <si>
    <t>Ենթակա է վերականգնման /վերաձևակերպման</t>
  </si>
  <si>
    <t xml:space="preserve">Վերականգնվել/վերաձևակերպվել է </t>
  </si>
  <si>
    <t xml:space="preserve">Հաշվառումով ձևակերպել կամ վերաձևակերպել </t>
  </si>
  <si>
    <t>Մուտքագրվել է կազմակերպության հաշվին</t>
  </si>
  <si>
    <t xml:space="preserve">Հաշվառումով ձևակերպվել կամ վերաձևակերպվել է </t>
  </si>
  <si>
    <t>Պակասեցնել պետական բյուջեից ֆինանսավորման ենթակա գումարը</t>
  </si>
  <si>
    <t>Գրանցել պարտավորություն պետական բյուջեի նկատմամբ</t>
  </si>
  <si>
    <t>Պակասեցվել է պետական բյուջեից ֆինանսավորման ենթակա գումարը</t>
  </si>
  <si>
    <t>Գրանցվել է որպես պարտավորություն  պետական բյուջեի նկատմամբ</t>
  </si>
  <si>
    <t>«Երկրապահ կամավորականների միություն» հասարակական կազմակերպություն</t>
  </si>
  <si>
    <t>ՀՀ կառավարություն</t>
  </si>
  <si>
    <t>ՀՀ վճռաբեկ դատարան</t>
  </si>
  <si>
    <t>Ընդամենը 2018թ.Աշխատանքային ծրագրով</t>
  </si>
  <si>
    <t>Ընդամենը 2018թ.իրավապահ մարմինների պահանջով</t>
  </si>
  <si>
    <t>Ընդամենը 2018թ. ՀՀ վարչապետի հանձնարարականներով և որոշումներով</t>
  </si>
  <si>
    <t>2018Թ. ԸՆԹԱՑՔՈՒՄ ՀՀ ՎԱՐՉԱՊԵՏԻ ՀԱՆՁՆԱՐԱՐԱԿԱՆՆԵՐՈՎ ԵՎ ՈՐՈՇՈՒՄՆԵՐՈՎ ԻՐԱԿԱՆԱՑՎԱԾ  ՍՏՈՒԳՈՒՄՆԵՐ</t>
  </si>
  <si>
    <t>2018 ԹՎԱԿԱՆԻ  ԸՆԹԱՑՔՈՒՄ ՀՀ ԻՐԱՎԱՊԱՀ ՄԱՐՄԻՆՆԵՐԻ ՊԱՀԱՆՋՈՎ ԻՐԱԿԱՆԱՑՎԱԾ ՍՏՈՒԳՈՒՄՆԵՐ</t>
  </si>
  <si>
    <t>2018 ԹՎԱԿԱՆԻ ԸՆԹԱՑՔՈՒՄ  ՀՀ ՊԵՏԱԿԱՆ  ԲՅՈՒՋԵԻ  ԿԱՏԱՐՄԱՆ ՀՍԿՈՂՈՒԹՅԱՆ  2018 ԹՎԱԿԱՆԻ ԾՐԱԳՐՈՎ   ԻՐԱԿԱՆԱՑՎԱԾ   ՍՏՈՒԳՈՒՄՆԵՐ</t>
  </si>
  <si>
    <t>2018 ԹՎԱԿԱՆԻ ԸՆԹԱՑՔՈՒՄ ՀՀ ՊԵՏԱԿԱՆ ԲՅՈՒՋԵԻ ԿԱՏԱՐՄԱՆ ՀՍԿՈՂՈՒԹՅԱՆ 2018 ԹՎԱԿԱՆԻ ԾՐԱԳՐՈՎ, ՀՀ ԻՐԱՎԱՊԱՀ ՄԱՐՄԻՆՆԵՐԻ ՊԱՀԱՆՋՈՎ, ՀՀ ՎԱՐՉԱՊԵՏԻ ՀԱՆՁՆԱՐԱՐԱԿԱՆՆԵՐՈՎ ԵՎ ՈՐՈՇՈՒՄՆԵՐՈՎ ԻՐԱԿԱՆԱՑՎԱԾ ՍՏՈՒԳՈՒՄՆԵՐ</t>
  </si>
  <si>
    <t xml:space="preserve">«Դելլ Տելեկոմ» ՍՊԸ </t>
  </si>
  <si>
    <t xml:space="preserve">«Հորիզոն» ՍՊԸ </t>
  </si>
  <si>
    <t>Ընդամենը 2018թ. Հսկողության ծրագրով</t>
  </si>
  <si>
    <r>
      <t xml:space="preserve">    Հավելված     N 2.1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___-ի N  ___    - Լ  որոշման
</t>
    </r>
  </si>
  <si>
    <r>
      <t xml:space="preserve">    Հավելված     N 2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___-ի N  ___    - Լ  որոշման
</t>
    </r>
  </si>
  <si>
    <r>
      <t xml:space="preserve">    Հավելված     N 2.2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___-ի N  ___    - Լ  որոշման
</t>
    </r>
  </si>
  <si>
    <r>
      <t xml:space="preserve">    Հավելված     N 2.3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___-ի N  ___    - Լ  որոշման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</si>
</sst>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i/>
      <sz val="9"/>
      <name val="GHEA Grapalat"/>
      <family val="3"/>
    </font>
    <font>
      <b/>
      <sz val="12"/>
      <name val="GHEA Grapalat"/>
      <family val="3"/>
    </font>
    <font>
      <b/>
      <i/>
      <sz val="10"/>
      <name val="GHEA Grapalat"/>
      <family val="3"/>
    </font>
    <font>
      <b/>
      <i/>
      <sz val="16"/>
      <name val="GHEA Grapalat"/>
      <family val="3"/>
    </font>
    <font>
      <b/>
      <i/>
      <sz val="8"/>
      <name val="GHEA Grapalat"/>
      <family val="3"/>
    </font>
    <font>
      <b/>
      <i/>
      <sz val="5"/>
      <name val="GHEA Grapalat"/>
      <family val="3"/>
    </font>
    <font>
      <b/>
      <sz val="6"/>
      <color theme="1"/>
      <name val="Calibri"/>
      <family val="2"/>
      <scheme val="minor"/>
    </font>
    <font>
      <sz val="5"/>
      <name val="GHEA Grapalat"/>
      <family val="3"/>
    </font>
    <font>
      <b/>
      <i/>
      <sz val="6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7"/>
      <name val="GHEA Grapalat"/>
      <family val="3"/>
    </font>
    <font>
      <sz val="7"/>
      <name val="GHEA Grapalat"/>
      <family val="3"/>
    </font>
    <font>
      <sz val="6"/>
      <name val="Cambria"/>
      <family val="1"/>
    </font>
    <font>
      <b/>
      <sz val="6"/>
      <name val="Cambria"/>
      <family val="1"/>
    </font>
    <font>
      <sz val="11"/>
      <color theme="1"/>
      <name val="GHEA Grapalat"/>
      <family val="3"/>
    </font>
    <font>
      <b/>
      <sz val="6"/>
      <color theme="1"/>
      <name val="GHEA Grapalat"/>
      <family val="3"/>
    </font>
    <font>
      <sz val="6"/>
      <color theme="1"/>
      <name val="GHEA Grapalat"/>
      <family val="3"/>
    </font>
    <font>
      <sz val="6"/>
      <color indexed="8"/>
      <name val="GHEA Grapalat"/>
      <family val="3"/>
    </font>
    <font>
      <b/>
      <sz val="5"/>
      <name val="GHEA Grapalat"/>
      <family val="3"/>
    </font>
    <font>
      <i/>
      <sz val="9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164" fontId="20" fillId="0" borderId="2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0" xfId="0" applyFont="1"/>
    <xf numFmtId="0" fontId="16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3" fillId="0" borderId="2" xfId="0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1" fillId="0" borderId="0" xfId="0" applyFont="1" applyFill="1"/>
    <xf numFmtId="0" fontId="22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15" fontId="16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164" fontId="21" fillId="0" borderId="0" xfId="0" applyNumberFormat="1" applyFont="1"/>
    <xf numFmtId="0" fontId="6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zoomScaleNormal="100" workbookViewId="0">
      <selection activeCell="O1" sqref="O1:S1"/>
    </sheetView>
  </sheetViews>
  <sheetFormatPr defaultRowHeight="13.5" x14ac:dyDescent="0.25"/>
  <cols>
    <col min="1" max="1" width="4.5703125" style="5" customWidth="1"/>
    <col min="2" max="2" width="16.140625" style="5" customWidth="1"/>
    <col min="3" max="3" width="10.5703125" style="5" bestFit="1" customWidth="1"/>
    <col min="4" max="4" width="8.28515625" style="5" customWidth="1"/>
    <col min="5" max="5" width="10.42578125" style="5" bestFit="1" customWidth="1"/>
    <col min="6" max="6" width="8.28515625" style="5" customWidth="1"/>
    <col min="7" max="7" width="9.7109375" style="5" customWidth="1"/>
    <col min="8" max="8" width="7.28515625" style="5" customWidth="1"/>
    <col min="9" max="9" width="9.85546875" style="5" customWidth="1"/>
    <col min="10" max="10" width="10.7109375" style="5" customWidth="1"/>
    <col min="11" max="11" width="11.28515625" style="5" customWidth="1"/>
    <col min="12" max="12" width="8.85546875" style="5" customWidth="1"/>
    <col min="13" max="13" width="6" style="5" customWidth="1"/>
    <col min="14" max="14" width="8.7109375" style="5" customWidth="1"/>
    <col min="15" max="15" width="9.28515625" style="5" bestFit="1" customWidth="1"/>
    <col min="16" max="16" width="6.5703125" style="5" customWidth="1"/>
    <col min="17" max="17" width="6" style="5" customWidth="1"/>
    <col min="18" max="18" width="8.85546875" style="5" customWidth="1"/>
    <col min="19" max="19" width="7.28515625" style="5" customWidth="1"/>
    <col min="20" max="20" width="9.140625" style="5"/>
    <col min="21" max="23" width="9.140625" style="6"/>
    <col min="24" max="256" width="9.140625" style="5"/>
    <col min="257" max="257" width="4.5703125" style="5" customWidth="1"/>
    <col min="258" max="258" width="13.42578125" style="5" customWidth="1"/>
    <col min="259" max="259" width="9.140625" style="5"/>
    <col min="260" max="260" width="8.28515625" style="5" customWidth="1"/>
    <col min="261" max="262" width="9.140625" style="5"/>
    <col min="263" max="263" width="7.42578125" style="5" customWidth="1"/>
    <col min="264" max="264" width="7.28515625" style="5" customWidth="1"/>
    <col min="265" max="265" width="6.5703125" style="5" customWidth="1"/>
    <col min="266" max="266" width="6.7109375" style="5" customWidth="1"/>
    <col min="267" max="268" width="7.42578125" style="5" customWidth="1"/>
    <col min="269" max="269" width="7" style="5" customWidth="1"/>
    <col min="270" max="270" width="6.28515625" style="5" customWidth="1"/>
    <col min="271" max="271" width="9.140625" style="5"/>
    <col min="272" max="272" width="6.5703125" style="5" customWidth="1"/>
    <col min="273" max="273" width="6" style="5" customWidth="1"/>
    <col min="274" max="274" width="6.42578125" style="5" customWidth="1"/>
    <col min="275" max="275" width="7.28515625" style="5" customWidth="1"/>
    <col min="276" max="512" width="9.140625" style="5"/>
    <col min="513" max="513" width="4.5703125" style="5" customWidth="1"/>
    <col min="514" max="514" width="13.42578125" style="5" customWidth="1"/>
    <col min="515" max="515" width="9.140625" style="5"/>
    <col min="516" max="516" width="8.28515625" style="5" customWidth="1"/>
    <col min="517" max="518" width="9.140625" style="5"/>
    <col min="519" max="519" width="7.42578125" style="5" customWidth="1"/>
    <col min="520" max="520" width="7.28515625" style="5" customWidth="1"/>
    <col min="521" max="521" width="6.5703125" style="5" customWidth="1"/>
    <col min="522" max="522" width="6.7109375" style="5" customWidth="1"/>
    <col min="523" max="524" width="7.42578125" style="5" customWidth="1"/>
    <col min="525" max="525" width="7" style="5" customWidth="1"/>
    <col min="526" max="526" width="6.28515625" style="5" customWidth="1"/>
    <col min="527" max="527" width="9.140625" style="5"/>
    <col min="528" max="528" width="6.5703125" style="5" customWidth="1"/>
    <col min="529" max="529" width="6" style="5" customWidth="1"/>
    <col min="530" max="530" width="6.42578125" style="5" customWidth="1"/>
    <col min="531" max="531" width="7.28515625" style="5" customWidth="1"/>
    <col min="532" max="768" width="9.140625" style="5"/>
    <col min="769" max="769" width="4.5703125" style="5" customWidth="1"/>
    <col min="770" max="770" width="13.42578125" style="5" customWidth="1"/>
    <col min="771" max="771" width="9.140625" style="5"/>
    <col min="772" max="772" width="8.28515625" style="5" customWidth="1"/>
    <col min="773" max="774" width="9.140625" style="5"/>
    <col min="775" max="775" width="7.42578125" style="5" customWidth="1"/>
    <col min="776" max="776" width="7.28515625" style="5" customWidth="1"/>
    <col min="777" max="777" width="6.5703125" style="5" customWidth="1"/>
    <col min="778" max="778" width="6.7109375" style="5" customWidth="1"/>
    <col min="779" max="780" width="7.42578125" style="5" customWidth="1"/>
    <col min="781" max="781" width="7" style="5" customWidth="1"/>
    <col min="782" max="782" width="6.28515625" style="5" customWidth="1"/>
    <col min="783" max="783" width="9.140625" style="5"/>
    <col min="784" max="784" width="6.5703125" style="5" customWidth="1"/>
    <col min="785" max="785" width="6" style="5" customWidth="1"/>
    <col min="786" max="786" width="6.42578125" style="5" customWidth="1"/>
    <col min="787" max="787" width="7.28515625" style="5" customWidth="1"/>
    <col min="788" max="1024" width="9.140625" style="5"/>
    <col min="1025" max="1025" width="4.5703125" style="5" customWidth="1"/>
    <col min="1026" max="1026" width="13.42578125" style="5" customWidth="1"/>
    <col min="1027" max="1027" width="9.140625" style="5"/>
    <col min="1028" max="1028" width="8.28515625" style="5" customWidth="1"/>
    <col min="1029" max="1030" width="9.140625" style="5"/>
    <col min="1031" max="1031" width="7.42578125" style="5" customWidth="1"/>
    <col min="1032" max="1032" width="7.28515625" style="5" customWidth="1"/>
    <col min="1033" max="1033" width="6.5703125" style="5" customWidth="1"/>
    <col min="1034" max="1034" width="6.7109375" style="5" customWidth="1"/>
    <col min="1035" max="1036" width="7.42578125" style="5" customWidth="1"/>
    <col min="1037" max="1037" width="7" style="5" customWidth="1"/>
    <col min="1038" max="1038" width="6.28515625" style="5" customWidth="1"/>
    <col min="1039" max="1039" width="9.140625" style="5"/>
    <col min="1040" max="1040" width="6.5703125" style="5" customWidth="1"/>
    <col min="1041" max="1041" width="6" style="5" customWidth="1"/>
    <col min="1042" max="1042" width="6.42578125" style="5" customWidth="1"/>
    <col min="1043" max="1043" width="7.28515625" style="5" customWidth="1"/>
    <col min="1044" max="1280" width="9.140625" style="5"/>
    <col min="1281" max="1281" width="4.5703125" style="5" customWidth="1"/>
    <col min="1282" max="1282" width="13.42578125" style="5" customWidth="1"/>
    <col min="1283" max="1283" width="9.140625" style="5"/>
    <col min="1284" max="1284" width="8.28515625" style="5" customWidth="1"/>
    <col min="1285" max="1286" width="9.140625" style="5"/>
    <col min="1287" max="1287" width="7.42578125" style="5" customWidth="1"/>
    <col min="1288" max="1288" width="7.28515625" style="5" customWidth="1"/>
    <col min="1289" max="1289" width="6.5703125" style="5" customWidth="1"/>
    <col min="1290" max="1290" width="6.7109375" style="5" customWidth="1"/>
    <col min="1291" max="1292" width="7.42578125" style="5" customWidth="1"/>
    <col min="1293" max="1293" width="7" style="5" customWidth="1"/>
    <col min="1294" max="1294" width="6.28515625" style="5" customWidth="1"/>
    <col min="1295" max="1295" width="9.140625" style="5"/>
    <col min="1296" max="1296" width="6.5703125" style="5" customWidth="1"/>
    <col min="1297" max="1297" width="6" style="5" customWidth="1"/>
    <col min="1298" max="1298" width="6.42578125" style="5" customWidth="1"/>
    <col min="1299" max="1299" width="7.28515625" style="5" customWidth="1"/>
    <col min="1300" max="1536" width="9.140625" style="5"/>
    <col min="1537" max="1537" width="4.5703125" style="5" customWidth="1"/>
    <col min="1538" max="1538" width="13.42578125" style="5" customWidth="1"/>
    <col min="1539" max="1539" width="9.140625" style="5"/>
    <col min="1540" max="1540" width="8.28515625" style="5" customWidth="1"/>
    <col min="1541" max="1542" width="9.140625" style="5"/>
    <col min="1543" max="1543" width="7.42578125" style="5" customWidth="1"/>
    <col min="1544" max="1544" width="7.28515625" style="5" customWidth="1"/>
    <col min="1545" max="1545" width="6.5703125" style="5" customWidth="1"/>
    <col min="1546" max="1546" width="6.7109375" style="5" customWidth="1"/>
    <col min="1547" max="1548" width="7.42578125" style="5" customWidth="1"/>
    <col min="1549" max="1549" width="7" style="5" customWidth="1"/>
    <col min="1550" max="1550" width="6.28515625" style="5" customWidth="1"/>
    <col min="1551" max="1551" width="9.140625" style="5"/>
    <col min="1552" max="1552" width="6.5703125" style="5" customWidth="1"/>
    <col min="1553" max="1553" width="6" style="5" customWidth="1"/>
    <col min="1554" max="1554" width="6.42578125" style="5" customWidth="1"/>
    <col min="1555" max="1555" width="7.28515625" style="5" customWidth="1"/>
    <col min="1556" max="1792" width="9.140625" style="5"/>
    <col min="1793" max="1793" width="4.5703125" style="5" customWidth="1"/>
    <col min="1794" max="1794" width="13.42578125" style="5" customWidth="1"/>
    <col min="1795" max="1795" width="9.140625" style="5"/>
    <col min="1796" max="1796" width="8.28515625" style="5" customWidth="1"/>
    <col min="1797" max="1798" width="9.140625" style="5"/>
    <col min="1799" max="1799" width="7.42578125" style="5" customWidth="1"/>
    <col min="1800" max="1800" width="7.28515625" style="5" customWidth="1"/>
    <col min="1801" max="1801" width="6.5703125" style="5" customWidth="1"/>
    <col min="1802" max="1802" width="6.7109375" style="5" customWidth="1"/>
    <col min="1803" max="1804" width="7.42578125" style="5" customWidth="1"/>
    <col min="1805" max="1805" width="7" style="5" customWidth="1"/>
    <col min="1806" max="1806" width="6.28515625" style="5" customWidth="1"/>
    <col min="1807" max="1807" width="9.140625" style="5"/>
    <col min="1808" max="1808" width="6.5703125" style="5" customWidth="1"/>
    <col min="1809" max="1809" width="6" style="5" customWidth="1"/>
    <col min="1810" max="1810" width="6.42578125" style="5" customWidth="1"/>
    <col min="1811" max="1811" width="7.28515625" style="5" customWidth="1"/>
    <col min="1812" max="2048" width="9.140625" style="5"/>
    <col min="2049" max="2049" width="4.5703125" style="5" customWidth="1"/>
    <col min="2050" max="2050" width="13.42578125" style="5" customWidth="1"/>
    <col min="2051" max="2051" width="9.140625" style="5"/>
    <col min="2052" max="2052" width="8.28515625" style="5" customWidth="1"/>
    <col min="2053" max="2054" width="9.140625" style="5"/>
    <col min="2055" max="2055" width="7.42578125" style="5" customWidth="1"/>
    <col min="2056" max="2056" width="7.28515625" style="5" customWidth="1"/>
    <col min="2057" max="2057" width="6.5703125" style="5" customWidth="1"/>
    <col min="2058" max="2058" width="6.7109375" style="5" customWidth="1"/>
    <col min="2059" max="2060" width="7.42578125" style="5" customWidth="1"/>
    <col min="2061" max="2061" width="7" style="5" customWidth="1"/>
    <col min="2062" max="2062" width="6.28515625" style="5" customWidth="1"/>
    <col min="2063" max="2063" width="9.140625" style="5"/>
    <col min="2064" max="2064" width="6.5703125" style="5" customWidth="1"/>
    <col min="2065" max="2065" width="6" style="5" customWidth="1"/>
    <col min="2066" max="2066" width="6.42578125" style="5" customWidth="1"/>
    <col min="2067" max="2067" width="7.28515625" style="5" customWidth="1"/>
    <col min="2068" max="2304" width="9.140625" style="5"/>
    <col min="2305" max="2305" width="4.5703125" style="5" customWidth="1"/>
    <col min="2306" max="2306" width="13.42578125" style="5" customWidth="1"/>
    <col min="2307" max="2307" width="9.140625" style="5"/>
    <col min="2308" max="2308" width="8.28515625" style="5" customWidth="1"/>
    <col min="2309" max="2310" width="9.140625" style="5"/>
    <col min="2311" max="2311" width="7.42578125" style="5" customWidth="1"/>
    <col min="2312" max="2312" width="7.28515625" style="5" customWidth="1"/>
    <col min="2313" max="2313" width="6.5703125" style="5" customWidth="1"/>
    <col min="2314" max="2314" width="6.7109375" style="5" customWidth="1"/>
    <col min="2315" max="2316" width="7.42578125" style="5" customWidth="1"/>
    <col min="2317" max="2317" width="7" style="5" customWidth="1"/>
    <col min="2318" max="2318" width="6.28515625" style="5" customWidth="1"/>
    <col min="2319" max="2319" width="9.140625" style="5"/>
    <col min="2320" max="2320" width="6.5703125" style="5" customWidth="1"/>
    <col min="2321" max="2321" width="6" style="5" customWidth="1"/>
    <col min="2322" max="2322" width="6.42578125" style="5" customWidth="1"/>
    <col min="2323" max="2323" width="7.28515625" style="5" customWidth="1"/>
    <col min="2324" max="2560" width="9.140625" style="5"/>
    <col min="2561" max="2561" width="4.5703125" style="5" customWidth="1"/>
    <col min="2562" max="2562" width="13.42578125" style="5" customWidth="1"/>
    <col min="2563" max="2563" width="9.140625" style="5"/>
    <col min="2564" max="2564" width="8.28515625" style="5" customWidth="1"/>
    <col min="2565" max="2566" width="9.140625" style="5"/>
    <col min="2567" max="2567" width="7.42578125" style="5" customWidth="1"/>
    <col min="2568" max="2568" width="7.28515625" style="5" customWidth="1"/>
    <col min="2569" max="2569" width="6.5703125" style="5" customWidth="1"/>
    <col min="2570" max="2570" width="6.7109375" style="5" customWidth="1"/>
    <col min="2571" max="2572" width="7.42578125" style="5" customWidth="1"/>
    <col min="2573" max="2573" width="7" style="5" customWidth="1"/>
    <col min="2574" max="2574" width="6.28515625" style="5" customWidth="1"/>
    <col min="2575" max="2575" width="9.140625" style="5"/>
    <col min="2576" max="2576" width="6.5703125" style="5" customWidth="1"/>
    <col min="2577" max="2577" width="6" style="5" customWidth="1"/>
    <col min="2578" max="2578" width="6.42578125" style="5" customWidth="1"/>
    <col min="2579" max="2579" width="7.28515625" style="5" customWidth="1"/>
    <col min="2580" max="2816" width="9.140625" style="5"/>
    <col min="2817" max="2817" width="4.5703125" style="5" customWidth="1"/>
    <col min="2818" max="2818" width="13.42578125" style="5" customWidth="1"/>
    <col min="2819" max="2819" width="9.140625" style="5"/>
    <col min="2820" max="2820" width="8.28515625" style="5" customWidth="1"/>
    <col min="2821" max="2822" width="9.140625" style="5"/>
    <col min="2823" max="2823" width="7.42578125" style="5" customWidth="1"/>
    <col min="2824" max="2824" width="7.28515625" style="5" customWidth="1"/>
    <col min="2825" max="2825" width="6.5703125" style="5" customWidth="1"/>
    <col min="2826" max="2826" width="6.7109375" style="5" customWidth="1"/>
    <col min="2827" max="2828" width="7.42578125" style="5" customWidth="1"/>
    <col min="2829" max="2829" width="7" style="5" customWidth="1"/>
    <col min="2830" max="2830" width="6.28515625" style="5" customWidth="1"/>
    <col min="2831" max="2831" width="9.140625" style="5"/>
    <col min="2832" max="2832" width="6.5703125" style="5" customWidth="1"/>
    <col min="2833" max="2833" width="6" style="5" customWidth="1"/>
    <col min="2834" max="2834" width="6.42578125" style="5" customWidth="1"/>
    <col min="2835" max="2835" width="7.28515625" style="5" customWidth="1"/>
    <col min="2836" max="3072" width="9.140625" style="5"/>
    <col min="3073" max="3073" width="4.5703125" style="5" customWidth="1"/>
    <col min="3074" max="3074" width="13.42578125" style="5" customWidth="1"/>
    <col min="3075" max="3075" width="9.140625" style="5"/>
    <col min="3076" max="3076" width="8.28515625" style="5" customWidth="1"/>
    <col min="3077" max="3078" width="9.140625" style="5"/>
    <col min="3079" max="3079" width="7.42578125" style="5" customWidth="1"/>
    <col min="3080" max="3080" width="7.28515625" style="5" customWidth="1"/>
    <col min="3081" max="3081" width="6.5703125" style="5" customWidth="1"/>
    <col min="3082" max="3082" width="6.7109375" style="5" customWidth="1"/>
    <col min="3083" max="3084" width="7.42578125" style="5" customWidth="1"/>
    <col min="3085" max="3085" width="7" style="5" customWidth="1"/>
    <col min="3086" max="3086" width="6.28515625" style="5" customWidth="1"/>
    <col min="3087" max="3087" width="9.140625" style="5"/>
    <col min="3088" max="3088" width="6.5703125" style="5" customWidth="1"/>
    <col min="3089" max="3089" width="6" style="5" customWidth="1"/>
    <col min="3090" max="3090" width="6.42578125" style="5" customWidth="1"/>
    <col min="3091" max="3091" width="7.28515625" style="5" customWidth="1"/>
    <col min="3092" max="3328" width="9.140625" style="5"/>
    <col min="3329" max="3329" width="4.5703125" style="5" customWidth="1"/>
    <col min="3330" max="3330" width="13.42578125" style="5" customWidth="1"/>
    <col min="3331" max="3331" width="9.140625" style="5"/>
    <col min="3332" max="3332" width="8.28515625" style="5" customWidth="1"/>
    <col min="3333" max="3334" width="9.140625" style="5"/>
    <col min="3335" max="3335" width="7.42578125" style="5" customWidth="1"/>
    <col min="3336" max="3336" width="7.28515625" style="5" customWidth="1"/>
    <col min="3337" max="3337" width="6.5703125" style="5" customWidth="1"/>
    <col min="3338" max="3338" width="6.7109375" style="5" customWidth="1"/>
    <col min="3339" max="3340" width="7.42578125" style="5" customWidth="1"/>
    <col min="3341" max="3341" width="7" style="5" customWidth="1"/>
    <col min="3342" max="3342" width="6.28515625" style="5" customWidth="1"/>
    <col min="3343" max="3343" width="9.140625" style="5"/>
    <col min="3344" max="3344" width="6.5703125" style="5" customWidth="1"/>
    <col min="3345" max="3345" width="6" style="5" customWidth="1"/>
    <col min="3346" max="3346" width="6.42578125" style="5" customWidth="1"/>
    <col min="3347" max="3347" width="7.28515625" style="5" customWidth="1"/>
    <col min="3348" max="3584" width="9.140625" style="5"/>
    <col min="3585" max="3585" width="4.5703125" style="5" customWidth="1"/>
    <col min="3586" max="3586" width="13.42578125" style="5" customWidth="1"/>
    <col min="3587" max="3587" width="9.140625" style="5"/>
    <col min="3588" max="3588" width="8.28515625" style="5" customWidth="1"/>
    <col min="3589" max="3590" width="9.140625" style="5"/>
    <col min="3591" max="3591" width="7.42578125" style="5" customWidth="1"/>
    <col min="3592" max="3592" width="7.28515625" style="5" customWidth="1"/>
    <col min="3593" max="3593" width="6.5703125" style="5" customWidth="1"/>
    <col min="3594" max="3594" width="6.7109375" style="5" customWidth="1"/>
    <col min="3595" max="3596" width="7.42578125" style="5" customWidth="1"/>
    <col min="3597" max="3597" width="7" style="5" customWidth="1"/>
    <col min="3598" max="3598" width="6.28515625" style="5" customWidth="1"/>
    <col min="3599" max="3599" width="9.140625" style="5"/>
    <col min="3600" max="3600" width="6.5703125" style="5" customWidth="1"/>
    <col min="3601" max="3601" width="6" style="5" customWidth="1"/>
    <col min="3602" max="3602" width="6.42578125" style="5" customWidth="1"/>
    <col min="3603" max="3603" width="7.28515625" style="5" customWidth="1"/>
    <col min="3604" max="3840" width="9.140625" style="5"/>
    <col min="3841" max="3841" width="4.5703125" style="5" customWidth="1"/>
    <col min="3842" max="3842" width="13.42578125" style="5" customWidth="1"/>
    <col min="3843" max="3843" width="9.140625" style="5"/>
    <col min="3844" max="3844" width="8.28515625" style="5" customWidth="1"/>
    <col min="3845" max="3846" width="9.140625" style="5"/>
    <col min="3847" max="3847" width="7.42578125" style="5" customWidth="1"/>
    <col min="3848" max="3848" width="7.28515625" style="5" customWidth="1"/>
    <col min="3849" max="3849" width="6.5703125" style="5" customWidth="1"/>
    <col min="3850" max="3850" width="6.7109375" style="5" customWidth="1"/>
    <col min="3851" max="3852" width="7.42578125" style="5" customWidth="1"/>
    <col min="3853" max="3853" width="7" style="5" customWidth="1"/>
    <col min="3854" max="3854" width="6.28515625" style="5" customWidth="1"/>
    <col min="3855" max="3855" width="9.140625" style="5"/>
    <col min="3856" max="3856" width="6.5703125" style="5" customWidth="1"/>
    <col min="3857" max="3857" width="6" style="5" customWidth="1"/>
    <col min="3858" max="3858" width="6.42578125" style="5" customWidth="1"/>
    <col min="3859" max="3859" width="7.28515625" style="5" customWidth="1"/>
    <col min="3860" max="4096" width="9.140625" style="5"/>
    <col min="4097" max="4097" width="4.5703125" style="5" customWidth="1"/>
    <col min="4098" max="4098" width="13.42578125" style="5" customWidth="1"/>
    <col min="4099" max="4099" width="9.140625" style="5"/>
    <col min="4100" max="4100" width="8.28515625" style="5" customWidth="1"/>
    <col min="4101" max="4102" width="9.140625" style="5"/>
    <col min="4103" max="4103" width="7.42578125" style="5" customWidth="1"/>
    <col min="4104" max="4104" width="7.28515625" style="5" customWidth="1"/>
    <col min="4105" max="4105" width="6.5703125" style="5" customWidth="1"/>
    <col min="4106" max="4106" width="6.7109375" style="5" customWidth="1"/>
    <col min="4107" max="4108" width="7.42578125" style="5" customWidth="1"/>
    <col min="4109" max="4109" width="7" style="5" customWidth="1"/>
    <col min="4110" max="4110" width="6.28515625" style="5" customWidth="1"/>
    <col min="4111" max="4111" width="9.140625" style="5"/>
    <col min="4112" max="4112" width="6.5703125" style="5" customWidth="1"/>
    <col min="4113" max="4113" width="6" style="5" customWidth="1"/>
    <col min="4114" max="4114" width="6.42578125" style="5" customWidth="1"/>
    <col min="4115" max="4115" width="7.28515625" style="5" customWidth="1"/>
    <col min="4116" max="4352" width="9.140625" style="5"/>
    <col min="4353" max="4353" width="4.5703125" style="5" customWidth="1"/>
    <col min="4354" max="4354" width="13.42578125" style="5" customWidth="1"/>
    <col min="4355" max="4355" width="9.140625" style="5"/>
    <col min="4356" max="4356" width="8.28515625" style="5" customWidth="1"/>
    <col min="4357" max="4358" width="9.140625" style="5"/>
    <col min="4359" max="4359" width="7.42578125" style="5" customWidth="1"/>
    <col min="4360" max="4360" width="7.28515625" style="5" customWidth="1"/>
    <col min="4361" max="4361" width="6.5703125" style="5" customWidth="1"/>
    <col min="4362" max="4362" width="6.7109375" style="5" customWidth="1"/>
    <col min="4363" max="4364" width="7.42578125" style="5" customWidth="1"/>
    <col min="4365" max="4365" width="7" style="5" customWidth="1"/>
    <col min="4366" max="4366" width="6.28515625" style="5" customWidth="1"/>
    <col min="4367" max="4367" width="9.140625" style="5"/>
    <col min="4368" max="4368" width="6.5703125" style="5" customWidth="1"/>
    <col min="4369" max="4369" width="6" style="5" customWidth="1"/>
    <col min="4370" max="4370" width="6.42578125" style="5" customWidth="1"/>
    <col min="4371" max="4371" width="7.28515625" style="5" customWidth="1"/>
    <col min="4372" max="4608" width="9.140625" style="5"/>
    <col min="4609" max="4609" width="4.5703125" style="5" customWidth="1"/>
    <col min="4610" max="4610" width="13.42578125" style="5" customWidth="1"/>
    <col min="4611" max="4611" width="9.140625" style="5"/>
    <col min="4612" max="4612" width="8.28515625" style="5" customWidth="1"/>
    <col min="4613" max="4614" width="9.140625" style="5"/>
    <col min="4615" max="4615" width="7.42578125" style="5" customWidth="1"/>
    <col min="4616" max="4616" width="7.28515625" style="5" customWidth="1"/>
    <col min="4617" max="4617" width="6.5703125" style="5" customWidth="1"/>
    <col min="4618" max="4618" width="6.7109375" style="5" customWidth="1"/>
    <col min="4619" max="4620" width="7.42578125" style="5" customWidth="1"/>
    <col min="4621" max="4621" width="7" style="5" customWidth="1"/>
    <col min="4622" max="4622" width="6.28515625" style="5" customWidth="1"/>
    <col min="4623" max="4623" width="9.140625" style="5"/>
    <col min="4624" max="4624" width="6.5703125" style="5" customWidth="1"/>
    <col min="4625" max="4625" width="6" style="5" customWidth="1"/>
    <col min="4626" max="4626" width="6.42578125" style="5" customWidth="1"/>
    <col min="4627" max="4627" width="7.28515625" style="5" customWidth="1"/>
    <col min="4628" max="4864" width="9.140625" style="5"/>
    <col min="4865" max="4865" width="4.5703125" style="5" customWidth="1"/>
    <col min="4866" max="4866" width="13.42578125" style="5" customWidth="1"/>
    <col min="4867" max="4867" width="9.140625" style="5"/>
    <col min="4868" max="4868" width="8.28515625" style="5" customWidth="1"/>
    <col min="4869" max="4870" width="9.140625" style="5"/>
    <col min="4871" max="4871" width="7.42578125" style="5" customWidth="1"/>
    <col min="4872" max="4872" width="7.28515625" style="5" customWidth="1"/>
    <col min="4873" max="4873" width="6.5703125" style="5" customWidth="1"/>
    <col min="4874" max="4874" width="6.7109375" style="5" customWidth="1"/>
    <col min="4875" max="4876" width="7.42578125" style="5" customWidth="1"/>
    <col min="4877" max="4877" width="7" style="5" customWidth="1"/>
    <col min="4878" max="4878" width="6.28515625" style="5" customWidth="1"/>
    <col min="4879" max="4879" width="9.140625" style="5"/>
    <col min="4880" max="4880" width="6.5703125" style="5" customWidth="1"/>
    <col min="4881" max="4881" width="6" style="5" customWidth="1"/>
    <col min="4882" max="4882" width="6.42578125" style="5" customWidth="1"/>
    <col min="4883" max="4883" width="7.28515625" style="5" customWidth="1"/>
    <col min="4884" max="5120" width="9.140625" style="5"/>
    <col min="5121" max="5121" width="4.5703125" style="5" customWidth="1"/>
    <col min="5122" max="5122" width="13.42578125" style="5" customWidth="1"/>
    <col min="5123" max="5123" width="9.140625" style="5"/>
    <col min="5124" max="5124" width="8.28515625" style="5" customWidth="1"/>
    <col min="5125" max="5126" width="9.140625" style="5"/>
    <col min="5127" max="5127" width="7.42578125" style="5" customWidth="1"/>
    <col min="5128" max="5128" width="7.28515625" style="5" customWidth="1"/>
    <col min="5129" max="5129" width="6.5703125" style="5" customWidth="1"/>
    <col min="5130" max="5130" width="6.7109375" style="5" customWidth="1"/>
    <col min="5131" max="5132" width="7.42578125" style="5" customWidth="1"/>
    <col min="5133" max="5133" width="7" style="5" customWidth="1"/>
    <col min="5134" max="5134" width="6.28515625" style="5" customWidth="1"/>
    <col min="5135" max="5135" width="9.140625" style="5"/>
    <col min="5136" max="5136" width="6.5703125" style="5" customWidth="1"/>
    <col min="5137" max="5137" width="6" style="5" customWidth="1"/>
    <col min="5138" max="5138" width="6.42578125" style="5" customWidth="1"/>
    <col min="5139" max="5139" width="7.28515625" style="5" customWidth="1"/>
    <col min="5140" max="5376" width="9.140625" style="5"/>
    <col min="5377" max="5377" width="4.5703125" style="5" customWidth="1"/>
    <col min="5378" max="5378" width="13.42578125" style="5" customWidth="1"/>
    <col min="5379" max="5379" width="9.140625" style="5"/>
    <col min="5380" max="5380" width="8.28515625" style="5" customWidth="1"/>
    <col min="5381" max="5382" width="9.140625" style="5"/>
    <col min="5383" max="5383" width="7.42578125" style="5" customWidth="1"/>
    <col min="5384" max="5384" width="7.28515625" style="5" customWidth="1"/>
    <col min="5385" max="5385" width="6.5703125" style="5" customWidth="1"/>
    <col min="5386" max="5386" width="6.7109375" style="5" customWidth="1"/>
    <col min="5387" max="5388" width="7.42578125" style="5" customWidth="1"/>
    <col min="5389" max="5389" width="7" style="5" customWidth="1"/>
    <col min="5390" max="5390" width="6.28515625" style="5" customWidth="1"/>
    <col min="5391" max="5391" width="9.140625" style="5"/>
    <col min="5392" max="5392" width="6.5703125" style="5" customWidth="1"/>
    <col min="5393" max="5393" width="6" style="5" customWidth="1"/>
    <col min="5394" max="5394" width="6.42578125" style="5" customWidth="1"/>
    <col min="5395" max="5395" width="7.28515625" style="5" customWidth="1"/>
    <col min="5396" max="5632" width="9.140625" style="5"/>
    <col min="5633" max="5633" width="4.5703125" style="5" customWidth="1"/>
    <col min="5634" max="5634" width="13.42578125" style="5" customWidth="1"/>
    <col min="5635" max="5635" width="9.140625" style="5"/>
    <col min="5636" max="5636" width="8.28515625" style="5" customWidth="1"/>
    <col min="5637" max="5638" width="9.140625" style="5"/>
    <col min="5639" max="5639" width="7.42578125" style="5" customWidth="1"/>
    <col min="5640" max="5640" width="7.28515625" style="5" customWidth="1"/>
    <col min="5641" max="5641" width="6.5703125" style="5" customWidth="1"/>
    <col min="5642" max="5642" width="6.7109375" style="5" customWidth="1"/>
    <col min="5643" max="5644" width="7.42578125" style="5" customWidth="1"/>
    <col min="5645" max="5645" width="7" style="5" customWidth="1"/>
    <col min="5646" max="5646" width="6.28515625" style="5" customWidth="1"/>
    <col min="5647" max="5647" width="9.140625" style="5"/>
    <col min="5648" max="5648" width="6.5703125" style="5" customWidth="1"/>
    <col min="5649" max="5649" width="6" style="5" customWidth="1"/>
    <col min="5650" max="5650" width="6.42578125" style="5" customWidth="1"/>
    <col min="5651" max="5651" width="7.28515625" style="5" customWidth="1"/>
    <col min="5652" max="5888" width="9.140625" style="5"/>
    <col min="5889" max="5889" width="4.5703125" style="5" customWidth="1"/>
    <col min="5890" max="5890" width="13.42578125" style="5" customWidth="1"/>
    <col min="5891" max="5891" width="9.140625" style="5"/>
    <col min="5892" max="5892" width="8.28515625" style="5" customWidth="1"/>
    <col min="5893" max="5894" width="9.140625" style="5"/>
    <col min="5895" max="5895" width="7.42578125" style="5" customWidth="1"/>
    <col min="5896" max="5896" width="7.28515625" style="5" customWidth="1"/>
    <col min="5897" max="5897" width="6.5703125" style="5" customWidth="1"/>
    <col min="5898" max="5898" width="6.7109375" style="5" customWidth="1"/>
    <col min="5899" max="5900" width="7.42578125" style="5" customWidth="1"/>
    <col min="5901" max="5901" width="7" style="5" customWidth="1"/>
    <col min="5902" max="5902" width="6.28515625" style="5" customWidth="1"/>
    <col min="5903" max="5903" width="9.140625" style="5"/>
    <col min="5904" max="5904" width="6.5703125" style="5" customWidth="1"/>
    <col min="5905" max="5905" width="6" style="5" customWidth="1"/>
    <col min="5906" max="5906" width="6.42578125" style="5" customWidth="1"/>
    <col min="5907" max="5907" width="7.28515625" style="5" customWidth="1"/>
    <col min="5908" max="6144" width="9.140625" style="5"/>
    <col min="6145" max="6145" width="4.5703125" style="5" customWidth="1"/>
    <col min="6146" max="6146" width="13.42578125" style="5" customWidth="1"/>
    <col min="6147" max="6147" width="9.140625" style="5"/>
    <col min="6148" max="6148" width="8.28515625" style="5" customWidth="1"/>
    <col min="6149" max="6150" width="9.140625" style="5"/>
    <col min="6151" max="6151" width="7.42578125" style="5" customWidth="1"/>
    <col min="6152" max="6152" width="7.28515625" style="5" customWidth="1"/>
    <col min="6153" max="6153" width="6.5703125" style="5" customWidth="1"/>
    <col min="6154" max="6154" width="6.7109375" style="5" customWidth="1"/>
    <col min="6155" max="6156" width="7.42578125" style="5" customWidth="1"/>
    <col min="6157" max="6157" width="7" style="5" customWidth="1"/>
    <col min="6158" max="6158" width="6.28515625" style="5" customWidth="1"/>
    <col min="6159" max="6159" width="9.140625" style="5"/>
    <col min="6160" max="6160" width="6.5703125" style="5" customWidth="1"/>
    <col min="6161" max="6161" width="6" style="5" customWidth="1"/>
    <col min="6162" max="6162" width="6.42578125" style="5" customWidth="1"/>
    <col min="6163" max="6163" width="7.28515625" style="5" customWidth="1"/>
    <col min="6164" max="6400" width="9.140625" style="5"/>
    <col min="6401" max="6401" width="4.5703125" style="5" customWidth="1"/>
    <col min="6402" max="6402" width="13.42578125" style="5" customWidth="1"/>
    <col min="6403" max="6403" width="9.140625" style="5"/>
    <col min="6404" max="6404" width="8.28515625" style="5" customWidth="1"/>
    <col min="6405" max="6406" width="9.140625" style="5"/>
    <col min="6407" max="6407" width="7.42578125" style="5" customWidth="1"/>
    <col min="6408" max="6408" width="7.28515625" style="5" customWidth="1"/>
    <col min="6409" max="6409" width="6.5703125" style="5" customWidth="1"/>
    <col min="6410" max="6410" width="6.7109375" style="5" customWidth="1"/>
    <col min="6411" max="6412" width="7.42578125" style="5" customWidth="1"/>
    <col min="6413" max="6413" width="7" style="5" customWidth="1"/>
    <col min="6414" max="6414" width="6.28515625" style="5" customWidth="1"/>
    <col min="6415" max="6415" width="9.140625" style="5"/>
    <col min="6416" max="6416" width="6.5703125" style="5" customWidth="1"/>
    <col min="6417" max="6417" width="6" style="5" customWidth="1"/>
    <col min="6418" max="6418" width="6.42578125" style="5" customWidth="1"/>
    <col min="6419" max="6419" width="7.28515625" style="5" customWidth="1"/>
    <col min="6420" max="6656" width="9.140625" style="5"/>
    <col min="6657" max="6657" width="4.5703125" style="5" customWidth="1"/>
    <col min="6658" max="6658" width="13.42578125" style="5" customWidth="1"/>
    <col min="6659" max="6659" width="9.140625" style="5"/>
    <col min="6660" max="6660" width="8.28515625" style="5" customWidth="1"/>
    <col min="6661" max="6662" width="9.140625" style="5"/>
    <col min="6663" max="6663" width="7.42578125" style="5" customWidth="1"/>
    <col min="6664" max="6664" width="7.28515625" style="5" customWidth="1"/>
    <col min="6665" max="6665" width="6.5703125" style="5" customWidth="1"/>
    <col min="6666" max="6666" width="6.7109375" style="5" customWidth="1"/>
    <col min="6667" max="6668" width="7.42578125" style="5" customWidth="1"/>
    <col min="6669" max="6669" width="7" style="5" customWidth="1"/>
    <col min="6670" max="6670" width="6.28515625" style="5" customWidth="1"/>
    <col min="6671" max="6671" width="9.140625" style="5"/>
    <col min="6672" max="6672" width="6.5703125" style="5" customWidth="1"/>
    <col min="6673" max="6673" width="6" style="5" customWidth="1"/>
    <col min="6674" max="6674" width="6.42578125" style="5" customWidth="1"/>
    <col min="6675" max="6675" width="7.28515625" style="5" customWidth="1"/>
    <col min="6676" max="6912" width="9.140625" style="5"/>
    <col min="6913" max="6913" width="4.5703125" style="5" customWidth="1"/>
    <col min="6914" max="6914" width="13.42578125" style="5" customWidth="1"/>
    <col min="6915" max="6915" width="9.140625" style="5"/>
    <col min="6916" max="6916" width="8.28515625" style="5" customWidth="1"/>
    <col min="6917" max="6918" width="9.140625" style="5"/>
    <col min="6919" max="6919" width="7.42578125" style="5" customWidth="1"/>
    <col min="6920" max="6920" width="7.28515625" style="5" customWidth="1"/>
    <col min="6921" max="6921" width="6.5703125" style="5" customWidth="1"/>
    <col min="6922" max="6922" width="6.7109375" style="5" customWidth="1"/>
    <col min="6923" max="6924" width="7.42578125" style="5" customWidth="1"/>
    <col min="6925" max="6925" width="7" style="5" customWidth="1"/>
    <col min="6926" max="6926" width="6.28515625" style="5" customWidth="1"/>
    <col min="6927" max="6927" width="9.140625" style="5"/>
    <col min="6928" max="6928" width="6.5703125" style="5" customWidth="1"/>
    <col min="6929" max="6929" width="6" style="5" customWidth="1"/>
    <col min="6930" max="6930" width="6.42578125" style="5" customWidth="1"/>
    <col min="6931" max="6931" width="7.28515625" style="5" customWidth="1"/>
    <col min="6932" max="7168" width="9.140625" style="5"/>
    <col min="7169" max="7169" width="4.5703125" style="5" customWidth="1"/>
    <col min="7170" max="7170" width="13.42578125" style="5" customWidth="1"/>
    <col min="7171" max="7171" width="9.140625" style="5"/>
    <col min="7172" max="7172" width="8.28515625" style="5" customWidth="1"/>
    <col min="7173" max="7174" width="9.140625" style="5"/>
    <col min="7175" max="7175" width="7.42578125" style="5" customWidth="1"/>
    <col min="7176" max="7176" width="7.28515625" style="5" customWidth="1"/>
    <col min="7177" max="7177" width="6.5703125" style="5" customWidth="1"/>
    <col min="7178" max="7178" width="6.7109375" style="5" customWidth="1"/>
    <col min="7179" max="7180" width="7.42578125" style="5" customWidth="1"/>
    <col min="7181" max="7181" width="7" style="5" customWidth="1"/>
    <col min="7182" max="7182" width="6.28515625" style="5" customWidth="1"/>
    <col min="7183" max="7183" width="9.140625" style="5"/>
    <col min="7184" max="7184" width="6.5703125" style="5" customWidth="1"/>
    <col min="7185" max="7185" width="6" style="5" customWidth="1"/>
    <col min="7186" max="7186" width="6.42578125" style="5" customWidth="1"/>
    <col min="7187" max="7187" width="7.28515625" style="5" customWidth="1"/>
    <col min="7188" max="7424" width="9.140625" style="5"/>
    <col min="7425" max="7425" width="4.5703125" style="5" customWidth="1"/>
    <col min="7426" max="7426" width="13.42578125" style="5" customWidth="1"/>
    <col min="7427" max="7427" width="9.140625" style="5"/>
    <col min="7428" max="7428" width="8.28515625" style="5" customWidth="1"/>
    <col min="7429" max="7430" width="9.140625" style="5"/>
    <col min="7431" max="7431" width="7.42578125" style="5" customWidth="1"/>
    <col min="7432" max="7432" width="7.28515625" style="5" customWidth="1"/>
    <col min="7433" max="7433" width="6.5703125" style="5" customWidth="1"/>
    <col min="7434" max="7434" width="6.7109375" style="5" customWidth="1"/>
    <col min="7435" max="7436" width="7.42578125" style="5" customWidth="1"/>
    <col min="7437" max="7437" width="7" style="5" customWidth="1"/>
    <col min="7438" max="7438" width="6.28515625" style="5" customWidth="1"/>
    <col min="7439" max="7439" width="9.140625" style="5"/>
    <col min="7440" max="7440" width="6.5703125" style="5" customWidth="1"/>
    <col min="7441" max="7441" width="6" style="5" customWidth="1"/>
    <col min="7442" max="7442" width="6.42578125" style="5" customWidth="1"/>
    <col min="7443" max="7443" width="7.28515625" style="5" customWidth="1"/>
    <col min="7444" max="7680" width="9.140625" style="5"/>
    <col min="7681" max="7681" width="4.5703125" style="5" customWidth="1"/>
    <col min="7682" max="7682" width="13.42578125" style="5" customWidth="1"/>
    <col min="7683" max="7683" width="9.140625" style="5"/>
    <col min="7684" max="7684" width="8.28515625" style="5" customWidth="1"/>
    <col min="7685" max="7686" width="9.140625" style="5"/>
    <col min="7687" max="7687" width="7.42578125" style="5" customWidth="1"/>
    <col min="7688" max="7688" width="7.28515625" style="5" customWidth="1"/>
    <col min="7689" max="7689" width="6.5703125" style="5" customWidth="1"/>
    <col min="7690" max="7690" width="6.7109375" style="5" customWidth="1"/>
    <col min="7691" max="7692" width="7.42578125" style="5" customWidth="1"/>
    <col min="7693" max="7693" width="7" style="5" customWidth="1"/>
    <col min="7694" max="7694" width="6.28515625" style="5" customWidth="1"/>
    <col min="7695" max="7695" width="9.140625" style="5"/>
    <col min="7696" max="7696" width="6.5703125" style="5" customWidth="1"/>
    <col min="7697" max="7697" width="6" style="5" customWidth="1"/>
    <col min="7698" max="7698" width="6.42578125" style="5" customWidth="1"/>
    <col min="7699" max="7699" width="7.28515625" style="5" customWidth="1"/>
    <col min="7700" max="7936" width="9.140625" style="5"/>
    <col min="7937" max="7937" width="4.5703125" style="5" customWidth="1"/>
    <col min="7938" max="7938" width="13.42578125" style="5" customWidth="1"/>
    <col min="7939" max="7939" width="9.140625" style="5"/>
    <col min="7940" max="7940" width="8.28515625" style="5" customWidth="1"/>
    <col min="7941" max="7942" width="9.140625" style="5"/>
    <col min="7943" max="7943" width="7.42578125" style="5" customWidth="1"/>
    <col min="7944" max="7944" width="7.28515625" style="5" customWidth="1"/>
    <col min="7945" max="7945" width="6.5703125" style="5" customWidth="1"/>
    <col min="7946" max="7946" width="6.7109375" style="5" customWidth="1"/>
    <col min="7947" max="7948" width="7.42578125" style="5" customWidth="1"/>
    <col min="7949" max="7949" width="7" style="5" customWidth="1"/>
    <col min="7950" max="7950" width="6.28515625" style="5" customWidth="1"/>
    <col min="7951" max="7951" width="9.140625" style="5"/>
    <col min="7952" max="7952" width="6.5703125" style="5" customWidth="1"/>
    <col min="7953" max="7953" width="6" style="5" customWidth="1"/>
    <col min="7954" max="7954" width="6.42578125" style="5" customWidth="1"/>
    <col min="7955" max="7955" width="7.28515625" style="5" customWidth="1"/>
    <col min="7956" max="8192" width="9.140625" style="5"/>
    <col min="8193" max="8193" width="4.5703125" style="5" customWidth="1"/>
    <col min="8194" max="8194" width="13.42578125" style="5" customWidth="1"/>
    <col min="8195" max="8195" width="9.140625" style="5"/>
    <col min="8196" max="8196" width="8.28515625" style="5" customWidth="1"/>
    <col min="8197" max="8198" width="9.140625" style="5"/>
    <col min="8199" max="8199" width="7.42578125" style="5" customWidth="1"/>
    <col min="8200" max="8200" width="7.28515625" style="5" customWidth="1"/>
    <col min="8201" max="8201" width="6.5703125" style="5" customWidth="1"/>
    <col min="8202" max="8202" width="6.7109375" style="5" customWidth="1"/>
    <col min="8203" max="8204" width="7.42578125" style="5" customWidth="1"/>
    <col min="8205" max="8205" width="7" style="5" customWidth="1"/>
    <col min="8206" max="8206" width="6.28515625" style="5" customWidth="1"/>
    <col min="8207" max="8207" width="9.140625" style="5"/>
    <col min="8208" max="8208" width="6.5703125" style="5" customWidth="1"/>
    <col min="8209" max="8209" width="6" style="5" customWidth="1"/>
    <col min="8210" max="8210" width="6.42578125" style="5" customWidth="1"/>
    <col min="8211" max="8211" width="7.28515625" style="5" customWidth="1"/>
    <col min="8212" max="8448" width="9.140625" style="5"/>
    <col min="8449" max="8449" width="4.5703125" style="5" customWidth="1"/>
    <col min="8450" max="8450" width="13.42578125" style="5" customWidth="1"/>
    <col min="8451" max="8451" width="9.140625" style="5"/>
    <col min="8452" max="8452" width="8.28515625" style="5" customWidth="1"/>
    <col min="8453" max="8454" width="9.140625" style="5"/>
    <col min="8455" max="8455" width="7.42578125" style="5" customWidth="1"/>
    <col min="8456" max="8456" width="7.28515625" style="5" customWidth="1"/>
    <col min="8457" max="8457" width="6.5703125" style="5" customWidth="1"/>
    <col min="8458" max="8458" width="6.7109375" style="5" customWidth="1"/>
    <col min="8459" max="8460" width="7.42578125" style="5" customWidth="1"/>
    <col min="8461" max="8461" width="7" style="5" customWidth="1"/>
    <col min="8462" max="8462" width="6.28515625" style="5" customWidth="1"/>
    <col min="8463" max="8463" width="9.140625" style="5"/>
    <col min="8464" max="8464" width="6.5703125" style="5" customWidth="1"/>
    <col min="8465" max="8465" width="6" style="5" customWidth="1"/>
    <col min="8466" max="8466" width="6.42578125" style="5" customWidth="1"/>
    <col min="8467" max="8467" width="7.28515625" style="5" customWidth="1"/>
    <col min="8468" max="8704" width="9.140625" style="5"/>
    <col min="8705" max="8705" width="4.5703125" style="5" customWidth="1"/>
    <col min="8706" max="8706" width="13.42578125" style="5" customWidth="1"/>
    <col min="8707" max="8707" width="9.140625" style="5"/>
    <col min="8708" max="8708" width="8.28515625" style="5" customWidth="1"/>
    <col min="8709" max="8710" width="9.140625" style="5"/>
    <col min="8711" max="8711" width="7.42578125" style="5" customWidth="1"/>
    <col min="8712" max="8712" width="7.28515625" style="5" customWidth="1"/>
    <col min="8713" max="8713" width="6.5703125" style="5" customWidth="1"/>
    <col min="8714" max="8714" width="6.7109375" style="5" customWidth="1"/>
    <col min="8715" max="8716" width="7.42578125" style="5" customWidth="1"/>
    <col min="8717" max="8717" width="7" style="5" customWidth="1"/>
    <col min="8718" max="8718" width="6.28515625" style="5" customWidth="1"/>
    <col min="8719" max="8719" width="9.140625" style="5"/>
    <col min="8720" max="8720" width="6.5703125" style="5" customWidth="1"/>
    <col min="8721" max="8721" width="6" style="5" customWidth="1"/>
    <col min="8722" max="8722" width="6.42578125" style="5" customWidth="1"/>
    <col min="8723" max="8723" width="7.28515625" style="5" customWidth="1"/>
    <col min="8724" max="8960" width="9.140625" style="5"/>
    <col min="8961" max="8961" width="4.5703125" style="5" customWidth="1"/>
    <col min="8962" max="8962" width="13.42578125" style="5" customWidth="1"/>
    <col min="8963" max="8963" width="9.140625" style="5"/>
    <col min="8964" max="8964" width="8.28515625" style="5" customWidth="1"/>
    <col min="8965" max="8966" width="9.140625" style="5"/>
    <col min="8967" max="8967" width="7.42578125" style="5" customWidth="1"/>
    <col min="8968" max="8968" width="7.28515625" style="5" customWidth="1"/>
    <col min="8969" max="8969" width="6.5703125" style="5" customWidth="1"/>
    <col min="8970" max="8970" width="6.7109375" style="5" customWidth="1"/>
    <col min="8971" max="8972" width="7.42578125" style="5" customWidth="1"/>
    <col min="8973" max="8973" width="7" style="5" customWidth="1"/>
    <col min="8974" max="8974" width="6.28515625" style="5" customWidth="1"/>
    <col min="8975" max="8975" width="9.140625" style="5"/>
    <col min="8976" max="8976" width="6.5703125" style="5" customWidth="1"/>
    <col min="8977" max="8977" width="6" style="5" customWidth="1"/>
    <col min="8978" max="8978" width="6.42578125" style="5" customWidth="1"/>
    <col min="8979" max="8979" width="7.28515625" style="5" customWidth="1"/>
    <col min="8980" max="9216" width="9.140625" style="5"/>
    <col min="9217" max="9217" width="4.5703125" style="5" customWidth="1"/>
    <col min="9218" max="9218" width="13.42578125" style="5" customWidth="1"/>
    <col min="9219" max="9219" width="9.140625" style="5"/>
    <col min="9220" max="9220" width="8.28515625" style="5" customWidth="1"/>
    <col min="9221" max="9222" width="9.140625" style="5"/>
    <col min="9223" max="9223" width="7.42578125" style="5" customWidth="1"/>
    <col min="9224" max="9224" width="7.28515625" style="5" customWidth="1"/>
    <col min="9225" max="9225" width="6.5703125" style="5" customWidth="1"/>
    <col min="9226" max="9226" width="6.7109375" style="5" customWidth="1"/>
    <col min="9227" max="9228" width="7.42578125" style="5" customWidth="1"/>
    <col min="9229" max="9229" width="7" style="5" customWidth="1"/>
    <col min="9230" max="9230" width="6.28515625" style="5" customWidth="1"/>
    <col min="9231" max="9231" width="9.140625" style="5"/>
    <col min="9232" max="9232" width="6.5703125" style="5" customWidth="1"/>
    <col min="9233" max="9233" width="6" style="5" customWidth="1"/>
    <col min="9234" max="9234" width="6.42578125" style="5" customWidth="1"/>
    <col min="9235" max="9235" width="7.28515625" style="5" customWidth="1"/>
    <col min="9236" max="9472" width="9.140625" style="5"/>
    <col min="9473" max="9473" width="4.5703125" style="5" customWidth="1"/>
    <col min="9474" max="9474" width="13.42578125" style="5" customWidth="1"/>
    <col min="9475" max="9475" width="9.140625" style="5"/>
    <col min="9476" max="9476" width="8.28515625" style="5" customWidth="1"/>
    <col min="9477" max="9478" width="9.140625" style="5"/>
    <col min="9479" max="9479" width="7.42578125" style="5" customWidth="1"/>
    <col min="9480" max="9480" width="7.28515625" style="5" customWidth="1"/>
    <col min="9481" max="9481" width="6.5703125" style="5" customWidth="1"/>
    <col min="9482" max="9482" width="6.7109375" style="5" customWidth="1"/>
    <col min="9483" max="9484" width="7.42578125" style="5" customWidth="1"/>
    <col min="9485" max="9485" width="7" style="5" customWidth="1"/>
    <col min="9486" max="9486" width="6.28515625" style="5" customWidth="1"/>
    <col min="9487" max="9487" width="9.140625" style="5"/>
    <col min="9488" max="9488" width="6.5703125" style="5" customWidth="1"/>
    <col min="9489" max="9489" width="6" style="5" customWidth="1"/>
    <col min="9490" max="9490" width="6.42578125" style="5" customWidth="1"/>
    <col min="9491" max="9491" width="7.28515625" style="5" customWidth="1"/>
    <col min="9492" max="9728" width="9.140625" style="5"/>
    <col min="9729" max="9729" width="4.5703125" style="5" customWidth="1"/>
    <col min="9730" max="9730" width="13.42578125" style="5" customWidth="1"/>
    <col min="9731" max="9731" width="9.140625" style="5"/>
    <col min="9732" max="9732" width="8.28515625" style="5" customWidth="1"/>
    <col min="9733" max="9734" width="9.140625" style="5"/>
    <col min="9735" max="9735" width="7.42578125" style="5" customWidth="1"/>
    <col min="9736" max="9736" width="7.28515625" style="5" customWidth="1"/>
    <col min="9737" max="9737" width="6.5703125" style="5" customWidth="1"/>
    <col min="9738" max="9738" width="6.7109375" style="5" customWidth="1"/>
    <col min="9739" max="9740" width="7.42578125" style="5" customWidth="1"/>
    <col min="9741" max="9741" width="7" style="5" customWidth="1"/>
    <col min="9742" max="9742" width="6.28515625" style="5" customWidth="1"/>
    <col min="9743" max="9743" width="9.140625" style="5"/>
    <col min="9744" max="9744" width="6.5703125" style="5" customWidth="1"/>
    <col min="9745" max="9745" width="6" style="5" customWidth="1"/>
    <col min="9746" max="9746" width="6.42578125" style="5" customWidth="1"/>
    <col min="9747" max="9747" width="7.28515625" style="5" customWidth="1"/>
    <col min="9748" max="9984" width="9.140625" style="5"/>
    <col min="9985" max="9985" width="4.5703125" style="5" customWidth="1"/>
    <col min="9986" max="9986" width="13.42578125" style="5" customWidth="1"/>
    <col min="9987" max="9987" width="9.140625" style="5"/>
    <col min="9988" max="9988" width="8.28515625" style="5" customWidth="1"/>
    <col min="9989" max="9990" width="9.140625" style="5"/>
    <col min="9991" max="9991" width="7.42578125" style="5" customWidth="1"/>
    <col min="9992" max="9992" width="7.28515625" style="5" customWidth="1"/>
    <col min="9993" max="9993" width="6.5703125" style="5" customWidth="1"/>
    <col min="9994" max="9994" width="6.7109375" style="5" customWidth="1"/>
    <col min="9995" max="9996" width="7.42578125" style="5" customWidth="1"/>
    <col min="9997" max="9997" width="7" style="5" customWidth="1"/>
    <col min="9998" max="9998" width="6.28515625" style="5" customWidth="1"/>
    <col min="9999" max="9999" width="9.140625" style="5"/>
    <col min="10000" max="10000" width="6.5703125" style="5" customWidth="1"/>
    <col min="10001" max="10001" width="6" style="5" customWidth="1"/>
    <col min="10002" max="10002" width="6.42578125" style="5" customWidth="1"/>
    <col min="10003" max="10003" width="7.28515625" style="5" customWidth="1"/>
    <col min="10004" max="10240" width="9.140625" style="5"/>
    <col min="10241" max="10241" width="4.5703125" style="5" customWidth="1"/>
    <col min="10242" max="10242" width="13.42578125" style="5" customWidth="1"/>
    <col min="10243" max="10243" width="9.140625" style="5"/>
    <col min="10244" max="10244" width="8.28515625" style="5" customWidth="1"/>
    <col min="10245" max="10246" width="9.140625" style="5"/>
    <col min="10247" max="10247" width="7.42578125" style="5" customWidth="1"/>
    <col min="10248" max="10248" width="7.28515625" style="5" customWidth="1"/>
    <col min="10249" max="10249" width="6.5703125" style="5" customWidth="1"/>
    <col min="10250" max="10250" width="6.7109375" style="5" customWidth="1"/>
    <col min="10251" max="10252" width="7.42578125" style="5" customWidth="1"/>
    <col min="10253" max="10253" width="7" style="5" customWidth="1"/>
    <col min="10254" max="10254" width="6.28515625" style="5" customWidth="1"/>
    <col min="10255" max="10255" width="9.140625" style="5"/>
    <col min="10256" max="10256" width="6.5703125" style="5" customWidth="1"/>
    <col min="10257" max="10257" width="6" style="5" customWidth="1"/>
    <col min="10258" max="10258" width="6.42578125" style="5" customWidth="1"/>
    <col min="10259" max="10259" width="7.28515625" style="5" customWidth="1"/>
    <col min="10260" max="10496" width="9.140625" style="5"/>
    <col min="10497" max="10497" width="4.5703125" style="5" customWidth="1"/>
    <col min="10498" max="10498" width="13.42578125" style="5" customWidth="1"/>
    <col min="10499" max="10499" width="9.140625" style="5"/>
    <col min="10500" max="10500" width="8.28515625" style="5" customWidth="1"/>
    <col min="10501" max="10502" width="9.140625" style="5"/>
    <col min="10503" max="10503" width="7.42578125" style="5" customWidth="1"/>
    <col min="10504" max="10504" width="7.28515625" style="5" customWidth="1"/>
    <col min="10505" max="10505" width="6.5703125" style="5" customWidth="1"/>
    <col min="10506" max="10506" width="6.7109375" style="5" customWidth="1"/>
    <col min="10507" max="10508" width="7.42578125" style="5" customWidth="1"/>
    <col min="10509" max="10509" width="7" style="5" customWidth="1"/>
    <col min="10510" max="10510" width="6.28515625" style="5" customWidth="1"/>
    <col min="10511" max="10511" width="9.140625" style="5"/>
    <col min="10512" max="10512" width="6.5703125" style="5" customWidth="1"/>
    <col min="10513" max="10513" width="6" style="5" customWidth="1"/>
    <col min="10514" max="10514" width="6.42578125" style="5" customWidth="1"/>
    <col min="10515" max="10515" width="7.28515625" style="5" customWidth="1"/>
    <col min="10516" max="10752" width="9.140625" style="5"/>
    <col min="10753" max="10753" width="4.5703125" style="5" customWidth="1"/>
    <col min="10754" max="10754" width="13.42578125" style="5" customWidth="1"/>
    <col min="10755" max="10755" width="9.140625" style="5"/>
    <col min="10756" max="10756" width="8.28515625" style="5" customWidth="1"/>
    <col min="10757" max="10758" width="9.140625" style="5"/>
    <col min="10759" max="10759" width="7.42578125" style="5" customWidth="1"/>
    <col min="10760" max="10760" width="7.28515625" style="5" customWidth="1"/>
    <col min="10761" max="10761" width="6.5703125" style="5" customWidth="1"/>
    <col min="10762" max="10762" width="6.7109375" style="5" customWidth="1"/>
    <col min="10763" max="10764" width="7.42578125" style="5" customWidth="1"/>
    <col min="10765" max="10765" width="7" style="5" customWidth="1"/>
    <col min="10766" max="10766" width="6.28515625" style="5" customWidth="1"/>
    <col min="10767" max="10767" width="9.140625" style="5"/>
    <col min="10768" max="10768" width="6.5703125" style="5" customWidth="1"/>
    <col min="10769" max="10769" width="6" style="5" customWidth="1"/>
    <col min="10770" max="10770" width="6.42578125" style="5" customWidth="1"/>
    <col min="10771" max="10771" width="7.28515625" style="5" customWidth="1"/>
    <col min="10772" max="11008" width="9.140625" style="5"/>
    <col min="11009" max="11009" width="4.5703125" style="5" customWidth="1"/>
    <col min="11010" max="11010" width="13.42578125" style="5" customWidth="1"/>
    <col min="11011" max="11011" width="9.140625" style="5"/>
    <col min="11012" max="11012" width="8.28515625" style="5" customWidth="1"/>
    <col min="11013" max="11014" width="9.140625" style="5"/>
    <col min="11015" max="11015" width="7.42578125" style="5" customWidth="1"/>
    <col min="11016" max="11016" width="7.28515625" style="5" customWidth="1"/>
    <col min="11017" max="11017" width="6.5703125" style="5" customWidth="1"/>
    <col min="11018" max="11018" width="6.7109375" style="5" customWidth="1"/>
    <col min="11019" max="11020" width="7.42578125" style="5" customWidth="1"/>
    <col min="11021" max="11021" width="7" style="5" customWidth="1"/>
    <col min="11022" max="11022" width="6.28515625" style="5" customWidth="1"/>
    <col min="11023" max="11023" width="9.140625" style="5"/>
    <col min="11024" max="11024" width="6.5703125" style="5" customWidth="1"/>
    <col min="11025" max="11025" width="6" style="5" customWidth="1"/>
    <col min="11026" max="11026" width="6.42578125" style="5" customWidth="1"/>
    <col min="11027" max="11027" width="7.28515625" style="5" customWidth="1"/>
    <col min="11028" max="11264" width="9.140625" style="5"/>
    <col min="11265" max="11265" width="4.5703125" style="5" customWidth="1"/>
    <col min="11266" max="11266" width="13.42578125" style="5" customWidth="1"/>
    <col min="11267" max="11267" width="9.140625" style="5"/>
    <col min="11268" max="11268" width="8.28515625" style="5" customWidth="1"/>
    <col min="11269" max="11270" width="9.140625" style="5"/>
    <col min="11271" max="11271" width="7.42578125" style="5" customWidth="1"/>
    <col min="11272" max="11272" width="7.28515625" style="5" customWidth="1"/>
    <col min="11273" max="11273" width="6.5703125" style="5" customWidth="1"/>
    <col min="11274" max="11274" width="6.7109375" style="5" customWidth="1"/>
    <col min="11275" max="11276" width="7.42578125" style="5" customWidth="1"/>
    <col min="11277" max="11277" width="7" style="5" customWidth="1"/>
    <col min="11278" max="11278" width="6.28515625" style="5" customWidth="1"/>
    <col min="11279" max="11279" width="9.140625" style="5"/>
    <col min="11280" max="11280" width="6.5703125" style="5" customWidth="1"/>
    <col min="11281" max="11281" width="6" style="5" customWidth="1"/>
    <col min="11282" max="11282" width="6.42578125" style="5" customWidth="1"/>
    <col min="11283" max="11283" width="7.28515625" style="5" customWidth="1"/>
    <col min="11284" max="11520" width="9.140625" style="5"/>
    <col min="11521" max="11521" width="4.5703125" style="5" customWidth="1"/>
    <col min="11522" max="11522" width="13.42578125" style="5" customWidth="1"/>
    <col min="11523" max="11523" width="9.140625" style="5"/>
    <col min="11524" max="11524" width="8.28515625" style="5" customWidth="1"/>
    <col min="11525" max="11526" width="9.140625" style="5"/>
    <col min="11527" max="11527" width="7.42578125" style="5" customWidth="1"/>
    <col min="11528" max="11528" width="7.28515625" style="5" customWidth="1"/>
    <col min="11529" max="11529" width="6.5703125" style="5" customWidth="1"/>
    <col min="11530" max="11530" width="6.7109375" style="5" customWidth="1"/>
    <col min="11531" max="11532" width="7.42578125" style="5" customWidth="1"/>
    <col min="11533" max="11533" width="7" style="5" customWidth="1"/>
    <col min="11534" max="11534" width="6.28515625" style="5" customWidth="1"/>
    <col min="11535" max="11535" width="9.140625" style="5"/>
    <col min="11536" max="11536" width="6.5703125" style="5" customWidth="1"/>
    <col min="11537" max="11537" width="6" style="5" customWidth="1"/>
    <col min="11538" max="11538" width="6.42578125" style="5" customWidth="1"/>
    <col min="11539" max="11539" width="7.28515625" style="5" customWidth="1"/>
    <col min="11540" max="11776" width="9.140625" style="5"/>
    <col min="11777" max="11777" width="4.5703125" style="5" customWidth="1"/>
    <col min="11778" max="11778" width="13.42578125" style="5" customWidth="1"/>
    <col min="11779" max="11779" width="9.140625" style="5"/>
    <col min="11780" max="11780" width="8.28515625" style="5" customWidth="1"/>
    <col min="11781" max="11782" width="9.140625" style="5"/>
    <col min="11783" max="11783" width="7.42578125" style="5" customWidth="1"/>
    <col min="11784" max="11784" width="7.28515625" style="5" customWidth="1"/>
    <col min="11785" max="11785" width="6.5703125" style="5" customWidth="1"/>
    <col min="11786" max="11786" width="6.7109375" style="5" customWidth="1"/>
    <col min="11787" max="11788" width="7.42578125" style="5" customWidth="1"/>
    <col min="11789" max="11789" width="7" style="5" customWidth="1"/>
    <col min="11790" max="11790" width="6.28515625" style="5" customWidth="1"/>
    <col min="11791" max="11791" width="9.140625" style="5"/>
    <col min="11792" max="11792" width="6.5703125" style="5" customWidth="1"/>
    <col min="11793" max="11793" width="6" style="5" customWidth="1"/>
    <col min="11794" max="11794" width="6.42578125" style="5" customWidth="1"/>
    <col min="11795" max="11795" width="7.28515625" style="5" customWidth="1"/>
    <col min="11796" max="12032" width="9.140625" style="5"/>
    <col min="12033" max="12033" width="4.5703125" style="5" customWidth="1"/>
    <col min="12034" max="12034" width="13.42578125" style="5" customWidth="1"/>
    <col min="12035" max="12035" width="9.140625" style="5"/>
    <col min="12036" max="12036" width="8.28515625" style="5" customWidth="1"/>
    <col min="12037" max="12038" width="9.140625" style="5"/>
    <col min="12039" max="12039" width="7.42578125" style="5" customWidth="1"/>
    <col min="12040" max="12040" width="7.28515625" style="5" customWidth="1"/>
    <col min="12041" max="12041" width="6.5703125" style="5" customWidth="1"/>
    <col min="12042" max="12042" width="6.7109375" style="5" customWidth="1"/>
    <col min="12043" max="12044" width="7.42578125" style="5" customWidth="1"/>
    <col min="12045" max="12045" width="7" style="5" customWidth="1"/>
    <col min="12046" max="12046" width="6.28515625" style="5" customWidth="1"/>
    <col min="12047" max="12047" width="9.140625" style="5"/>
    <col min="12048" max="12048" width="6.5703125" style="5" customWidth="1"/>
    <col min="12049" max="12049" width="6" style="5" customWidth="1"/>
    <col min="12050" max="12050" width="6.42578125" style="5" customWidth="1"/>
    <col min="12051" max="12051" width="7.28515625" style="5" customWidth="1"/>
    <col min="12052" max="12288" width="9.140625" style="5"/>
    <col min="12289" max="12289" width="4.5703125" style="5" customWidth="1"/>
    <col min="12290" max="12290" width="13.42578125" style="5" customWidth="1"/>
    <col min="12291" max="12291" width="9.140625" style="5"/>
    <col min="12292" max="12292" width="8.28515625" style="5" customWidth="1"/>
    <col min="12293" max="12294" width="9.140625" style="5"/>
    <col min="12295" max="12295" width="7.42578125" style="5" customWidth="1"/>
    <col min="12296" max="12296" width="7.28515625" style="5" customWidth="1"/>
    <col min="12297" max="12297" width="6.5703125" style="5" customWidth="1"/>
    <col min="12298" max="12298" width="6.7109375" style="5" customWidth="1"/>
    <col min="12299" max="12300" width="7.42578125" style="5" customWidth="1"/>
    <col min="12301" max="12301" width="7" style="5" customWidth="1"/>
    <col min="12302" max="12302" width="6.28515625" style="5" customWidth="1"/>
    <col min="12303" max="12303" width="9.140625" style="5"/>
    <col min="12304" max="12304" width="6.5703125" style="5" customWidth="1"/>
    <col min="12305" max="12305" width="6" style="5" customWidth="1"/>
    <col min="12306" max="12306" width="6.42578125" style="5" customWidth="1"/>
    <col min="12307" max="12307" width="7.28515625" style="5" customWidth="1"/>
    <col min="12308" max="12544" width="9.140625" style="5"/>
    <col min="12545" max="12545" width="4.5703125" style="5" customWidth="1"/>
    <col min="12546" max="12546" width="13.42578125" style="5" customWidth="1"/>
    <col min="12547" max="12547" width="9.140625" style="5"/>
    <col min="12548" max="12548" width="8.28515625" style="5" customWidth="1"/>
    <col min="12549" max="12550" width="9.140625" style="5"/>
    <col min="12551" max="12551" width="7.42578125" style="5" customWidth="1"/>
    <col min="12552" max="12552" width="7.28515625" style="5" customWidth="1"/>
    <col min="12553" max="12553" width="6.5703125" style="5" customWidth="1"/>
    <col min="12554" max="12554" width="6.7109375" style="5" customWidth="1"/>
    <col min="12555" max="12556" width="7.42578125" style="5" customWidth="1"/>
    <col min="12557" max="12557" width="7" style="5" customWidth="1"/>
    <col min="12558" max="12558" width="6.28515625" style="5" customWidth="1"/>
    <col min="12559" max="12559" width="9.140625" style="5"/>
    <col min="12560" max="12560" width="6.5703125" style="5" customWidth="1"/>
    <col min="12561" max="12561" width="6" style="5" customWidth="1"/>
    <col min="12562" max="12562" width="6.42578125" style="5" customWidth="1"/>
    <col min="12563" max="12563" width="7.28515625" style="5" customWidth="1"/>
    <col min="12564" max="12800" width="9.140625" style="5"/>
    <col min="12801" max="12801" width="4.5703125" style="5" customWidth="1"/>
    <col min="12802" max="12802" width="13.42578125" style="5" customWidth="1"/>
    <col min="12803" max="12803" width="9.140625" style="5"/>
    <col min="12804" max="12804" width="8.28515625" style="5" customWidth="1"/>
    <col min="12805" max="12806" width="9.140625" style="5"/>
    <col min="12807" max="12807" width="7.42578125" style="5" customWidth="1"/>
    <col min="12808" max="12808" width="7.28515625" style="5" customWidth="1"/>
    <col min="12809" max="12809" width="6.5703125" style="5" customWidth="1"/>
    <col min="12810" max="12810" width="6.7109375" style="5" customWidth="1"/>
    <col min="12811" max="12812" width="7.42578125" style="5" customWidth="1"/>
    <col min="12813" max="12813" width="7" style="5" customWidth="1"/>
    <col min="12814" max="12814" width="6.28515625" style="5" customWidth="1"/>
    <col min="12815" max="12815" width="9.140625" style="5"/>
    <col min="12816" max="12816" width="6.5703125" style="5" customWidth="1"/>
    <col min="12817" max="12817" width="6" style="5" customWidth="1"/>
    <col min="12818" max="12818" width="6.42578125" style="5" customWidth="1"/>
    <col min="12819" max="12819" width="7.28515625" style="5" customWidth="1"/>
    <col min="12820" max="13056" width="9.140625" style="5"/>
    <col min="13057" max="13057" width="4.5703125" style="5" customWidth="1"/>
    <col min="13058" max="13058" width="13.42578125" style="5" customWidth="1"/>
    <col min="13059" max="13059" width="9.140625" style="5"/>
    <col min="13060" max="13060" width="8.28515625" style="5" customWidth="1"/>
    <col min="13061" max="13062" width="9.140625" style="5"/>
    <col min="13063" max="13063" width="7.42578125" style="5" customWidth="1"/>
    <col min="13064" max="13064" width="7.28515625" style="5" customWidth="1"/>
    <col min="13065" max="13065" width="6.5703125" style="5" customWidth="1"/>
    <col min="13066" max="13066" width="6.7109375" style="5" customWidth="1"/>
    <col min="13067" max="13068" width="7.42578125" style="5" customWidth="1"/>
    <col min="13069" max="13069" width="7" style="5" customWidth="1"/>
    <col min="13070" max="13070" width="6.28515625" style="5" customWidth="1"/>
    <col min="13071" max="13071" width="9.140625" style="5"/>
    <col min="13072" max="13072" width="6.5703125" style="5" customWidth="1"/>
    <col min="13073" max="13073" width="6" style="5" customWidth="1"/>
    <col min="13074" max="13074" width="6.42578125" style="5" customWidth="1"/>
    <col min="13075" max="13075" width="7.28515625" style="5" customWidth="1"/>
    <col min="13076" max="13312" width="9.140625" style="5"/>
    <col min="13313" max="13313" width="4.5703125" style="5" customWidth="1"/>
    <col min="13314" max="13314" width="13.42578125" style="5" customWidth="1"/>
    <col min="13315" max="13315" width="9.140625" style="5"/>
    <col min="13316" max="13316" width="8.28515625" style="5" customWidth="1"/>
    <col min="13317" max="13318" width="9.140625" style="5"/>
    <col min="13319" max="13319" width="7.42578125" style="5" customWidth="1"/>
    <col min="13320" max="13320" width="7.28515625" style="5" customWidth="1"/>
    <col min="13321" max="13321" width="6.5703125" style="5" customWidth="1"/>
    <col min="13322" max="13322" width="6.7109375" style="5" customWidth="1"/>
    <col min="13323" max="13324" width="7.42578125" style="5" customWidth="1"/>
    <col min="13325" max="13325" width="7" style="5" customWidth="1"/>
    <col min="13326" max="13326" width="6.28515625" style="5" customWidth="1"/>
    <col min="13327" max="13327" width="9.140625" style="5"/>
    <col min="13328" max="13328" width="6.5703125" style="5" customWidth="1"/>
    <col min="13329" max="13329" width="6" style="5" customWidth="1"/>
    <col min="13330" max="13330" width="6.42578125" style="5" customWidth="1"/>
    <col min="13331" max="13331" width="7.28515625" style="5" customWidth="1"/>
    <col min="13332" max="13568" width="9.140625" style="5"/>
    <col min="13569" max="13569" width="4.5703125" style="5" customWidth="1"/>
    <col min="13570" max="13570" width="13.42578125" style="5" customWidth="1"/>
    <col min="13571" max="13571" width="9.140625" style="5"/>
    <col min="13572" max="13572" width="8.28515625" style="5" customWidth="1"/>
    <col min="13573" max="13574" width="9.140625" style="5"/>
    <col min="13575" max="13575" width="7.42578125" style="5" customWidth="1"/>
    <col min="13576" max="13576" width="7.28515625" style="5" customWidth="1"/>
    <col min="13577" max="13577" width="6.5703125" style="5" customWidth="1"/>
    <col min="13578" max="13578" width="6.7109375" style="5" customWidth="1"/>
    <col min="13579" max="13580" width="7.42578125" style="5" customWidth="1"/>
    <col min="13581" max="13581" width="7" style="5" customWidth="1"/>
    <col min="13582" max="13582" width="6.28515625" style="5" customWidth="1"/>
    <col min="13583" max="13583" width="9.140625" style="5"/>
    <col min="13584" max="13584" width="6.5703125" style="5" customWidth="1"/>
    <col min="13585" max="13585" width="6" style="5" customWidth="1"/>
    <col min="13586" max="13586" width="6.42578125" style="5" customWidth="1"/>
    <col min="13587" max="13587" width="7.28515625" style="5" customWidth="1"/>
    <col min="13588" max="13824" width="9.140625" style="5"/>
    <col min="13825" max="13825" width="4.5703125" style="5" customWidth="1"/>
    <col min="13826" max="13826" width="13.42578125" style="5" customWidth="1"/>
    <col min="13827" max="13827" width="9.140625" style="5"/>
    <col min="13828" max="13828" width="8.28515625" style="5" customWidth="1"/>
    <col min="13829" max="13830" width="9.140625" style="5"/>
    <col min="13831" max="13831" width="7.42578125" style="5" customWidth="1"/>
    <col min="13832" max="13832" width="7.28515625" style="5" customWidth="1"/>
    <col min="13833" max="13833" width="6.5703125" style="5" customWidth="1"/>
    <col min="13834" max="13834" width="6.7109375" style="5" customWidth="1"/>
    <col min="13835" max="13836" width="7.42578125" style="5" customWidth="1"/>
    <col min="13837" max="13837" width="7" style="5" customWidth="1"/>
    <col min="13838" max="13838" width="6.28515625" style="5" customWidth="1"/>
    <col min="13839" max="13839" width="9.140625" style="5"/>
    <col min="13840" max="13840" width="6.5703125" style="5" customWidth="1"/>
    <col min="13841" max="13841" width="6" style="5" customWidth="1"/>
    <col min="13842" max="13842" width="6.42578125" style="5" customWidth="1"/>
    <col min="13843" max="13843" width="7.28515625" style="5" customWidth="1"/>
    <col min="13844" max="14080" width="9.140625" style="5"/>
    <col min="14081" max="14081" width="4.5703125" style="5" customWidth="1"/>
    <col min="14082" max="14082" width="13.42578125" style="5" customWidth="1"/>
    <col min="14083" max="14083" width="9.140625" style="5"/>
    <col min="14084" max="14084" width="8.28515625" style="5" customWidth="1"/>
    <col min="14085" max="14086" width="9.140625" style="5"/>
    <col min="14087" max="14087" width="7.42578125" style="5" customWidth="1"/>
    <col min="14088" max="14088" width="7.28515625" style="5" customWidth="1"/>
    <col min="14089" max="14089" width="6.5703125" style="5" customWidth="1"/>
    <col min="14090" max="14090" width="6.7109375" style="5" customWidth="1"/>
    <col min="14091" max="14092" width="7.42578125" style="5" customWidth="1"/>
    <col min="14093" max="14093" width="7" style="5" customWidth="1"/>
    <col min="14094" max="14094" width="6.28515625" style="5" customWidth="1"/>
    <col min="14095" max="14095" width="9.140625" style="5"/>
    <col min="14096" max="14096" width="6.5703125" style="5" customWidth="1"/>
    <col min="14097" max="14097" width="6" style="5" customWidth="1"/>
    <col min="14098" max="14098" width="6.42578125" style="5" customWidth="1"/>
    <col min="14099" max="14099" width="7.28515625" style="5" customWidth="1"/>
    <col min="14100" max="14336" width="9.140625" style="5"/>
    <col min="14337" max="14337" width="4.5703125" style="5" customWidth="1"/>
    <col min="14338" max="14338" width="13.42578125" style="5" customWidth="1"/>
    <col min="14339" max="14339" width="9.140625" style="5"/>
    <col min="14340" max="14340" width="8.28515625" style="5" customWidth="1"/>
    <col min="14341" max="14342" width="9.140625" style="5"/>
    <col min="14343" max="14343" width="7.42578125" style="5" customWidth="1"/>
    <col min="14344" max="14344" width="7.28515625" style="5" customWidth="1"/>
    <col min="14345" max="14345" width="6.5703125" style="5" customWidth="1"/>
    <col min="14346" max="14346" width="6.7109375" style="5" customWidth="1"/>
    <col min="14347" max="14348" width="7.42578125" style="5" customWidth="1"/>
    <col min="14349" max="14349" width="7" style="5" customWidth="1"/>
    <col min="14350" max="14350" width="6.28515625" style="5" customWidth="1"/>
    <col min="14351" max="14351" width="9.140625" style="5"/>
    <col min="14352" max="14352" width="6.5703125" style="5" customWidth="1"/>
    <col min="14353" max="14353" width="6" style="5" customWidth="1"/>
    <col min="14354" max="14354" width="6.42578125" style="5" customWidth="1"/>
    <col min="14355" max="14355" width="7.28515625" style="5" customWidth="1"/>
    <col min="14356" max="14592" width="9.140625" style="5"/>
    <col min="14593" max="14593" width="4.5703125" style="5" customWidth="1"/>
    <col min="14594" max="14594" width="13.42578125" style="5" customWidth="1"/>
    <col min="14595" max="14595" width="9.140625" style="5"/>
    <col min="14596" max="14596" width="8.28515625" style="5" customWidth="1"/>
    <col min="14597" max="14598" width="9.140625" style="5"/>
    <col min="14599" max="14599" width="7.42578125" style="5" customWidth="1"/>
    <col min="14600" max="14600" width="7.28515625" style="5" customWidth="1"/>
    <col min="14601" max="14601" width="6.5703125" style="5" customWidth="1"/>
    <col min="14602" max="14602" width="6.7109375" style="5" customWidth="1"/>
    <col min="14603" max="14604" width="7.42578125" style="5" customWidth="1"/>
    <col min="14605" max="14605" width="7" style="5" customWidth="1"/>
    <col min="14606" max="14606" width="6.28515625" style="5" customWidth="1"/>
    <col min="14607" max="14607" width="9.140625" style="5"/>
    <col min="14608" max="14608" width="6.5703125" style="5" customWidth="1"/>
    <col min="14609" max="14609" width="6" style="5" customWidth="1"/>
    <col min="14610" max="14610" width="6.42578125" style="5" customWidth="1"/>
    <col min="14611" max="14611" width="7.28515625" style="5" customWidth="1"/>
    <col min="14612" max="14848" width="9.140625" style="5"/>
    <col min="14849" max="14849" width="4.5703125" style="5" customWidth="1"/>
    <col min="14850" max="14850" width="13.42578125" style="5" customWidth="1"/>
    <col min="14851" max="14851" width="9.140625" style="5"/>
    <col min="14852" max="14852" width="8.28515625" style="5" customWidth="1"/>
    <col min="14853" max="14854" width="9.140625" style="5"/>
    <col min="14855" max="14855" width="7.42578125" style="5" customWidth="1"/>
    <col min="14856" max="14856" width="7.28515625" style="5" customWidth="1"/>
    <col min="14857" max="14857" width="6.5703125" style="5" customWidth="1"/>
    <col min="14858" max="14858" width="6.7109375" style="5" customWidth="1"/>
    <col min="14859" max="14860" width="7.42578125" style="5" customWidth="1"/>
    <col min="14861" max="14861" width="7" style="5" customWidth="1"/>
    <col min="14862" max="14862" width="6.28515625" style="5" customWidth="1"/>
    <col min="14863" max="14863" width="9.140625" style="5"/>
    <col min="14864" max="14864" width="6.5703125" style="5" customWidth="1"/>
    <col min="14865" max="14865" width="6" style="5" customWidth="1"/>
    <col min="14866" max="14866" width="6.42578125" style="5" customWidth="1"/>
    <col min="14867" max="14867" width="7.28515625" style="5" customWidth="1"/>
    <col min="14868" max="15104" width="9.140625" style="5"/>
    <col min="15105" max="15105" width="4.5703125" style="5" customWidth="1"/>
    <col min="15106" max="15106" width="13.42578125" style="5" customWidth="1"/>
    <col min="15107" max="15107" width="9.140625" style="5"/>
    <col min="15108" max="15108" width="8.28515625" style="5" customWidth="1"/>
    <col min="15109" max="15110" width="9.140625" style="5"/>
    <col min="15111" max="15111" width="7.42578125" style="5" customWidth="1"/>
    <col min="15112" max="15112" width="7.28515625" style="5" customWidth="1"/>
    <col min="15113" max="15113" width="6.5703125" style="5" customWidth="1"/>
    <col min="15114" max="15114" width="6.7109375" style="5" customWidth="1"/>
    <col min="15115" max="15116" width="7.42578125" style="5" customWidth="1"/>
    <col min="15117" max="15117" width="7" style="5" customWidth="1"/>
    <col min="15118" max="15118" width="6.28515625" style="5" customWidth="1"/>
    <col min="15119" max="15119" width="9.140625" style="5"/>
    <col min="15120" max="15120" width="6.5703125" style="5" customWidth="1"/>
    <col min="15121" max="15121" width="6" style="5" customWidth="1"/>
    <col min="15122" max="15122" width="6.42578125" style="5" customWidth="1"/>
    <col min="15123" max="15123" width="7.28515625" style="5" customWidth="1"/>
    <col min="15124" max="15360" width="9.140625" style="5"/>
    <col min="15361" max="15361" width="4.5703125" style="5" customWidth="1"/>
    <col min="15362" max="15362" width="13.42578125" style="5" customWidth="1"/>
    <col min="15363" max="15363" width="9.140625" style="5"/>
    <col min="15364" max="15364" width="8.28515625" style="5" customWidth="1"/>
    <col min="15365" max="15366" width="9.140625" style="5"/>
    <col min="15367" max="15367" width="7.42578125" style="5" customWidth="1"/>
    <col min="15368" max="15368" width="7.28515625" style="5" customWidth="1"/>
    <col min="15369" max="15369" width="6.5703125" style="5" customWidth="1"/>
    <col min="15370" max="15370" width="6.7109375" style="5" customWidth="1"/>
    <col min="15371" max="15372" width="7.42578125" style="5" customWidth="1"/>
    <col min="15373" max="15373" width="7" style="5" customWidth="1"/>
    <col min="15374" max="15374" width="6.28515625" style="5" customWidth="1"/>
    <col min="15375" max="15375" width="9.140625" style="5"/>
    <col min="15376" max="15376" width="6.5703125" style="5" customWidth="1"/>
    <col min="15377" max="15377" width="6" style="5" customWidth="1"/>
    <col min="15378" max="15378" width="6.42578125" style="5" customWidth="1"/>
    <col min="15379" max="15379" width="7.28515625" style="5" customWidth="1"/>
    <col min="15380" max="15616" width="9.140625" style="5"/>
    <col min="15617" max="15617" width="4.5703125" style="5" customWidth="1"/>
    <col min="15618" max="15618" width="13.42578125" style="5" customWidth="1"/>
    <col min="15619" max="15619" width="9.140625" style="5"/>
    <col min="15620" max="15620" width="8.28515625" style="5" customWidth="1"/>
    <col min="15621" max="15622" width="9.140625" style="5"/>
    <col min="15623" max="15623" width="7.42578125" style="5" customWidth="1"/>
    <col min="15624" max="15624" width="7.28515625" style="5" customWidth="1"/>
    <col min="15625" max="15625" width="6.5703125" style="5" customWidth="1"/>
    <col min="15626" max="15626" width="6.7109375" style="5" customWidth="1"/>
    <col min="15627" max="15628" width="7.42578125" style="5" customWidth="1"/>
    <col min="15629" max="15629" width="7" style="5" customWidth="1"/>
    <col min="15630" max="15630" width="6.28515625" style="5" customWidth="1"/>
    <col min="15631" max="15631" width="9.140625" style="5"/>
    <col min="15632" max="15632" width="6.5703125" style="5" customWidth="1"/>
    <col min="15633" max="15633" width="6" style="5" customWidth="1"/>
    <col min="15634" max="15634" width="6.42578125" style="5" customWidth="1"/>
    <col min="15635" max="15635" width="7.28515625" style="5" customWidth="1"/>
    <col min="15636" max="15872" width="9.140625" style="5"/>
    <col min="15873" max="15873" width="4.5703125" style="5" customWidth="1"/>
    <col min="15874" max="15874" width="13.42578125" style="5" customWidth="1"/>
    <col min="15875" max="15875" width="9.140625" style="5"/>
    <col min="15876" max="15876" width="8.28515625" style="5" customWidth="1"/>
    <col min="15877" max="15878" width="9.140625" style="5"/>
    <col min="15879" max="15879" width="7.42578125" style="5" customWidth="1"/>
    <col min="15880" max="15880" width="7.28515625" style="5" customWidth="1"/>
    <col min="15881" max="15881" width="6.5703125" style="5" customWidth="1"/>
    <col min="15882" max="15882" width="6.7109375" style="5" customWidth="1"/>
    <col min="15883" max="15884" width="7.42578125" style="5" customWidth="1"/>
    <col min="15885" max="15885" width="7" style="5" customWidth="1"/>
    <col min="15886" max="15886" width="6.28515625" style="5" customWidth="1"/>
    <col min="15887" max="15887" width="9.140625" style="5"/>
    <col min="15888" max="15888" width="6.5703125" style="5" customWidth="1"/>
    <col min="15889" max="15889" width="6" style="5" customWidth="1"/>
    <col min="15890" max="15890" width="6.42578125" style="5" customWidth="1"/>
    <col min="15891" max="15891" width="7.28515625" style="5" customWidth="1"/>
    <col min="15892" max="16128" width="9.140625" style="5"/>
    <col min="16129" max="16129" width="4.5703125" style="5" customWidth="1"/>
    <col min="16130" max="16130" width="13.42578125" style="5" customWidth="1"/>
    <col min="16131" max="16131" width="9.140625" style="5"/>
    <col min="16132" max="16132" width="8.28515625" style="5" customWidth="1"/>
    <col min="16133" max="16134" width="9.140625" style="5"/>
    <col min="16135" max="16135" width="7.42578125" style="5" customWidth="1"/>
    <col min="16136" max="16136" width="7.28515625" style="5" customWidth="1"/>
    <col min="16137" max="16137" width="6.5703125" style="5" customWidth="1"/>
    <col min="16138" max="16138" width="6.7109375" style="5" customWidth="1"/>
    <col min="16139" max="16140" width="7.42578125" style="5" customWidth="1"/>
    <col min="16141" max="16141" width="7" style="5" customWidth="1"/>
    <col min="16142" max="16142" width="6.28515625" style="5" customWidth="1"/>
    <col min="16143" max="16143" width="9.140625" style="5"/>
    <col min="16144" max="16144" width="6.5703125" style="5" customWidth="1"/>
    <col min="16145" max="16145" width="6" style="5" customWidth="1"/>
    <col min="16146" max="16146" width="6.42578125" style="5" customWidth="1"/>
    <col min="16147" max="16147" width="7.28515625" style="5" customWidth="1"/>
    <col min="16148" max="16384" width="9.140625" style="5"/>
  </cols>
  <sheetData>
    <row r="1" spans="1:23" s="48" customFormat="1" ht="61.5" customHeight="1" x14ac:dyDescent="0.25">
      <c r="O1" s="57" t="s">
        <v>88</v>
      </c>
      <c r="P1" s="57"/>
      <c r="Q1" s="57"/>
      <c r="R1" s="57"/>
      <c r="S1" s="57"/>
    </row>
    <row r="2" spans="1:23" s="48" customFormat="1" x14ac:dyDescent="0.25">
      <c r="O2" s="55"/>
      <c r="P2" s="55"/>
      <c r="Q2" s="55"/>
      <c r="R2" s="55"/>
      <c r="S2" s="55"/>
    </row>
    <row r="3" spans="1:23" s="50" customFormat="1" ht="27.6" customHeight="1" x14ac:dyDescent="0.25">
      <c r="A3" s="60" t="s">
        <v>83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23" s="4" customFormat="1" ht="14.25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9" t="s">
        <v>0</v>
      </c>
      <c r="S4" s="59"/>
    </row>
    <row r="5" spans="1:23" s="10" customFormat="1" ht="21" customHeight="1" x14ac:dyDescent="0.25">
      <c r="A5" s="62" t="s">
        <v>59</v>
      </c>
      <c r="B5" s="62" t="s">
        <v>60</v>
      </c>
      <c r="C5" s="62" t="s">
        <v>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U5" s="11"/>
      <c r="V5" s="11"/>
      <c r="W5" s="11"/>
    </row>
    <row r="6" spans="1:23" s="10" customFormat="1" ht="22.5" customHeight="1" x14ac:dyDescent="0.25">
      <c r="A6" s="62"/>
      <c r="B6" s="62"/>
      <c r="C6" s="62" t="s">
        <v>3</v>
      </c>
      <c r="D6" s="62" t="s">
        <v>4</v>
      </c>
      <c r="E6" s="62"/>
      <c r="F6" s="62"/>
      <c r="G6" s="62"/>
      <c r="H6" s="62"/>
      <c r="I6" s="62"/>
      <c r="J6" s="62"/>
      <c r="K6" s="62" t="s">
        <v>5</v>
      </c>
      <c r="L6" s="62"/>
      <c r="M6" s="62"/>
      <c r="N6" s="62"/>
      <c r="O6" s="62"/>
      <c r="P6" s="62"/>
      <c r="Q6" s="62"/>
      <c r="R6" s="62"/>
      <c r="S6" s="62"/>
      <c r="U6" s="11"/>
      <c r="V6" s="11"/>
      <c r="W6" s="11"/>
    </row>
    <row r="7" spans="1:23" s="10" customFormat="1" ht="24.75" customHeight="1" x14ac:dyDescent="0.25">
      <c r="A7" s="62"/>
      <c r="B7" s="62"/>
      <c r="C7" s="62"/>
      <c r="D7" s="62" t="s">
        <v>6</v>
      </c>
      <c r="E7" s="62" t="s">
        <v>7</v>
      </c>
      <c r="F7" s="62"/>
      <c r="G7" s="62"/>
      <c r="H7" s="62" t="s">
        <v>8</v>
      </c>
      <c r="I7" s="62" t="s">
        <v>9</v>
      </c>
      <c r="J7" s="62" t="s">
        <v>10</v>
      </c>
      <c r="K7" s="62" t="s">
        <v>6</v>
      </c>
      <c r="L7" s="62" t="s">
        <v>7</v>
      </c>
      <c r="M7" s="62"/>
      <c r="N7" s="62"/>
      <c r="O7" s="62"/>
      <c r="P7" s="62" t="s">
        <v>11</v>
      </c>
      <c r="Q7" s="62"/>
      <c r="R7" s="62" t="s">
        <v>12</v>
      </c>
      <c r="S7" s="62" t="s">
        <v>13</v>
      </c>
      <c r="U7" s="11"/>
      <c r="V7" s="11"/>
      <c r="W7" s="11"/>
    </row>
    <row r="8" spans="1:23" s="10" customFormat="1" ht="135" x14ac:dyDescent="0.25">
      <c r="A8" s="62"/>
      <c r="B8" s="62"/>
      <c r="C8" s="62"/>
      <c r="D8" s="62"/>
      <c r="E8" s="27" t="s">
        <v>14</v>
      </c>
      <c r="F8" s="27" t="s">
        <v>15</v>
      </c>
      <c r="G8" s="27" t="s">
        <v>16</v>
      </c>
      <c r="H8" s="62"/>
      <c r="I8" s="62"/>
      <c r="J8" s="62"/>
      <c r="K8" s="62"/>
      <c r="L8" s="27" t="s">
        <v>17</v>
      </c>
      <c r="M8" s="27" t="s">
        <v>18</v>
      </c>
      <c r="N8" s="27" t="s">
        <v>19</v>
      </c>
      <c r="O8" s="27" t="s">
        <v>20</v>
      </c>
      <c r="P8" s="27" t="s">
        <v>21</v>
      </c>
      <c r="Q8" s="27" t="s">
        <v>18</v>
      </c>
      <c r="R8" s="62"/>
      <c r="S8" s="62"/>
      <c r="U8" s="58"/>
      <c r="V8" s="58"/>
      <c r="W8" s="11"/>
    </row>
    <row r="9" spans="1:23" s="4" customFormat="1" x14ac:dyDescent="0.25">
      <c r="A9" s="12">
        <v>1</v>
      </c>
      <c r="B9" s="12">
        <f t="shared" ref="B9:S9" si="0">A9+1</f>
        <v>2</v>
      </c>
      <c r="C9" s="12">
        <f t="shared" si="0"/>
        <v>3</v>
      </c>
      <c r="D9" s="12">
        <f t="shared" si="0"/>
        <v>4</v>
      </c>
      <c r="E9" s="12">
        <f t="shared" si="0"/>
        <v>5</v>
      </c>
      <c r="F9" s="12">
        <f t="shared" si="0"/>
        <v>6</v>
      </c>
      <c r="G9" s="12">
        <f t="shared" si="0"/>
        <v>7</v>
      </c>
      <c r="H9" s="12">
        <f t="shared" si="0"/>
        <v>8</v>
      </c>
      <c r="I9" s="12">
        <f t="shared" si="0"/>
        <v>9</v>
      </c>
      <c r="J9" s="12">
        <f t="shared" si="0"/>
        <v>10</v>
      </c>
      <c r="K9" s="12">
        <f t="shared" si="0"/>
        <v>11</v>
      </c>
      <c r="L9" s="12">
        <f t="shared" si="0"/>
        <v>12</v>
      </c>
      <c r="M9" s="12">
        <f t="shared" si="0"/>
        <v>13</v>
      </c>
      <c r="N9" s="12">
        <f t="shared" si="0"/>
        <v>14</v>
      </c>
      <c r="O9" s="12">
        <f t="shared" si="0"/>
        <v>15</v>
      </c>
      <c r="P9" s="12">
        <f t="shared" si="0"/>
        <v>16</v>
      </c>
      <c r="Q9" s="12">
        <f t="shared" si="0"/>
        <v>17</v>
      </c>
      <c r="R9" s="12">
        <f t="shared" si="0"/>
        <v>18</v>
      </c>
      <c r="S9" s="12">
        <f t="shared" si="0"/>
        <v>19</v>
      </c>
    </row>
    <row r="10" spans="1:23" s="13" customFormat="1" ht="34.5" customHeight="1" x14ac:dyDescent="0.15">
      <c r="A10" s="63" t="s">
        <v>86</v>
      </c>
      <c r="B10" s="63"/>
      <c r="C10" s="35">
        <v>2961677.9000000004</v>
      </c>
      <c r="D10" s="35">
        <v>2409472.3600000003</v>
      </c>
      <c r="E10" s="35">
        <v>1675618.7100000004</v>
      </c>
      <c r="F10" s="35">
        <v>484536.00000000006</v>
      </c>
      <c r="G10" s="35">
        <v>0</v>
      </c>
      <c r="H10" s="35">
        <v>0</v>
      </c>
      <c r="I10" s="35">
        <v>210790.25</v>
      </c>
      <c r="J10" s="35">
        <v>38527.399999999994</v>
      </c>
      <c r="K10" s="35">
        <v>314591.05</v>
      </c>
      <c r="L10" s="35">
        <v>225347.75</v>
      </c>
      <c r="M10" s="35">
        <v>0</v>
      </c>
      <c r="N10" s="35">
        <v>40939.1</v>
      </c>
      <c r="O10" s="35">
        <v>0</v>
      </c>
      <c r="P10" s="35">
        <v>0</v>
      </c>
      <c r="Q10" s="35">
        <v>0</v>
      </c>
      <c r="R10" s="35">
        <v>48304.2</v>
      </c>
      <c r="S10" s="35">
        <v>0</v>
      </c>
      <c r="U10" s="14"/>
      <c r="V10" s="14"/>
      <c r="W10" s="14"/>
    </row>
    <row r="11" spans="1:23" s="13" customFormat="1" ht="32.25" customHeight="1" x14ac:dyDescent="0.15">
      <c r="A11" s="63" t="s">
        <v>78</v>
      </c>
      <c r="B11" s="63"/>
      <c r="C11" s="44">
        <v>7251840.5</v>
      </c>
      <c r="D11" s="44">
        <v>1813000</v>
      </c>
      <c r="E11" s="44">
        <v>1813000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1813000</v>
      </c>
      <c r="L11" s="44">
        <v>1813000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U11" s="14"/>
      <c r="V11" s="14"/>
      <c r="W11" s="14"/>
    </row>
    <row r="12" spans="1:23" s="13" customFormat="1" ht="43.5" customHeight="1" x14ac:dyDescent="0.15">
      <c r="A12" s="63" t="s">
        <v>79</v>
      </c>
      <c r="B12" s="63"/>
      <c r="C12" s="31">
        <v>407.5</v>
      </c>
      <c r="D12" s="31">
        <v>407.5</v>
      </c>
      <c r="E12" s="31">
        <v>268.8</v>
      </c>
      <c r="F12" s="22">
        <v>0</v>
      </c>
      <c r="G12" s="22">
        <v>0</v>
      </c>
      <c r="H12" s="22">
        <v>0</v>
      </c>
      <c r="I12" s="31">
        <v>138.69999999999999</v>
      </c>
      <c r="J12" s="22">
        <v>0</v>
      </c>
      <c r="K12" s="31">
        <v>138.69999999999999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31">
        <v>138.69999999999999</v>
      </c>
      <c r="S12" s="22">
        <v>0</v>
      </c>
      <c r="U12" s="14"/>
      <c r="V12" s="14"/>
      <c r="W12" s="14"/>
    </row>
    <row r="13" spans="1:23" s="17" customFormat="1" ht="28.5" customHeight="1" x14ac:dyDescent="0.15">
      <c r="A13" s="61" t="s">
        <v>61</v>
      </c>
      <c r="B13" s="61"/>
      <c r="C13" s="16">
        <v>10213925.9</v>
      </c>
      <c r="D13" s="16">
        <v>4222879.8600000003</v>
      </c>
      <c r="E13" s="16">
        <v>3488887.5100000002</v>
      </c>
      <c r="F13" s="16">
        <v>484536.00000000006</v>
      </c>
      <c r="G13" s="16">
        <v>0</v>
      </c>
      <c r="H13" s="16">
        <v>0</v>
      </c>
      <c r="I13" s="16">
        <v>210928.95</v>
      </c>
      <c r="J13" s="16">
        <v>38527.399999999994</v>
      </c>
      <c r="K13" s="16">
        <v>2127729.75</v>
      </c>
      <c r="L13" s="16">
        <v>2038347.75</v>
      </c>
      <c r="M13" s="16">
        <v>0</v>
      </c>
      <c r="N13" s="16">
        <v>40939.1</v>
      </c>
      <c r="O13" s="16">
        <v>0</v>
      </c>
      <c r="P13" s="16">
        <v>0</v>
      </c>
      <c r="Q13" s="16">
        <v>0</v>
      </c>
      <c r="R13" s="16">
        <v>48442.899999999994</v>
      </c>
      <c r="S13" s="16">
        <v>0</v>
      </c>
      <c r="U13" s="18"/>
      <c r="V13" s="18"/>
      <c r="W13" s="18"/>
    </row>
  </sheetData>
  <mergeCells count="24">
    <mergeCell ref="A10:B10"/>
    <mergeCell ref="A11:B11"/>
    <mergeCell ref="A12:B12"/>
    <mergeCell ref="C5:S5"/>
    <mergeCell ref="C6:C8"/>
    <mergeCell ref="D6:J6"/>
    <mergeCell ref="S7:S8"/>
    <mergeCell ref="B5:B8"/>
    <mergeCell ref="O1:S1"/>
    <mergeCell ref="U8:V8"/>
    <mergeCell ref="R4:S4"/>
    <mergeCell ref="A3:S3"/>
    <mergeCell ref="A13:B13"/>
    <mergeCell ref="K6:S6"/>
    <mergeCell ref="D7:D8"/>
    <mergeCell ref="E7:G7"/>
    <mergeCell ref="H7:H8"/>
    <mergeCell ref="I7:I8"/>
    <mergeCell ref="J7:J8"/>
    <mergeCell ref="K7:K8"/>
    <mergeCell ref="L7:O7"/>
    <mergeCell ref="P7:Q7"/>
    <mergeCell ref="R7:R8"/>
    <mergeCell ref="A5:A8"/>
  </mergeCells>
  <pageMargins left="0.21" right="0.2" top="0.17" bottom="0.19" header="0.18" footer="0.17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>
      <selection activeCell="O1" sqref="O1:S1"/>
    </sheetView>
  </sheetViews>
  <sheetFormatPr defaultRowHeight="16.5" x14ac:dyDescent="0.3"/>
  <cols>
    <col min="1" max="1" width="4.7109375" style="29" customWidth="1"/>
    <col min="2" max="2" width="13.85546875" style="29" customWidth="1"/>
    <col min="3" max="4" width="8.28515625" style="29" customWidth="1"/>
    <col min="5" max="5" width="8" style="29" customWidth="1"/>
    <col min="6" max="6" width="11.140625" style="29" customWidth="1"/>
    <col min="7" max="7" width="8.7109375" style="29" customWidth="1"/>
    <col min="8" max="8" width="6.140625" style="29" customWidth="1"/>
    <col min="9" max="9" width="7" style="29" customWidth="1"/>
    <col min="10" max="10" width="6.42578125" style="29" customWidth="1"/>
    <col min="11" max="11" width="8.85546875" style="29" bestFit="1" customWidth="1"/>
    <col min="12" max="12" width="8.5703125" style="29" bestFit="1" customWidth="1"/>
    <col min="13" max="13" width="4.5703125" style="29" customWidth="1"/>
    <col min="14" max="14" width="6.140625" style="29" customWidth="1"/>
    <col min="15" max="15" width="7.5703125" style="29" customWidth="1"/>
    <col min="16" max="16" width="6.140625" style="29" customWidth="1"/>
    <col min="17" max="17" width="6.28515625" style="29" customWidth="1"/>
    <col min="18" max="18" width="5.7109375" style="29" customWidth="1"/>
    <col min="19" max="19" width="7" style="29" customWidth="1"/>
    <col min="20" max="20" width="11" style="29" customWidth="1"/>
    <col min="21" max="16384" width="9.140625" style="29"/>
  </cols>
  <sheetData>
    <row r="1" spans="1:23" s="51" customFormat="1" ht="66.7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7" t="s">
        <v>87</v>
      </c>
      <c r="P1" s="57"/>
      <c r="Q1" s="57"/>
      <c r="R1" s="57"/>
      <c r="S1" s="57"/>
      <c r="T1" s="54"/>
      <c r="U1" s="54"/>
      <c r="V1" s="54"/>
      <c r="W1" s="54"/>
    </row>
    <row r="2" spans="1:23" s="51" customFormat="1" ht="32.25" customHeight="1" x14ac:dyDescent="0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3" s="4" customFormat="1" ht="14.25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9" t="s">
        <v>0</v>
      </c>
      <c r="S3" s="59"/>
    </row>
    <row r="4" spans="1:23" s="19" customFormat="1" ht="18" customHeight="1" x14ac:dyDescent="0.25">
      <c r="A4" s="70" t="s">
        <v>59</v>
      </c>
      <c r="B4" s="70" t="s">
        <v>2</v>
      </c>
      <c r="C4" s="70" t="s">
        <v>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3" s="19" customFormat="1" ht="18" customHeight="1" x14ac:dyDescent="0.25">
      <c r="A5" s="70"/>
      <c r="B5" s="70"/>
      <c r="C5" s="70" t="s">
        <v>3</v>
      </c>
      <c r="D5" s="70" t="s">
        <v>4</v>
      </c>
      <c r="E5" s="70"/>
      <c r="F5" s="70"/>
      <c r="G5" s="70"/>
      <c r="H5" s="70"/>
      <c r="I5" s="70"/>
      <c r="J5" s="70"/>
      <c r="K5" s="70" t="s">
        <v>5</v>
      </c>
      <c r="L5" s="70"/>
      <c r="M5" s="70"/>
      <c r="N5" s="70"/>
      <c r="O5" s="70"/>
      <c r="P5" s="70"/>
      <c r="Q5" s="70"/>
      <c r="R5" s="70"/>
      <c r="S5" s="70"/>
    </row>
    <row r="6" spans="1:23" s="19" customFormat="1" ht="31.5" customHeight="1" x14ac:dyDescent="0.25">
      <c r="A6" s="70"/>
      <c r="B6" s="70"/>
      <c r="C6" s="70"/>
      <c r="D6" s="70" t="s">
        <v>6</v>
      </c>
      <c r="E6" s="70" t="s">
        <v>7</v>
      </c>
      <c r="F6" s="70"/>
      <c r="G6" s="70"/>
      <c r="H6" s="70" t="s">
        <v>8</v>
      </c>
      <c r="I6" s="70" t="s">
        <v>9</v>
      </c>
      <c r="J6" s="70" t="s">
        <v>10</v>
      </c>
      <c r="K6" s="70" t="s">
        <v>6</v>
      </c>
      <c r="L6" s="70" t="s">
        <v>7</v>
      </c>
      <c r="M6" s="70"/>
      <c r="N6" s="70"/>
      <c r="O6" s="70"/>
      <c r="P6" s="70" t="s">
        <v>11</v>
      </c>
      <c r="Q6" s="70"/>
      <c r="R6" s="70" t="s">
        <v>12</v>
      </c>
      <c r="S6" s="70" t="s">
        <v>13</v>
      </c>
    </row>
    <row r="7" spans="1:23" s="19" customFormat="1" ht="126" x14ac:dyDescent="0.25">
      <c r="A7" s="70"/>
      <c r="B7" s="70"/>
      <c r="C7" s="70"/>
      <c r="D7" s="70"/>
      <c r="E7" s="20" t="s">
        <v>14</v>
      </c>
      <c r="F7" s="20" t="s">
        <v>15</v>
      </c>
      <c r="G7" s="20" t="s">
        <v>16</v>
      </c>
      <c r="H7" s="70"/>
      <c r="I7" s="70"/>
      <c r="J7" s="70"/>
      <c r="K7" s="70"/>
      <c r="L7" s="20" t="s">
        <v>17</v>
      </c>
      <c r="M7" s="20" t="s">
        <v>18</v>
      </c>
      <c r="N7" s="20" t="s">
        <v>19</v>
      </c>
      <c r="O7" s="20" t="s">
        <v>20</v>
      </c>
      <c r="P7" s="20" t="s">
        <v>21</v>
      </c>
      <c r="Q7" s="20" t="s">
        <v>18</v>
      </c>
      <c r="R7" s="70"/>
      <c r="S7" s="70"/>
    </row>
    <row r="8" spans="1:23" s="21" customFormat="1" ht="24.75" customHeight="1" x14ac:dyDescent="0.25">
      <c r="A8" s="20">
        <v>1</v>
      </c>
      <c r="B8" s="20">
        <f t="shared" ref="B8:S8" si="0">A8+1</f>
        <v>2</v>
      </c>
      <c r="C8" s="20">
        <f t="shared" si="0"/>
        <v>3</v>
      </c>
      <c r="D8" s="20">
        <f t="shared" si="0"/>
        <v>4</v>
      </c>
      <c r="E8" s="20">
        <f t="shared" si="0"/>
        <v>5</v>
      </c>
      <c r="F8" s="20">
        <f t="shared" si="0"/>
        <v>6</v>
      </c>
      <c r="G8" s="20">
        <f t="shared" si="0"/>
        <v>7</v>
      </c>
      <c r="H8" s="20">
        <f t="shared" si="0"/>
        <v>8</v>
      </c>
      <c r="I8" s="20">
        <f t="shared" si="0"/>
        <v>9</v>
      </c>
      <c r="J8" s="20">
        <f t="shared" si="0"/>
        <v>10</v>
      </c>
      <c r="K8" s="20">
        <f t="shared" si="0"/>
        <v>11</v>
      </c>
      <c r="L8" s="20">
        <f t="shared" si="0"/>
        <v>12</v>
      </c>
      <c r="M8" s="20">
        <f t="shared" si="0"/>
        <v>13</v>
      </c>
      <c r="N8" s="20">
        <f t="shared" si="0"/>
        <v>14</v>
      </c>
      <c r="O8" s="20">
        <f t="shared" si="0"/>
        <v>15</v>
      </c>
      <c r="P8" s="20">
        <f t="shared" si="0"/>
        <v>16</v>
      </c>
      <c r="Q8" s="20">
        <f t="shared" si="0"/>
        <v>17</v>
      </c>
      <c r="R8" s="20">
        <f t="shared" si="0"/>
        <v>18</v>
      </c>
      <c r="S8" s="20">
        <f t="shared" si="0"/>
        <v>19</v>
      </c>
    </row>
    <row r="9" spans="1:23" s="21" customFormat="1" ht="24" customHeight="1" x14ac:dyDescent="0.25">
      <c r="A9" s="67" t="s">
        <v>62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</row>
    <row r="10" spans="1:23" ht="50.1" customHeight="1" x14ac:dyDescent="0.3">
      <c r="A10" s="28">
        <v>1</v>
      </c>
      <c r="B10" s="37" t="s">
        <v>23</v>
      </c>
      <c r="C10" s="35">
        <v>24042.1</v>
      </c>
      <c r="D10" s="35">
        <v>19292.099999999999</v>
      </c>
      <c r="E10" s="35">
        <v>19292.099999999999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19292.099999999999</v>
      </c>
      <c r="L10" s="35">
        <v>19292.099999999999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3" ht="50.1" customHeight="1" x14ac:dyDescent="0.3">
      <c r="A11" s="28">
        <f>A10+1</f>
        <v>2</v>
      </c>
      <c r="B11" s="37" t="s">
        <v>25</v>
      </c>
      <c r="C11" s="35">
        <v>17508.900000000001</v>
      </c>
      <c r="D11" s="35">
        <v>6420.6</v>
      </c>
      <c r="E11" s="35">
        <v>5374.7</v>
      </c>
      <c r="F11" s="35">
        <v>0</v>
      </c>
      <c r="G11" s="35">
        <v>0</v>
      </c>
      <c r="H11" s="35">
        <v>0</v>
      </c>
      <c r="I11" s="35">
        <v>0</v>
      </c>
      <c r="J11" s="35">
        <v>1045.9000000000001</v>
      </c>
      <c r="K11" s="35">
        <v>4554.7</v>
      </c>
      <c r="L11" s="35">
        <v>4554.7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23" ht="50.1" customHeight="1" x14ac:dyDescent="0.3">
      <c r="A12" s="28">
        <f t="shared" ref="A12:A38" si="1">A11+1</f>
        <v>3</v>
      </c>
      <c r="B12" s="37" t="s">
        <v>26</v>
      </c>
      <c r="C12" s="35">
        <v>4080.4</v>
      </c>
      <c r="D12" s="35">
        <v>4080.4</v>
      </c>
      <c r="E12" s="35">
        <v>4080.4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4080.4</v>
      </c>
      <c r="L12" s="35">
        <v>4080.4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23" ht="39" customHeight="1" x14ac:dyDescent="0.3">
      <c r="A13" s="28">
        <f t="shared" si="1"/>
        <v>4</v>
      </c>
      <c r="B13" s="37" t="s">
        <v>27</v>
      </c>
      <c r="C13" s="35">
        <v>23211</v>
      </c>
      <c r="D13" s="35">
        <v>23211</v>
      </c>
      <c r="E13" s="35">
        <v>23211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9189.2000000000007</v>
      </c>
      <c r="L13" s="35">
        <v>9189.2000000000007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3" ht="33" customHeight="1" x14ac:dyDescent="0.3">
      <c r="A14" s="28">
        <f t="shared" si="1"/>
        <v>5</v>
      </c>
      <c r="B14" s="37" t="s">
        <v>28</v>
      </c>
      <c r="C14" s="35">
        <v>114036.3</v>
      </c>
      <c r="D14" s="35">
        <v>114036.3</v>
      </c>
      <c r="E14" s="35">
        <v>114036.3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114036.29999999999</v>
      </c>
      <c r="L14" s="35">
        <v>114036.29999999999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23" ht="50.1" customHeight="1" x14ac:dyDescent="0.3">
      <c r="A15" s="28">
        <f t="shared" si="1"/>
        <v>6</v>
      </c>
      <c r="B15" s="37" t="s">
        <v>29</v>
      </c>
      <c r="C15" s="35">
        <v>189224.8</v>
      </c>
      <c r="D15" s="35">
        <v>181295.1</v>
      </c>
      <c r="E15" s="35">
        <v>367.75</v>
      </c>
      <c r="F15" s="35">
        <v>4297.5</v>
      </c>
      <c r="G15" s="35">
        <v>0</v>
      </c>
      <c r="H15" s="35">
        <v>0</v>
      </c>
      <c r="I15" s="35">
        <v>176629.84999999998</v>
      </c>
      <c r="J15" s="35">
        <v>0</v>
      </c>
      <c r="K15" s="35">
        <v>48637.250000000007</v>
      </c>
      <c r="L15" s="35">
        <v>367.75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48269.5</v>
      </c>
      <c r="S15" s="35">
        <v>0</v>
      </c>
    </row>
    <row r="16" spans="1:23" ht="50.1" customHeight="1" x14ac:dyDescent="0.3">
      <c r="A16" s="28">
        <f t="shared" si="1"/>
        <v>7</v>
      </c>
      <c r="B16" s="37" t="s">
        <v>30</v>
      </c>
      <c r="C16" s="35">
        <v>17997.900000000001</v>
      </c>
      <c r="D16" s="35">
        <v>17997.900000000001</v>
      </c>
      <c r="E16" s="35">
        <v>17997.900000000001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17997.899999999998</v>
      </c>
      <c r="L16" s="35">
        <v>17997.899999999998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20" ht="66.75" customHeight="1" x14ac:dyDescent="0.3">
      <c r="A17" s="28">
        <f t="shared" si="1"/>
        <v>8</v>
      </c>
      <c r="B17" s="37" t="s">
        <v>32</v>
      </c>
      <c r="C17" s="35">
        <v>68394.600000000006</v>
      </c>
      <c r="D17" s="35">
        <v>68394.600000000006</v>
      </c>
      <c r="E17" s="35">
        <v>68394.600000000006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11275.7</v>
      </c>
      <c r="L17" s="35">
        <v>11275.7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20" ht="32.25" customHeight="1" x14ac:dyDescent="0.3">
      <c r="A18" s="65" t="s">
        <v>6</v>
      </c>
      <c r="B18" s="66"/>
      <c r="C18" s="35">
        <v>458496</v>
      </c>
      <c r="D18" s="35">
        <v>434728</v>
      </c>
      <c r="E18" s="35">
        <v>252754.75</v>
      </c>
      <c r="F18" s="35">
        <v>4297.5</v>
      </c>
      <c r="G18" s="35">
        <v>0</v>
      </c>
      <c r="H18" s="35">
        <v>0</v>
      </c>
      <c r="I18" s="35">
        <v>176629.84999999998</v>
      </c>
      <c r="J18" s="35">
        <v>1045.9000000000001</v>
      </c>
      <c r="K18" s="35">
        <v>229063.55</v>
      </c>
      <c r="L18" s="35">
        <v>180794.05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48269.5</v>
      </c>
      <c r="S18" s="35">
        <v>0</v>
      </c>
    </row>
    <row r="19" spans="1:20" ht="24" customHeight="1" x14ac:dyDescent="0.3">
      <c r="A19" s="67" t="s">
        <v>63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</row>
    <row r="20" spans="1:20" ht="68.25" customHeight="1" x14ac:dyDescent="0.3">
      <c r="A20" s="28">
        <v>9</v>
      </c>
      <c r="B20" s="37" t="s">
        <v>24</v>
      </c>
      <c r="C20" s="35">
        <v>537068</v>
      </c>
      <c r="D20" s="35">
        <v>160037.79999999999</v>
      </c>
      <c r="E20" s="35">
        <v>10097.4</v>
      </c>
      <c r="F20" s="35">
        <v>149940.4</v>
      </c>
      <c r="G20" s="35">
        <v>0</v>
      </c>
      <c r="H20" s="35">
        <v>0</v>
      </c>
      <c r="I20" s="35">
        <v>0</v>
      </c>
      <c r="J20" s="35">
        <v>0</v>
      </c>
      <c r="K20" s="35">
        <v>9842.4</v>
      </c>
      <c r="L20" s="35">
        <v>9842.4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20" ht="71.25" customHeight="1" x14ac:dyDescent="0.3">
      <c r="A21" s="28">
        <f t="shared" si="1"/>
        <v>10</v>
      </c>
      <c r="B21" s="37" t="s">
        <v>39</v>
      </c>
      <c r="C21" s="35">
        <v>47026.8</v>
      </c>
      <c r="D21" s="35">
        <v>47026.8</v>
      </c>
      <c r="E21" s="35">
        <v>32265.7</v>
      </c>
      <c r="F21" s="35">
        <v>14761.1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20" ht="36" customHeight="1" x14ac:dyDescent="0.3">
      <c r="A22" s="28">
        <f t="shared" si="1"/>
        <v>11</v>
      </c>
      <c r="B22" s="37" t="s">
        <v>56</v>
      </c>
      <c r="C22" s="35">
        <v>13825.800000000001</v>
      </c>
      <c r="D22" s="35">
        <v>12214.36</v>
      </c>
      <c r="E22" s="35">
        <v>1301.96</v>
      </c>
      <c r="F22" s="35">
        <v>10877.7</v>
      </c>
      <c r="G22" s="35">
        <v>0</v>
      </c>
      <c r="H22" s="35">
        <v>0</v>
      </c>
      <c r="I22" s="35">
        <v>34.700000000000003</v>
      </c>
      <c r="J22" s="35">
        <v>0</v>
      </c>
      <c r="K22" s="35">
        <v>1336.7</v>
      </c>
      <c r="L22" s="35">
        <v>1302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34.700000000000003</v>
      </c>
      <c r="S22" s="35">
        <v>0</v>
      </c>
    </row>
    <row r="23" spans="1:20" ht="28.5" customHeight="1" x14ac:dyDescent="0.3">
      <c r="A23" s="65" t="s">
        <v>6</v>
      </c>
      <c r="B23" s="66"/>
      <c r="C23" s="35">
        <v>597920.60000000009</v>
      </c>
      <c r="D23" s="35">
        <v>219278.95999999996</v>
      </c>
      <c r="E23" s="35">
        <v>43665.06</v>
      </c>
      <c r="F23" s="35">
        <v>175579.2</v>
      </c>
      <c r="G23" s="35">
        <v>0</v>
      </c>
      <c r="H23" s="35">
        <v>0</v>
      </c>
      <c r="I23" s="35">
        <v>34.700000000000003</v>
      </c>
      <c r="J23" s="35">
        <v>0</v>
      </c>
      <c r="K23" s="35">
        <v>11179.1</v>
      </c>
      <c r="L23" s="35">
        <v>11144.4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34.700000000000003</v>
      </c>
      <c r="S23" s="35">
        <v>0</v>
      </c>
    </row>
    <row r="24" spans="1:20" ht="23.25" customHeight="1" x14ac:dyDescent="0.3">
      <c r="A24" s="67" t="s">
        <v>35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</row>
    <row r="25" spans="1:20" ht="50.1" customHeight="1" x14ac:dyDescent="0.3">
      <c r="A25" s="28">
        <f>A22+1</f>
        <v>12</v>
      </c>
      <c r="B25" s="37" t="s">
        <v>35</v>
      </c>
      <c r="C25" s="35">
        <v>447880.6</v>
      </c>
      <c r="D25" s="35">
        <v>414796</v>
      </c>
      <c r="E25" s="35">
        <v>273109.3</v>
      </c>
      <c r="F25" s="35">
        <v>141686.70000000001</v>
      </c>
      <c r="G25" s="35">
        <v>0</v>
      </c>
      <c r="H25" s="35">
        <v>0</v>
      </c>
      <c r="I25" s="35">
        <v>0</v>
      </c>
      <c r="J25" s="35">
        <v>0</v>
      </c>
      <c r="K25" s="35">
        <v>1191.2</v>
      </c>
      <c r="L25" s="35">
        <v>1191.2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</row>
    <row r="26" spans="1:20" ht="50.1" customHeight="1" x14ac:dyDescent="0.3">
      <c r="A26" s="28">
        <f t="shared" si="1"/>
        <v>13</v>
      </c>
      <c r="B26" s="37" t="s">
        <v>40</v>
      </c>
      <c r="C26" s="35">
        <v>40939.1</v>
      </c>
      <c r="D26" s="35">
        <v>40939.1</v>
      </c>
      <c r="E26" s="35">
        <v>0</v>
      </c>
      <c r="F26" s="35">
        <v>40939.1</v>
      </c>
      <c r="G26" s="35">
        <v>0</v>
      </c>
      <c r="H26" s="35">
        <v>0</v>
      </c>
      <c r="I26" s="35">
        <v>0</v>
      </c>
      <c r="J26" s="35">
        <v>0</v>
      </c>
      <c r="K26" s="35">
        <v>40939.1</v>
      </c>
      <c r="L26" s="35">
        <v>0</v>
      </c>
      <c r="M26" s="35">
        <v>0</v>
      </c>
      <c r="N26" s="35">
        <v>40939.1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</row>
    <row r="27" spans="1:20" ht="50.1" customHeight="1" x14ac:dyDescent="0.3">
      <c r="A27" s="28">
        <f t="shared" si="1"/>
        <v>14</v>
      </c>
      <c r="B27" s="37" t="s">
        <v>41</v>
      </c>
      <c r="C27" s="35">
        <v>92208.400000000009</v>
      </c>
      <c r="D27" s="35">
        <v>92208.400000000009</v>
      </c>
      <c r="E27" s="35">
        <v>21925.300000000003</v>
      </c>
      <c r="F27" s="35">
        <v>55750.8</v>
      </c>
      <c r="G27" s="35">
        <v>0</v>
      </c>
      <c r="H27" s="35">
        <v>0</v>
      </c>
      <c r="I27" s="35">
        <v>14532.3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56"/>
    </row>
    <row r="28" spans="1:20" ht="54.75" customHeight="1" x14ac:dyDescent="0.3">
      <c r="A28" s="28">
        <f t="shared" si="1"/>
        <v>15</v>
      </c>
      <c r="B28" s="41" t="s">
        <v>43</v>
      </c>
      <c r="C28" s="35">
        <v>156650.20000000001</v>
      </c>
      <c r="D28" s="35">
        <v>156650.19999999998</v>
      </c>
      <c r="E28" s="35">
        <v>133205.4</v>
      </c>
      <c r="F28" s="35">
        <v>0</v>
      </c>
      <c r="G28" s="35">
        <v>0</v>
      </c>
      <c r="H28" s="35">
        <v>0</v>
      </c>
      <c r="I28" s="35">
        <v>19213.400000000001</v>
      </c>
      <c r="J28" s="35">
        <v>4231.3999999999996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</row>
    <row r="29" spans="1:20" ht="50.1" customHeight="1" x14ac:dyDescent="0.3">
      <c r="A29" s="42">
        <v>16</v>
      </c>
      <c r="B29" s="37" t="s">
        <v>46</v>
      </c>
      <c r="C29" s="35">
        <v>13681.2</v>
      </c>
      <c r="D29" s="35">
        <v>13681.2</v>
      </c>
      <c r="E29" s="35">
        <v>13301.2</v>
      </c>
      <c r="F29" s="35">
        <v>0</v>
      </c>
      <c r="G29" s="35">
        <v>0</v>
      </c>
      <c r="H29" s="35">
        <v>0</v>
      </c>
      <c r="I29" s="35">
        <v>380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</row>
    <row r="30" spans="1:20" ht="24.75" customHeight="1" x14ac:dyDescent="0.3">
      <c r="A30" s="65" t="s">
        <v>6</v>
      </c>
      <c r="B30" s="66"/>
      <c r="C30" s="35">
        <v>751359.5</v>
      </c>
      <c r="D30" s="35">
        <v>718274.89999999991</v>
      </c>
      <c r="E30" s="35">
        <v>441541.2</v>
      </c>
      <c r="F30" s="35">
        <v>238376.60000000003</v>
      </c>
      <c r="G30" s="35">
        <v>0</v>
      </c>
      <c r="H30" s="35">
        <v>0</v>
      </c>
      <c r="I30" s="35">
        <v>34125.699999999997</v>
      </c>
      <c r="J30" s="35">
        <v>4231.3999999999996</v>
      </c>
      <c r="K30" s="35">
        <v>42130.299999999996</v>
      </c>
      <c r="L30" s="35">
        <v>1191.2</v>
      </c>
      <c r="M30" s="35">
        <v>0</v>
      </c>
      <c r="N30" s="35">
        <v>40939.1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</row>
    <row r="31" spans="1:20" ht="22.5" customHeight="1" x14ac:dyDescent="0.3">
      <c r="A31" s="67" t="s">
        <v>37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9"/>
    </row>
    <row r="32" spans="1:20" ht="50.1" customHeight="1" x14ac:dyDescent="0.3">
      <c r="A32" s="28">
        <v>17</v>
      </c>
      <c r="B32" s="37" t="s">
        <v>37</v>
      </c>
      <c r="C32" s="35">
        <v>735902.3</v>
      </c>
      <c r="D32" s="35">
        <v>717745.6</v>
      </c>
      <c r="E32" s="35">
        <v>688177.4</v>
      </c>
      <c r="F32" s="35">
        <v>0</v>
      </c>
      <c r="G32" s="35">
        <v>0</v>
      </c>
      <c r="H32" s="35">
        <v>0</v>
      </c>
      <c r="I32" s="35">
        <v>0</v>
      </c>
      <c r="J32" s="35">
        <v>29568.2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</row>
    <row r="33" spans="1:19" ht="50.1" customHeight="1" x14ac:dyDescent="0.3">
      <c r="A33" s="28">
        <v>18</v>
      </c>
      <c r="B33" s="37" t="s">
        <v>36</v>
      </c>
      <c r="C33" s="35">
        <v>29469.199999999997</v>
      </c>
      <c r="D33" s="35">
        <v>29469.200000000004</v>
      </c>
      <c r="E33" s="35">
        <v>25787.300000000003</v>
      </c>
      <c r="F33" s="35">
        <v>0</v>
      </c>
      <c r="G33" s="35">
        <v>0</v>
      </c>
      <c r="H33" s="35">
        <v>0</v>
      </c>
      <c r="I33" s="35">
        <v>0</v>
      </c>
      <c r="J33" s="35">
        <v>3681.9</v>
      </c>
      <c r="K33" s="35">
        <v>25787.300000000003</v>
      </c>
      <c r="L33" s="35">
        <v>25787.300000000003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</row>
    <row r="34" spans="1:19" ht="50.1" customHeight="1" x14ac:dyDescent="0.3">
      <c r="A34" s="28">
        <v>19</v>
      </c>
      <c r="B34" s="43" t="s">
        <v>38</v>
      </c>
      <c r="C34" s="35">
        <v>38413.300000000003</v>
      </c>
      <c r="D34" s="35">
        <v>4591.8</v>
      </c>
      <c r="E34" s="35">
        <v>4591.8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750</v>
      </c>
      <c r="L34" s="35">
        <v>750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</row>
    <row r="35" spans="1:19" ht="29.25" customHeight="1" x14ac:dyDescent="0.3">
      <c r="A35" s="65" t="s">
        <v>6</v>
      </c>
      <c r="B35" s="66"/>
      <c r="C35" s="35">
        <v>803784.8</v>
      </c>
      <c r="D35" s="35">
        <v>751806.6</v>
      </c>
      <c r="E35" s="35">
        <v>718556.50000000012</v>
      </c>
      <c r="F35" s="35">
        <v>0</v>
      </c>
      <c r="G35" s="35">
        <v>0</v>
      </c>
      <c r="H35" s="35">
        <v>0</v>
      </c>
      <c r="I35" s="35">
        <v>0</v>
      </c>
      <c r="J35" s="35">
        <v>33250.1</v>
      </c>
      <c r="K35" s="35">
        <v>26537.300000000003</v>
      </c>
      <c r="L35" s="35">
        <v>26537.300000000003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</row>
    <row r="36" spans="1:19" ht="29.25" customHeight="1" x14ac:dyDescent="0.3">
      <c r="A36" s="67" t="s">
        <v>75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9"/>
    </row>
    <row r="37" spans="1:19" ht="50.1" customHeight="1" x14ac:dyDescent="0.3">
      <c r="A37" s="28">
        <f>A34+1</f>
        <v>20</v>
      </c>
      <c r="B37" s="37" t="s">
        <v>22</v>
      </c>
      <c r="C37" s="35">
        <v>221810.30000000002</v>
      </c>
      <c r="D37" s="35">
        <v>214398.09999999998</v>
      </c>
      <c r="E37" s="35">
        <v>212926.3</v>
      </c>
      <c r="F37" s="35">
        <v>1471.8</v>
      </c>
      <c r="G37" s="35">
        <v>0</v>
      </c>
      <c r="H37" s="35">
        <v>0</v>
      </c>
      <c r="I37" s="35">
        <v>0</v>
      </c>
      <c r="J37" s="35">
        <v>0</v>
      </c>
      <c r="K37" s="35">
        <v>1361.8</v>
      </c>
      <c r="L37" s="35">
        <v>1361.8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</row>
    <row r="38" spans="1:19" ht="50.1" customHeight="1" x14ac:dyDescent="0.3">
      <c r="A38" s="28">
        <f t="shared" si="1"/>
        <v>21</v>
      </c>
      <c r="B38" s="37" t="s">
        <v>34</v>
      </c>
      <c r="C38" s="35">
        <v>70001.5</v>
      </c>
      <c r="D38" s="35">
        <v>12680.6</v>
      </c>
      <c r="E38" s="35">
        <v>93</v>
      </c>
      <c r="F38" s="35">
        <v>12587.6</v>
      </c>
      <c r="G38" s="35">
        <v>0</v>
      </c>
      <c r="H38" s="35">
        <v>0</v>
      </c>
      <c r="I38" s="35">
        <v>0</v>
      </c>
      <c r="J38" s="35">
        <v>0</v>
      </c>
      <c r="K38" s="35">
        <v>93</v>
      </c>
      <c r="L38" s="35">
        <v>93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</row>
    <row r="39" spans="1:19" ht="29.25" customHeight="1" x14ac:dyDescent="0.3">
      <c r="A39" s="65" t="s">
        <v>6</v>
      </c>
      <c r="B39" s="66"/>
      <c r="C39" s="35">
        <v>291811.80000000005</v>
      </c>
      <c r="D39" s="35">
        <v>227078.69999999998</v>
      </c>
      <c r="E39" s="35">
        <v>213019.3</v>
      </c>
      <c r="F39" s="35">
        <v>14059.4</v>
      </c>
      <c r="G39" s="35">
        <v>0</v>
      </c>
      <c r="H39" s="35">
        <v>0</v>
      </c>
      <c r="I39" s="35">
        <v>0</v>
      </c>
      <c r="J39" s="35">
        <v>0</v>
      </c>
      <c r="K39" s="35">
        <v>1454.8</v>
      </c>
      <c r="L39" s="35">
        <v>1454.8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</row>
    <row r="40" spans="1:19" ht="24.75" customHeight="1" x14ac:dyDescent="0.3">
      <c r="A40" s="67" t="s">
        <v>76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</row>
    <row r="41" spans="1:19" ht="50.1" customHeight="1" x14ac:dyDescent="0.3">
      <c r="A41" s="28">
        <v>22</v>
      </c>
      <c r="B41" s="37" t="s">
        <v>31</v>
      </c>
      <c r="C41" s="35">
        <v>47491.7</v>
      </c>
      <c r="D41" s="35">
        <v>47491.7</v>
      </c>
      <c r="E41" s="35">
        <v>1824.1000000000001</v>
      </c>
      <c r="F41" s="35">
        <v>45667.6</v>
      </c>
      <c r="G41" s="35">
        <v>0</v>
      </c>
      <c r="H41" s="35">
        <v>0</v>
      </c>
      <c r="I41" s="35">
        <v>0</v>
      </c>
      <c r="J41" s="35">
        <v>0</v>
      </c>
      <c r="K41" s="35">
        <v>55.2</v>
      </c>
      <c r="L41" s="35">
        <v>55.2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</row>
    <row r="42" spans="1:19" ht="33" customHeight="1" x14ac:dyDescent="0.3">
      <c r="A42" s="65" t="s">
        <v>6</v>
      </c>
      <c r="B42" s="66"/>
      <c r="C42" s="35">
        <v>47491.7</v>
      </c>
      <c r="D42" s="35">
        <v>47491.7</v>
      </c>
      <c r="E42" s="35">
        <v>1824.1000000000001</v>
      </c>
      <c r="F42" s="35">
        <v>45667.6</v>
      </c>
      <c r="G42" s="35">
        <v>0</v>
      </c>
      <c r="H42" s="35">
        <v>0</v>
      </c>
      <c r="I42" s="35">
        <v>0</v>
      </c>
      <c r="J42" s="35">
        <v>0</v>
      </c>
      <c r="K42" s="35">
        <v>55.2</v>
      </c>
      <c r="L42" s="35">
        <v>55.2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</row>
    <row r="43" spans="1:19" ht="37.5" customHeight="1" x14ac:dyDescent="0.3">
      <c r="A43" s="28">
        <v>23</v>
      </c>
      <c r="B43" s="37" t="s">
        <v>57</v>
      </c>
      <c r="C43" s="35">
        <v>10813.5</v>
      </c>
      <c r="D43" s="35">
        <v>10813.5</v>
      </c>
      <c r="E43" s="35">
        <v>4257.7999999999993</v>
      </c>
      <c r="F43" s="35">
        <v>6555.7</v>
      </c>
      <c r="G43" s="35">
        <v>0</v>
      </c>
      <c r="H43" s="35">
        <v>0</v>
      </c>
      <c r="I43" s="35">
        <v>0</v>
      </c>
      <c r="J43" s="35">
        <v>0</v>
      </c>
      <c r="K43" s="35">
        <v>4170.8</v>
      </c>
      <c r="L43" s="35">
        <v>4170.8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</row>
    <row r="44" spans="1:19" ht="25.5" customHeight="1" x14ac:dyDescent="0.3">
      <c r="A44" s="65" t="s">
        <v>6</v>
      </c>
      <c r="B44" s="66"/>
      <c r="C44" s="35">
        <v>10813.5</v>
      </c>
      <c r="D44" s="35">
        <v>10813.5</v>
      </c>
      <c r="E44" s="35">
        <v>4257.7999999999993</v>
      </c>
      <c r="F44" s="35">
        <v>6555.7</v>
      </c>
      <c r="G44" s="35">
        <v>0</v>
      </c>
      <c r="H44" s="35">
        <v>0</v>
      </c>
      <c r="I44" s="35">
        <v>0</v>
      </c>
      <c r="J44" s="35">
        <v>0</v>
      </c>
      <c r="K44" s="35">
        <v>4170.8</v>
      </c>
      <c r="L44" s="35">
        <v>4170.8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</row>
    <row r="45" spans="1:19" ht="50.1" customHeight="1" x14ac:dyDescent="0.3">
      <c r="A45" s="71" t="s">
        <v>77</v>
      </c>
      <c r="B45" s="72"/>
      <c r="C45" s="35">
        <v>2961677.9000000004</v>
      </c>
      <c r="D45" s="35">
        <v>2409472.3600000003</v>
      </c>
      <c r="E45" s="35">
        <v>1675618.7100000004</v>
      </c>
      <c r="F45" s="35">
        <v>484536.00000000006</v>
      </c>
      <c r="G45" s="35">
        <v>0</v>
      </c>
      <c r="H45" s="35">
        <v>0</v>
      </c>
      <c r="I45" s="35">
        <v>210790.25</v>
      </c>
      <c r="J45" s="35">
        <v>38527.399999999994</v>
      </c>
      <c r="K45" s="35">
        <v>314591.05</v>
      </c>
      <c r="L45" s="35">
        <v>225347.75</v>
      </c>
      <c r="M45" s="35">
        <v>0</v>
      </c>
      <c r="N45" s="35">
        <v>40939.1</v>
      </c>
      <c r="O45" s="35">
        <v>0</v>
      </c>
      <c r="P45" s="35">
        <v>0</v>
      </c>
      <c r="Q45" s="35">
        <v>0</v>
      </c>
      <c r="R45" s="35">
        <v>48304.2</v>
      </c>
      <c r="S45" s="35">
        <v>0</v>
      </c>
    </row>
  </sheetData>
  <mergeCells count="33">
    <mergeCell ref="A24:S24"/>
    <mergeCell ref="K6:K7"/>
    <mergeCell ref="A9:S9"/>
    <mergeCell ref="A19:S19"/>
    <mergeCell ref="A18:B18"/>
    <mergeCell ref="A23:B23"/>
    <mergeCell ref="D6:D7"/>
    <mergeCell ref="E6:G6"/>
    <mergeCell ref="H6:H7"/>
    <mergeCell ref="I6:I7"/>
    <mergeCell ref="J6:J7"/>
    <mergeCell ref="A44:B44"/>
    <mergeCell ref="A45:B45"/>
    <mergeCell ref="A30:B30"/>
    <mergeCell ref="A31:S31"/>
    <mergeCell ref="A35:B35"/>
    <mergeCell ref="A36:S36"/>
    <mergeCell ref="O1:S1"/>
    <mergeCell ref="A2:S2"/>
    <mergeCell ref="A39:B39"/>
    <mergeCell ref="A40:S40"/>
    <mergeCell ref="A42:B42"/>
    <mergeCell ref="R3:S3"/>
    <mergeCell ref="A4:A7"/>
    <mergeCell ref="B4:B7"/>
    <mergeCell ref="C4:S4"/>
    <mergeCell ref="C5:C7"/>
    <mergeCell ref="D5:J5"/>
    <mergeCell ref="K5:S5"/>
    <mergeCell ref="L6:O6"/>
    <mergeCell ref="P6:Q6"/>
    <mergeCell ref="R6:R7"/>
    <mergeCell ref="S6:S7"/>
  </mergeCells>
  <pageMargins left="0.2" right="0.2" top="0.37" bottom="0.52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"/>
  <sheetViews>
    <sheetView workbookViewId="0">
      <selection activeCell="O1" sqref="O1:S1"/>
    </sheetView>
  </sheetViews>
  <sheetFormatPr defaultRowHeight="16.5" x14ac:dyDescent="0.3"/>
  <cols>
    <col min="1" max="1" width="4.42578125" style="39" customWidth="1"/>
    <col min="2" max="2" width="14.5703125" style="39" customWidth="1"/>
    <col min="3" max="3" width="9.7109375" style="39" bestFit="1" customWidth="1"/>
    <col min="4" max="4" width="8.140625" style="39" customWidth="1"/>
    <col min="5" max="5" width="8.28515625" style="39" customWidth="1"/>
    <col min="6" max="6" width="5.85546875" style="39" customWidth="1"/>
    <col min="7" max="7" width="6.140625" style="39" customWidth="1"/>
    <col min="8" max="8" width="6.28515625" style="39" customWidth="1"/>
    <col min="9" max="9" width="6.85546875" style="39" customWidth="1"/>
    <col min="10" max="10" width="7" style="39" customWidth="1"/>
    <col min="11" max="11" width="9" style="39" customWidth="1"/>
    <col min="12" max="12" width="8" style="39" customWidth="1"/>
    <col min="13" max="13" width="5.85546875" style="39" customWidth="1"/>
    <col min="14" max="14" width="6.28515625" style="39" customWidth="1"/>
    <col min="15" max="16" width="6.7109375" style="39" customWidth="1"/>
    <col min="17" max="17" width="6.28515625" style="39" customWidth="1"/>
    <col min="18" max="18" width="9.28515625" style="39" bestFit="1" customWidth="1"/>
    <col min="19" max="19" width="7.5703125" style="39" customWidth="1"/>
    <col min="20" max="16384" width="9.140625" style="39"/>
  </cols>
  <sheetData>
    <row r="1" spans="1:57" s="51" customFormat="1" ht="68.2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7" t="s">
        <v>89</v>
      </c>
      <c r="P1" s="57"/>
      <c r="Q1" s="57"/>
      <c r="R1" s="57"/>
      <c r="S1" s="57"/>
      <c r="T1" s="54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s="51" customFormat="1" ht="19.5" customHeight="1" x14ac:dyDescent="0.25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s="4" customFormat="1" ht="14.25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9" t="s">
        <v>0</v>
      </c>
      <c r="S3" s="59"/>
    </row>
    <row r="4" spans="1:57" s="19" customFormat="1" ht="9" x14ac:dyDescent="0.25">
      <c r="A4" s="74" t="s">
        <v>59</v>
      </c>
      <c r="B4" s="31"/>
      <c r="C4" s="74" t="s">
        <v>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s="19" customFormat="1" ht="9" x14ac:dyDescent="0.25">
      <c r="A5" s="74"/>
      <c r="B5" s="74" t="s">
        <v>2</v>
      </c>
      <c r="C5" s="74" t="s">
        <v>3</v>
      </c>
      <c r="D5" s="74" t="s">
        <v>4</v>
      </c>
      <c r="E5" s="74"/>
      <c r="F5" s="74"/>
      <c r="G5" s="74"/>
      <c r="H5" s="74"/>
      <c r="I5" s="74"/>
      <c r="J5" s="74"/>
      <c r="K5" s="74" t="s">
        <v>5</v>
      </c>
      <c r="L5" s="74"/>
      <c r="M5" s="74"/>
      <c r="N5" s="74"/>
      <c r="O5" s="74"/>
      <c r="P5" s="74"/>
      <c r="Q5" s="74"/>
      <c r="R5" s="74"/>
      <c r="S5" s="74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s="19" customFormat="1" ht="9" x14ac:dyDescent="0.25">
      <c r="A6" s="74"/>
      <c r="B6" s="74"/>
      <c r="C6" s="74"/>
      <c r="D6" s="74" t="s">
        <v>6</v>
      </c>
      <c r="E6" s="74" t="s">
        <v>7</v>
      </c>
      <c r="F6" s="74"/>
      <c r="G6" s="74"/>
      <c r="H6" s="74" t="s">
        <v>8</v>
      </c>
      <c r="I6" s="74" t="s">
        <v>9</v>
      </c>
      <c r="J6" s="74" t="s">
        <v>10</v>
      </c>
      <c r="K6" s="74" t="s">
        <v>6</v>
      </c>
      <c r="L6" s="74" t="s">
        <v>7</v>
      </c>
      <c r="M6" s="74"/>
      <c r="N6" s="74"/>
      <c r="O6" s="74"/>
      <c r="P6" s="74" t="s">
        <v>11</v>
      </c>
      <c r="Q6" s="74"/>
      <c r="R6" s="74" t="s">
        <v>12</v>
      </c>
      <c r="S6" s="74" t="s">
        <v>13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s="19" customFormat="1" ht="107.25" x14ac:dyDescent="0.25">
      <c r="A7" s="74"/>
      <c r="B7" s="74"/>
      <c r="C7" s="74"/>
      <c r="D7" s="74"/>
      <c r="E7" s="31" t="s">
        <v>14</v>
      </c>
      <c r="F7" s="31" t="s">
        <v>15</v>
      </c>
      <c r="G7" s="31" t="s">
        <v>16</v>
      </c>
      <c r="H7" s="74"/>
      <c r="I7" s="74"/>
      <c r="J7" s="74"/>
      <c r="K7" s="74"/>
      <c r="L7" s="31" t="s">
        <v>17</v>
      </c>
      <c r="M7" s="31" t="s">
        <v>18</v>
      </c>
      <c r="N7" s="31" t="s">
        <v>19</v>
      </c>
      <c r="O7" s="31" t="s">
        <v>20</v>
      </c>
      <c r="P7" s="31" t="s">
        <v>21</v>
      </c>
      <c r="Q7" s="31" t="s">
        <v>18</v>
      </c>
      <c r="R7" s="74"/>
      <c r="S7" s="74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s="4" customFormat="1" ht="13.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</row>
    <row r="9" spans="1:57" ht="41.25" customHeight="1" x14ac:dyDescent="0.3">
      <c r="A9" s="40">
        <v>1</v>
      </c>
      <c r="B9" s="37" t="s">
        <v>42</v>
      </c>
      <c r="C9" s="35">
        <v>18300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57" ht="25.5" customHeight="1" x14ac:dyDescent="0.3">
      <c r="A10" s="40">
        <f>A9+1</f>
        <v>2</v>
      </c>
      <c r="B10" s="37" t="s">
        <v>44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57" ht="30" customHeight="1" x14ac:dyDescent="0.3">
      <c r="A11" s="40">
        <f t="shared" ref="A11:A19" si="0">A10+1</f>
        <v>3</v>
      </c>
      <c r="B11" s="37" t="s">
        <v>47</v>
      </c>
      <c r="C11" s="35">
        <v>147882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57" ht="32.25" customHeight="1" x14ac:dyDescent="0.3">
      <c r="A12" s="40">
        <f t="shared" si="0"/>
        <v>4</v>
      </c>
      <c r="B12" s="37" t="s">
        <v>48</v>
      </c>
      <c r="C12" s="35">
        <v>982336.6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57" ht="21" customHeight="1" x14ac:dyDescent="0.3">
      <c r="A13" s="40">
        <f t="shared" si="0"/>
        <v>5</v>
      </c>
      <c r="B13" s="37" t="s">
        <v>49</v>
      </c>
      <c r="C13" s="35">
        <v>46548.1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57" ht="24.75" customHeight="1" x14ac:dyDescent="0.3">
      <c r="A14" s="40">
        <f t="shared" si="0"/>
        <v>6</v>
      </c>
      <c r="B14" s="37" t="s">
        <v>51</v>
      </c>
      <c r="C14" s="35">
        <v>1813000</v>
      </c>
      <c r="D14" s="35">
        <v>1813000</v>
      </c>
      <c r="E14" s="35">
        <v>1813000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1813000</v>
      </c>
      <c r="L14" s="35">
        <v>1813000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57" ht="38.25" customHeight="1" x14ac:dyDescent="0.3">
      <c r="A15" s="40">
        <f t="shared" si="0"/>
        <v>7</v>
      </c>
      <c r="B15" s="37" t="s">
        <v>52</v>
      </c>
      <c r="C15" s="35">
        <v>297174.10000000003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57" ht="24.75" x14ac:dyDescent="0.3">
      <c r="A16" s="40">
        <f t="shared" si="0"/>
        <v>8</v>
      </c>
      <c r="B16" s="37" t="s">
        <v>53</v>
      </c>
      <c r="C16" s="35">
        <v>1912122.9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x14ac:dyDescent="0.3">
      <c r="A17" s="40">
        <f t="shared" si="0"/>
        <v>9</v>
      </c>
      <c r="B17" s="37" t="s">
        <v>54</v>
      </c>
      <c r="C17" s="35">
        <v>331268.59999999998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19" x14ac:dyDescent="0.3">
      <c r="A18" s="40">
        <f t="shared" si="0"/>
        <v>10</v>
      </c>
      <c r="B18" s="37" t="s">
        <v>58</v>
      </c>
      <c r="C18" s="35">
        <v>14572.5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spans="1:19" ht="31.5" customHeight="1" x14ac:dyDescent="0.3">
      <c r="A19" s="40">
        <f t="shared" si="0"/>
        <v>11</v>
      </c>
      <c r="B19" s="37" t="s">
        <v>56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  <row r="20" spans="1:19" ht="54.75" customHeight="1" x14ac:dyDescent="0.3">
      <c r="A20" s="40">
        <v>12</v>
      </c>
      <c r="B20" s="37" t="s">
        <v>74</v>
      </c>
      <c r="C20" s="35">
        <v>1274511.3999999999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19" ht="26.25" customHeight="1" x14ac:dyDescent="0.3">
      <c r="A21" s="40">
        <v>13</v>
      </c>
      <c r="B21" s="37" t="s">
        <v>84</v>
      </c>
      <c r="C21" s="35">
        <v>331580.90000000002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19" ht="21" customHeight="1" x14ac:dyDescent="0.3">
      <c r="A22" s="40">
        <v>14</v>
      </c>
      <c r="B22" s="37" t="s">
        <v>85</v>
      </c>
      <c r="C22" s="35">
        <v>82543.399999999994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</row>
    <row r="23" spans="1:19" s="45" customFormat="1" ht="16.5" customHeight="1" x14ac:dyDescent="0.15">
      <c r="A23" s="73" t="s">
        <v>64</v>
      </c>
      <c r="B23" s="73"/>
      <c r="C23" s="44">
        <v>7251840.5</v>
      </c>
      <c r="D23" s="44">
        <v>1813000</v>
      </c>
      <c r="E23" s="44">
        <v>1813000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1813000</v>
      </c>
      <c r="L23" s="44">
        <v>1813000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</row>
  </sheetData>
  <mergeCells count="20">
    <mergeCell ref="O1:S1"/>
    <mergeCell ref="H6:H7"/>
    <mergeCell ref="I6:I7"/>
    <mergeCell ref="J6:J7"/>
    <mergeCell ref="K6:K7"/>
    <mergeCell ref="A2:S2"/>
    <mergeCell ref="A23:B23"/>
    <mergeCell ref="R3:S3"/>
    <mergeCell ref="A4:A7"/>
    <mergeCell ref="C4:S4"/>
    <mergeCell ref="B5:B7"/>
    <mergeCell ref="C5:C7"/>
    <mergeCell ref="D5:J5"/>
    <mergeCell ref="K5:S5"/>
    <mergeCell ref="L6:O6"/>
    <mergeCell ref="P6:Q6"/>
    <mergeCell ref="R6:R7"/>
    <mergeCell ref="S6:S7"/>
    <mergeCell ref="D6:D7"/>
    <mergeCell ref="E6:G6"/>
  </mergeCells>
  <pageMargins left="0.2" right="0.2" top="0.17" bottom="0.72" header="0.5" footer="0.4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3"/>
  <sheetViews>
    <sheetView workbookViewId="0">
      <selection activeCell="AB7" sqref="AB7"/>
    </sheetView>
  </sheetViews>
  <sheetFormatPr defaultRowHeight="16.5" x14ac:dyDescent="0.3"/>
  <cols>
    <col min="1" max="1" width="5" style="29" customWidth="1"/>
    <col min="2" max="2" width="18.7109375" style="29" customWidth="1"/>
    <col min="3" max="3" width="5.85546875" style="29" customWidth="1"/>
    <col min="4" max="4" width="6.85546875" style="29" customWidth="1"/>
    <col min="5" max="5" width="7" style="29" customWidth="1"/>
    <col min="6" max="6" width="6" style="29" customWidth="1"/>
    <col min="7" max="7" width="6.140625" style="29" customWidth="1"/>
    <col min="8" max="8" width="7" style="29" customWidth="1"/>
    <col min="9" max="9" width="7.85546875" style="29" customWidth="1"/>
    <col min="10" max="10" width="9.140625" style="29"/>
    <col min="11" max="11" width="7.85546875" style="29" customWidth="1"/>
    <col min="12" max="12" width="7.140625" style="29" customWidth="1"/>
    <col min="13" max="13" width="6.28515625" style="29" customWidth="1"/>
    <col min="14" max="14" width="5.7109375" style="29" customWidth="1"/>
    <col min="15" max="15" width="7" style="29" customWidth="1"/>
    <col min="16" max="16" width="6.140625" style="29" customWidth="1"/>
    <col min="17" max="17" width="7.42578125" style="29" customWidth="1"/>
    <col min="18" max="18" width="6.7109375" style="29" customWidth="1"/>
    <col min="19" max="16384" width="9.140625" style="29"/>
  </cols>
  <sheetData>
    <row r="1" spans="1:231" s="50" customFormat="1" ht="85.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7" t="s">
        <v>90</v>
      </c>
      <c r="P1" s="57"/>
      <c r="Q1" s="57"/>
      <c r="R1" s="57"/>
      <c r="S1" s="57"/>
      <c r="GJ1" s="46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</row>
    <row r="2" spans="1:231" s="50" customFormat="1" ht="30.75" customHeight="1" x14ac:dyDescent="0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GJ2" s="46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</row>
    <row r="3" spans="1:231" s="8" customFormat="1" ht="17.25" x14ac:dyDescent="0.25">
      <c r="A3" s="7"/>
      <c r="S3" s="25" t="s">
        <v>0</v>
      </c>
      <c r="GJ3" s="2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</row>
    <row r="4" spans="1:231" s="30" customFormat="1" ht="8.25" x14ac:dyDescent="0.25">
      <c r="A4" s="74" t="s">
        <v>59</v>
      </c>
      <c r="B4" s="74" t="s">
        <v>2</v>
      </c>
      <c r="C4" s="74" t="s">
        <v>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1:231" s="30" customFormat="1" ht="8.25" x14ac:dyDescent="0.25">
      <c r="A5" s="74"/>
      <c r="B5" s="74"/>
      <c r="C5" s="74" t="s">
        <v>3</v>
      </c>
      <c r="D5" s="74" t="s">
        <v>65</v>
      </c>
      <c r="E5" s="74"/>
      <c r="F5" s="74"/>
      <c r="G5" s="74"/>
      <c r="H5" s="74"/>
      <c r="I5" s="74"/>
      <c r="J5" s="74"/>
      <c r="K5" s="74" t="s">
        <v>66</v>
      </c>
      <c r="L5" s="74"/>
      <c r="M5" s="74"/>
      <c r="N5" s="74"/>
      <c r="O5" s="74"/>
      <c r="P5" s="74"/>
      <c r="Q5" s="74"/>
      <c r="R5" s="74"/>
      <c r="S5" s="74"/>
    </row>
    <row r="6" spans="1:231" s="30" customFormat="1" ht="8.25" x14ac:dyDescent="0.25">
      <c r="A6" s="74"/>
      <c r="B6" s="74"/>
      <c r="C6" s="74"/>
      <c r="D6" s="74" t="s">
        <v>6</v>
      </c>
      <c r="E6" s="74" t="s">
        <v>7</v>
      </c>
      <c r="F6" s="74"/>
      <c r="G6" s="74"/>
      <c r="H6" s="74" t="s">
        <v>8</v>
      </c>
      <c r="I6" s="74" t="s">
        <v>9</v>
      </c>
      <c r="J6" s="74" t="s">
        <v>67</v>
      </c>
      <c r="K6" s="74" t="s">
        <v>6</v>
      </c>
      <c r="L6" s="74" t="s">
        <v>7</v>
      </c>
      <c r="M6" s="74"/>
      <c r="N6" s="74"/>
      <c r="O6" s="74"/>
      <c r="P6" s="74" t="s">
        <v>11</v>
      </c>
      <c r="Q6" s="74"/>
      <c r="R6" s="74" t="s">
        <v>68</v>
      </c>
      <c r="S6" s="74" t="s">
        <v>69</v>
      </c>
    </row>
    <row r="7" spans="1:231" s="30" customFormat="1" ht="123" customHeight="1" x14ac:dyDescent="0.25">
      <c r="A7" s="74"/>
      <c r="B7" s="74"/>
      <c r="C7" s="74"/>
      <c r="D7" s="74"/>
      <c r="E7" s="31" t="s">
        <v>14</v>
      </c>
      <c r="F7" s="31" t="s">
        <v>70</v>
      </c>
      <c r="G7" s="31" t="s">
        <v>71</v>
      </c>
      <c r="H7" s="74"/>
      <c r="I7" s="74"/>
      <c r="J7" s="74"/>
      <c r="K7" s="74"/>
      <c r="L7" s="31" t="s">
        <v>17</v>
      </c>
      <c r="M7" s="31" t="s">
        <v>18</v>
      </c>
      <c r="N7" s="31" t="s">
        <v>72</v>
      </c>
      <c r="O7" s="31" t="s">
        <v>73</v>
      </c>
      <c r="P7" s="31" t="s">
        <v>21</v>
      </c>
      <c r="Q7" s="31" t="s">
        <v>18</v>
      </c>
      <c r="R7" s="74"/>
      <c r="S7" s="74"/>
    </row>
    <row r="8" spans="1:231" s="32" customFormat="1" ht="13.5" customHeight="1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</row>
    <row r="9" spans="1:231" s="36" customFormat="1" ht="39" customHeight="1" x14ac:dyDescent="0.15">
      <c r="A9" s="33">
        <v>1</v>
      </c>
      <c r="B9" s="34" t="s">
        <v>33</v>
      </c>
      <c r="C9" s="31">
        <v>268.8</v>
      </c>
      <c r="D9" s="31">
        <v>268.8</v>
      </c>
      <c r="E9" s="31">
        <v>268.8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31" s="36" customFormat="1" ht="48.75" customHeight="1" x14ac:dyDescent="0.25">
      <c r="A10" s="38">
        <v>2</v>
      </c>
      <c r="B10" s="26" t="s">
        <v>45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4"/>
    </row>
    <row r="11" spans="1:231" s="36" customFormat="1" ht="43.5" customHeight="1" x14ac:dyDescent="0.15">
      <c r="A11" s="38">
        <v>3</v>
      </c>
      <c r="B11" s="26" t="s">
        <v>50</v>
      </c>
      <c r="C11" s="22">
        <v>138.69999999999999</v>
      </c>
      <c r="D11" s="22">
        <v>138.69999999999999</v>
      </c>
      <c r="E11" s="22">
        <v>0</v>
      </c>
      <c r="F11" s="22">
        <v>0</v>
      </c>
      <c r="G11" s="22">
        <v>0</v>
      </c>
      <c r="H11" s="22">
        <v>0</v>
      </c>
      <c r="I11" s="22">
        <v>138.69999999999999</v>
      </c>
      <c r="J11" s="22">
        <v>0</v>
      </c>
      <c r="K11" s="22">
        <v>138.69999999999999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138.69999999999999</v>
      </c>
      <c r="S11" s="22">
        <v>0</v>
      </c>
    </row>
    <row r="12" spans="1:231" s="36" customFormat="1" ht="72" customHeight="1" x14ac:dyDescent="0.15">
      <c r="A12" s="38">
        <v>4</v>
      </c>
      <c r="B12" s="26" t="s">
        <v>55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231" s="36" customFormat="1" ht="25.5" customHeight="1" x14ac:dyDescent="0.15">
      <c r="A13" s="75" t="s">
        <v>64</v>
      </c>
      <c r="B13" s="76"/>
      <c r="C13" s="31">
        <v>407.5</v>
      </c>
      <c r="D13" s="31">
        <v>407.5</v>
      </c>
      <c r="E13" s="31">
        <v>268.8</v>
      </c>
      <c r="F13" s="22">
        <v>0</v>
      </c>
      <c r="G13" s="22">
        <v>0</v>
      </c>
      <c r="H13" s="22">
        <v>0</v>
      </c>
      <c r="I13" s="31">
        <v>138.69999999999999</v>
      </c>
      <c r="J13" s="22">
        <v>0</v>
      </c>
      <c r="K13" s="31">
        <v>138.69999999999999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31">
        <v>138.69999999999999</v>
      </c>
      <c r="S13" s="22">
        <v>0</v>
      </c>
    </row>
  </sheetData>
  <mergeCells count="19">
    <mergeCell ref="O1:S1"/>
    <mergeCell ref="A13:B13"/>
    <mergeCell ref="E6:G6"/>
    <mergeCell ref="H6:H7"/>
    <mergeCell ref="I6:I7"/>
    <mergeCell ref="J6:J7"/>
    <mergeCell ref="A2:S2"/>
    <mergeCell ref="A4:A7"/>
    <mergeCell ref="B4:B7"/>
    <mergeCell ref="C4:S4"/>
    <mergeCell ref="C5:C7"/>
    <mergeCell ref="D5:J5"/>
    <mergeCell ref="K5:S5"/>
    <mergeCell ref="D6:D7"/>
    <mergeCell ref="P6:Q6"/>
    <mergeCell ref="R6:R7"/>
    <mergeCell ref="S6:S7"/>
    <mergeCell ref="K6:K7"/>
    <mergeCell ref="L6:O6"/>
  </mergeCells>
  <pageMargins left="0.2" right="0.2" top="0.21" bottom="0.19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ԱՄՓՈՓ</vt:lpstr>
      <vt:lpstr>ԾՐԱԳՐԱՅԻՆ</vt:lpstr>
      <vt:lpstr>ԻՐԱՎԱՊԱՀ</vt:lpstr>
      <vt:lpstr>ՀԱՆՁՆԱՐԱՐԱԿԱՆ</vt:lpstr>
      <vt:lpstr>ԱՄՓՈՓ!Print_Titles</vt:lpstr>
      <vt:lpstr>ԻՐԱՎԱՊԱՀ!Print_Titles</vt:lpstr>
      <vt:lpstr>ԾՐԱԳՐԱՅԻՆ!Print_Titles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Alla Hovhannisyan</dc:creator>
  <cp:lastModifiedBy>Alla Hovhannisyan</cp:lastModifiedBy>
  <cp:lastPrinted>2019-04-15T06:08:33Z</cp:lastPrinted>
  <dcterms:created xsi:type="dcterms:W3CDTF">2019-01-18T06:15:48Z</dcterms:created>
  <dcterms:modified xsi:type="dcterms:W3CDTF">2019-04-15T06:31:10Z</dcterms:modified>
  <cp:keywords>Mulberry 2.0</cp:keywords>
</cp:coreProperties>
</file>